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5770" windowHeight="5650" activeTab="1"/>
  </bookViews>
  <sheets>
    <sheet name="CUSTOMER CODES" sheetId="3" r:id="rId1"/>
    <sheet name="MAIN SHEET" sheetId="1" r:id="rId2"/>
    <sheet name="1001" sheetId="4" r:id="rId3"/>
  </sheets>
  <definedNames>
    <definedName name="MY_DATA_VAL">'CUSTOMER CODES'!$D$6:INDEX('CUSTOMER CODES'!$D$6:$D$1000,COUNTA('CUSTOMER CODES'!$D$6:$D$1000))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D8" i="1"/>
  <c r="E8" i="1"/>
  <c r="F8" i="1"/>
  <c r="G8" i="1"/>
  <c r="H8" i="1"/>
  <c r="I8" i="1"/>
  <c r="J8" i="1"/>
  <c r="D9" i="1"/>
  <c r="E9" i="1"/>
  <c r="F9" i="1"/>
  <c r="G9" i="1"/>
  <c r="H9" i="1"/>
  <c r="I9" i="1"/>
  <c r="J9" i="1"/>
  <c r="D10" i="1"/>
  <c r="E10" i="1"/>
  <c r="F10" i="1"/>
  <c r="G10" i="1"/>
  <c r="H10" i="1"/>
  <c r="I10" i="1"/>
  <c r="J10" i="1"/>
  <c r="D11" i="1"/>
  <c r="E11" i="1"/>
  <c r="F11" i="1"/>
  <c r="G11" i="1"/>
  <c r="H11" i="1"/>
  <c r="I11" i="1"/>
  <c r="J11" i="1"/>
  <c r="D12" i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H14" i="1"/>
  <c r="I14" i="1"/>
  <c r="J14" i="1"/>
  <c r="D15" i="1"/>
  <c r="E15" i="1"/>
  <c r="F15" i="1"/>
  <c r="G15" i="1"/>
  <c r="H15" i="1"/>
  <c r="I15" i="1"/>
  <c r="J15" i="1"/>
  <c r="D16" i="1"/>
  <c r="E16" i="1"/>
  <c r="F16" i="1"/>
  <c r="G16" i="1"/>
  <c r="H16" i="1"/>
  <c r="I16" i="1"/>
  <c r="J16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D21" i="1"/>
  <c r="E21" i="1"/>
  <c r="F21" i="1"/>
  <c r="G21" i="1"/>
  <c r="H21" i="1"/>
  <c r="I21" i="1"/>
  <c r="J21" i="1"/>
  <c r="D22" i="1"/>
  <c r="E22" i="1"/>
  <c r="F22" i="1"/>
  <c r="G22" i="1"/>
  <c r="H22" i="1"/>
  <c r="I22" i="1"/>
  <c r="J22" i="1"/>
  <c r="D23" i="1"/>
  <c r="E23" i="1"/>
  <c r="F23" i="1"/>
  <c r="G23" i="1"/>
  <c r="H23" i="1"/>
  <c r="I23" i="1"/>
  <c r="J23" i="1"/>
  <c r="D24" i="1"/>
  <c r="E24" i="1"/>
  <c r="F24" i="1"/>
  <c r="G24" i="1"/>
  <c r="H24" i="1"/>
  <c r="I24" i="1"/>
  <c r="J24" i="1"/>
  <c r="D25" i="1"/>
  <c r="E25" i="1"/>
  <c r="F25" i="1"/>
  <c r="G25" i="1"/>
  <c r="H25" i="1"/>
  <c r="I25" i="1"/>
  <c r="J25" i="1"/>
  <c r="D26" i="1"/>
  <c r="E26" i="1"/>
  <c r="F26" i="1"/>
  <c r="G26" i="1"/>
  <c r="H26" i="1"/>
  <c r="I26" i="1"/>
  <c r="J26" i="1"/>
  <c r="D27" i="1"/>
  <c r="E27" i="1"/>
  <c r="F27" i="1"/>
  <c r="G27" i="1"/>
  <c r="H27" i="1"/>
  <c r="I27" i="1"/>
  <c r="J27" i="1"/>
  <c r="D28" i="1"/>
  <c r="E28" i="1"/>
  <c r="F28" i="1"/>
  <c r="G28" i="1"/>
  <c r="H28" i="1"/>
  <c r="I28" i="1"/>
  <c r="J28" i="1"/>
  <c r="D29" i="1"/>
  <c r="E29" i="1"/>
  <c r="F29" i="1"/>
  <c r="G29" i="1"/>
  <c r="H29" i="1"/>
  <c r="I29" i="1"/>
  <c r="J29" i="1"/>
  <c r="D30" i="1"/>
  <c r="E30" i="1"/>
  <c r="F30" i="1"/>
  <c r="G30" i="1"/>
  <c r="H30" i="1"/>
  <c r="I30" i="1"/>
  <c r="J30" i="1"/>
  <c r="D31" i="1"/>
  <c r="E31" i="1"/>
  <c r="F31" i="1"/>
  <c r="G31" i="1"/>
  <c r="H31" i="1"/>
  <c r="I31" i="1"/>
  <c r="J31" i="1"/>
  <c r="D32" i="1"/>
  <c r="E32" i="1"/>
  <c r="F32" i="1"/>
  <c r="G32" i="1"/>
  <c r="H32" i="1"/>
  <c r="I32" i="1"/>
  <c r="J32" i="1"/>
  <c r="D33" i="1"/>
  <c r="E33" i="1"/>
  <c r="F33" i="1"/>
  <c r="G33" i="1"/>
  <c r="H33" i="1"/>
  <c r="I33" i="1"/>
  <c r="J33" i="1"/>
  <c r="D34" i="1"/>
  <c r="E34" i="1"/>
  <c r="F34" i="1"/>
  <c r="G34" i="1"/>
  <c r="H34" i="1"/>
  <c r="I34" i="1"/>
  <c r="J34" i="1"/>
  <c r="D35" i="1"/>
  <c r="E35" i="1"/>
  <c r="F35" i="1"/>
  <c r="G35" i="1"/>
  <c r="H35" i="1"/>
  <c r="I35" i="1"/>
  <c r="J35" i="1"/>
  <c r="D36" i="1"/>
  <c r="E36" i="1"/>
  <c r="F36" i="1"/>
  <c r="G36" i="1"/>
  <c r="H36" i="1"/>
  <c r="I36" i="1"/>
  <c r="J36" i="1"/>
  <c r="D37" i="1"/>
  <c r="E37" i="1"/>
  <c r="F37" i="1"/>
  <c r="G37" i="1"/>
  <c r="H37" i="1"/>
  <c r="I37" i="1"/>
  <c r="J37" i="1"/>
  <c r="D38" i="1"/>
  <c r="E38" i="1"/>
  <c r="F38" i="1"/>
  <c r="G38" i="1"/>
  <c r="H38" i="1"/>
  <c r="I38" i="1"/>
  <c r="J38" i="1"/>
  <c r="D39" i="1"/>
  <c r="E39" i="1"/>
  <c r="F39" i="1"/>
  <c r="G39" i="1"/>
  <c r="H39" i="1"/>
  <c r="I39" i="1"/>
  <c r="J39" i="1"/>
  <c r="D40" i="1"/>
  <c r="E40" i="1"/>
  <c r="F40" i="1"/>
  <c r="G40" i="1"/>
  <c r="H40" i="1"/>
  <c r="I40" i="1"/>
  <c r="J40" i="1"/>
  <c r="D41" i="1"/>
  <c r="E41" i="1"/>
  <c r="F41" i="1"/>
  <c r="G41" i="1"/>
  <c r="H41" i="1"/>
  <c r="I41" i="1"/>
  <c r="J41" i="1"/>
  <c r="D42" i="1"/>
  <c r="E42" i="1"/>
  <c r="F42" i="1"/>
  <c r="G42" i="1"/>
  <c r="H42" i="1"/>
  <c r="I42" i="1"/>
  <c r="J42" i="1"/>
  <c r="D43" i="1"/>
  <c r="E43" i="1"/>
  <c r="F43" i="1"/>
  <c r="G43" i="1"/>
  <c r="H43" i="1"/>
  <c r="I43" i="1"/>
  <c r="J43" i="1"/>
  <c r="D44" i="1"/>
  <c r="E44" i="1"/>
  <c r="F44" i="1"/>
  <c r="G44" i="1"/>
  <c r="H44" i="1"/>
  <c r="I44" i="1"/>
  <c r="J44" i="1"/>
  <c r="D45" i="1"/>
  <c r="E45" i="1"/>
  <c r="F45" i="1"/>
  <c r="G45" i="1"/>
  <c r="H45" i="1"/>
  <c r="I45" i="1"/>
  <c r="J45" i="1"/>
  <c r="D46" i="1"/>
  <c r="E46" i="1"/>
  <c r="F46" i="1"/>
  <c r="G46" i="1"/>
  <c r="H46" i="1"/>
  <c r="I46" i="1"/>
  <c r="J46" i="1"/>
  <c r="D47" i="1"/>
  <c r="E47" i="1"/>
  <c r="F47" i="1"/>
  <c r="G47" i="1"/>
  <c r="H47" i="1"/>
  <c r="I47" i="1"/>
  <c r="J47" i="1"/>
  <c r="D48" i="1"/>
  <c r="E48" i="1"/>
  <c r="F48" i="1"/>
  <c r="G48" i="1"/>
  <c r="H48" i="1"/>
  <c r="I48" i="1"/>
  <c r="J48" i="1"/>
  <c r="D49" i="1"/>
  <c r="E49" i="1"/>
  <c r="F49" i="1"/>
  <c r="G49" i="1"/>
  <c r="H49" i="1"/>
  <c r="I49" i="1"/>
  <c r="J49" i="1"/>
  <c r="D50" i="1"/>
  <c r="E50" i="1"/>
  <c r="F50" i="1"/>
  <c r="G50" i="1"/>
  <c r="H50" i="1"/>
  <c r="I50" i="1"/>
  <c r="J50" i="1"/>
  <c r="D51" i="1"/>
  <c r="E51" i="1"/>
  <c r="F51" i="1"/>
  <c r="G51" i="1"/>
  <c r="H51" i="1"/>
  <c r="I51" i="1"/>
  <c r="J51" i="1"/>
  <c r="D52" i="1"/>
  <c r="E52" i="1"/>
  <c r="F52" i="1"/>
  <c r="G52" i="1"/>
  <c r="H52" i="1"/>
  <c r="I52" i="1"/>
  <c r="J52" i="1"/>
  <c r="D53" i="1"/>
  <c r="E53" i="1"/>
  <c r="F53" i="1"/>
  <c r="G53" i="1"/>
  <c r="H53" i="1"/>
  <c r="I53" i="1"/>
  <c r="J53" i="1"/>
  <c r="D54" i="1"/>
  <c r="E54" i="1"/>
  <c r="F54" i="1"/>
  <c r="G54" i="1"/>
  <c r="H54" i="1"/>
  <c r="I54" i="1"/>
  <c r="J54" i="1"/>
  <c r="D55" i="1"/>
  <c r="E55" i="1"/>
  <c r="F55" i="1"/>
  <c r="G55" i="1"/>
  <c r="H55" i="1"/>
  <c r="I55" i="1"/>
  <c r="J55" i="1"/>
  <c r="D56" i="1"/>
  <c r="E56" i="1"/>
  <c r="F56" i="1"/>
  <c r="G56" i="1"/>
  <c r="H56" i="1"/>
  <c r="I56" i="1"/>
  <c r="J56" i="1"/>
  <c r="D57" i="1"/>
  <c r="E57" i="1"/>
  <c r="F57" i="1"/>
  <c r="G57" i="1"/>
  <c r="H57" i="1"/>
  <c r="I57" i="1"/>
  <c r="J57" i="1"/>
  <c r="D58" i="1"/>
  <c r="E58" i="1"/>
  <c r="F58" i="1"/>
  <c r="G58" i="1"/>
  <c r="H58" i="1"/>
  <c r="I58" i="1"/>
  <c r="J58" i="1"/>
  <c r="D59" i="1"/>
  <c r="E59" i="1"/>
  <c r="F59" i="1"/>
  <c r="G59" i="1"/>
  <c r="H59" i="1"/>
  <c r="I59" i="1"/>
  <c r="J59" i="1"/>
  <c r="D60" i="1"/>
  <c r="E60" i="1"/>
  <c r="F60" i="1"/>
  <c r="G60" i="1"/>
  <c r="H60" i="1"/>
  <c r="I60" i="1"/>
  <c r="J60" i="1"/>
  <c r="D61" i="1"/>
  <c r="E61" i="1"/>
  <c r="F61" i="1"/>
  <c r="G61" i="1"/>
  <c r="H61" i="1"/>
  <c r="I61" i="1"/>
  <c r="J61" i="1"/>
  <c r="D62" i="1"/>
  <c r="E62" i="1"/>
  <c r="F62" i="1"/>
  <c r="G62" i="1"/>
  <c r="H62" i="1"/>
  <c r="I62" i="1"/>
  <c r="J62" i="1"/>
  <c r="D63" i="1"/>
  <c r="E63" i="1"/>
  <c r="F63" i="1"/>
  <c r="G63" i="1"/>
  <c r="H63" i="1"/>
  <c r="I63" i="1"/>
  <c r="J63" i="1"/>
  <c r="D64" i="1"/>
  <c r="E64" i="1"/>
  <c r="F64" i="1"/>
  <c r="G64" i="1"/>
  <c r="H64" i="1"/>
  <c r="I64" i="1"/>
  <c r="J64" i="1"/>
  <c r="D65" i="1"/>
  <c r="E65" i="1"/>
  <c r="F65" i="1"/>
  <c r="G65" i="1"/>
  <c r="H65" i="1"/>
  <c r="I65" i="1"/>
  <c r="J65" i="1"/>
  <c r="D66" i="1"/>
  <c r="E66" i="1"/>
  <c r="F66" i="1"/>
  <c r="G66" i="1"/>
  <c r="H66" i="1"/>
  <c r="I66" i="1"/>
  <c r="J66" i="1"/>
  <c r="D67" i="1"/>
  <c r="E67" i="1"/>
  <c r="F67" i="1"/>
  <c r="G67" i="1"/>
  <c r="H67" i="1"/>
  <c r="I67" i="1"/>
  <c r="J67" i="1"/>
  <c r="D68" i="1"/>
  <c r="E68" i="1"/>
  <c r="F68" i="1"/>
  <c r="G68" i="1"/>
  <c r="H68" i="1"/>
  <c r="I68" i="1"/>
  <c r="J68" i="1"/>
  <c r="D69" i="1"/>
  <c r="E69" i="1"/>
  <c r="F69" i="1"/>
  <c r="G69" i="1"/>
  <c r="H69" i="1"/>
  <c r="I69" i="1"/>
  <c r="J69" i="1"/>
  <c r="D70" i="1"/>
  <c r="E70" i="1"/>
  <c r="F70" i="1"/>
  <c r="G70" i="1"/>
  <c r="H70" i="1"/>
  <c r="I70" i="1"/>
  <c r="J70" i="1"/>
  <c r="D71" i="1"/>
  <c r="E71" i="1"/>
  <c r="F71" i="1"/>
  <c r="G71" i="1"/>
  <c r="H71" i="1"/>
  <c r="I71" i="1"/>
  <c r="J71" i="1"/>
  <c r="D72" i="1"/>
  <c r="E72" i="1"/>
  <c r="F72" i="1"/>
  <c r="G72" i="1"/>
  <c r="H72" i="1"/>
  <c r="I72" i="1"/>
  <c r="J72" i="1"/>
  <c r="D73" i="1"/>
  <c r="E73" i="1"/>
  <c r="F73" i="1"/>
  <c r="G73" i="1"/>
  <c r="H73" i="1"/>
  <c r="I73" i="1"/>
  <c r="J73" i="1"/>
  <c r="D74" i="1"/>
  <c r="E74" i="1"/>
  <c r="F74" i="1"/>
  <c r="G74" i="1"/>
  <c r="H74" i="1"/>
  <c r="I74" i="1"/>
  <c r="J74" i="1"/>
  <c r="D75" i="1"/>
  <c r="E75" i="1"/>
  <c r="F75" i="1"/>
  <c r="G75" i="1"/>
  <c r="H75" i="1"/>
  <c r="I75" i="1"/>
  <c r="J75" i="1"/>
  <c r="D76" i="1"/>
  <c r="E76" i="1"/>
  <c r="F76" i="1"/>
  <c r="G76" i="1"/>
  <c r="H76" i="1"/>
  <c r="I76" i="1"/>
  <c r="J76" i="1"/>
  <c r="D77" i="1"/>
  <c r="E77" i="1"/>
  <c r="F77" i="1"/>
  <c r="G77" i="1"/>
  <c r="H77" i="1"/>
  <c r="I77" i="1"/>
  <c r="J77" i="1"/>
  <c r="D78" i="1"/>
  <c r="E78" i="1"/>
  <c r="F78" i="1"/>
  <c r="G78" i="1"/>
  <c r="H78" i="1"/>
  <c r="I78" i="1"/>
  <c r="J78" i="1"/>
  <c r="D79" i="1"/>
  <c r="E79" i="1"/>
  <c r="F79" i="1"/>
  <c r="G79" i="1"/>
  <c r="H79" i="1"/>
  <c r="I79" i="1"/>
  <c r="J79" i="1"/>
  <c r="D80" i="1"/>
  <c r="E80" i="1"/>
  <c r="F80" i="1"/>
  <c r="G80" i="1"/>
  <c r="H80" i="1"/>
  <c r="I80" i="1"/>
  <c r="J80" i="1"/>
  <c r="D81" i="1"/>
  <c r="E81" i="1"/>
  <c r="F81" i="1"/>
  <c r="G81" i="1"/>
  <c r="H81" i="1"/>
  <c r="I81" i="1"/>
  <c r="J81" i="1"/>
  <c r="D82" i="1"/>
  <c r="E82" i="1"/>
  <c r="F82" i="1"/>
  <c r="G82" i="1"/>
  <c r="H82" i="1"/>
  <c r="I82" i="1"/>
  <c r="J82" i="1"/>
  <c r="D83" i="1"/>
  <c r="E83" i="1"/>
  <c r="F83" i="1"/>
  <c r="G83" i="1"/>
  <c r="H83" i="1"/>
  <c r="I83" i="1"/>
  <c r="J83" i="1"/>
  <c r="D84" i="1"/>
  <c r="E84" i="1"/>
  <c r="F84" i="1"/>
  <c r="G84" i="1"/>
  <c r="H84" i="1"/>
  <c r="I84" i="1"/>
  <c r="J84" i="1"/>
  <c r="D85" i="1"/>
  <c r="E85" i="1"/>
  <c r="F85" i="1"/>
  <c r="G85" i="1"/>
  <c r="H85" i="1"/>
  <c r="I85" i="1"/>
  <c r="J85" i="1"/>
  <c r="D86" i="1"/>
  <c r="E86" i="1"/>
  <c r="F86" i="1"/>
  <c r="G86" i="1"/>
  <c r="H86" i="1"/>
  <c r="I86" i="1"/>
  <c r="J86" i="1"/>
  <c r="D87" i="1"/>
  <c r="E87" i="1"/>
  <c r="F87" i="1"/>
  <c r="G87" i="1"/>
  <c r="H87" i="1"/>
  <c r="I87" i="1"/>
  <c r="J87" i="1"/>
  <c r="D88" i="1"/>
  <c r="E88" i="1"/>
  <c r="F88" i="1"/>
  <c r="G88" i="1"/>
  <c r="H88" i="1"/>
  <c r="I88" i="1"/>
  <c r="J88" i="1"/>
  <c r="D89" i="1"/>
  <c r="E89" i="1"/>
  <c r="F89" i="1"/>
  <c r="G89" i="1"/>
  <c r="H89" i="1"/>
  <c r="I89" i="1"/>
  <c r="J89" i="1"/>
  <c r="D90" i="1"/>
  <c r="E90" i="1"/>
  <c r="F90" i="1"/>
  <c r="G90" i="1"/>
  <c r="H90" i="1"/>
  <c r="I90" i="1"/>
  <c r="J90" i="1"/>
  <c r="D91" i="1"/>
  <c r="E91" i="1"/>
  <c r="F91" i="1"/>
  <c r="G91" i="1"/>
  <c r="H91" i="1"/>
  <c r="I91" i="1"/>
  <c r="J91" i="1"/>
  <c r="D92" i="1"/>
  <c r="E92" i="1"/>
  <c r="F92" i="1"/>
  <c r="G92" i="1"/>
  <c r="H92" i="1"/>
  <c r="I92" i="1"/>
  <c r="J92" i="1"/>
  <c r="D93" i="1"/>
  <c r="E93" i="1"/>
  <c r="F93" i="1"/>
  <c r="G93" i="1"/>
  <c r="H93" i="1"/>
  <c r="I93" i="1"/>
  <c r="J93" i="1"/>
  <c r="D94" i="1"/>
  <c r="E94" i="1"/>
  <c r="F94" i="1"/>
  <c r="G94" i="1"/>
  <c r="H94" i="1"/>
  <c r="I94" i="1"/>
  <c r="J94" i="1"/>
  <c r="D95" i="1"/>
  <c r="E95" i="1"/>
  <c r="F95" i="1"/>
  <c r="G95" i="1"/>
  <c r="H95" i="1"/>
  <c r="I95" i="1"/>
  <c r="J95" i="1"/>
  <c r="D96" i="1"/>
  <c r="E96" i="1"/>
  <c r="F96" i="1"/>
  <c r="G96" i="1"/>
  <c r="H96" i="1"/>
  <c r="I96" i="1"/>
  <c r="J96" i="1"/>
  <c r="D97" i="1"/>
  <c r="E97" i="1"/>
  <c r="F97" i="1"/>
  <c r="G97" i="1"/>
  <c r="H97" i="1"/>
  <c r="I97" i="1"/>
  <c r="J97" i="1"/>
  <c r="D98" i="1"/>
  <c r="E98" i="1"/>
  <c r="F98" i="1"/>
  <c r="G98" i="1"/>
  <c r="H98" i="1"/>
  <c r="I98" i="1"/>
  <c r="J98" i="1"/>
  <c r="D99" i="1"/>
  <c r="E99" i="1"/>
  <c r="F99" i="1"/>
  <c r="G99" i="1"/>
  <c r="H99" i="1"/>
  <c r="I99" i="1"/>
  <c r="J99" i="1"/>
  <c r="D100" i="1"/>
  <c r="E100" i="1"/>
  <c r="F100" i="1"/>
  <c r="G100" i="1"/>
  <c r="H100" i="1"/>
  <c r="I100" i="1"/>
  <c r="J100" i="1"/>
  <c r="D101" i="1"/>
  <c r="E101" i="1"/>
  <c r="F101" i="1"/>
  <c r="G101" i="1"/>
  <c r="H101" i="1"/>
  <c r="I101" i="1"/>
  <c r="J101" i="1"/>
  <c r="D102" i="1"/>
  <c r="E102" i="1"/>
  <c r="F102" i="1"/>
  <c r="G102" i="1"/>
  <c r="H102" i="1"/>
  <c r="I102" i="1"/>
  <c r="J102" i="1"/>
  <c r="D103" i="1"/>
  <c r="E103" i="1"/>
  <c r="F103" i="1"/>
  <c r="G103" i="1"/>
  <c r="H103" i="1"/>
  <c r="I103" i="1"/>
  <c r="J103" i="1"/>
  <c r="D104" i="1"/>
  <c r="E104" i="1"/>
  <c r="F104" i="1"/>
  <c r="G104" i="1"/>
  <c r="H104" i="1"/>
  <c r="I104" i="1"/>
  <c r="J104" i="1"/>
  <c r="D105" i="1"/>
  <c r="E105" i="1"/>
  <c r="F105" i="1"/>
  <c r="G105" i="1"/>
  <c r="H105" i="1"/>
  <c r="I105" i="1"/>
  <c r="J105" i="1"/>
  <c r="D106" i="1"/>
  <c r="E106" i="1"/>
  <c r="F106" i="1"/>
  <c r="G106" i="1"/>
  <c r="H106" i="1"/>
  <c r="I106" i="1"/>
  <c r="J106" i="1"/>
  <c r="D107" i="1"/>
  <c r="E107" i="1"/>
  <c r="F107" i="1"/>
  <c r="G107" i="1"/>
  <c r="H107" i="1"/>
  <c r="I107" i="1"/>
  <c r="J107" i="1"/>
  <c r="D108" i="1"/>
  <c r="E108" i="1"/>
  <c r="F108" i="1"/>
  <c r="G108" i="1"/>
  <c r="H108" i="1"/>
  <c r="I108" i="1"/>
  <c r="J108" i="1"/>
  <c r="D109" i="1"/>
  <c r="E109" i="1"/>
  <c r="F109" i="1"/>
  <c r="G109" i="1"/>
  <c r="H109" i="1"/>
  <c r="I109" i="1"/>
  <c r="J109" i="1"/>
  <c r="D110" i="1"/>
  <c r="E110" i="1"/>
  <c r="F110" i="1"/>
  <c r="G110" i="1"/>
  <c r="H110" i="1"/>
  <c r="I110" i="1"/>
  <c r="J110" i="1"/>
  <c r="D111" i="1"/>
  <c r="E111" i="1"/>
  <c r="F111" i="1"/>
  <c r="G111" i="1"/>
  <c r="H111" i="1"/>
  <c r="I111" i="1"/>
  <c r="J111" i="1"/>
  <c r="D112" i="1"/>
  <c r="E112" i="1"/>
  <c r="F112" i="1"/>
  <c r="G112" i="1"/>
  <c r="H112" i="1"/>
  <c r="I112" i="1"/>
  <c r="J112" i="1"/>
  <c r="D113" i="1"/>
  <c r="E113" i="1"/>
  <c r="F113" i="1"/>
  <c r="G113" i="1"/>
  <c r="H113" i="1"/>
  <c r="I113" i="1"/>
  <c r="J113" i="1"/>
  <c r="D114" i="1"/>
  <c r="E114" i="1"/>
  <c r="F114" i="1"/>
  <c r="G114" i="1"/>
  <c r="H114" i="1"/>
  <c r="I114" i="1"/>
  <c r="J114" i="1"/>
  <c r="D115" i="1"/>
  <c r="E115" i="1"/>
  <c r="F115" i="1"/>
  <c r="G115" i="1"/>
  <c r="H115" i="1"/>
  <c r="I115" i="1"/>
  <c r="J115" i="1"/>
  <c r="D116" i="1"/>
  <c r="E116" i="1"/>
  <c r="F116" i="1"/>
  <c r="G116" i="1"/>
  <c r="H116" i="1"/>
  <c r="I116" i="1"/>
  <c r="J116" i="1"/>
  <c r="D117" i="1"/>
  <c r="E117" i="1"/>
  <c r="F117" i="1"/>
  <c r="G117" i="1"/>
  <c r="H117" i="1"/>
  <c r="I117" i="1"/>
  <c r="J117" i="1"/>
  <c r="D118" i="1"/>
  <c r="E118" i="1"/>
  <c r="F118" i="1"/>
  <c r="G118" i="1"/>
  <c r="H118" i="1"/>
  <c r="I118" i="1"/>
  <c r="J118" i="1"/>
  <c r="D119" i="1"/>
  <c r="E119" i="1"/>
  <c r="F119" i="1"/>
  <c r="G119" i="1"/>
  <c r="H119" i="1"/>
  <c r="I119" i="1"/>
  <c r="J119" i="1"/>
  <c r="D120" i="1"/>
  <c r="E120" i="1"/>
  <c r="F120" i="1"/>
  <c r="G120" i="1"/>
  <c r="H120" i="1"/>
  <c r="I120" i="1"/>
  <c r="J120" i="1"/>
  <c r="D121" i="1"/>
  <c r="E121" i="1"/>
  <c r="F121" i="1"/>
  <c r="G121" i="1"/>
  <c r="H121" i="1"/>
  <c r="I121" i="1"/>
  <c r="J121" i="1"/>
  <c r="D122" i="1"/>
  <c r="E122" i="1"/>
  <c r="F122" i="1"/>
  <c r="G122" i="1"/>
  <c r="H122" i="1"/>
  <c r="I122" i="1"/>
  <c r="J122" i="1"/>
  <c r="D123" i="1"/>
  <c r="E123" i="1"/>
  <c r="F123" i="1"/>
  <c r="G123" i="1"/>
  <c r="H123" i="1"/>
  <c r="I123" i="1"/>
  <c r="J123" i="1"/>
  <c r="D124" i="1"/>
  <c r="E124" i="1"/>
  <c r="F124" i="1"/>
  <c r="G124" i="1"/>
  <c r="H124" i="1"/>
  <c r="I124" i="1"/>
  <c r="J124" i="1"/>
  <c r="D125" i="1"/>
  <c r="E125" i="1"/>
  <c r="F125" i="1"/>
  <c r="G125" i="1"/>
  <c r="H125" i="1"/>
  <c r="I125" i="1"/>
  <c r="J125" i="1"/>
  <c r="D126" i="1"/>
  <c r="E126" i="1"/>
  <c r="F126" i="1"/>
  <c r="G126" i="1"/>
  <c r="H126" i="1"/>
  <c r="I126" i="1"/>
  <c r="J126" i="1"/>
  <c r="D127" i="1"/>
  <c r="E127" i="1"/>
  <c r="F127" i="1"/>
  <c r="G127" i="1"/>
  <c r="H127" i="1"/>
  <c r="I127" i="1"/>
  <c r="J127" i="1"/>
  <c r="D128" i="1"/>
  <c r="E128" i="1"/>
  <c r="F128" i="1"/>
  <c r="G128" i="1"/>
  <c r="H128" i="1"/>
  <c r="I128" i="1"/>
  <c r="J128" i="1"/>
  <c r="D129" i="1"/>
  <c r="E129" i="1"/>
  <c r="F129" i="1"/>
  <c r="G129" i="1"/>
  <c r="H129" i="1"/>
  <c r="I129" i="1"/>
  <c r="J129" i="1"/>
  <c r="D130" i="1"/>
  <c r="E130" i="1"/>
  <c r="F130" i="1"/>
  <c r="G130" i="1"/>
  <c r="H130" i="1"/>
  <c r="I130" i="1"/>
  <c r="J130" i="1"/>
  <c r="D131" i="1"/>
  <c r="E131" i="1"/>
  <c r="F131" i="1"/>
  <c r="G131" i="1"/>
  <c r="H131" i="1"/>
  <c r="I131" i="1"/>
  <c r="J131" i="1"/>
  <c r="D132" i="1"/>
  <c r="E132" i="1"/>
  <c r="F132" i="1"/>
  <c r="G132" i="1"/>
  <c r="H132" i="1"/>
  <c r="I132" i="1"/>
  <c r="J132" i="1"/>
  <c r="D133" i="1"/>
  <c r="E133" i="1"/>
  <c r="F133" i="1"/>
  <c r="G133" i="1"/>
  <c r="H133" i="1"/>
  <c r="I133" i="1"/>
  <c r="J133" i="1"/>
  <c r="D134" i="1"/>
  <c r="E134" i="1"/>
  <c r="F134" i="1"/>
  <c r="G134" i="1"/>
  <c r="H134" i="1"/>
  <c r="I134" i="1"/>
  <c r="J134" i="1"/>
  <c r="D135" i="1"/>
  <c r="E135" i="1"/>
  <c r="F135" i="1"/>
  <c r="G135" i="1"/>
  <c r="H135" i="1"/>
  <c r="I135" i="1"/>
  <c r="J135" i="1"/>
  <c r="D136" i="1"/>
  <c r="E136" i="1"/>
  <c r="F136" i="1"/>
  <c r="G136" i="1"/>
  <c r="H136" i="1"/>
  <c r="I136" i="1"/>
  <c r="J136" i="1"/>
  <c r="D137" i="1"/>
  <c r="E137" i="1"/>
  <c r="F137" i="1"/>
  <c r="G137" i="1"/>
  <c r="H137" i="1"/>
  <c r="I137" i="1"/>
  <c r="J137" i="1"/>
  <c r="D138" i="1"/>
  <c r="E138" i="1"/>
  <c r="F138" i="1"/>
  <c r="G138" i="1"/>
  <c r="H138" i="1"/>
  <c r="I138" i="1"/>
  <c r="J138" i="1"/>
  <c r="D139" i="1"/>
  <c r="E139" i="1"/>
  <c r="F139" i="1"/>
  <c r="G139" i="1"/>
  <c r="H139" i="1"/>
  <c r="I139" i="1"/>
  <c r="J139" i="1"/>
  <c r="D140" i="1"/>
  <c r="E140" i="1"/>
  <c r="F140" i="1"/>
  <c r="G140" i="1"/>
  <c r="H140" i="1"/>
  <c r="I140" i="1"/>
  <c r="J140" i="1"/>
  <c r="D141" i="1"/>
  <c r="E141" i="1"/>
  <c r="F141" i="1"/>
  <c r="G141" i="1"/>
  <c r="H141" i="1"/>
  <c r="I141" i="1"/>
  <c r="J141" i="1"/>
  <c r="D142" i="1"/>
  <c r="E142" i="1"/>
  <c r="F142" i="1"/>
  <c r="G142" i="1"/>
  <c r="H142" i="1"/>
  <c r="I142" i="1"/>
  <c r="J142" i="1"/>
  <c r="D143" i="1"/>
  <c r="E143" i="1"/>
  <c r="F143" i="1"/>
  <c r="G143" i="1"/>
  <c r="H143" i="1"/>
  <c r="I143" i="1"/>
  <c r="J143" i="1"/>
  <c r="D144" i="1"/>
  <c r="E144" i="1"/>
  <c r="F144" i="1"/>
  <c r="G144" i="1"/>
  <c r="H144" i="1"/>
  <c r="I144" i="1"/>
  <c r="J144" i="1"/>
  <c r="D145" i="1"/>
  <c r="E145" i="1"/>
  <c r="F145" i="1"/>
  <c r="G145" i="1"/>
  <c r="H145" i="1"/>
  <c r="I145" i="1"/>
  <c r="J145" i="1"/>
  <c r="D146" i="1"/>
  <c r="E146" i="1"/>
  <c r="F146" i="1"/>
  <c r="G146" i="1"/>
  <c r="H146" i="1"/>
  <c r="I146" i="1"/>
  <c r="J146" i="1"/>
  <c r="D147" i="1"/>
  <c r="E147" i="1"/>
  <c r="F147" i="1"/>
  <c r="G147" i="1"/>
  <c r="H147" i="1"/>
  <c r="I147" i="1"/>
  <c r="J147" i="1"/>
  <c r="D148" i="1"/>
  <c r="E148" i="1"/>
  <c r="F148" i="1"/>
  <c r="G148" i="1"/>
  <c r="H148" i="1"/>
  <c r="I148" i="1"/>
  <c r="J148" i="1"/>
  <c r="D149" i="1"/>
  <c r="E149" i="1"/>
  <c r="F149" i="1"/>
  <c r="G149" i="1"/>
  <c r="H149" i="1"/>
  <c r="I149" i="1"/>
  <c r="J149" i="1"/>
  <c r="D150" i="1"/>
  <c r="E150" i="1"/>
  <c r="F150" i="1"/>
  <c r="G150" i="1"/>
  <c r="H150" i="1"/>
  <c r="I150" i="1"/>
  <c r="J150" i="1"/>
  <c r="D151" i="1"/>
  <c r="E151" i="1"/>
  <c r="F151" i="1"/>
  <c r="G151" i="1"/>
  <c r="H151" i="1"/>
  <c r="I151" i="1"/>
  <c r="J151" i="1"/>
  <c r="D152" i="1"/>
  <c r="E152" i="1"/>
  <c r="F152" i="1"/>
  <c r="G152" i="1"/>
  <c r="H152" i="1"/>
  <c r="I152" i="1"/>
  <c r="J152" i="1"/>
  <c r="D153" i="1"/>
  <c r="E153" i="1"/>
  <c r="F153" i="1"/>
  <c r="G153" i="1"/>
  <c r="H153" i="1"/>
  <c r="I153" i="1"/>
  <c r="J153" i="1"/>
  <c r="D154" i="1"/>
  <c r="E154" i="1"/>
  <c r="F154" i="1"/>
  <c r="G154" i="1"/>
  <c r="H154" i="1"/>
  <c r="I154" i="1"/>
  <c r="J154" i="1"/>
  <c r="D155" i="1"/>
  <c r="E155" i="1"/>
  <c r="F155" i="1"/>
  <c r="G155" i="1"/>
  <c r="H155" i="1"/>
  <c r="I155" i="1"/>
  <c r="J155" i="1"/>
  <c r="D156" i="1"/>
  <c r="E156" i="1"/>
  <c r="F156" i="1"/>
  <c r="G156" i="1"/>
  <c r="H156" i="1"/>
  <c r="I156" i="1"/>
  <c r="J156" i="1"/>
  <c r="D157" i="1"/>
  <c r="E157" i="1"/>
  <c r="F157" i="1"/>
  <c r="G157" i="1"/>
  <c r="H157" i="1"/>
  <c r="I157" i="1"/>
  <c r="J157" i="1"/>
  <c r="D158" i="1"/>
  <c r="E158" i="1"/>
  <c r="F158" i="1"/>
  <c r="G158" i="1"/>
  <c r="H158" i="1"/>
  <c r="I158" i="1"/>
  <c r="J158" i="1"/>
  <c r="D159" i="1"/>
  <c r="E159" i="1"/>
  <c r="F159" i="1"/>
  <c r="G159" i="1"/>
  <c r="H159" i="1"/>
  <c r="I159" i="1"/>
  <c r="J159" i="1"/>
  <c r="D160" i="1"/>
  <c r="E160" i="1"/>
  <c r="F160" i="1"/>
  <c r="G160" i="1"/>
  <c r="H160" i="1"/>
  <c r="I160" i="1"/>
  <c r="J160" i="1"/>
  <c r="D161" i="1"/>
  <c r="E161" i="1"/>
  <c r="F161" i="1"/>
  <c r="G161" i="1"/>
  <c r="H161" i="1"/>
  <c r="I161" i="1"/>
  <c r="J161" i="1"/>
  <c r="D162" i="1"/>
  <c r="E162" i="1"/>
  <c r="F162" i="1"/>
  <c r="G162" i="1"/>
  <c r="H162" i="1"/>
  <c r="I162" i="1"/>
  <c r="J162" i="1"/>
  <c r="D163" i="1"/>
  <c r="E163" i="1"/>
  <c r="F163" i="1"/>
  <c r="G163" i="1"/>
  <c r="H163" i="1"/>
  <c r="I163" i="1"/>
  <c r="J163" i="1"/>
  <c r="D164" i="1"/>
  <c r="E164" i="1"/>
  <c r="F164" i="1"/>
  <c r="G164" i="1"/>
  <c r="H164" i="1"/>
  <c r="I164" i="1"/>
  <c r="J164" i="1"/>
  <c r="D165" i="1"/>
  <c r="E165" i="1"/>
  <c r="F165" i="1"/>
  <c r="G165" i="1"/>
  <c r="H165" i="1"/>
  <c r="I165" i="1"/>
  <c r="J165" i="1"/>
  <c r="D166" i="1"/>
  <c r="E166" i="1"/>
  <c r="F166" i="1"/>
  <c r="G166" i="1"/>
  <c r="H166" i="1"/>
  <c r="I166" i="1"/>
  <c r="J166" i="1"/>
  <c r="D167" i="1"/>
  <c r="E167" i="1"/>
  <c r="F167" i="1"/>
  <c r="G167" i="1"/>
  <c r="H167" i="1"/>
  <c r="I167" i="1"/>
  <c r="J167" i="1"/>
  <c r="D168" i="1"/>
  <c r="E168" i="1"/>
  <c r="F168" i="1"/>
  <c r="G168" i="1"/>
  <c r="H168" i="1"/>
  <c r="I168" i="1"/>
  <c r="J168" i="1"/>
  <c r="D169" i="1"/>
  <c r="E169" i="1"/>
  <c r="F169" i="1"/>
  <c r="G169" i="1"/>
  <c r="H169" i="1"/>
  <c r="I169" i="1"/>
  <c r="J169" i="1"/>
  <c r="D170" i="1"/>
  <c r="E170" i="1"/>
  <c r="F170" i="1"/>
  <c r="G170" i="1"/>
  <c r="H170" i="1"/>
  <c r="I170" i="1"/>
  <c r="J170" i="1"/>
  <c r="D171" i="1"/>
  <c r="E171" i="1"/>
  <c r="F171" i="1"/>
  <c r="G171" i="1"/>
  <c r="H171" i="1"/>
  <c r="I171" i="1"/>
  <c r="J171" i="1"/>
  <c r="D172" i="1"/>
  <c r="E172" i="1"/>
  <c r="F172" i="1"/>
  <c r="G172" i="1"/>
  <c r="H172" i="1"/>
  <c r="I172" i="1"/>
  <c r="J172" i="1"/>
  <c r="D173" i="1"/>
  <c r="E173" i="1"/>
  <c r="F173" i="1"/>
  <c r="G173" i="1"/>
  <c r="H173" i="1"/>
  <c r="I173" i="1"/>
  <c r="J173" i="1"/>
  <c r="D174" i="1"/>
  <c r="E174" i="1"/>
  <c r="F174" i="1"/>
  <c r="G174" i="1"/>
  <c r="H174" i="1"/>
  <c r="I174" i="1"/>
  <c r="J174" i="1"/>
  <c r="D175" i="1"/>
  <c r="E175" i="1"/>
  <c r="F175" i="1"/>
  <c r="G175" i="1"/>
  <c r="H175" i="1"/>
  <c r="I175" i="1"/>
  <c r="J175" i="1"/>
  <c r="D176" i="1"/>
  <c r="E176" i="1"/>
  <c r="F176" i="1"/>
  <c r="G176" i="1"/>
  <c r="H176" i="1"/>
  <c r="I176" i="1"/>
  <c r="J176" i="1"/>
  <c r="D177" i="1"/>
  <c r="E177" i="1"/>
  <c r="F177" i="1"/>
  <c r="G177" i="1"/>
  <c r="H177" i="1"/>
  <c r="I177" i="1"/>
  <c r="J177" i="1"/>
  <c r="D178" i="1"/>
  <c r="E178" i="1"/>
  <c r="F178" i="1"/>
  <c r="G178" i="1"/>
  <c r="H178" i="1"/>
  <c r="I178" i="1"/>
  <c r="J178" i="1"/>
  <c r="D179" i="1"/>
  <c r="E179" i="1"/>
  <c r="F179" i="1"/>
  <c r="G179" i="1"/>
  <c r="H179" i="1"/>
  <c r="I179" i="1"/>
  <c r="J179" i="1"/>
  <c r="D180" i="1"/>
  <c r="E180" i="1"/>
  <c r="F180" i="1"/>
  <c r="G180" i="1"/>
  <c r="H180" i="1"/>
  <c r="I180" i="1"/>
  <c r="J180" i="1"/>
  <c r="D181" i="1"/>
  <c r="E181" i="1"/>
  <c r="F181" i="1"/>
  <c r="G181" i="1"/>
  <c r="H181" i="1"/>
  <c r="I181" i="1"/>
  <c r="J181" i="1"/>
  <c r="D182" i="1"/>
  <c r="E182" i="1"/>
  <c r="F182" i="1"/>
  <c r="G182" i="1"/>
  <c r="H182" i="1"/>
  <c r="I182" i="1"/>
  <c r="J182" i="1"/>
  <c r="D183" i="1"/>
  <c r="E183" i="1"/>
  <c r="F183" i="1"/>
  <c r="G183" i="1"/>
  <c r="H183" i="1"/>
  <c r="I183" i="1"/>
  <c r="J183" i="1"/>
  <c r="D184" i="1"/>
  <c r="E184" i="1"/>
  <c r="F184" i="1"/>
  <c r="G184" i="1"/>
  <c r="H184" i="1"/>
  <c r="I184" i="1"/>
  <c r="J184" i="1"/>
  <c r="D185" i="1"/>
  <c r="E185" i="1"/>
  <c r="F185" i="1"/>
  <c r="G185" i="1"/>
  <c r="H185" i="1"/>
  <c r="I185" i="1"/>
  <c r="J185" i="1"/>
  <c r="D186" i="1"/>
  <c r="E186" i="1"/>
  <c r="F186" i="1"/>
  <c r="G186" i="1"/>
  <c r="H186" i="1"/>
  <c r="I186" i="1"/>
  <c r="J186" i="1"/>
  <c r="D187" i="1"/>
  <c r="E187" i="1"/>
  <c r="F187" i="1"/>
  <c r="G187" i="1"/>
  <c r="H187" i="1"/>
  <c r="I187" i="1"/>
  <c r="J187" i="1"/>
  <c r="D188" i="1"/>
  <c r="E188" i="1"/>
  <c r="F188" i="1"/>
  <c r="G188" i="1"/>
  <c r="H188" i="1"/>
  <c r="I188" i="1"/>
  <c r="J188" i="1"/>
  <c r="D189" i="1"/>
  <c r="E189" i="1"/>
  <c r="F189" i="1"/>
  <c r="G189" i="1"/>
  <c r="H189" i="1"/>
  <c r="I189" i="1"/>
  <c r="J189" i="1"/>
  <c r="D190" i="1"/>
  <c r="E190" i="1"/>
  <c r="F190" i="1"/>
  <c r="G190" i="1"/>
  <c r="H190" i="1"/>
  <c r="I190" i="1"/>
  <c r="J190" i="1"/>
  <c r="D191" i="1"/>
  <c r="E191" i="1"/>
  <c r="F191" i="1"/>
  <c r="G191" i="1"/>
  <c r="H191" i="1"/>
  <c r="I191" i="1"/>
  <c r="J191" i="1"/>
  <c r="D192" i="1"/>
  <c r="E192" i="1"/>
  <c r="F192" i="1"/>
  <c r="G192" i="1"/>
  <c r="H192" i="1"/>
  <c r="I192" i="1"/>
  <c r="J192" i="1"/>
  <c r="D193" i="1"/>
  <c r="E193" i="1"/>
  <c r="F193" i="1"/>
  <c r="G193" i="1"/>
  <c r="H193" i="1"/>
  <c r="I193" i="1"/>
  <c r="J193" i="1"/>
  <c r="D194" i="1"/>
  <c r="E194" i="1"/>
  <c r="F194" i="1"/>
  <c r="G194" i="1"/>
  <c r="H194" i="1"/>
  <c r="I194" i="1"/>
  <c r="J194" i="1"/>
  <c r="D195" i="1"/>
  <c r="E195" i="1"/>
  <c r="F195" i="1"/>
  <c r="G195" i="1"/>
  <c r="H195" i="1"/>
  <c r="I195" i="1"/>
  <c r="J195" i="1"/>
  <c r="D196" i="1"/>
  <c r="E196" i="1"/>
  <c r="F196" i="1"/>
  <c r="G196" i="1"/>
  <c r="H196" i="1"/>
  <c r="I196" i="1"/>
  <c r="J196" i="1"/>
  <c r="D197" i="1"/>
  <c r="E197" i="1"/>
  <c r="F197" i="1"/>
  <c r="G197" i="1"/>
  <c r="H197" i="1"/>
  <c r="I197" i="1"/>
  <c r="J197" i="1"/>
  <c r="D198" i="1"/>
  <c r="E198" i="1"/>
  <c r="F198" i="1"/>
  <c r="G198" i="1"/>
  <c r="H198" i="1"/>
  <c r="I198" i="1"/>
  <c r="J198" i="1"/>
  <c r="D199" i="1"/>
  <c r="E199" i="1"/>
  <c r="F199" i="1"/>
  <c r="G199" i="1"/>
  <c r="H199" i="1"/>
  <c r="I199" i="1"/>
  <c r="J199" i="1"/>
  <c r="D200" i="1"/>
  <c r="E200" i="1"/>
  <c r="F200" i="1"/>
  <c r="G200" i="1"/>
  <c r="H200" i="1"/>
  <c r="I200" i="1"/>
  <c r="J200" i="1"/>
  <c r="D201" i="1"/>
  <c r="E201" i="1"/>
  <c r="F201" i="1"/>
  <c r="G201" i="1"/>
  <c r="H201" i="1"/>
  <c r="I201" i="1"/>
  <c r="J201" i="1"/>
  <c r="D202" i="1"/>
  <c r="E202" i="1"/>
  <c r="F202" i="1"/>
  <c r="G202" i="1"/>
  <c r="H202" i="1"/>
  <c r="I202" i="1"/>
  <c r="J202" i="1"/>
  <c r="D203" i="1"/>
  <c r="E203" i="1"/>
  <c r="F203" i="1"/>
  <c r="G203" i="1"/>
  <c r="H203" i="1"/>
  <c r="I203" i="1"/>
  <c r="J203" i="1"/>
  <c r="D204" i="1"/>
  <c r="E204" i="1"/>
  <c r="F204" i="1"/>
  <c r="G204" i="1"/>
  <c r="H204" i="1"/>
  <c r="I204" i="1"/>
  <c r="J204" i="1"/>
  <c r="D205" i="1"/>
  <c r="E205" i="1"/>
  <c r="F205" i="1"/>
  <c r="G205" i="1"/>
  <c r="H205" i="1"/>
  <c r="I205" i="1"/>
  <c r="J205" i="1"/>
  <c r="D206" i="1"/>
  <c r="E206" i="1"/>
  <c r="F206" i="1"/>
  <c r="G206" i="1"/>
  <c r="H206" i="1"/>
  <c r="I206" i="1"/>
  <c r="J206" i="1"/>
  <c r="D207" i="1"/>
  <c r="E207" i="1"/>
  <c r="F207" i="1"/>
  <c r="G207" i="1"/>
  <c r="H207" i="1"/>
  <c r="I207" i="1"/>
  <c r="J207" i="1"/>
  <c r="D208" i="1"/>
  <c r="E208" i="1"/>
  <c r="F208" i="1"/>
  <c r="G208" i="1"/>
  <c r="H208" i="1"/>
  <c r="I208" i="1"/>
  <c r="J208" i="1"/>
  <c r="D209" i="1"/>
  <c r="E209" i="1"/>
  <c r="F209" i="1"/>
  <c r="G209" i="1"/>
  <c r="H209" i="1"/>
  <c r="I209" i="1"/>
  <c r="J209" i="1"/>
  <c r="D210" i="1"/>
  <c r="E210" i="1"/>
  <c r="F210" i="1"/>
  <c r="G210" i="1"/>
  <c r="H210" i="1"/>
  <c r="I210" i="1"/>
  <c r="J210" i="1"/>
  <c r="D211" i="1"/>
  <c r="E211" i="1"/>
  <c r="F211" i="1"/>
  <c r="G211" i="1"/>
  <c r="H211" i="1"/>
  <c r="I211" i="1"/>
  <c r="J211" i="1"/>
  <c r="D212" i="1"/>
  <c r="E212" i="1"/>
  <c r="F212" i="1"/>
  <c r="G212" i="1"/>
  <c r="H212" i="1"/>
  <c r="I212" i="1"/>
  <c r="J212" i="1"/>
  <c r="D213" i="1"/>
  <c r="E213" i="1"/>
  <c r="F213" i="1"/>
  <c r="G213" i="1"/>
  <c r="H213" i="1"/>
  <c r="I213" i="1"/>
  <c r="J213" i="1"/>
  <c r="D214" i="1"/>
  <c r="E214" i="1"/>
  <c r="F214" i="1"/>
  <c r="G214" i="1"/>
  <c r="H214" i="1"/>
  <c r="I214" i="1"/>
  <c r="J214" i="1"/>
  <c r="D215" i="1"/>
  <c r="E215" i="1"/>
  <c r="F215" i="1"/>
  <c r="G215" i="1"/>
  <c r="H215" i="1"/>
  <c r="I215" i="1"/>
  <c r="J215" i="1"/>
  <c r="D216" i="1"/>
  <c r="E216" i="1"/>
  <c r="F216" i="1"/>
  <c r="G216" i="1"/>
  <c r="H216" i="1"/>
  <c r="I216" i="1"/>
  <c r="J216" i="1"/>
  <c r="D217" i="1"/>
  <c r="E217" i="1"/>
  <c r="F217" i="1"/>
  <c r="G217" i="1"/>
  <c r="H217" i="1"/>
  <c r="I217" i="1"/>
  <c r="J217" i="1"/>
  <c r="D218" i="1"/>
  <c r="E218" i="1"/>
  <c r="F218" i="1"/>
  <c r="G218" i="1"/>
  <c r="H218" i="1"/>
  <c r="I218" i="1"/>
  <c r="J218" i="1"/>
  <c r="D219" i="1"/>
  <c r="E219" i="1"/>
  <c r="F219" i="1"/>
  <c r="G219" i="1"/>
  <c r="H219" i="1"/>
  <c r="I219" i="1"/>
  <c r="J219" i="1"/>
  <c r="D220" i="1"/>
  <c r="E220" i="1"/>
  <c r="F220" i="1"/>
  <c r="G220" i="1"/>
  <c r="H220" i="1"/>
  <c r="I220" i="1"/>
  <c r="J220" i="1"/>
  <c r="D221" i="1"/>
  <c r="E221" i="1"/>
  <c r="F221" i="1"/>
  <c r="G221" i="1"/>
  <c r="H221" i="1"/>
  <c r="I221" i="1"/>
  <c r="J221" i="1"/>
  <c r="D222" i="1"/>
  <c r="E222" i="1"/>
  <c r="F222" i="1"/>
  <c r="G222" i="1"/>
  <c r="H222" i="1"/>
  <c r="I222" i="1"/>
  <c r="J222" i="1"/>
  <c r="D223" i="1"/>
  <c r="E223" i="1"/>
  <c r="F223" i="1"/>
  <c r="G223" i="1"/>
  <c r="H223" i="1"/>
  <c r="I223" i="1"/>
  <c r="J223" i="1"/>
  <c r="D224" i="1"/>
  <c r="E224" i="1"/>
  <c r="F224" i="1"/>
  <c r="G224" i="1"/>
  <c r="H224" i="1"/>
  <c r="I224" i="1"/>
  <c r="J224" i="1"/>
  <c r="D225" i="1"/>
  <c r="E225" i="1"/>
  <c r="F225" i="1"/>
  <c r="G225" i="1"/>
  <c r="H225" i="1"/>
  <c r="I225" i="1"/>
  <c r="J225" i="1"/>
  <c r="D226" i="1"/>
  <c r="E226" i="1"/>
  <c r="F226" i="1"/>
  <c r="G226" i="1"/>
  <c r="H226" i="1"/>
  <c r="I226" i="1"/>
  <c r="J226" i="1"/>
  <c r="D227" i="1"/>
  <c r="E227" i="1"/>
  <c r="F227" i="1"/>
  <c r="G227" i="1"/>
  <c r="H227" i="1"/>
  <c r="I227" i="1"/>
  <c r="J227" i="1"/>
  <c r="D228" i="1"/>
  <c r="E228" i="1"/>
  <c r="F228" i="1"/>
  <c r="G228" i="1"/>
  <c r="H228" i="1"/>
  <c r="I228" i="1"/>
  <c r="J228" i="1"/>
  <c r="D229" i="1"/>
  <c r="E229" i="1"/>
  <c r="F229" i="1"/>
  <c r="G229" i="1"/>
  <c r="H229" i="1"/>
  <c r="I229" i="1"/>
  <c r="J229" i="1"/>
  <c r="D230" i="1"/>
  <c r="E230" i="1"/>
  <c r="F230" i="1"/>
  <c r="G230" i="1"/>
  <c r="H230" i="1"/>
  <c r="I230" i="1"/>
  <c r="J230" i="1"/>
  <c r="D231" i="1"/>
  <c r="E231" i="1"/>
  <c r="F231" i="1"/>
  <c r="G231" i="1"/>
  <c r="H231" i="1"/>
  <c r="I231" i="1"/>
  <c r="J231" i="1"/>
  <c r="D232" i="1"/>
  <c r="E232" i="1"/>
  <c r="F232" i="1"/>
  <c r="G232" i="1"/>
  <c r="H232" i="1"/>
  <c r="I232" i="1"/>
  <c r="J232" i="1"/>
  <c r="D233" i="1"/>
  <c r="E233" i="1"/>
  <c r="F233" i="1"/>
  <c r="G233" i="1"/>
  <c r="H233" i="1"/>
  <c r="I233" i="1"/>
  <c r="J233" i="1"/>
  <c r="D234" i="1"/>
  <c r="E234" i="1"/>
  <c r="F234" i="1"/>
  <c r="G234" i="1"/>
  <c r="H234" i="1"/>
  <c r="I234" i="1"/>
  <c r="J234" i="1"/>
  <c r="D235" i="1"/>
  <c r="E235" i="1"/>
  <c r="F235" i="1"/>
  <c r="G235" i="1"/>
  <c r="H235" i="1"/>
  <c r="I235" i="1"/>
  <c r="J235" i="1"/>
  <c r="D236" i="1"/>
  <c r="E236" i="1"/>
  <c r="F236" i="1"/>
  <c r="G236" i="1"/>
  <c r="H236" i="1"/>
  <c r="I236" i="1"/>
  <c r="J236" i="1"/>
  <c r="D237" i="1"/>
  <c r="E237" i="1"/>
  <c r="F237" i="1"/>
  <c r="G237" i="1"/>
  <c r="H237" i="1"/>
  <c r="I237" i="1"/>
  <c r="J237" i="1"/>
  <c r="D238" i="1"/>
  <c r="E238" i="1"/>
  <c r="F238" i="1"/>
  <c r="G238" i="1"/>
  <c r="H238" i="1"/>
  <c r="I238" i="1"/>
  <c r="J238" i="1"/>
  <c r="D239" i="1"/>
  <c r="E239" i="1"/>
  <c r="F239" i="1"/>
  <c r="G239" i="1"/>
  <c r="H239" i="1"/>
  <c r="I239" i="1"/>
  <c r="J239" i="1"/>
  <c r="D240" i="1"/>
  <c r="E240" i="1"/>
  <c r="F240" i="1"/>
  <c r="G240" i="1"/>
  <c r="H240" i="1"/>
  <c r="I240" i="1"/>
  <c r="J240" i="1"/>
  <c r="D241" i="1"/>
  <c r="E241" i="1"/>
  <c r="F241" i="1"/>
  <c r="G241" i="1"/>
  <c r="H241" i="1"/>
  <c r="I241" i="1"/>
  <c r="J241" i="1"/>
  <c r="D242" i="1"/>
  <c r="E242" i="1"/>
  <c r="F242" i="1"/>
  <c r="G242" i="1"/>
  <c r="H242" i="1"/>
  <c r="I242" i="1"/>
  <c r="J242" i="1"/>
  <c r="D243" i="1"/>
  <c r="E243" i="1"/>
  <c r="F243" i="1"/>
  <c r="G243" i="1"/>
  <c r="H243" i="1"/>
  <c r="I243" i="1"/>
  <c r="J243" i="1"/>
  <c r="D244" i="1"/>
  <c r="E244" i="1"/>
  <c r="F244" i="1"/>
  <c r="G244" i="1"/>
  <c r="H244" i="1"/>
  <c r="I244" i="1"/>
  <c r="J244" i="1"/>
  <c r="D245" i="1"/>
  <c r="E245" i="1"/>
  <c r="F245" i="1"/>
  <c r="G245" i="1"/>
  <c r="H245" i="1"/>
  <c r="I245" i="1"/>
  <c r="J245" i="1"/>
  <c r="D246" i="1"/>
  <c r="E246" i="1"/>
  <c r="F246" i="1"/>
  <c r="G246" i="1"/>
  <c r="H246" i="1"/>
  <c r="I246" i="1"/>
  <c r="J246" i="1"/>
  <c r="D247" i="1"/>
  <c r="E247" i="1"/>
  <c r="F247" i="1"/>
  <c r="G247" i="1"/>
  <c r="H247" i="1"/>
  <c r="I247" i="1"/>
  <c r="J247" i="1"/>
  <c r="D248" i="1"/>
  <c r="E248" i="1"/>
  <c r="F248" i="1"/>
  <c r="G248" i="1"/>
  <c r="H248" i="1"/>
  <c r="I248" i="1"/>
  <c r="J248" i="1"/>
  <c r="D249" i="1"/>
  <c r="E249" i="1"/>
  <c r="F249" i="1"/>
  <c r="G249" i="1"/>
  <c r="H249" i="1"/>
  <c r="I249" i="1"/>
  <c r="J249" i="1"/>
  <c r="D250" i="1"/>
  <c r="E250" i="1"/>
  <c r="F250" i="1"/>
  <c r="G250" i="1"/>
  <c r="H250" i="1"/>
  <c r="I250" i="1"/>
  <c r="J250" i="1"/>
  <c r="D251" i="1"/>
  <c r="E251" i="1"/>
  <c r="F251" i="1"/>
  <c r="G251" i="1"/>
  <c r="H251" i="1"/>
  <c r="I251" i="1"/>
  <c r="J251" i="1"/>
  <c r="D252" i="1"/>
  <c r="E252" i="1"/>
  <c r="F252" i="1"/>
  <c r="G252" i="1"/>
  <c r="H252" i="1"/>
  <c r="I252" i="1"/>
  <c r="J252" i="1"/>
  <c r="D253" i="1"/>
  <c r="E253" i="1"/>
  <c r="F253" i="1"/>
  <c r="G253" i="1"/>
  <c r="H253" i="1"/>
  <c r="I253" i="1"/>
  <c r="J253" i="1"/>
  <c r="D254" i="1"/>
  <c r="E254" i="1"/>
  <c r="F254" i="1"/>
  <c r="G254" i="1"/>
  <c r="H254" i="1"/>
  <c r="I254" i="1"/>
  <c r="J254" i="1"/>
  <c r="D255" i="1"/>
  <c r="E255" i="1"/>
  <c r="F255" i="1"/>
  <c r="G255" i="1"/>
  <c r="H255" i="1"/>
  <c r="I255" i="1"/>
  <c r="J255" i="1"/>
  <c r="D256" i="1"/>
  <c r="E256" i="1"/>
  <c r="F256" i="1"/>
  <c r="G256" i="1"/>
  <c r="H256" i="1"/>
  <c r="I256" i="1"/>
  <c r="J256" i="1"/>
  <c r="D257" i="1"/>
  <c r="E257" i="1"/>
  <c r="F257" i="1"/>
  <c r="G257" i="1"/>
  <c r="H257" i="1"/>
  <c r="I257" i="1"/>
  <c r="J257" i="1"/>
  <c r="D258" i="1"/>
  <c r="E258" i="1"/>
  <c r="F258" i="1"/>
  <c r="G258" i="1"/>
  <c r="H258" i="1"/>
  <c r="I258" i="1"/>
  <c r="J258" i="1"/>
  <c r="D259" i="1"/>
  <c r="E259" i="1"/>
  <c r="F259" i="1"/>
  <c r="G259" i="1"/>
  <c r="H259" i="1"/>
  <c r="I259" i="1"/>
  <c r="J259" i="1"/>
  <c r="D260" i="1"/>
  <c r="E260" i="1"/>
  <c r="F260" i="1"/>
  <c r="G260" i="1"/>
  <c r="H260" i="1"/>
  <c r="I260" i="1"/>
  <c r="J260" i="1"/>
  <c r="D261" i="1"/>
  <c r="E261" i="1"/>
  <c r="F261" i="1"/>
  <c r="G261" i="1"/>
  <c r="H261" i="1"/>
  <c r="I261" i="1"/>
  <c r="J261" i="1"/>
  <c r="D262" i="1"/>
  <c r="E262" i="1"/>
  <c r="F262" i="1"/>
  <c r="G262" i="1"/>
  <c r="H262" i="1"/>
  <c r="I262" i="1"/>
  <c r="J262" i="1"/>
  <c r="D263" i="1"/>
  <c r="E263" i="1"/>
  <c r="F263" i="1"/>
  <c r="G263" i="1"/>
  <c r="H263" i="1"/>
  <c r="I263" i="1"/>
  <c r="J263" i="1"/>
  <c r="D264" i="1"/>
  <c r="E264" i="1"/>
  <c r="F264" i="1"/>
  <c r="G264" i="1"/>
  <c r="H264" i="1"/>
  <c r="I264" i="1"/>
  <c r="J264" i="1"/>
  <c r="D265" i="1"/>
  <c r="E265" i="1"/>
  <c r="F265" i="1"/>
  <c r="G265" i="1"/>
  <c r="H265" i="1"/>
  <c r="I265" i="1"/>
  <c r="J265" i="1"/>
  <c r="D266" i="1"/>
  <c r="E266" i="1"/>
  <c r="F266" i="1"/>
  <c r="G266" i="1"/>
  <c r="H266" i="1"/>
  <c r="I266" i="1"/>
  <c r="J266" i="1"/>
  <c r="D267" i="1"/>
  <c r="E267" i="1"/>
  <c r="F267" i="1"/>
  <c r="G267" i="1"/>
  <c r="H267" i="1"/>
  <c r="I267" i="1"/>
  <c r="J267" i="1"/>
  <c r="D268" i="1"/>
  <c r="E268" i="1"/>
  <c r="F268" i="1"/>
  <c r="G268" i="1"/>
  <c r="H268" i="1"/>
  <c r="I268" i="1"/>
  <c r="J268" i="1"/>
  <c r="D269" i="1"/>
  <c r="E269" i="1"/>
  <c r="F269" i="1"/>
  <c r="G269" i="1"/>
  <c r="H269" i="1"/>
  <c r="I269" i="1"/>
  <c r="J269" i="1"/>
  <c r="D270" i="1"/>
  <c r="E270" i="1"/>
  <c r="F270" i="1"/>
  <c r="G270" i="1"/>
  <c r="H270" i="1"/>
  <c r="I270" i="1"/>
  <c r="J270" i="1"/>
  <c r="D271" i="1"/>
  <c r="E271" i="1"/>
  <c r="F271" i="1"/>
  <c r="G271" i="1"/>
  <c r="H271" i="1"/>
  <c r="I271" i="1"/>
  <c r="J271" i="1"/>
  <c r="D272" i="1"/>
  <c r="E272" i="1"/>
  <c r="F272" i="1"/>
  <c r="G272" i="1"/>
  <c r="H272" i="1"/>
  <c r="I272" i="1"/>
  <c r="J272" i="1"/>
  <c r="D273" i="1"/>
  <c r="E273" i="1"/>
  <c r="F273" i="1"/>
  <c r="G273" i="1"/>
  <c r="H273" i="1"/>
  <c r="I273" i="1"/>
  <c r="J273" i="1"/>
  <c r="D274" i="1"/>
  <c r="E274" i="1"/>
  <c r="F274" i="1"/>
  <c r="G274" i="1"/>
  <c r="H274" i="1"/>
  <c r="I274" i="1"/>
  <c r="J274" i="1"/>
  <c r="D275" i="1"/>
  <c r="E275" i="1"/>
  <c r="F275" i="1"/>
  <c r="G275" i="1"/>
  <c r="H275" i="1"/>
  <c r="I275" i="1"/>
  <c r="J275" i="1"/>
  <c r="D276" i="1"/>
  <c r="E276" i="1"/>
  <c r="F276" i="1"/>
  <c r="G276" i="1"/>
  <c r="H276" i="1"/>
  <c r="I276" i="1"/>
  <c r="J276" i="1"/>
  <c r="D277" i="1"/>
  <c r="E277" i="1"/>
  <c r="F277" i="1"/>
  <c r="G277" i="1"/>
  <c r="H277" i="1"/>
  <c r="I277" i="1"/>
  <c r="J277" i="1"/>
  <c r="D278" i="1"/>
  <c r="E278" i="1"/>
  <c r="F278" i="1"/>
  <c r="G278" i="1"/>
  <c r="H278" i="1"/>
  <c r="I278" i="1"/>
  <c r="J278" i="1"/>
  <c r="D279" i="1"/>
  <c r="E279" i="1"/>
  <c r="F279" i="1"/>
  <c r="G279" i="1"/>
  <c r="H279" i="1"/>
  <c r="I279" i="1"/>
  <c r="J279" i="1"/>
  <c r="D280" i="1"/>
  <c r="E280" i="1"/>
  <c r="F280" i="1"/>
  <c r="G280" i="1"/>
  <c r="H280" i="1"/>
  <c r="I280" i="1"/>
  <c r="J280" i="1"/>
  <c r="D281" i="1"/>
  <c r="E281" i="1"/>
  <c r="F281" i="1"/>
  <c r="G281" i="1"/>
  <c r="H281" i="1"/>
  <c r="I281" i="1"/>
  <c r="J281" i="1"/>
  <c r="D282" i="1"/>
  <c r="E282" i="1"/>
  <c r="F282" i="1"/>
  <c r="G282" i="1"/>
  <c r="H282" i="1"/>
  <c r="I282" i="1"/>
  <c r="J282" i="1"/>
  <c r="D283" i="1"/>
  <c r="E283" i="1"/>
  <c r="F283" i="1"/>
  <c r="G283" i="1"/>
  <c r="H283" i="1"/>
  <c r="I283" i="1"/>
  <c r="J283" i="1"/>
  <c r="D284" i="1"/>
  <c r="E284" i="1"/>
  <c r="F284" i="1"/>
  <c r="G284" i="1"/>
  <c r="H284" i="1"/>
  <c r="I284" i="1"/>
  <c r="J284" i="1"/>
  <c r="D285" i="1"/>
  <c r="E285" i="1"/>
  <c r="F285" i="1"/>
  <c r="G285" i="1"/>
  <c r="H285" i="1"/>
  <c r="I285" i="1"/>
  <c r="J285" i="1"/>
  <c r="D286" i="1"/>
  <c r="E286" i="1"/>
  <c r="F286" i="1"/>
  <c r="G286" i="1"/>
  <c r="H286" i="1"/>
  <c r="I286" i="1"/>
  <c r="J286" i="1"/>
  <c r="D287" i="1"/>
  <c r="E287" i="1"/>
  <c r="F287" i="1"/>
  <c r="G287" i="1"/>
  <c r="H287" i="1"/>
  <c r="I287" i="1"/>
  <c r="J287" i="1"/>
  <c r="D288" i="1"/>
  <c r="E288" i="1"/>
  <c r="F288" i="1"/>
  <c r="G288" i="1"/>
  <c r="H288" i="1"/>
  <c r="I288" i="1"/>
  <c r="J288" i="1"/>
  <c r="D289" i="1"/>
  <c r="E289" i="1"/>
  <c r="F289" i="1"/>
  <c r="G289" i="1"/>
  <c r="H289" i="1"/>
  <c r="I289" i="1"/>
  <c r="J289" i="1"/>
  <c r="D290" i="1"/>
  <c r="E290" i="1"/>
  <c r="F290" i="1"/>
  <c r="G290" i="1"/>
  <c r="H290" i="1"/>
  <c r="I290" i="1"/>
  <c r="J290" i="1"/>
  <c r="D291" i="1"/>
  <c r="E291" i="1"/>
  <c r="F291" i="1"/>
  <c r="G291" i="1"/>
  <c r="H291" i="1"/>
  <c r="I291" i="1"/>
  <c r="J291" i="1"/>
  <c r="D292" i="1"/>
  <c r="E292" i="1"/>
  <c r="F292" i="1"/>
  <c r="G292" i="1"/>
  <c r="H292" i="1"/>
  <c r="I292" i="1"/>
  <c r="J292" i="1"/>
  <c r="D293" i="1"/>
  <c r="E293" i="1"/>
  <c r="F293" i="1"/>
  <c r="G293" i="1"/>
  <c r="H293" i="1"/>
  <c r="I293" i="1"/>
  <c r="J293" i="1"/>
  <c r="D294" i="1"/>
  <c r="E294" i="1"/>
  <c r="F294" i="1"/>
  <c r="G294" i="1"/>
  <c r="H294" i="1"/>
  <c r="I294" i="1"/>
  <c r="J294" i="1"/>
  <c r="D295" i="1"/>
  <c r="E295" i="1"/>
  <c r="F295" i="1"/>
  <c r="G295" i="1"/>
  <c r="H295" i="1"/>
  <c r="I295" i="1"/>
  <c r="J295" i="1"/>
  <c r="D296" i="1"/>
  <c r="E296" i="1"/>
  <c r="F296" i="1"/>
  <c r="G296" i="1"/>
  <c r="H296" i="1"/>
  <c r="I296" i="1"/>
  <c r="J296" i="1"/>
  <c r="D297" i="1"/>
  <c r="E297" i="1"/>
  <c r="F297" i="1"/>
  <c r="G297" i="1"/>
  <c r="H297" i="1"/>
  <c r="I297" i="1"/>
  <c r="J297" i="1"/>
  <c r="D298" i="1"/>
  <c r="E298" i="1"/>
  <c r="F298" i="1"/>
  <c r="G298" i="1"/>
  <c r="H298" i="1"/>
  <c r="I298" i="1"/>
  <c r="J298" i="1"/>
  <c r="D299" i="1"/>
  <c r="E299" i="1"/>
  <c r="F299" i="1"/>
  <c r="G299" i="1"/>
  <c r="H299" i="1"/>
  <c r="I299" i="1"/>
  <c r="J299" i="1"/>
  <c r="D300" i="1"/>
  <c r="E300" i="1"/>
  <c r="F300" i="1"/>
  <c r="G300" i="1"/>
  <c r="H300" i="1"/>
  <c r="I300" i="1"/>
  <c r="J300" i="1"/>
  <c r="D301" i="1"/>
  <c r="E301" i="1"/>
  <c r="F301" i="1"/>
  <c r="G301" i="1"/>
  <c r="H301" i="1"/>
  <c r="I301" i="1"/>
  <c r="J301" i="1"/>
  <c r="D302" i="1"/>
  <c r="E302" i="1"/>
  <c r="F302" i="1"/>
  <c r="G302" i="1"/>
  <c r="H302" i="1"/>
  <c r="I302" i="1"/>
  <c r="J302" i="1"/>
  <c r="D303" i="1"/>
  <c r="E303" i="1"/>
  <c r="F303" i="1"/>
  <c r="G303" i="1"/>
  <c r="H303" i="1"/>
  <c r="I303" i="1"/>
  <c r="J303" i="1"/>
  <c r="D304" i="1"/>
  <c r="E304" i="1"/>
  <c r="F304" i="1"/>
  <c r="G304" i="1"/>
  <c r="H304" i="1"/>
  <c r="I304" i="1"/>
  <c r="J304" i="1"/>
  <c r="D305" i="1"/>
  <c r="E305" i="1"/>
  <c r="F305" i="1"/>
  <c r="G305" i="1"/>
  <c r="H305" i="1"/>
  <c r="I305" i="1"/>
  <c r="J305" i="1"/>
  <c r="D306" i="1"/>
  <c r="E306" i="1"/>
  <c r="F306" i="1"/>
  <c r="G306" i="1"/>
  <c r="H306" i="1"/>
  <c r="I306" i="1"/>
  <c r="J306" i="1"/>
  <c r="D307" i="1"/>
  <c r="E307" i="1"/>
  <c r="F307" i="1"/>
  <c r="G307" i="1"/>
  <c r="H307" i="1"/>
  <c r="I307" i="1"/>
  <c r="J307" i="1"/>
  <c r="D308" i="1"/>
  <c r="E308" i="1"/>
  <c r="F308" i="1"/>
  <c r="G308" i="1"/>
  <c r="H308" i="1"/>
  <c r="I308" i="1"/>
  <c r="J308" i="1"/>
  <c r="D309" i="1"/>
  <c r="E309" i="1"/>
  <c r="F309" i="1"/>
  <c r="G309" i="1"/>
  <c r="H309" i="1"/>
  <c r="I309" i="1"/>
  <c r="J309" i="1"/>
  <c r="D310" i="1"/>
  <c r="E310" i="1"/>
  <c r="F310" i="1"/>
  <c r="G310" i="1"/>
  <c r="H310" i="1"/>
  <c r="I310" i="1"/>
  <c r="J310" i="1"/>
  <c r="D311" i="1"/>
  <c r="E311" i="1"/>
  <c r="F311" i="1"/>
  <c r="G311" i="1"/>
  <c r="H311" i="1"/>
  <c r="I311" i="1"/>
  <c r="J311" i="1"/>
  <c r="D312" i="1"/>
  <c r="E312" i="1"/>
  <c r="F312" i="1"/>
  <c r="G312" i="1"/>
  <c r="H312" i="1"/>
  <c r="I312" i="1"/>
  <c r="J312" i="1"/>
  <c r="D313" i="1"/>
  <c r="E313" i="1"/>
  <c r="F313" i="1"/>
  <c r="G313" i="1"/>
  <c r="H313" i="1"/>
  <c r="I313" i="1"/>
  <c r="J313" i="1"/>
  <c r="D314" i="1"/>
  <c r="E314" i="1"/>
  <c r="F314" i="1"/>
  <c r="G314" i="1"/>
  <c r="H314" i="1"/>
  <c r="I314" i="1"/>
  <c r="J314" i="1"/>
  <c r="D315" i="1"/>
  <c r="E315" i="1"/>
  <c r="F315" i="1"/>
  <c r="G315" i="1"/>
  <c r="H315" i="1"/>
  <c r="I315" i="1"/>
  <c r="J315" i="1"/>
  <c r="D316" i="1"/>
  <c r="E316" i="1"/>
  <c r="F316" i="1"/>
  <c r="G316" i="1"/>
  <c r="H316" i="1"/>
  <c r="I316" i="1"/>
  <c r="J316" i="1"/>
  <c r="D317" i="1"/>
  <c r="E317" i="1"/>
  <c r="F317" i="1"/>
  <c r="G317" i="1"/>
  <c r="H317" i="1"/>
  <c r="I317" i="1"/>
  <c r="J317" i="1"/>
  <c r="D318" i="1"/>
  <c r="E318" i="1"/>
  <c r="F318" i="1"/>
  <c r="G318" i="1"/>
  <c r="H318" i="1"/>
  <c r="I318" i="1"/>
  <c r="J318" i="1"/>
  <c r="D319" i="1"/>
  <c r="E319" i="1"/>
  <c r="F319" i="1"/>
  <c r="G319" i="1"/>
  <c r="H319" i="1"/>
  <c r="I319" i="1"/>
  <c r="J319" i="1"/>
  <c r="D320" i="1"/>
  <c r="E320" i="1"/>
  <c r="F320" i="1"/>
  <c r="G320" i="1"/>
  <c r="H320" i="1"/>
  <c r="I320" i="1"/>
  <c r="J320" i="1"/>
  <c r="D321" i="1"/>
  <c r="E321" i="1"/>
  <c r="F321" i="1"/>
  <c r="G321" i="1"/>
  <c r="H321" i="1"/>
  <c r="I321" i="1"/>
  <c r="J321" i="1"/>
  <c r="D322" i="1"/>
  <c r="E322" i="1"/>
  <c r="F322" i="1"/>
  <c r="G322" i="1"/>
  <c r="H322" i="1"/>
  <c r="I322" i="1"/>
  <c r="J322" i="1"/>
  <c r="D323" i="1"/>
  <c r="E323" i="1"/>
  <c r="F323" i="1"/>
  <c r="G323" i="1"/>
  <c r="H323" i="1"/>
  <c r="I323" i="1"/>
  <c r="J323" i="1"/>
  <c r="D324" i="1"/>
  <c r="E324" i="1"/>
  <c r="F324" i="1"/>
  <c r="G324" i="1"/>
  <c r="H324" i="1"/>
  <c r="I324" i="1"/>
  <c r="J324" i="1"/>
  <c r="D325" i="1"/>
  <c r="E325" i="1"/>
  <c r="F325" i="1"/>
  <c r="G325" i="1"/>
  <c r="H325" i="1"/>
  <c r="I325" i="1"/>
  <c r="J325" i="1"/>
  <c r="D326" i="1"/>
  <c r="E326" i="1"/>
  <c r="F326" i="1"/>
  <c r="G326" i="1"/>
  <c r="H326" i="1"/>
  <c r="I326" i="1"/>
  <c r="J326" i="1"/>
  <c r="D327" i="1"/>
  <c r="E327" i="1"/>
  <c r="F327" i="1"/>
  <c r="G327" i="1"/>
  <c r="H327" i="1"/>
  <c r="I327" i="1"/>
  <c r="J327" i="1"/>
  <c r="D328" i="1"/>
  <c r="E328" i="1"/>
  <c r="F328" i="1"/>
  <c r="G328" i="1"/>
  <c r="H328" i="1"/>
  <c r="I328" i="1"/>
  <c r="J328" i="1"/>
  <c r="D329" i="1"/>
  <c r="E329" i="1"/>
  <c r="F329" i="1"/>
  <c r="G329" i="1"/>
  <c r="H329" i="1"/>
  <c r="I329" i="1"/>
  <c r="J329" i="1"/>
  <c r="D330" i="1"/>
  <c r="E330" i="1"/>
  <c r="F330" i="1"/>
  <c r="G330" i="1"/>
  <c r="H330" i="1"/>
  <c r="I330" i="1"/>
  <c r="J330" i="1"/>
  <c r="D331" i="1"/>
  <c r="E331" i="1"/>
  <c r="F331" i="1"/>
  <c r="G331" i="1"/>
  <c r="H331" i="1"/>
  <c r="I331" i="1"/>
  <c r="J331" i="1"/>
  <c r="D332" i="1"/>
  <c r="E332" i="1"/>
  <c r="F332" i="1"/>
  <c r="G332" i="1"/>
  <c r="H332" i="1"/>
  <c r="I332" i="1"/>
  <c r="J332" i="1"/>
  <c r="D333" i="1"/>
  <c r="E333" i="1"/>
  <c r="F333" i="1"/>
  <c r="G333" i="1"/>
  <c r="H333" i="1"/>
  <c r="I333" i="1"/>
  <c r="J333" i="1"/>
  <c r="D334" i="1"/>
  <c r="E334" i="1"/>
  <c r="F334" i="1"/>
  <c r="G334" i="1"/>
  <c r="H334" i="1"/>
  <c r="I334" i="1"/>
  <c r="J334" i="1"/>
  <c r="D335" i="1"/>
  <c r="E335" i="1"/>
  <c r="F335" i="1"/>
  <c r="G335" i="1"/>
  <c r="H335" i="1"/>
  <c r="I335" i="1"/>
  <c r="J335" i="1"/>
  <c r="D336" i="1"/>
  <c r="E336" i="1"/>
  <c r="F336" i="1"/>
  <c r="G336" i="1"/>
  <c r="H336" i="1"/>
  <c r="I336" i="1"/>
  <c r="J336" i="1"/>
  <c r="D337" i="1"/>
  <c r="E337" i="1"/>
  <c r="F337" i="1"/>
  <c r="G337" i="1"/>
  <c r="H337" i="1"/>
  <c r="I337" i="1"/>
  <c r="J337" i="1"/>
  <c r="D338" i="1"/>
  <c r="E338" i="1"/>
  <c r="F338" i="1"/>
  <c r="G338" i="1"/>
  <c r="H338" i="1"/>
  <c r="I338" i="1"/>
  <c r="J338" i="1"/>
  <c r="D339" i="1"/>
  <c r="E339" i="1"/>
  <c r="F339" i="1"/>
  <c r="G339" i="1"/>
  <c r="H339" i="1"/>
  <c r="I339" i="1"/>
  <c r="J339" i="1"/>
  <c r="D340" i="1"/>
  <c r="E340" i="1"/>
  <c r="F340" i="1"/>
  <c r="G340" i="1"/>
  <c r="H340" i="1"/>
  <c r="I340" i="1"/>
  <c r="J340" i="1"/>
  <c r="D341" i="1"/>
  <c r="E341" i="1"/>
  <c r="F341" i="1"/>
  <c r="G341" i="1"/>
  <c r="H341" i="1"/>
  <c r="I341" i="1"/>
  <c r="J341" i="1"/>
  <c r="D342" i="1"/>
  <c r="E342" i="1"/>
  <c r="F342" i="1"/>
  <c r="G342" i="1"/>
  <c r="H342" i="1"/>
  <c r="I342" i="1"/>
  <c r="J342" i="1"/>
  <c r="D343" i="1"/>
  <c r="E343" i="1"/>
  <c r="F343" i="1"/>
  <c r="G343" i="1"/>
  <c r="H343" i="1"/>
  <c r="I343" i="1"/>
  <c r="J343" i="1"/>
  <c r="D344" i="1"/>
  <c r="E344" i="1"/>
  <c r="F344" i="1"/>
  <c r="G344" i="1"/>
  <c r="H344" i="1"/>
  <c r="I344" i="1"/>
  <c r="J344" i="1"/>
  <c r="D345" i="1"/>
  <c r="E345" i="1"/>
  <c r="F345" i="1"/>
  <c r="G345" i="1"/>
  <c r="H345" i="1"/>
  <c r="I345" i="1"/>
  <c r="J345" i="1"/>
  <c r="D346" i="1"/>
  <c r="E346" i="1"/>
  <c r="F346" i="1"/>
  <c r="G346" i="1"/>
  <c r="H346" i="1"/>
  <c r="I346" i="1"/>
  <c r="J346" i="1"/>
  <c r="D347" i="1"/>
  <c r="E347" i="1"/>
  <c r="F347" i="1"/>
  <c r="G347" i="1"/>
  <c r="H347" i="1"/>
  <c r="I347" i="1"/>
  <c r="J347" i="1"/>
  <c r="D348" i="1"/>
  <c r="E348" i="1"/>
  <c r="F348" i="1"/>
  <c r="G348" i="1"/>
  <c r="H348" i="1"/>
  <c r="I348" i="1"/>
  <c r="J348" i="1"/>
  <c r="D349" i="1"/>
  <c r="E349" i="1"/>
  <c r="F349" i="1"/>
  <c r="G349" i="1"/>
  <c r="H349" i="1"/>
  <c r="I349" i="1"/>
  <c r="J349" i="1"/>
  <c r="D350" i="1"/>
  <c r="E350" i="1"/>
  <c r="F350" i="1"/>
  <c r="G350" i="1"/>
  <c r="H350" i="1"/>
  <c r="I350" i="1"/>
  <c r="J350" i="1"/>
  <c r="D351" i="1"/>
  <c r="E351" i="1"/>
  <c r="F351" i="1"/>
  <c r="G351" i="1"/>
  <c r="H351" i="1"/>
  <c r="I351" i="1"/>
  <c r="J351" i="1"/>
  <c r="D352" i="1"/>
  <c r="E352" i="1"/>
  <c r="F352" i="1"/>
  <c r="G352" i="1"/>
  <c r="H352" i="1"/>
  <c r="I352" i="1"/>
  <c r="J352" i="1"/>
  <c r="D353" i="1"/>
  <c r="E353" i="1"/>
  <c r="F353" i="1"/>
  <c r="G353" i="1"/>
  <c r="H353" i="1"/>
  <c r="I353" i="1"/>
  <c r="J353" i="1"/>
  <c r="D354" i="1"/>
  <c r="E354" i="1"/>
  <c r="F354" i="1"/>
  <c r="G354" i="1"/>
  <c r="H354" i="1"/>
  <c r="I354" i="1"/>
  <c r="J354" i="1"/>
  <c r="D355" i="1"/>
  <c r="E355" i="1"/>
  <c r="F355" i="1"/>
  <c r="G355" i="1"/>
  <c r="H355" i="1"/>
  <c r="I355" i="1"/>
  <c r="J355" i="1"/>
  <c r="D356" i="1"/>
  <c r="E356" i="1"/>
  <c r="F356" i="1"/>
  <c r="G356" i="1"/>
  <c r="H356" i="1"/>
  <c r="I356" i="1"/>
  <c r="J356" i="1"/>
  <c r="D357" i="1"/>
  <c r="E357" i="1"/>
  <c r="F357" i="1"/>
  <c r="G357" i="1"/>
  <c r="H357" i="1"/>
  <c r="I357" i="1"/>
  <c r="J357" i="1"/>
  <c r="D358" i="1"/>
  <c r="E358" i="1"/>
  <c r="F358" i="1"/>
  <c r="G358" i="1"/>
  <c r="H358" i="1"/>
  <c r="I358" i="1"/>
  <c r="J358" i="1"/>
  <c r="D359" i="1"/>
  <c r="E359" i="1"/>
  <c r="F359" i="1"/>
  <c r="G359" i="1"/>
  <c r="H359" i="1"/>
  <c r="I359" i="1"/>
  <c r="J359" i="1"/>
  <c r="D360" i="1"/>
  <c r="E360" i="1"/>
  <c r="F360" i="1"/>
  <c r="G360" i="1"/>
  <c r="H360" i="1"/>
  <c r="I360" i="1"/>
  <c r="J360" i="1"/>
  <c r="D361" i="1"/>
  <c r="E361" i="1"/>
  <c r="F361" i="1"/>
  <c r="G361" i="1"/>
  <c r="H361" i="1"/>
  <c r="I361" i="1"/>
  <c r="J361" i="1"/>
  <c r="D362" i="1"/>
  <c r="E362" i="1"/>
  <c r="F362" i="1"/>
  <c r="G362" i="1"/>
  <c r="H362" i="1"/>
  <c r="I362" i="1"/>
  <c r="J362" i="1"/>
  <c r="D363" i="1"/>
  <c r="E363" i="1"/>
  <c r="F363" i="1"/>
  <c r="G363" i="1"/>
  <c r="H363" i="1"/>
  <c r="I363" i="1"/>
  <c r="J363" i="1"/>
  <c r="D364" i="1"/>
  <c r="E364" i="1"/>
  <c r="F364" i="1"/>
  <c r="G364" i="1"/>
  <c r="H364" i="1"/>
  <c r="I364" i="1"/>
  <c r="J364" i="1"/>
  <c r="D365" i="1"/>
  <c r="E365" i="1"/>
  <c r="F365" i="1"/>
  <c r="G365" i="1"/>
  <c r="H365" i="1"/>
  <c r="I365" i="1"/>
  <c r="J365" i="1"/>
  <c r="D366" i="1"/>
  <c r="E366" i="1"/>
  <c r="F366" i="1"/>
  <c r="G366" i="1"/>
  <c r="H366" i="1"/>
  <c r="I366" i="1"/>
  <c r="J366" i="1"/>
  <c r="D367" i="1"/>
  <c r="E367" i="1"/>
  <c r="F367" i="1"/>
  <c r="G367" i="1"/>
  <c r="H367" i="1"/>
  <c r="I367" i="1"/>
  <c r="J367" i="1"/>
  <c r="D368" i="1"/>
  <c r="E368" i="1"/>
  <c r="F368" i="1"/>
  <c r="G368" i="1"/>
  <c r="H368" i="1"/>
  <c r="I368" i="1"/>
  <c r="J368" i="1"/>
  <c r="D369" i="1"/>
  <c r="E369" i="1"/>
  <c r="F369" i="1"/>
  <c r="G369" i="1"/>
  <c r="H369" i="1"/>
  <c r="I369" i="1"/>
  <c r="J369" i="1"/>
  <c r="D370" i="1"/>
  <c r="E370" i="1"/>
  <c r="F370" i="1"/>
  <c r="G370" i="1"/>
  <c r="H370" i="1"/>
  <c r="I370" i="1"/>
  <c r="J370" i="1"/>
  <c r="D371" i="1"/>
  <c r="E371" i="1"/>
  <c r="F371" i="1"/>
  <c r="G371" i="1"/>
  <c r="H371" i="1"/>
  <c r="I371" i="1"/>
  <c r="J371" i="1"/>
  <c r="D372" i="1"/>
  <c r="E372" i="1"/>
  <c r="F372" i="1"/>
  <c r="G372" i="1"/>
  <c r="H372" i="1"/>
  <c r="I372" i="1"/>
  <c r="J372" i="1"/>
  <c r="D373" i="1"/>
  <c r="E373" i="1"/>
  <c r="F373" i="1"/>
  <c r="G373" i="1"/>
  <c r="H373" i="1"/>
  <c r="I373" i="1"/>
  <c r="J373" i="1"/>
  <c r="D374" i="1"/>
  <c r="E374" i="1"/>
  <c r="F374" i="1"/>
  <c r="G374" i="1"/>
  <c r="H374" i="1"/>
  <c r="I374" i="1"/>
  <c r="J374" i="1"/>
  <c r="D375" i="1"/>
  <c r="E375" i="1"/>
  <c r="F375" i="1"/>
  <c r="G375" i="1"/>
  <c r="H375" i="1"/>
  <c r="I375" i="1"/>
  <c r="J375" i="1"/>
  <c r="D376" i="1"/>
  <c r="E376" i="1"/>
  <c r="F376" i="1"/>
  <c r="G376" i="1"/>
  <c r="H376" i="1"/>
  <c r="I376" i="1"/>
  <c r="J376" i="1"/>
  <c r="D377" i="1"/>
  <c r="E377" i="1"/>
  <c r="F377" i="1"/>
  <c r="G377" i="1"/>
  <c r="H377" i="1"/>
  <c r="I377" i="1"/>
  <c r="J377" i="1"/>
  <c r="D378" i="1"/>
  <c r="E378" i="1"/>
  <c r="F378" i="1"/>
  <c r="G378" i="1"/>
  <c r="H378" i="1"/>
  <c r="I378" i="1"/>
  <c r="J378" i="1"/>
  <c r="D379" i="1"/>
  <c r="E379" i="1"/>
  <c r="F379" i="1"/>
  <c r="G379" i="1"/>
  <c r="H379" i="1"/>
  <c r="I379" i="1"/>
  <c r="J379" i="1"/>
  <c r="D380" i="1"/>
  <c r="E380" i="1"/>
  <c r="F380" i="1"/>
  <c r="G380" i="1"/>
  <c r="H380" i="1"/>
  <c r="I380" i="1"/>
  <c r="J380" i="1"/>
  <c r="D381" i="1"/>
  <c r="E381" i="1"/>
  <c r="F381" i="1"/>
  <c r="G381" i="1"/>
  <c r="H381" i="1"/>
  <c r="I381" i="1"/>
  <c r="J381" i="1"/>
  <c r="D382" i="1"/>
  <c r="E382" i="1"/>
  <c r="F382" i="1"/>
  <c r="G382" i="1"/>
  <c r="H382" i="1"/>
  <c r="I382" i="1"/>
  <c r="J382" i="1"/>
  <c r="D383" i="1"/>
  <c r="E383" i="1"/>
  <c r="F383" i="1"/>
  <c r="G383" i="1"/>
  <c r="H383" i="1"/>
  <c r="I383" i="1"/>
  <c r="J383" i="1"/>
  <c r="D384" i="1"/>
  <c r="E384" i="1"/>
  <c r="F384" i="1"/>
  <c r="G384" i="1"/>
  <c r="H384" i="1"/>
  <c r="I384" i="1"/>
  <c r="J384" i="1"/>
  <c r="D385" i="1"/>
  <c r="E385" i="1"/>
  <c r="F385" i="1"/>
  <c r="G385" i="1"/>
  <c r="H385" i="1"/>
  <c r="I385" i="1"/>
  <c r="J385" i="1"/>
  <c r="D386" i="1"/>
  <c r="E386" i="1"/>
  <c r="F386" i="1"/>
  <c r="G386" i="1"/>
  <c r="H386" i="1"/>
  <c r="I386" i="1"/>
  <c r="J386" i="1"/>
  <c r="D387" i="1"/>
  <c r="E387" i="1"/>
  <c r="F387" i="1"/>
  <c r="G387" i="1"/>
  <c r="H387" i="1"/>
  <c r="I387" i="1"/>
  <c r="J387" i="1"/>
  <c r="D388" i="1"/>
  <c r="E388" i="1"/>
  <c r="F388" i="1"/>
  <c r="G388" i="1"/>
  <c r="H388" i="1"/>
  <c r="I388" i="1"/>
  <c r="J388" i="1"/>
  <c r="D389" i="1"/>
  <c r="E389" i="1"/>
  <c r="F389" i="1"/>
  <c r="G389" i="1"/>
  <c r="H389" i="1"/>
  <c r="I389" i="1"/>
  <c r="J389" i="1"/>
  <c r="D390" i="1"/>
  <c r="E390" i="1"/>
  <c r="F390" i="1"/>
  <c r="G390" i="1"/>
  <c r="H390" i="1"/>
  <c r="I390" i="1"/>
  <c r="J390" i="1"/>
  <c r="D391" i="1"/>
  <c r="E391" i="1"/>
  <c r="F391" i="1"/>
  <c r="G391" i="1"/>
  <c r="H391" i="1"/>
  <c r="I391" i="1"/>
  <c r="J391" i="1"/>
  <c r="D392" i="1"/>
  <c r="E392" i="1"/>
  <c r="F392" i="1"/>
  <c r="G392" i="1"/>
  <c r="H392" i="1"/>
  <c r="I392" i="1"/>
  <c r="J392" i="1"/>
  <c r="D393" i="1"/>
  <c r="E393" i="1"/>
  <c r="F393" i="1"/>
  <c r="G393" i="1"/>
  <c r="H393" i="1"/>
  <c r="I393" i="1"/>
  <c r="J393" i="1"/>
  <c r="D394" i="1"/>
  <c r="E394" i="1"/>
  <c r="F394" i="1"/>
  <c r="G394" i="1"/>
  <c r="H394" i="1"/>
  <c r="I394" i="1"/>
  <c r="J394" i="1"/>
  <c r="D395" i="1"/>
  <c r="E395" i="1"/>
  <c r="F395" i="1"/>
  <c r="G395" i="1"/>
  <c r="H395" i="1"/>
  <c r="I395" i="1"/>
  <c r="J395" i="1"/>
  <c r="D396" i="1"/>
  <c r="E396" i="1"/>
  <c r="F396" i="1"/>
  <c r="G396" i="1"/>
  <c r="H396" i="1"/>
  <c r="I396" i="1"/>
  <c r="J396" i="1"/>
  <c r="D397" i="1"/>
  <c r="E397" i="1"/>
  <c r="F397" i="1"/>
  <c r="G397" i="1"/>
  <c r="H397" i="1"/>
  <c r="I397" i="1"/>
  <c r="J397" i="1"/>
  <c r="D398" i="1"/>
  <c r="E398" i="1"/>
  <c r="F398" i="1"/>
  <c r="G398" i="1"/>
  <c r="H398" i="1"/>
  <c r="I398" i="1"/>
  <c r="J398" i="1"/>
  <c r="D399" i="1"/>
  <c r="E399" i="1"/>
  <c r="F399" i="1"/>
  <c r="G399" i="1"/>
  <c r="H399" i="1"/>
  <c r="I399" i="1"/>
  <c r="J399" i="1"/>
  <c r="D400" i="1"/>
  <c r="E400" i="1"/>
  <c r="F400" i="1"/>
  <c r="G400" i="1"/>
  <c r="H400" i="1"/>
  <c r="I400" i="1"/>
  <c r="J400" i="1"/>
  <c r="D401" i="1"/>
  <c r="E401" i="1"/>
  <c r="F401" i="1"/>
  <c r="G401" i="1"/>
  <c r="H401" i="1"/>
  <c r="I401" i="1"/>
  <c r="J401" i="1"/>
  <c r="D402" i="1"/>
  <c r="E402" i="1"/>
  <c r="F402" i="1"/>
  <c r="G402" i="1"/>
  <c r="H402" i="1"/>
  <c r="I402" i="1"/>
  <c r="J402" i="1"/>
  <c r="D403" i="1"/>
  <c r="E403" i="1"/>
  <c r="F403" i="1"/>
  <c r="G403" i="1"/>
  <c r="H403" i="1"/>
  <c r="I403" i="1"/>
  <c r="J403" i="1"/>
  <c r="D404" i="1"/>
  <c r="E404" i="1"/>
  <c r="F404" i="1"/>
  <c r="G404" i="1"/>
  <c r="H404" i="1"/>
  <c r="I404" i="1"/>
  <c r="J404" i="1"/>
  <c r="D405" i="1"/>
  <c r="E405" i="1"/>
  <c r="F405" i="1"/>
  <c r="G405" i="1"/>
  <c r="H405" i="1"/>
  <c r="I405" i="1"/>
  <c r="J405" i="1"/>
  <c r="D406" i="1"/>
  <c r="E406" i="1"/>
  <c r="F406" i="1"/>
  <c r="G406" i="1"/>
  <c r="H406" i="1"/>
  <c r="I406" i="1"/>
  <c r="J406" i="1"/>
  <c r="D407" i="1"/>
  <c r="E407" i="1"/>
  <c r="F407" i="1"/>
  <c r="G407" i="1"/>
  <c r="H407" i="1"/>
  <c r="I407" i="1"/>
  <c r="J407" i="1"/>
  <c r="D408" i="1"/>
  <c r="E408" i="1"/>
  <c r="F408" i="1"/>
  <c r="G408" i="1"/>
  <c r="H408" i="1"/>
  <c r="I408" i="1"/>
  <c r="J408" i="1"/>
  <c r="D409" i="1"/>
  <c r="E409" i="1"/>
  <c r="F409" i="1"/>
  <c r="G409" i="1"/>
  <c r="H409" i="1"/>
  <c r="I409" i="1"/>
  <c r="J409" i="1"/>
  <c r="D410" i="1"/>
  <c r="E410" i="1"/>
  <c r="F410" i="1"/>
  <c r="G410" i="1"/>
  <c r="H410" i="1"/>
  <c r="I410" i="1"/>
  <c r="J410" i="1"/>
  <c r="D411" i="1"/>
  <c r="E411" i="1"/>
  <c r="F411" i="1"/>
  <c r="G411" i="1"/>
  <c r="H411" i="1"/>
  <c r="I411" i="1"/>
  <c r="J411" i="1"/>
  <c r="D412" i="1"/>
  <c r="E412" i="1"/>
  <c r="F412" i="1"/>
  <c r="G412" i="1"/>
  <c r="H412" i="1"/>
  <c r="I412" i="1"/>
  <c r="J412" i="1"/>
  <c r="D413" i="1"/>
  <c r="E413" i="1"/>
  <c r="F413" i="1"/>
  <c r="G413" i="1"/>
  <c r="H413" i="1"/>
  <c r="I413" i="1"/>
  <c r="J413" i="1"/>
  <c r="D414" i="1"/>
  <c r="E414" i="1"/>
  <c r="F414" i="1"/>
  <c r="G414" i="1"/>
  <c r="H414" i="1"/>
  <c r="I414" i="1"/>
  <c r="J414" i="1"/>
  <c r="D415" i="1"/>
  <c r="E415" i="1"/>
  <c r="F415" i="1"/>
  <c r="G415" i="1"/>
  <c r="H415" i="1"/>
  <c r="I415" i="1"/>
  <c r="J415" i="1"/>
  <c r="D416" i="1"/>
  <c r="E416" i="1"/>
  <c r="F416" i="1"/>
  <c r="G416" i="1"/>
  <c r="H416" i="1"/>
  <c r="I416" i="1"/>
  <c r="J416" i="1"/>
  <c r="D417" i="1"/>
  <c r="E417" i="1"/>
  <c r="F417" i="1"/>
  <c r="G417" i="1"/>
  <c r="H417" i="1"/>
  <c r="I417" i="1"/>
  <c r="J417" i="1"/>
  <c r="D418" i="1"/>
  <c r="E418" i="1"/>
  <c r="F418" i="1"/>
  <c r="G418" i="1"/>
  <c r="H418" i="1"/>
  <c r="I418" i="1"/>
  <c r="J418" i="1"/>
  <c r="D419" i="1"/>
  <c r="E419" i="1"/>
  <c r="F419" i="1"/>
  <c r="G419" i="1"/>
  <c r="H419" i="1"/>
  <c r="I419" i="1"/>
  <c r="J419" i="1"/>
  <c r="D420" i="1"/>
  <c r="E420" i="1"/>
  <c r="F420" i="1"/>
  <c r="G420" i="1"/>
  <c r="H420" i="1"/>
  <c r="I420" i="1"/>
  <c r="J420" i="1"/>
  <c r="D421" i="1"/>
  <c r="E421" i="1"/>
  <c r="F421" i="1"/>
  <c r="G421" i="1"/>
  <c r="H421" i="1"/>
  <c r="I421" i="1"/>
  <c r="J421" i="1"/>
  <c r="D422" i="1"/>
  <c r="E422" i="1"/>
  <c r="F422" i="1"/>
  <c r="G422" i="1"/>
  <c r="H422" i="1"/>
  <c r="I422" i="1"/>
  <c r="J422" i="1"/>
  <c r="D423" i="1"/>
  <c r="E423" i="1"/>
  <c r="F423" i="1"/>
  <c r="G423" i="1"/>
  <c r="H423" i="1"/>
  <c r="I423" i="1"/>
  <c r="J423" i="1"/>
  <c r="D424" i="1"/>
  <c r="E424" i="1"/>
  <c r="F424" i="1"/>
  <c r="G424" i="1"/>
  <c r="H424" i="1"/>
  <c r="I424" i="1"/>
  <c r="J424" i="1"/>
  <c r="D425" i="1"/>
  <c r="E425" i="1"/>
  <c r="F425" i="1"/>
  <c r="G425" i="1"/>
  <c r="H425" i="1"/>
  <c r="I425" i="1"/>
  <c r="J425" i="1"/>
  <c r="D426" i="1"/>
  <c r="E426" i="1"/>
  <c r="F426" i="1"/>
  <c r="G426" i="1"/>
  <c r="H426" i="1"/>
  <c r="I426" i="1"/>
  <c r="J426" i="1"/>
  <c r="D427" i="1"/>
  <c r="E427" i="1"/>
  <c r="F427" i="1"/>
  <c r="G427" i="1"/>
  <c r="H427" i="1"/>
  <c r="I427" i="1"/>
  <c r="J427" i="1"/>
  <c r="D428" i="1"/>
  <c r="E428" i="1"/>
  <c r="F428" i="1"/>
  <c r="G428" i="1"/>
  <c r="H428" i="1"/>
  <c r="I428" i="1"/>
  <c r="J428" i="1"/>
  <c r="D429" i="1"/>
  <c r="E429" i="1"/>
  <c r="F429" i="1"/>
  <c r="G429" i="1"/>
  <c r="H429" i="1"/>
  <c r="I429" i="1"/>
  <c r="J429" i="1"/>
  <c r="D430" i="1"/>
  <c r="E430" i="1"/>
  <c r="F430" i="1"/>
  <c r="G430" i="1"/>
  <c r="H430" i="1"/>
  <c r="I430" i="1"/>
  <c r="J430" i="1"/>
  <c r="D431" i="1"/>
  <c r="E431" i="1"/>
  <c r="F431" i="1"/>
  <c r="G431" i="1"/>
  <c r="H431" i="1"/>
  <c r="I431" i="1"/>
  <c r="J431" i="1"/>
  <c r="D432" i="1"/>
  <c r="E432" i="1"/>
  <c r="F432" i="1"/>
  <c r="G432" i="1"/>
  <c r="H432" i="1"/>
  <c r="I432" i="1"/>
  <c r="J432" i="1"/>
  <c r="D433" i="1"/>
  <c r="E433" i="1"/>
  <c r="F433" i="1"/>
  <c r="G433" i="1"/>
  <c r="H433" i="1"/>
  <c r="I433" i="1"/>
  <c r="J433" i="1"/>
  <c r="D434" i="1"/>
  <c r="E434" i="1"/>
  <c r="F434" i="1"/>
  <c r="G434" i="1"/>
  <c r="H434" i="1"/>
  <c r="I434" i="1"/>
  <c r="J434" i="1"/>
  <c r="D435" i="1"/>
  <c r="E435" i="1"/>
  <c r="F435" i="1"/>
  <c r="G435" i="1"/>
  <c r="H435" i="1"/>
  <c r="I435" i="1"/>
  <c r="J435" i="1"/>
  <c r="D436" i="1"/>
  <c r="E436" i="1"/>
  <c r="F436" i="1"/>
  <c r="G436" i="1"/>
  <c r="H436" i="1"/>
  <c r="I436" i="1"/>
  <c r="J436" i="1"/>
  <c r="D437" i="1"/>
  <c r="E437" i="1"/>
  <c r="F437" i="1"/>
  <c r="G437" i="1"/>
  <c r="H437" i="1"/>
  <c r="I437" i="1"/>
  <c r="J437" i="1"/>
  <c r="D438" i="1"/>
  <c r="E438" i="1"/>
  <c r="F438" i="1"/>
  <c r="G438" i="1"/>
  <c r="H438" i="1"/>
  <c r="I438" i="1"/>
  <c r="J438" i="1"/>
  <c r="D439" i="1"/>
  <c r="E439" i="1"/>
  <c r="F439" i="1"/>
  <c r="G439" i="1"/>
  <c r="H439" i="1"/>
  <c r="I439" i="1"/>
  <c r="J439" i="1"/>
  <c r="D440" i="1"/>
  <c r="E440" i="1"/>
  <c r="F440" i="1"/>
  <c r="G440" i="1"/>
  <c r="H440" i="1"/>
  <c r="I440" i="1"/>
  <c r="J440" i="1"/>
  <c r="D441" i="1"/>
  <c r="E441" i="1"/>
  <c r="F441" i="1"/>
  <c r="G441" i="1"/>
  <c r="H441" i="1"/>
  <c r="I441" i="1"/>
  <c r="J441" i="1"/>
  <c r="D442" i="1"/>
  <c r="E442" i="1"/>
  <c r="F442" i="1"/>
  <c r="G442" i="1"/>
  <c r="H442" i="1"/>
  <c r="I442" i="1"/>
  <c r="J442" i="1"/>
  <c r="D443" i="1"/>
  <c r="E443" i="1"/>
  <c r="F443" i="1"/>
  <c r="G443" i="1"/>
  <c r="H443" i="1"/>
  <c r="I443" i="1"/>
  <c r="J443" i="1"/>
  <c r="D444" i="1"/>
  <c r="E444" i="1"/>
  <c r="F444" i="1"/>
  <c r="G444" i="1"/>
  <c r="H444" i="1"/>
  <c r="I444" i="1"/>
  <c r="J444" i="1"/>
  <c r="D445" i="1"/>
  <c r="E445" i="1"/>
  <c r="F445" i="1"/>
  <c r="G445" i="1"/>
  <c r="H445" i="1"/>
  <c r="I445" i="1"/>
  <c r="J445" i="1"/>
  <c r="D446" i="1"/>
  <c r="E446" i="1"/>
  <c r="F446" i="1"/>
  <c r="G446" i="1"/>
  <c r="H446" i="1"/>
  <c r="I446" i="1"/>
  <c r="J446" i="1"/>
  <c r="D447" i="1"/>
  <c r="E447" i="1"/>
  <c r="F447" i="1"/>
  <c r="G447" i="1"/>
  <c r="H447" i="1"/>
  <c r="I447" i="1"/>
  <c r="J447" i="1"/>
  <c r="D448" i="1"/>
  <c r="E448" i="1"/>
  <c r="F448" i="1"/>
  <c r="G448" i="1"/>
  <c r="H448" i="1"/>
  <c r="I448" i="1"/>
  <c r="J448" i="1"/>
  <c r="D449" i="1"/>
  <c r="E449" i="1"/>
  <c r="F449" i="1"/>
  <c r="G449" i="1"/>
  <c r="H449" i="1"/>
  <c r="I449" i="1"/>
  <c r="J449" i="1"/>
  <c r="D450" i="1"/>
  <c r="E450" i="1"/>
  <c r="F450" i="1"/>
  <c r="G450" i="1"/>
  <c r="H450" i="1"/>
  <c r="I450" i="1"/>
  <c r="J450" i="1"/>
  <c r="D451" i="1"/>
  <c r="E451" i="1"/>
  <c r="F451" i="1"/>
  <c r="G451" i="1"/>
  <c r="H451" i="1"/>
  <c r="I451" i="1"/>
  <c r="J451" i="1"/>
  <c r="D452" i="1"/>
  <c r="E452" i="1"/>
  <c r="F452" i="1"/>
  <c r="G452" i="1"/>
  <c r="H452" i="1"/>
  <c r="I452" i="1"/>
  <c r="J452" i="1"/>
  <c r="D453" i="1"/>
  <c r="E453" i="1"/>
  <c r="F453" i="1"/>
  <c r="G453" i="1"/>
  <c r="H453" i="1"/>
  <c r="I453" i="1"/>
  <c r="J453" i="1"/>
  <c r="D454" i="1"/>
  <c r="E454" i="1"/>
  <c r="F454" i="1"/>
  <c r="G454" i="1"/>
  <c r="H454" i="1"/>
  <c r="I454" i="1"/>
  <c r="J454" i="1"/>
  <c r="D455" i="1"/>
  <c r="E455" i="1"/>
  <c r="F455" i="1"/>
  <c r="G455" i="1"/>
  <c r="H455" i="1"/>
  <c r="I455" i="1"/>
  <c r="J455" i="1"/>
  <c r="D456" i="1"/>
  <c r="E456" i="1"/>
  <c r="F456" i="1"/>
  <c r="G456" i="1"/>
  <c r="H456" i="1"/>
  <c r="I456" i="1"/>
  <c r="J456" i="1"/>
  <c r="D457" i="1"/>
  <c r="E457" i="1"/>
  <c r="F457" i="1"/>
  <c r="G457" i="1"/>
  <c r="H457" i="1"/>
  <c r="I457" i="1"/>
  <c r="J457" i="1"/>
  <c r="D458" i="1"/>
  <c r="E458" i="1"/>
  <c r="F458" i="1"/>
  <c r="G458" i="1"/>
  <c r="H458" i="1"/>
  <c r="I458" i="1"/>
  <c r="J458" i="1"/>
  <c r="D459" i="1"/>
  <c r="E459" i="1"/>
  <c r="F459" i="1"/>
  <c r="G459" i="1"/>
  <c r="H459" i="1"/>
  <c r="I459" i="1"/>
  <c r="J459" i="1"/>
  <c r="D460" i="1"/>
  <c r="E460" i="1"/>
  <c r="F460" i="1"/>
  <c r="G460" i="1"/>
  <c r="H460" i="1"/>
  <c r="I460" i="1"/>
  <c r="J460" i="1"/>
  <c r="D461" i="1"/>
  <c r="E461" i="1"/>
  <c r="F461" i="1"/>
  <c r="G461" i="1"/>
  <c r="H461" i="1"/>
  <c r="I461" i="1"/>
  <c r="J461" i="1"/>
  <c r="D462" i="1"/>
  <c r="E462" i="1"/>
  <c r="F462" i="1"/>
  <c r="G462" i="1"/>
  <c r="H462" i="1"/>
  <c r="I462" i="1"/>
  <c r="J462" i="1"/>
  <c r="D463" i="1"/>
  <c r="E463" i="1"/>
  <c r="F463" i="1"/>
  <c r="G463" i="1"/>
  <c r="H463" i="1"/>
  <c r="I463" i="1"/>
  <c r="J463" i="1"/>
  <c r="D464" i="1"/>
  <c r="E464" i="1"/>
  <c r="F464" i="1"/>
  <c r="G464" i="1"/>
  <c r="H464" i="1"/>
  <c r="I464" i="1"/>
  <c r="J464" i="1"/>
  <c r="D465" i="1"/>
  <c r="E465" i="1"/>
  <c r="F465" i="1"/>
  <c r="G465" i="1"/>
  <c r="H465" i="1"/>
  <c r="I465" i="1"/>
  <c r="J465" i="1"/>
  <c r="D466" i="1"/>
  <c r="E466" i="1"/>
  <c r="F466" i="1"/>
  <c r="G466" i="1"/>
  <c r="H466" i="1"/>
  <c r="I466" i="1"/>
  <c r="J466" i="1"/>
  <c r="D467" i="1"/>
  <c r="E467" i="1"/>
  <c r="F467" i="1"/>
  <c r="G467" i="1"/>
  <c r="H467" i="1"/>
  <c r="I467" i="1"/>
  <c r="J467" i="1"/>
  <c r="D468" i="1"/>
  <c r="E468" i="1"/>
  <c r="F468" i="1"/>
  <c r="G468" i="1"/>
  <c r="H468" i="1"/>
  <c r="I468" i="1"/>
  <c r="J468" i="1"/>
  <c r="D469" i="1"/>
  <c r="E469" i="1"/>
  <c r="F469" i="1"/>
  <c r="G469" i="1"/>
  <c r="H469" i="1"/>
  <c r="I469" i="1"/>
  <c r="J469" i="1"/>
  <c r="D470" i="1"/>
  <c r="E470" i="1"/>
  <c r="F470" i="1"/>
  <c r="G470" i="1"/>
  <c r="H470" i="1"/>
  <c r="I470" i="1"/>
  <c r="J470" i="1"/>
  <c r="D471" i="1"/>
  <c r="E471" i="1"/>
  <c r="F471" i="1"/>
  <c r="G471" i="1"/>
  <c r="H471" i="1"/>
  <c r="I471" i="1"/>
  <c r="J471" i="1"/>
  <c r="D472" i="1"/>
  <c r="E472" i="1"/>
  <c r="F472" i="1"/>
  <c r="G472" i="1"/>
  <c r="H472" i="1"/>
  <c r="I472" i="1"/>
  <c r="J472" i="1"/>
  <c r="D473" i="1"/>
  <c r="E473" i="1"/>
  <c r="F473" i="1"/>
  <c r="G473" i="1"/>
  <c r="H473" i="1"/>
  <c r="I473" i="1"/>
  <c r="J473" i="1"/>
  <c r="D474" i="1"/>
  <c r="E474" i="1"/>
  <c r="F474" i="1"/>
  <c r="G474" i="1"/>
  <c r="H474" i="1"/>
  <c r="I474" i="1"/>
  <c r="J474" i="1"/>
  <c r="D475" i="1"/>
  <c r="E475" i="1"/>
  <c r="F475" i="1"/>
  <c r="G475" i="1"/>
  <c r="H475" i="1"/>
  <c r="I475" i="1"/>
  <c r="J475" i="1"/>
  <c r="D476" i="1"/>
  <c r="E476" i="1"/>
  <c r="F476" i="1"/>
  <c r="G476" i="1"/>
  <c r="H476" i="1"/>
  <c r="I476" i="1"/>
  <c r="J476" i="1"/>
  <c r="D477" i="1"/>
  <c r="E477" i="1"/>
  <c r="F477" i="1"/>
  <c r="G477" i="1"/>
  <c r="H477" i="1"/>
  <c r="I477" i="1"/>
  <c r="J477" i="1"/>
  <c r="D478" i="1"/>
  <c r="E478" i="1"/>
  <c r="F478" i="1"/>
  <c r="G478" i="1"/>
  <c r="H478" i="1"/>
  <c r="I478" i="1"/>
  <c r="J478" i="1"/>
  <c r="D479" i="1"/>
  <c r="E479" i="1"/>
  <c r="F479" i="1"/>
  <c r="G479" i="1"/>
  <c r="H479" i="1"/>
  <c r="I479" i="1"/>
  <c r="J479" i="1"/>
  <c r="D480" i="1"/>
  <c r="E480" i="1"/>
  <c r="F480" i="1"/>
  <c r="G480" i="1"/>
  <c r="H480" i="1"/>
  <c r="I480" i="1"/>
  <c r="J480" i="1"/>
  <c r="D481" i="1"/>
  <c r="E481" i="1"/>
  <c r="F481" i="1"/>
  <c r="G481" i="1"/>
  <c r="H481" i="1"/>
  <c r="I481" i="1"/>
  <c r="J481" i="1"/>
  <c r="D482" i="1"/>
  <c r="E482" i="1"/>
  <c r="F482" i="1"/>
  <c r="G482" i="1"/>
  <c r="H482" i="1"/>
  <c r="I482" i="1"/>
  <c r="J482" i="1"/>
  <c r="D483" i="1"/>
  <c r="E483" i="1"/>
  <c r="F483" i="1"/>
  <c r="G483" i="1"/>
  <c r="H483" i="1"/>
  <c r="I483" i="1"/>
  <c r="J483" i="1"/>
  <c r="D484" i="1"/>
  <c r="E484" i="1"/>
  <c r="F484" i="1"/>
  <c r="G484" i="1"/>
  <c r="H484" i="1"/>
  <c r="I484" i="1"/>
  <c r="J484" i="1"/>
  <c r="D485" i="1"/>
  <c r="E485" i="1"/>
  <c r="F485" i="1"/>
  <c r="G485" i="1"/>
  <c r="H485" i="1"/>
  <c r="I485" i="1"/>
  <c r="J485" i="1"/>
  <c r="D486" i="1"/>
  <c r="E486" i="1"/>
  <c r="F486" i="1"/>
  <c r="G486" i="1"/>
  <c r="H486" i="1"/>
  <c r="I486" i="1"/>
  <c r="J486" i="1"/>
  <c r="D487" i="1"/>
  <c r="E487" i="1"/>
  <c r="F487" i="1"/>
  <c r="G487" i="1"/>
  <c r="H487" i="1"/>
  <c r="I487" i="1"/>
  <c r="J487" i="1"/>
  <c r="D488" i="1"/>
  <c r="E488" i="1"/>
  <c r="F488" i="1"/>
  <c r="G488" i="1"/>
  <c r="H488" i="1"/>
  <c r="I488" i="1"/>
  <c r="J488" i="1"/>
  <c r="D489" i="1"/>
  <c r="E489" i="1"/>
  <c r="F489" i="1"/>
  <c r="G489" i="1"/>
  <c r="H489" i="1"/>
  <c r="I489" i="1"/>
  <c r="J489" i="1"/>
  <c r="D490" i="1"/>
  <c r="E490" i="1"/>
  <c r="F490" i="1"/>
  <c r="G490" i="1"/>
  <c r="H490" i="1"/>
  <c r="I490" i="1"/>
  <c r="J490" i="1"/>
  <c r="D491" i="1"/>
  <c r="E491" i="1"/>
  <c r="F491" i="1"/>
  <c r="G491" i="1"/>
  <c r="H491" i="1"/>
  <c r="I491" i="1"/>
  <c r="J491" i="1"/>
  <c r="D492" i="1"/>
  <c r="E492" i="1"/>
  <c r="F492" i="1"/>
  <c r="G492" i="1"/>
  <c r="H492" i="1"/>
  <c r="I492" i="1"/>
  <c r="J492" i="1"/>
  <c r="D493" i="1"/>
  <c r="E493" i="1"/>
  <c r="F493" i="1"/>
  <c r="G493" i="1"/>
  <c r="H493" i="1"/>
  <c r="I493" i="1"/>
  <c r="J493" i="1"/>
  <c r="D494" i="1"/>
  <c r="E494" i="1"/>
  <c r="F494" i="1"/>
  <c r="G494" i="1"/>
  <c r="H494" i="1"/>
  <c r="I494" i="1"/>
  <c r="J494" i="1"/>
  <c r="D495" i="1"/>
  <c r="E495" i="1"/>
  <c r="F495" i="1"/>
  <c r="G495" i="1"/>
  <c r="H495" i="1"/>
  <c r="I495" i="1"/>
  <c r="J495" i="1"/>
  <c r="D496" i="1"/>
  <c r="E496" i="1"/>
  <c r="F496" i="1"/>
  <c r="G496" i="1"/>
  <c r="H496" i="1"/>
  <c r="I496" i="1"/>
  <c r="J496" i="1"/>
  <c r="D497" i="1"/>
  <c r="E497" i="1"/>
  <c r="F497" i="1"/>
  <c r="G497" i="1"/>
  <c r="H497" i="1"/>
  <c r="I497" i="1"/>
  <c r="J497" i="1"/>
  <c r="D498" i="1"/>
  <c r="E498" i="1"/>
  <c r="F498" i="1"/>
  <c r="G498" i="1"/>
  <c r="H498" i="1"/>
  <c r="I498" i="1"/>
  <c r="J498" i="1"/>
  <c r="D499" i="1"/>
  <c r="E499" i="1"/>
  <c r="F499" i="1"/>
  <c r="G499" i="1"/>
  <c r="H499" i="1"/>
  <c r="I499" i="1"/>
  <c r="J499" i="1"/>
  <c r="D500" i="1"/>
  <c r="E500" i="1"/>
  <c r="F500" i="1"/>
  <c r="G500" i="1"/>
  <c r="H500" i="1"/>
  <c r="I500" i="1"/>
  <c r="J500" i="1"/>
  <c r="D501" i="1"/>
  <c r="E501" i="1"/>
  <c r="F501" i="1"/>
  <c r="G501" i="1"/>
  <c r="H501" i="1"/>
  <c r="I501" i="1"/>
  <c r="J501" i="1"/>
  <c r="D502" i="1"/>
  <c r="E502" i="1"/>
  <c r="F502" i="1"/>
  <c r="G502" i="1"/>
  <c r="H502" i="1"/>
  <c r="I502" i="1"/>
  <c r="J502" i="1"/>
  <c r="D503" i="1"/>
  <c r="E503" i="1"/>
  <c r="F503" i="1"/>
  <c r="G503" i="1"/>
  <c r="H503" i="1"/>
  <c r="I503" i="1"/>
  <c r="J503" i="1"/>
  <c r="D504" i="1"/>
  <c r="E504" i="1"/>
  <c r="F504" i="1"/>
  <c r="G504" i="1"/>
  <c r="H504" i="1"/>
  <c r="I504" i="1"/>
  <c r="J504" i="1"/>
  <c r="D505" i="1"/>
  <c r="E505" i="1"/>
  <c r="F505" i="1"/>
  <c r="G505" i="1"/>
  <c r="H505" i="1"/>
  <c r="I505" i="1"/>
  <c r="J505" i="1"/>
  <c r="D506" i="1"/>
  <c r="E506" i="1"/>
  <c r="F506" i="1"/>
  <c r="G506" i="1"/>
  <c r="H506" i="1"/>
  <c r="I506" i="1"/>
  <c r="J506" i="1"/>
  <c r="D507" i="1"/>
  <c r="E507" i="1"/>
  <c r="F507" i="1"/>
  <c r="G507" i="1"/>
  <c r="H507" i="1"/>
  <c r="I507" i="1"/>
  <c r="J507" i="1"/>
  <c r="D508" i="1"/>
  <c r="E508" i="1"/>
  <c r="F508" i="1"/>
  <c r="G508" i="1"/>
  <c r="H508" i="1"/>
  <c r="I508" i="1"/>
  <c r="J508" i="1"/>
  <c r="D509" i="1"/>
  <c r="E509" i="1"/>
  <c r="F509" i="1"/>
  <c r="G509" i="1"/>
  <c r="H509" i="1"/>
  <c r="I509" i="1"/>
  <c r="J509" i="1"/>
  <c r="D510" i="1"/>
  <c r="E510" i="1"/>
  <c r="F510" i="1"/>
  <c r="G510" i="1"/>
  <c r="H510" i="1"/>
  <c r="I510" i="1"/>
  <c r="J510" i="1"/>
  <c r="D511" i="1"/>
  <c r="E511" i="1"/>
  <c r="F511" i="1"/>
  <c r="G511" i="1"/>
  <c r="H511" i="1"/>
  <c r="I511" i="1"/>
  <c r="J511" i="1"/>
  <c r="D512" i="1"/>
  <c r="E512" i="1"/>
  <c r="F512" i="1"/>
  <c r="G512" i="1"/>
  <c r="H512" i="1"/>
  <c r="I512" i="1"/>
  <c r="J512" i="1"/>
  <c r="D513" i="1"/>
  <c r="E513" i="1"/>
  <c r="F513" i="1"/>
  <c r="G513" i="1"/>
  <c r="H513" i="1"/>
  <c r="I513" i="1"/>
  <c r="J513" i="1"/>
  <c r="D514" i="1"/>
  <c r="E514" i="1"/>
  <c r="F514" i="1"/>
  <c r="G514" i="1"/>
  <c r="H514" i="1"/>
  <c r="I514" i="1"/>
  <c r="J514" i="1"/>
  <c r="D515" i="1"/>
  <c r="E515" i="1"/>
  <c r="F515" i="1"/>
  <c r="G515" i="1"/>
  <c r="H515" i="1"/>
  <c r="I515" i="1"/>
  <c r="J515" i="1"/>
  <c r="D516" i="1"/>
  <c r="E516" i="1"/>
  <c r="F516" i="1"/>
  <c r="G516" i="1"/>
  <c r="H516" i="1"/>
  <c r="I516" i="1"/>
  <c r="J516" i="1"/>
  <c r="D517" i="1"/>
  <c r="E517" i="1"/>
  <c r="F517" i="1"/>
  <c r="G517" i="1"/>
  <c r="H517" i="1"/>
  <c r="I517" i="1"/>
  <c r="J517" i="1"/>
  <c r="D518" i="1"/>
  <c r="E518" i="1"/>
  <c r="F518" i="1"/>
  <c r="G518" i="1"/>
  <c r="H518" i="1"/>
  <c r="I518" i="1"/>
  <c r="J518" i="1"/>
  <c r="D519" i="1"/>
  <c r="E519" i="1"/>
  <c r="F519" i="1"/>
  <c r="G519" i="1"/>
  <c r="H519" i="1"/>
  <c r="I519" i="1"/>
  <c r="J519" i="1"/>
  <c r="D520" i="1"/>
  <c r="E520" i="1"/>
  <c r="F520" i="1"/>
  <c r="G520" i="1"/>
  <c r="H520" i="1"/>
  <c r="I520" i="1"/>
  <c r="J520" i="1"/>
  <c r="D521" i="1"/>
  <c r="E521" i="1"/>
  <c r="F521" i="1"/>
  <c r="G521" i="1"/>
  <c r="H521" i="1"/>
  <c r="I521" i="1"/>
  <c r="J521" i="1"/>
  <c r="D522" i="1"/>
  <c r="E522" i="1"/>
  <c r="F522" i="1"/>
  <c r="G522" i="1"/>
  <c r="H522" i="1"/>
  <c r="I522" i="1"/>
  <c r="J522" i="1"/>
  <c r="D523" i="1"/>
  <c r="E523" i="1"/>
  <c r="F523" i="1"/>
  <c r="G523" i="1"/>
  <c r="H523" i="1"/>
  <c r="I523" i="1"/>
  <c r="J523" i="1"/>
  <c r="D524" i="1"/>
  <c r="E524" i="1"/>
  <c r="F524" i="1"/>
  <c r="G524" i="1"/>
  <c r="H524" i="1"/>
  <c r="I524" i="1"/>
  <c r="J524" i="1"/>
  <c r="D525" i="1"/>
  <c r="E525" i="1"/>
  <c r="F525" i="1"/>
  <c r="G525" i="1"/>
  <c r="H525" i="1"/>
  <c r="I525" i="1"/>
  <c r="J525" i="1"/>
  <c r="D526" i="1"/>
  <c r="E526" i="1"/>
  <c r="F526" i="1"/>
  <c r="G526" i="1"/>
  <c r="H526" i="1"/>
  <c r="I526" i="1"/>
  <c r="J526" i="1"/>
  <c r="D527" i="1"/>
  <c r="E527" i="1"/>
  <c r="F527" i="1"/>
  <c r="G527" i="1"/>
  <c r="H527" i="1"/>
  <c r="I527" i="1"/>
  <c r="J527" i="1"/>
  <c r="D528" i="1"/>
  <c r="E528" i="1"/>
  <c r="F528" i="1"/>
  <c r="G528" i="1"/>
  <c r="H528" i="1"/>
  <c r="I528" i="1"/>
  <c r="J528" i="1"/>
  <c r="D529" i="1"/>
  <c r="E529" i="1"/>
  <c r="F529" i="1"/>
  <c r="G529" i="1"/>
  <c r="H529" i="1"/>
  <c r="I529" i="1"/>
  <c r="J529" i="1"/>
  <c r="D530" i="1"/>
  <c r="E530" i="1"/>
  <c r="F530" i="1"/>
  <c r="G530" i="1"/>
  <c r="H530" i="1"/>
  <c r="I530" i="1"/>
  <c r="J530" i="1"/>
  <c r="E6" i="1"/>
  <c r="F6" i="1"/>
  <c r="G6" i="1"/>
  <c r="H6" i="1"/>
  <c r="I6" i="1"/>
  <c r="J6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6" i="1"/>
  <c r="D6" i="1"/>
  <c r="E531" i="1"/>
  <c r="F531" i="1"/>
  <c r="G531" i="1"/>
  <c r="H531" i="1"/>
  <c r="I531" i="1"/>
  <c r="J531" i="1"/>
  <c r="E532" i="1"/>
  <c r="F532" i="1"/>
  <c r="G532" i="1"/>
  <c r="H532" i="1"/>
  <c r="I532" i="1"/>
  <c r="J532" i="1"/>
  <c r="E533" i="1"/>
  <c r="F533" i="1"/>
  <c r="G533" i="1"/>
  <c r="H533" i="1"/>
  <c r="I533" i="1"/>
  <c r="J533" i="1"/>
  <c r="E534" i="1"/>
  <c r="F534" i="1"/>
  <c r="G534" i="1"/>
  <c r="H534" i="1"/>
  <c r="I534" i="1"/>
  <c r="J534" i="1"/>
  <c r="E535" i="1"/>
  <c r="F535" i="1"/>
  <c r="G535" i="1"/>
  <c r="H535" i="1"/>
  <c r="I535" i="1"/>
  <c r="J535" i="1"/>
  <c r="E536" i="1"/>
  <c r="F536" i="1"/>
  <c r="G536" i="1"/>
  <c r="H536" i="1"/>
  <c r="I536" i="1"/>
  <c r="J536" i="1"/>
  <c r="E537" i="1"/>
  <c r="F537" i="1"/>
  <c r="G537" i="1"/>
  <c r="H537" i="1"/>
  <c r="I537" i="1"/>
  <c r="J537" i="1"/>
  <c r="E538" i="1"/>
  <c r="F538" i="1"/>
  <c r="G538" i="1"/>
  <c r="H538" i="1"/>
  <c r="I538" i="1"/>
  <c r="J538" i="1"/>
  <c r="E539" i="1"/>
  <c r="F539" i="1"/>
  <c r="G539" i="1"/>
  <c r="H539" i="1"/>
  <c r="I539" i="1"/>
  <c r="J539" i="1"/>
  <c r="E540" i="1"/>
  <c r="F540" i="1"/>
  <c r="G540" i="1"/>
  <c r="H540" i="1"/>
  <c r="I540" i="1"/>
  <c r="J540" i="1"/>
  <c r="E541" i="1"/>
  <c r="F541" i="1"/>
  <c r="G541" i="1"/>
  <c r="H541" i="1"/>
  <c r="I541" i="1"/>
  <c r="J541" i="1"/>
  <c r="E542" i="1"/>
  <c r="F542" i="1"/>
  <c r="G542" i="1"/>
  <c r="H542" i="1"/>
  <c r="I542" i="1"/>
  <c r="J542" i="1"/>
  <c r="E543" i="1"/>
  <c r="F543" i="1"/>
  <c r="G543" i="1"/>
  <c r="H543" i="1"/>
  <c r="I543" i="1"/>
  <c r="J543" i="1"/>
  <c r="E544" i="1"/>
  <c r="F544" i="1"/>
  <c r="G544" i="1"/>
  <c r="H544" i="1"/>
  <c r="I544" i="1"/>
  <c r="J544" i="1"/>
  <c r="E545" i="1"/>
  <c r="F545" i="1"/>
  <c r="G545" i="1"/>
  <c r="H545" i="1"/>
  <c r="I545" i="1"/>
  <c r="J545" i="1"/>
  <c r="E546" i="1"/>
  <c r="F546" i="1"/>
  <c r="G546" i="1"/>
  <c r="H546" i="1"/>
  <c r="I546" i="1"/>
  <c r="J546" i="1"/>
  <c r="E547" i="1"/>
  <c r="F547" i="1"/>
  <c r="G547" i="1"/>
  <c r="H547" i="1"/>
  <c r="I547" i="1"/>
  <c r="J547" i="1"/>
  <c r="E548" i="1"/>
  <c r="F548" i="1"/>
  <c r="G548" i="1"/>
  <c r="H548" i="1"/>
  <c r="I548" i="1"/>
  <c r="J548" i="1"/>
  <c r="E549" i="1"/>
  <c r="F549" i="1"/>
  <c r="G549" i="1"/>
  <c r="H549" i="1"/>
  <c r="I549" i="1"/>
  <c r="J549" i="1"/>
  <c r="E550" i="1"/>
  <c r="F550" i="1"/>
  <c r="G550" i="1"/>
  <c r="H550" i="1"/>
  <c r="I550" i="1"/>
  <c r="J550" i="1"/>
  <c r="E551" i="1"/>
  <c r="F551" i="1"/>
  <c r="G551" i="1"/>
  <c r="H551" i="1"/>
  <c r="I551" i="1"/>
  <c r="J551" i="1"/>
  <c r="E552" i="1"/>
  <c r="F552" i="1"/>
  <c r="G552" i="1"/>
  <c r="H552" i="1"/>
  <c r="I552" i="1"/>
  <c r="J552" i="1"/>
  <c r="E553" i="1"/>
  <c r="F553" i="1"/>
  <c r="G553" i="1"/>
  <c r="H553" i="1"/>
  <c r="I553" i="1"/>
  <c r="J553" i="1"/>
  <c r="E554" i="1"/>
  <c r="F554" i="1"/>
  <c r="G554" i="1"/>
  <c r="H554" i="1"/>
  <c r="I554" i="1"/>
  <c r="J554" i="1"/>
  <c r="E555" i="1"/>
  <c r="F555" i="1"/>
  <c r="G555" i="1"/>
  <c r="H555" i="1"/>
  <c r="I555" i="1"/>
  <c r="J555" i="1"/>
  <c r="E556" i="1"/>
  <c r="F556" i="1"/>
  <c r="G556" i="1"/>
  <c r="H556" i="1"/>
  <c r="I556" i="1"/>
  <c r="J556" i="1"/>
  <c r="E557" i="1"/>
  <c r="F557" i="1"/>
  <c r="G557" i="1"/>
  <c r="H557" i="1"/>
  <c r="I557" i="1"/>
  <c r="J557" i="1"/>
  <c r="E558" i="1"/>
  <c r="F558" i="1"/>
  <c r="G558" i="1"/>
  <c r="H558" i="1"/>
  <c r="I558" i="1"/>
  <c r="J558" i="1"/>
  <c r="E559" i="1"/>
  <c r="F559" i="1"/>
  <c r="G559" i="1"/>
  <c r="H559" i="1"/>
  <c r="I559" i="1"/>
  <c r="J559" i="1"/>
  <c r="E560" i="1"/>
  <c r="F560" i="1"/>
  <c r="G560" i="1"/>
  <c r="H560" i="1"/>
  <c r="I560" i="1"/>
  <c r="J560" i="1"/>
  <c r="E561" i="1"/>
  <c r="F561" i="1"/>
  <c r="G561" i="1"/>
  <c r="H561" i="1"/>
  <c r="I561" i="1"/>
  <c r="J561" i="1"/>
  <c r="E562" i="1"/>
  <c r="F562" i="1"/>
  <c r="G562" i="1"/>
  <c r="H562" i="1"/>
  <c r="I562" i="1"/>
  <c r="J562" i="1"/>
  <c r="E563" i="1"/>
  <c r="F563" i="1"/>
  <c r="G563" i="1"/>
  <c r="H563" i="1"/>
  <c r="I563" i="1"/>
  <c r="J563" i="1"/>
  <c r="E564" i="1"/>
  <c r="F564" i="1"/>
  <c r="G564" i="1"/>
  <c r="H564" i="1"/>
  <c r="I564" i="1"/>
  <c r="J564" i="1"/>
  <c r="E565" i="1"/>
  <c r="F565" i="1"/>
  <c r="G565" i="1"/>
  <c r="H565" i="1"/>
  <c r="I565" i="1"/>
  <c r="J565" i="1"/>
  <c r="E566" i="1"/>
  <c r="F566" i="1"/>
  <c r="G566" i="1"/>
  <c r="H566" i="1"/>
  <c r="I566" i="1"/>
  <c r="J566" i="1"/>
  <c r="E567" i="1"/>
  <c r="F567" i="1"/>
  <c r="G567" i="1"/>
  <c r="H567" i="1"/>
  <c r="I567" i="1"/>
  <c r="J567" i="1"/>
  <c r="E568" i="1"/>
  <c r="F568" i="1"/>
  <c r="G568" i="1"/>
  <c r="H568" i="1"/>
  <c r="I568" i="1"/>
  <c r="J568" i="1"/>
  <c r="E569" i="1"/>
  <c r="F569" i="1"/>
  <c r="G569" i="1"/>
  <c r="H569" i="1"/>
  <c r="I569" i="1"/>
  <c r="J569" i="1"/>
  <c r="E570" i="1"/>
  <c r="F570" i="1"/>
  <c r="G570" i="1"/>
  <c r="H570" i="1"/>
  <c r="I570" i="1"/>
  <c r="J570" i="1"/>
  <c r="E571" i="1"/>
  <c r="F571" i="1"/>
  <c r="G571" i="1"/>
  <c r="H571" i="1"/>
  <c r="I571" i="1"/>
  <c r="J571" i="1"/>
  <c r="E572" i="1"/>
  <c r="F572" i="1"/>
  <c r="G572" i="1"/>
  <c r="H572" i="1"/>
  <c r="I572" i="1"/>
  <c r="J572" i="1"/>
  <c r="E573" i="1"/>
  <c r="F573" i="1"/>
  <c r="G573" i="1"/>
  <c r="H573" i="1"/>
  <c r="I573" i="1"/>
  <c r="J573" i="1"/>
  <c r="E574" i="1"/>
  <c r="F574" i="1"/>
  <c r="G574" i="1"/>
  <c r="H574" i="1"/>
  <c r="I574" i="1"/>
  <c r="J574" i="1"/>
  <c r="E575" i="1"/>
  <c r="F575" i="1"/>
  <c r="G575" i="1"/>
  <c r="H575" i="1"/>
  <c r="I575" i="1"/>
  <c r="J575" i="1"/>
  <c r="E576" i="1"/>
  <c r="F576" i="1"/>
  <c r="G576" i="1"/>
  <c r="H576" i="1"/>
  <c r="I576" i="1"/>
  <c r="J576" i="1"/>
  <c r="E577" i="1"/>
  <c r="F577" i="1"/>
  <c r="G577" i="1"/>
  <c r="H577" i="1"/>
  <c r="I577" i="1"/>
  <c r="J577" i="1"/>
  <c r="E578" i="1"/>
  <c r="F578" i="1"/>
  <c r="G578" i="1"/>
  <c r="H578" i="1"/>
  <c r="I578" i="1"/>
  <c r="J578" i="1"/>
  <c r="E579" i="1"/>
  <c r="F579" i="1"/>
  <c r="G579" i="1"/>
  <c r="H579" i="1"/>
  <c r="I579" i="1"/>
  <c r="J579" i="1"/>
  <c r="E580" i="1"/>
  <c r="F580" i="1"/>
  <c r="G580" i="1"/>
  <c r="H580" i="1"/>
  <c r="I580" i="1"/>
  <c r="J580" i="1"/>
  <c r="E581" i="1"/>
  <c r="F581" i="1"/>
  <c r="G581" i="1"/>
  <c r="H581" i="1"/>
  <c r="I581" i="1"/>
  <c r="J581" i="1"/>
  <c r="E582" i="1"/>
  <c r="F582" i="1"/>
  <c r="G582" i="1"/>
  <c r="H582" i="1"/>
  <c r="I582" i="1"/>
  <c r="J582" i="1"/>
  <c r="E583" i="1"/>
  <c r="F583" i="1"/>
  <c r="G583" i="1"/>
  <c r="H583" i="1"/>
  <c r="I583" i="1"/>
  <c r="J583" i="1"/>
  <c r="E584" i="1"/>
  <c r="F584" i="1"/>
  <c r="G584" i="1"/>
  <c r="H584" i="1"/>
  <c r="I584" i="1"/>
  <c r="J584" i="1"/>
  <c r="E585" i="1"/>
  <c r="F585" i="1"/>
  <c r="G585" i="1"/>
  <c r="H585" i="1"/>
  <c r="I585" i="1"/>
  <c r="J585" i="1"/>
  <c r="E586" i="1"/>
  <c r="F586" i="1"/>
  <c r="G586" i="1"/>
  <c r="H586" i="1"/>
  <c r="I586" i="1"/>
  <c r="J586" i="1"/>
  <c r="E587" i="1"/>
  <c r="F587" i="1"/>
  <c r="G587" i="1"/>
  <c r="H587" i="1"/>
  <c r="I587" i="1"/>
  <c r="J587" i="1"/>
  <c r="E588" i="1"/>
  <c r="F588" i="1"/>
  <c r="G588" i="1"/>
  <c r="H588" i="1"/>
  <c r="I588" i="1"/>
  <c r="J588" i="1"/>
  <c r="E589" i="1"/>
  <c r="F589" i="1"/>
  <c r="G589" i="1"/>
  <c r="H589" i="1"/>
  <c r="I589" i="1"/>
  <c r="J589" i="1"/>
  <c r="E590" i="1"/>
  <c r="F590" i="1"/>
  <c r="G590" i="1"/>
  <c r="H590" i="1"/>
  <c r="I590" i="1"/>
  <c r="J590" i="1"/>
  <c r="E591" i="1"/>
  <c r="F591" i="1"/>
  <c r="G591" i="1"/>
  <c r="H591" i="1"/>
  <c r="I591" i="1"/>
  <c r="J591" i="1"/>
  <c r="E592" i="1"/>
  <c r="F592" i="1"/>
  <c r="G592" i="1"/>
  <c r="H592" i="1"/>
  <c r="I592" i="1"/>
  <c r="J592" i="1"/>
  <c r="E593" i="1"/>
  <c r="F593" i="1"/>
  <c r="G593" i="1"/>
  <c r="H593" i="1"/>
  <c r="I593" i="1"/>
  <c r="J593" i="1"/>
  <c r="E594" i="1"/>
  <c r="F594" i="1"/>
  <c r="G594" i="1"/>
  <c r="H594" i="1"/>
  <c r="I594" i="1"/>
  <c r="J594" i="1"/>
  <c r="E595" i="1"/>
  <c r="F595" i="1"/>
  <c r="G595" i="1"/>
  <c r="H595" i="1"/>
  <c r="I595" i="1"/>
  <c r="J595" i="1"/>
  <c r="E596" i="1"/>
  <c r="F596" i="1"/>
  <c r="G596" i="1"/>
  <c r="H596" i="1"/>
  <c r="I596" i="1"/>
  <c r="J596" i="1"/>
  <c r="E597" i="1"/>
  <c r="F597" i="1"/>
  <c r="G597" i="1"/>
  <c r="H597" i="1"/>
  <c r="I597" i="1"/>
  <c r="J597" i="1"/>
  <c r="E598" i="1"/>
  <c r="F598" i="1"/>
  <c r="G598" i="1"/>
  <c r="H598" i="1"/>
  <c r="I598" i="1"/>
  <c r="J598" i="1"/>
  <c r="E599" i="1"/>
  <c r="F599" i="1"/>
  <c r="G599" i="1"/>
  <c r="H599" i="1"/>
  <c r="I599" i="1"/>
  <c r="J599" i="1"/>
  <c r="E600" i="1"/>
  <c r="F600" i="1"/>
  <c r="G600" i="1"/>
  <c r="H600" i="1"/>
  <c r="I600" i="1"/>
  <c r="J600" i="1"/>
  <c r="E601" i="1"/>
  <c r="F601" i="1"/>
  <c r="G601" i="1"/>
  <c r="H601" i="1"/>
  <c r="I601" i="1"/>
  <c r="J601" i="1"/>
  <c r="E602" i="1"/>
  <c r="F602" i="1"/>
  <c r="G602" i="1"/>
  <c r="H602" i="1"/>
  <c r="I602" i="1"/>
  <c r="J602" i="1"/>
  <c r="E603" i="1"/>
  <c r="F603" i="1"/>
  <c r="G603" i="1"/>
  <c r="H603" i="1"/>
  <c r="I603" i="1"/>
  <c r="J603" i="1"/>
  <c r="E604" i="1"/>
  <c r="F604" i="1"/>
  <c r="G604" i="1"/>
  <c r="H604" i="1"/>
  <c r="I604" i="1"/>
  <c r="J604" i="1"/>
  <c r="E605" i="1"/>
  <c r="F605" i="1"/>
  <c r="G605" i="1"/>
  <c r="H605" i="1"/>
  <c r="I605" i="1"/>
  <c r="J605" i="1"/>
  <c r="E606" i="1"/>
  <c r="F606" i="1"/>
  <c r="G606" i="1"/>
  <c r="H606" i="1"/>
  <c r="I606" i="1"/>
  <c r="J606" i="1"/>
  <c r="E607" i="1"/>
  <c r="F607" i="1"/>
  <c r="G607" i="1"/>
  <c r="H607" i="1"/>
  <c r="I607" i="1"/>
  <c r="J607" i="1"/>
  <c r="E608" i="1"/>
  <c r="F608" i="1"/>
  <c r="G608" i="1"/>
  <c r="H608" i="1"/>
  <c r="I608" i="1"/>
  <c r="J608" i="1"/>
  <c r="E609" i="1"/>
  <c r="F609" i="1"/>
  <c r="G609" i="1"/>
  <c r="H609" i="1"/>
  <c r="I609" i="1"/>
  <c r="J609" i="1"/>
  <c r="E610" i="1"/>
  <c r="F610" i="1"/>
  <c r="G610" i="1"/>
  <c r="H610" i="1"/>
  <c r="I610" i="1"/>
  <c r="J610" i="1"/>
  <c r="E611" i="1"/>
  <c r="F611" i="1"/>
  <c r="G611" i="1"/>
  <c r="H611" i="1"/>
  <c r="I611" i="1"/>
  <c r="J611" i="1"/>
  <c r="E612" i="1"/>
  <c r="F612" i="1"/>
  <c r="G612" i="1"/>
  <c r="H612" i="1"/>
  <c r="I612" i="1"/>
  <c r="J612" i="1"/>
  <c r="E613" i="1"/>
  <c r="F613" i="1"/>
  <c r="G613" i="1"/>
  <c r="H613" i="1"/>
  <c r="I613" i="1"/>
  <c r="J613" i="1"/>
  <c r="E614" i="1"/>
  <c r="F614" i="1"/>
  <c r="G614" i="1"/>
  <c r="H614" i="1"/>
  <c r="I614" i="1"/>
  <c r="J614" i="1"/>
  <c r="E615" i="1"/>
  <c r="F615" i="1"/>
  <c r="G615" i="1"/>
  <c r="H615" i="1"/>
  <c r="I615" i="1"/>
  <c r="J615" i="1"/>
  <c r="E616" i="1"/>
  <c r="F616" i="1"/>
  <c r="G616" i="1"/>
  <c r="H616" i="1"/>
  <c r="I616" i="1"/>
  <c r="J616" i="1"/>
  <c r="E617" i="1"/>
  <c r="F617" i="1"/>
  <c r="G617" i="1"/>
  <c r="H617" i="1"/>
  <c r="I617" i="1"/>
  <c r="J617" i="1"/>
  <c r="E618" i="1"/>
  <c r="F618" i="1"/>
  <c r="G618" i="1"/>
  <c r="H618" i="1"/>
  <c r="I618" i="1"/>
  <c r="J618" i="1"/>
  <c r="E619" i="1"/>
  <c r="F619" i="1"/>
  <c r="G619" i="1"/>
  <c r="H619" i="1"/>
  <c r="I619" i="1"/>
  <c r="J619" i="1"/>
  <c r="E620" i="1"/>
  <c r="F620" i="1"/>
  <c r="G620" i="1"/>
  <c r="H620" i="1"/>
  <c r="I620" i="1"/>
  <c r="J620" i="1"/>
  <c r="E621" i="1"/>
  <c r="F621" i="1"/>
  <c r="G621" i="1"/>
  <c r="H621" i="1"/>
  <c r="I621" i="1"/>
  <c r="J621" i="1"/>
  <c r="E622" i="1"/>
  <c r="F622" i="1"/>
  <c r="G622" i="1"/>
  <c r="H622" i="1"/>
  <c r="I622" i="1"/>
  <c r="J622" i="1"/>
  <c r="E623" i="1"/>
  <c r="F623" i="1"/>
  <c r="G623" i="1"/>
  <c r="H623" i="1"/>
  <c r="I623" i="1"/>
  <c r="J623" i="1"/>
  <c r="E624" i="1"/>
  <c r="F624" i="1"/>
  <c r="G624" i="1"/>
  <c r="H624" i="1"/>
  <c r="I624" i="1"/>
  <c r="J624" i="1"/>
  <c r="E625" i="1"/>
  <c r="F625" i="1"/>
  <c r="G625" i="1"/>
  <c r="H625" i="1"/>
  <c r="I625" i="1"/>
  <c r="J625" i="1"/>
  <c r="E626" i="1"/>
  <c r="F626" i="1"/>
  <c r="G626" i="1"/>
  <c r="H626" i="1"/>
  <c r="I626" i="1"/>
  <c r="J626" i="1"/>
  <c r="E627" i="1"/>
  <c r="F627" i="1"/>
  <c r="G627" i="1"/>
  <c r="H627" i="1"/>
  <c r="I627" i="1"/>
  <c r="J627" i="1"/>
  <c r="E628" i="1"/>
  <c r="F628" i="1"/>
  <c r="G628" i="1"/>
  <c r="H628" i="1"/>
  <c r="I628" i="1"/>
  <c r="J628" i="1"/>
  <c r="E629" i="1"/>
  <c r="F629" i="1"/>
  <c r="G629" i="1"/>
  <c r="H629" i="1"/>
  <c r="I629" i="1"/>
  <c r="J629" i="1"/>
  <c r="E630" i="1"/>
  <c r="F630" i="1"/>
  <c r="G630" i="1"/>
  <c r="H630" i="1"/>
  <c r="I630" i="1"/>
  <c r="J630" i="1"/>
  <c r="E631" i="1"/>
  <c r="F631" i="1"/>
  <c r="G631" i="1"/>
  <c r="H631" i="1"/>
  <c r="I631" i="1"/>
  <c r="J631" i="1"/>
  <c r="E632" i="1"/>
  <c r="F632" i="1"/>
  <c r="G632" i="1"/>
  <c r="H632" i="1"/>
  <c r="I632" i="1"/>
  <c r="J632" i="1"/>
  <c r="E633" i="1"/>
  <c r="F633" i="1"/>
  <c r="G633" i="1"/>
  <c r="H633" i="1"/>
  <c r="I633" i="1"/>
  <c r="J633" i="1"/>
  <c r="E634" i="1"/>
  <c r="F634" i="1"/>
  <c r="G634" i="1"/>
  <c r="H634" i="1"/>
  <c r="I634" i="1"/>
  <c r="J634" i="1"/>
  <c r="E635" i="1"/>
  <c r="F635" i="1"/>
  <c r="G635" i="1"/>
  <c r="H635" i="1"/>
  <c r="I635" i="1"/>
  <c r="J635" i="1"/>
  <c r="E636" i="1"/>
  <c r="F636" i="1"/>
  <c r="G636" i="1"/>
  <c r="H636" i="1"/>
  <c r="I636" i="1"/>
  <c r="J636" i="1"/>
  <c r="E637" i="1"/>
  <c r="F637" i="1"/>
  <c r="G637" i="1"/>
  <c r="H637" i="1"/>
  <c r="I637" i="1"/>
  <c r="J637" i="1"/>
  <c r="E638" i="1"/>
  <c r="F638" i="1"/>
  <c r="G638" i="1"/>
  <c r="H638" i="1"/>
  <c r="I638" i="1"/>
  <c r="J638" i="1"/>
  <c r="E639" i="1"/>
  <c r="F639" i="1"/>
  <c r="G639" i="1"/>
  <c r="H639" i="1"/>
  <c r="I639" i="1"/>
  <c r="J639" i="1"/>
  <c r="E640" i="1"/>
  <c r="F640" i="1"/>
  <c r="G640" i="1"/>
  <c r="H640" i="1"/>
  <c r="I640" i="1"/>
  <c r="J640" i="1"/>
  <c r="E641" i="1"/>
  <c r="F641" i="1"/>
  <c r="G641" i="1"/>
  <c r="H641" i="1"/>
  <c r="I641" i="1"/>
  <c r="J641" i="1"/>
  <c r="E642" i="1"/>
  <c r="F642" i="1"/>
  <c r="G642" i="1"/>
  <c r="H642" i="1"/>
  <c r="I642" i="1"/>
  <c r="J642" i="1"/>
  <c r="E643" i="1"/>
  <c r="F643" i="1"/>
  <c r="G643" i="1"/>
  <c r="H643" i="1"/>
  <c r="I643" i="1"/>
  <c r="J643" i="1"/>
  <c r="E644" i="1"/>
  <c r="F644" i="1"/>
  <c r="G644" i="1"/>
  <c r="H644" i="1"/>
  <c r="I644" i="1"/>
  <c r="J644" i="1"/>
  <c r="E645" i="1"/>
  <c r="F645" i="1"/>
  <c r="G645" i="1"/>
  <c r="H645" i="1"/>
  <c r="I645" i="1"/>
  <c r="J645" i="1"/>
  <c r="E646" i="1"/>
  <c r="F646" i="1"/>
  <c r="G646" i="1"/>
  <c r="H646" i="1"/>
  <c r="I646" i="1"/>
  <c r="J646" i="1"/>
  <c r="E647" i="1"/>
  <c r="F647" i="1"/>
  <c r="G647" i="1"/>
  <c r="H647" i="1"/>
  <c r="I647" i="1"/>
  <c r="J647" i="1"/>
  <c r="E648" i="1"/>
  <c r="F648" i="1"/>
  <c r="G648" i="1"/>
  <c r="H648" i="1"/>
  <c r="I648" i="1"/>
  <c r="J648" i="1"/>
  <c r="E649" i="1"/>
  <c r="F649" i="1"/>
  <c r="G649" i="1"/>
  <c r="H649" i="1"/>
  <c r="I649" i="1"/>
  <c r="J649" i="1"/>
  <c r="E650" i="1"/>
  <c r="F650" i="1"/>
  <c r="G650" i="1"/>
  <c r="H650" i="1"/>
  <c r="I650" i="1"/>
  <c r="J650" i="1"/>
  <c r="E651" i="1"/>
  <c r="F651" i="1"/>
  <c r="G651" i="1"/>
  <c r="H651" i="1"/>
  <c r="I651" i="1"/>
  <c r="J651" i="1"/>
  <c r="E652" i="1"/>
  <c r="F652" i="1"/>
  <c r="G652" i="1"/>
  <c r="H652" i="1"/>
  <c r="I652" i="1"/>
  <c r="J652" i="1"/>
  <c r="E653" i="1"/>
  <c r="F653" i="1"/>
  <c r="G653" i="1"/>
  <c r="H653" i="1"/>
  <c r="I653" i="1"/>
  <c r="J653" i="1"/>
  <c r="E654" i="1"/>
  <c r="F654" i="1"/>
  <c r="G654" i="1"/>
  <c r="H654" i="1"/>
  <c r="I654" i="1"/>
  <c r="J654" i="1"/>
  <c r="E655" i="1"/>
  <c r="F655" i="1"/>
  <c r="G655" i="1"/>
  <c r="H655" i="1"/>
  <c r="I655" i="1"/>
  <c r="J655" i="1"/>
  <c r="E656" i="1"/>
  <c r="F656" i="1"/>
  <c r="G656" i="1"/>
  <c r="H656" i="1"/>
  <c r="I656" i="1"/>
  <c r="J656" i="1"/>
  <c r="E657" i="1"/>
  <c r="F657" i="1"/>
  <c r="G657" i="1"/>
  <c r="H657" i="1"/>
  <c r="I657" i="1"/>
  <c r="J657" i="1"/>
  <c r="E658" i="1"/>
  <c r="F658" i="1"/>
  <c r="G658" i="1"/>
  <c r="H658" i="1"/>
  <c r="I658" i="1"/>
  <c r="J658" i="1"/>
  <c r="E659" i="1"/>
  <c r="F659" i="1"/>
  <c r="G659" i="1"/>
  <c r="H659" i="1"/>
  <c r="I659" i="1"/>
  <c r="J659" i="1"/>
  <c r="E660" i="1"/>
  <c r="F660" i="1"/>
  <c r="G660" i="1"/>
  <c r="H660" i="1"/>
  <c r="I660" i="1"/>
  <c r="J660" i="1"/>
  <c r="E661" i="1"/>
  <c r="F661" i="1"/>
  <c r="G661" i="1"/>
  <c r="H661" i="1"/>
  <c r="I661" i="1"/>
  <c r="J661" i="1"/>
  <c r="E662" i="1"/>
  <c r="F662" i="1"/>
  <c r="G662" i="1"/>
  <c r="H662" i="1"/>
  <c r="I662" i="1"/>
  <c r="J662" i="1"/>
  <c r="E663" i="1"/>
  <c r="F663" i="1"/>
  <c r="G663" i="1"/>
  <c r="H663" i="1"/>
  <c r="I663" i="1"/>
  <c r="J663" i="1"/>
  <c r="E664" i="1"/>
  <c r="F664" i="1"/>
  <c r="G664" i="1"/>
  <c r="H664" i="1"/>
  <c r="I664" i="1"/>
  <c r="J664" i="1"/>
  <c r="E665" i="1"/>
  <c r="F665" i="1"/>
  <c r="G665" i="1"/>
  <c r="H665" i="1"/>
  <c r="I665" i="1"/>
  <c r="J665" i="1"/>
  <c r="E666" i="1"/>
  <c r="F666" i="1"/>
  <c r="G666" i="1"/>
  <c r="H666" i="1"/>
  <c r="I666" i="1"/>
  <c r="J666" i="1"/>
  <c r="E667" i="1"/>
  <c r="F667" i="1"/>
  <c r="G667" i="1"/>
  <c r="H667" i="1"/>
  <c r="I667" i="1"/>
  <c r="J667" i="1"/>
  <c r="E668" i="1"/>
  <c r="F668" i="1"/>
  <c r="G668" i="1"/>
  <c r="H668" i="1"/>
  <c r="I668" i="1"/>
  <c r="J668" i="1"/>
  <c r="E669" i="1"/>
  <c r="F669" i="1"/>
  <c r="G669" i="1"/>
  <c r="H669" i="1"/>
  <c r="I669" i="1"/>
  <c r="J669" i="1"/>
  <c r="E670" i="1"/>
  <c r="F670" i="1"/>
  <c r="G670" i="1"/>
  <c r="H670" i="1"/>
  <c r="I670" i="1"/>
  <c r="J670" i="1"/>
  <c r="E671" i="1"/>
  <c r="F671" i="1"/>
  <c r="G671" i="1"/>
  <c r="H671" i="1"/>
  <c r="I671" i="1"/>
  <c r="J671" i="1"/>
  <c r="E672" i="1"/>
  <c r="F672" i="1"/>
  <c r="G672" i="1"/>
  <c r="H672" i="1"/>
  <c r="I672" i="1"/>
  <c r="J672" i="1"/>
  <c r="E673" i="1"/>
  <c r="F673" i="1"/>
  <c r="G673" i="1"/>
  <c r="H673" i="1"/>
  <c r="I673" i="1"/>
  <c r="J673" i="1"/>
  <c r="E674" i="1"/>
  <c r="F674" i="1"/>
  <c r="G674" i="1"/>
  <c r="H674" i="1"/>
  <c r="I674" i="1"/>
  <c r="J674" i="1"/>
  <c r="E675" i="1"/>
  <c r="F675" i="1"/>
  <c r="G675" i="1"/>
  <c r="H675" i="1"/>
  <c r="I675" i="1"/>
  <c r="J675" i="1"/>
  <c r="E676" i="1"/>
  <c r="F676" i="1"/>
  <c r="G676" i="1"/>
  <c r="H676" i="1"/>
  <c r="I676" i="1"/>
  <c r="J676" i="1"/>
  <c r="E677" i="1"/>
  <c r="F677" i="1"/>
  <c r="G677" i="1"/>
  <c r="H677" i="1"/>
  <c r="I677" i="1"/>
  <c r="J677" i="1"/>
  <c r="E678" i="1"/>
  <c r="F678" i="1"/>
  <c r="G678" i="1"/>
  <c r="H678" i="1"/>
  <c r="I678" i="1"/>
  <c r="J678" i="1"/>
  <c r="E679" i="1"/>
  <c r="F679" i="1"/>
  <c r="G679" i="1"/>
  <c r="H679" i="1"/>
  <c r="I679" i="1"/>
  <c r="J679" i="1"/>
  <c r="E680" i="1"/>
  <c r="F680" i="1"/>
  <c r="G680" i="1"/>
  <c r="H680" i="1"/>
  <c r="I680" i="1"/>
  <c r="J680" i="1"/>
  <c r="E681" i="1"/>
  <c r="F681" i="1"/>
  <c r="G681" i="1"/>
  <c r="H681" i="1"/>
  <c r="I681" i="1"/>
  <c r="J681" i="1"/>
  <c r="E682" i="1"/>
  <c r="F682" i="1"/>
  <c r="G682" i="1"/>
  <c r="H682" i="1"/>
  <c r="I682" i="1"/>
  <c r="J682" i="1"/>
  <c r="E683" i="1"/>
  <c r="F683" i="1"/>
  <c r="G683" i="1"/>
  <c r="H683" i="1"/>
  <c r="I683" i="1"/>
  <c r="J683" i="1"/>
  <c r="E684" i="1"/>
  <c r="F684" i="1"/>
  <c r="G684" i="1"/>
  <c r="H684" i="1"/>
  <c r="I684" i="1"/>
  <c r="J684" i="1"/>
  <c r="E685" i="1"/>
  <c r="F685" i="1"/>
  <c r="G685" i="1"/>
  <c r="H685" i="1"/>
  <c r="I685" i="1"/>
  <c r="J685" i="1"/>
  <c r="E686" i="1"/>
  <c r="F686" i="1"/>
  <c r="G686" i="1"/>
  <c r="H686" i="1"/>
  <c r="I686" i="1"/>
  <c r="J686" i="1"/>
  <c r="E687" i="1"/>
  <c r="F687" i="1"/>
  <c r="G687" i="1"/>
  <c r="H687" i="1"/>
  <c r="I687" i="1"/>
  <c r="J687" i="1"/>
  <c r="E688" i="1"/>
  <c r="F688" i="1"/>
  <c r="G688" i="1"/>
  <c r="H688" i="1"/>
  <c r="I688" i="1"/>
  <c r="J688" i="1"/>
  <c r="E689" i="1"/>
  <c r="F689" i="1"/>
  <c r="G689" i="1"/>
  <c r="H689" i="1"/>
  <c r="I689" i="1"/>
  <c r="J689" i="1"/>
  <c r="E690" i="1"/>
  <c r="F690" i="1"/>
  <c r="G690" i="1"/>
  <c r="H690" i="1"/>
  <c r="I690" i="1"/>
  <c r="J690" i="1"/>
  <c r="E691" i="1"/>
  <c r="F691" i="1"/>
  <c r="G691" i="1"/>
  <c r="H691" i="1"/>
  <c r="I691" i="1"/>
  <c r="J691" i="1"/>
  <c r="E692" i="1"/>
  <c r="F692" i="1"/>
  <c r="G692" i="1"/>
  <c r="H692" i="1"/>
  <c r="I692" i="1"/>
  <c r="J692" i="1"/>
  <c r="E693" i="1"/>
  <c r="F693" i="1"/>
  <c r="G693" i="1"/>
  <c r="H693" i="1"/>
  <c r="I693" i="1"/>
  <c r="J693" i="1"/>
  <c r="E694" i="1"/>
  <c r="F694" i="1"/>
  <c r="G694" i="1"/>
  <c r="H694" i="1"/>
  <c r="I694" i="1"/>
  <c r="J694" i="1"/>
  <c r="E695" i="1"/>
  <c r="F695" i="1"/>
  <c r="G695" i="1"/>
  <c r="H695" i="1"/>
  <c r="I695" i="1"/>
  <c r="J695" i="1"/>
  <c r="E696" i="1"/>
  <c r="F696" i="1"/>
  <c r="G696" i="1"/>
  <c r="H696" i="1"/>
  <c r="I696" i="1"/>
  <c r="J696" i="1"/>
  <c r="E697" i="1"/>
  <c r="F697" i="1"/>
  <c r="G697" i="1"/>
  <c r="H697" i="1"/>
  <c r="I697" i="1"/>
  <c r="J697" i="1"/>
  <c r="E698" i="1"/>
  <c r="F698" i="1"/>
  <c r="G698" i="1"/>
  <c r="H698" i="1"/>
  <c r="I698" i="1"/>
  <c r="J698" i="1"/>
  <c r="E699" i="1"/>
  <c r="F699" i="1"/>
  <c r="G699" i="1"/>
  <c r="H699" i="1"/>
  <c r="I699" i="1"/>
  <c r="J699" i="1"/>
  <c r="E700" i="1"/>
  <c r="F700" i="1"/>
  <c r="G700" i="1"/>
  <c r="H700" i="1"/>
  <c r="I700" i="1"/>
  <c r="J700" i="1"/>
  <c r="E701" i="1"/>
  <c r="F701" i="1"/>
  <c r="G701" i="1"/>
  <c r="H701" i="1"/>
  <c r="I701" i="1"/>
  <c r="J701" i="1"/>
  <c r="E702" i="1"/>
  <c r="F702" i="1"/>
  <c r="G702" i="1"/>
  <c r="H702" i="1"/>
  <c r="I702" i="1"/>
  <c r="J702" i="1"/>
  <c r="E703" i="1"/>
  <c r="F703" i="1"/>
  <c r="G703" i="1"/>
  <c r="H703" i="1"/>
  <c r="I703" i="1"/>
  <c r="J703" i="1"/>
  <c r="E704" i="1"/>
  <c r="F704" i="1"/>
  <c r="G704" i="1"/>
  <c r="H704" i="1"/>
  <c r="I704" i="1"/>
  <c r="J704" i="1"/>
  <c r="E705" i="1"/>
  <c r="F705" i="1"/>
  <c r="G705" i="1"/>
  <c r="H705" i="1"/>
  <c r="I705" i="1"/>
  <c r="J705" i="1"/>
  <c r="E706" i="1"/>
  <c r="F706" i="1"/>
  <c r="G706" i="1"/>
  <c r="H706" i="1"/>
  <c r="I706" i="1"/>
  <c r="J706" i="1"/>
  <c r="E707" i="1"/>
  <c r="F707" i="1"/>
  <c r="G707" i="1"/>
  <c r="H707" i="1"/>
  <c r="I707" i="1"/>
  <c r="J707" i="1"/>
  <c r="E708" i="1"/>
  <c r="F708" i="1"/>
  <c r="G708" i="1"/>
  <c r="H708" i="1"/>
  <c r="I708" i="1"/>
  <c r="J708" i="1"/>
  <c r="E709" i="1"/>
  <c r="F709" i="1"/>
  <c r="G709" i="1"/>
  <c r="H709" i="1"/>
  <c r="I709" i="1"/>
  <c r="J709" i="1"/>
  <c r="E710" i="1"/>
  <c r="F710" i="1"/>
  <c r="G710" i="1"/>
  <c r="H710" i="1"/>
  <c r="I710" i="1"/>
  <c r="J710" i="1"/>
  <c r="E711" i="1"/>
  <c r="F711" i="1"/>
  <c r="G711" i="1"/>
  <c r="H711" i="1"/>
  <c r="I711" i="1"/>
  <c r="J711" i="1"/>
  <c r="E712" i="1"/>
  <c r="F712" i="1"/>
  <c r="G712" i="1"/>
  <c r="H712" i="1"/>
  <c r="I712" i="1"/>
  <c r="J712" i="1"/>
  <c r="E713" i="1"/>
  <c r="F713" i="1"/>
  <c r="G713" i="1"/>
  <c r="H713" i="1"/>
  <c r="I713" i="1"/>
  <c r="J713" i="1"/>
  <c r="E714" i="1"/>
  <c r="F714" i="1"/>
  <c r="G714" i="1"/>
  <c r="H714" i="1"/>
  <c r="I714" i="1"/>
  <c r="J714" i="1"/>
  <c r="E715" i="1"/>
  <c r="F715" i="1"/>
  <c r="G715" i="1"/>
  <c r="H715" i="1"/>
  <c r="I715" i="1"/>
  <c r="J715" i="1"/>
  <c r="E716" i="1"/>
  <c r="F716" i="1"/>
  <c r="G716" i="1"/>
  <c r="H716" i="1"/>
  <c r="I716" i="1"/>
  <c r="J716" i="1"/>
  <c r="E717" i="1"/>
  <c r="F717" i="1"/>
  <c r="G717" i="1"/>
  <c r="H717" i="1"/>
  <c r="I717" i="1"/>
  <c r="J717" i="1"/>
  <c r="E718" i="1"/>
  <c r="F718" i="1"/>
  <c r="G718" i="1"/>
  <c r="H718" i="1"/>
  <c r="I718" i="1"/>
  <c r="J718" i="1"/>
  <c r="E719" i="1"/>
  <c r="F719" i="1"/>
  <c r="G719" i="1"/>
  <c r="H719" i="1"/>
  <c r="I719" i="1"/>
  <c r="J719" i="1"/>
  <c r="E720" i="1"/>
  <c r="F720" i="1"/>
  <c r="G720" i="1"/>
  <c r="H720" i="1"/>
  <c r="I720" i="1"/>
  <c r="J720" i="1"/>
  <c r="E721" i="1"/>
  <c r="F721" i="1"/>
  <c r="G721" i="1"/>
  <c r="H721" i="1"/>
  <c r="I721" i="1"/>
  <c r="J721" i="1"/>
  <c r="E722" i="1"/>
  <c r="F722" i="1"/>
  <c r="G722" i="1"/>
  <c r="H722" i="1"/>
  <c r="I722" i="1"/>
  <c r="J722" i="1"/>
  <c r="E723" i="1"/>
  <c r="F723" i="1"/>
  <c r="G723" i="1"/>
  <c r="H723" i="1"/>
  <c r="I723" i="1"/>
  <c r="J723" i="1"/>
  <c r="E724" i="1"/>
  <c r="F724" i="1"/>
  <c r="G724" i="1"/>
  <c r="H724" i="1"/>
  <c r="I724" i="1"/>
  <c r="J724" i="1"/>
  <c r="E725" i="1"/>
  <c r="F725" i="1"/>
  <c r="G725" i="1"/>
  <c r="H725" i="1"/>
  <c r="I725" i="1"/>
  <c r="J725" i="1"/>
  <c r="E726" i="1"/>
  <c r="F726" i="1"/>
  <c r="G726" i="1"/>
  <c r="H726" i="1"/>
  <c r="I726" i="1"/>
  <c r="J726" i="1"/>
  <c r="E727" i="1"/>
  <c r="F727" i="1"/>
  <c r="G727" i="1"/>
  <c r="H727" i="1"/>
  <c r="I727" i="1"/>
  <c r="J727" i="1"/>
  <c r="E728" i="1"/>
  <c r="F728" i="1"/>
  <c r="G728" i="1"/>
  <c r="H728" i="1"/>
  <c r="I728" i="1"/>
  <c r="J728" i="1"/>
  <c r="E729" i="1"/>
  <c r="F729" i="1"/>
  <c r="G729" i="1"/>
  <c r="H729" i="1"/>
  <c r="I729" i="1"/>
  <c r="J729" i="1"/>
  <c r="E730" i="1"/>
  <c r="F730" i="1"/>
  <c r="G730" i="1"/>
  <c r="H730" i="1"/>
  <c r="I730" i="1"/>
  <c r="J730" i="1"/>
  <c r="E731" i="1"/>
  <c r="F731" i="1"/>
  <c r="G731" i="1"/>
  <c r="H731" i="1"/>
  <c r="I731" i="1"/>
  <c r="J731" i="1"/>
  <c r="E732" i="1"/>
  <c r="F732" i="1"/>
  <c r="G732" i="1"/>
  <c r="H732" i="1"/>
  <c r="I732" i="1"/>
  <c r="J732" i="1"/>
  <c r="E733" i="1"/>
  <c r="F733" i="1"/>
  <c r="G733" i="1"/>
  <c r="H733" i="1"/>
  <c r="I733" i="1"/>
  <c r="J733" i="1"/>
  <c r="E734" i="1"/>
  <c r="F734" i="1"/>
  <c r="G734" i="1"/>
  <c r="H734" i="1"/>
  <c r="I734" i="1"/>
  <c r="J734" i="1"/>
  <c r="E735" i="1"/>
  <c r="F735" i="1"/>
  <c r="G735" i="1"/>
  <c r="H735" i="1"/>
  <c r="I735" i="1"/>
  <c r="J735" i="1"/>
  <c r="E736" i="1"/>
  <c r="F736" i="1"/>
  <c r="G736" i="1"/>
  <c r="H736" i="1"/>
  <c r="I736" i="1"/>
  <c r="J736" i="1"/>
  <c r="E737" i="1"/>
  <c r="F737" i="1"/>
  <c r="G737" i="1"/>
  <c r="H737" i="1"/>
  <c r="I737" i="1"/>
  <c r="J737" i="1"/>
  <c r="E738" i="1"/>
  <c r="F738" i="1"/>
  <c r="G738" i="1"/>
  <c r="H738" i="1"/>
  <c r="I738" i="1"/>
  <c r="J738" i="1"/>
  <c r="E739" i="1"/>
  <c r="F739" i="1"/>
  <c r="G739" i="1"/>
  <c r="H739" i="1"/>
  <c r="I739" i="1"/>
  <c r="J739" i="1"/>
  <c r="E740" i="1"/>
  <c r="F740" i="1"/>
  <c r="G740" i="1"/>
  <c r="H740" i="1"/>
  <c r="I740" i="1"/>
  <c r="J740" i="1"/>
  <c r="E741" i="1"/>
  <c r="F741" i="1"/>
  <c r="G741" i="1"/>
  <c r="H741" i="1"/>
  <c r="I741" i="1"/>
  <c r="J741" i="1"/>
  <c r="E742" i="1"/>
  <c r="F742" i="1"/>
  <c r="G742" i="1"/>
  <c r="H742" i="1"/>
  <c r="I742" i="1"/>
  <c r="J742" i="1"/>
  <c r="E743" i="1"/>
  <c r="F743" i="1"/>
  <c r="G743" i="1"/>
  <c r="H743" i="1"/>
  <c r="I743" i="1"/>
  <c r="J743" i="1"/>
  <c r="E744" i="1"/>
  <c r="F744" i="1"/>
  <c r="G744" i="1"/>
  <c r="H744" i="1"/>
  <c r="I744" i="1"/>
  <c r="J744" i="1"/>
  <c r="E745" i="1"/>
  <c r="F745" i="1"/>
  <c r="G745" i="1"/>
  <c r="H745" i="1"/>
  <c r="I745" i="1"/>
  <c r="J745" i="1"/>
  <c r="E746" i="1"/>
  <c r="F746" i="1"/>
  <c r="G746" i="1"/>
  <c r="H746" i="1"/>
  <c r="I746" i="1"/>
  <c r="J746" i="1"/>
  <c r="E747" i="1"/>
  <c r="F747" i="1"/>
  <c r="G747" i="1"/>
  <c r="H747" i="1"/>
  <c r="I747" i="1"/>
  <c r="J747" i="1"/>
  <c r="E748" i="1"/>
  <c r="F748" i="1"/>
  <c r="G748" i="1"/>
  <c r="H748" i="1"/>
  <c r="I748" i="1"/>
  <c r="J748" i="1"/>
  <c r="E749" i="1"/>
  <c r="F749" i="1"/>
  <c r="G749" i="1"/>
  <c r="H749" i="1"/>
  <c r="I749" i="1"/>
  <c r="J749" i="1"/>
  <c r="E750" i="1"/>
  <c r="F750" i="1"/>
  <c r="G750" i="1"/>
  <c r="H750" i="1"/>
  <c r="I750" i="1"/>
  <c r="J750" i="1"/>
  <c r="E751" i="1"/>
  <c r="F751" i="1"/>
  <c r="G751" i="1"/>
  <c r="H751" i="1"/>
  <c r="I751" i="1"/>
  <c r="J751" i="1"/>
  <c r="E752" i="1"/>
  <c r="F752" i="1"/>
  <c r="G752" i="1"/>
  <c r="H752" i="1"/>
  <c r="I752" i="1"/>
  <c r="J752" i="1"/>
  <c r="E753" i="1"/>
  <c r="F753" i="1"/>
  <c r="G753" i="1"/>
  <c r="H753" i="1"/>
  <c r="I753" i="1"/>
  <c r="J753" i="1"/>
  <c r="E754" i="1"/>
  <c r="F754" i="1"/>
  <c r="G754" i="1"/>
  <c r="H754" i="1"/>
  <c r="I754" i="1"/>
  <c r="J754" i="1"/>
  <c r="E755" i="1"/>
  <c r="F755" i="1"/>
  <c r="G755" i="1"/>
  <c r="H755" i="1"/>
  <c r="I755" i="1"/>
  <c r="J755" i="1"/>
  <c r="E756" i="1"/>
  <c r="F756" i="1"/>
  <c r="G756" i="1"/>
  <c r="H756" i="1"/>
  <c r="I756" i="1"/>
  <c r="J756" i="1"/>
  <c r="E757" i="1"/>
  <c r="F757" i="1"/>
  <c r="G757" i="1"/>
  <c r="H757" i="1"/>
  <c r="I757" i="1"/>
  <c r="J757" i="1"/>
  <c r="E758" i="1"/>
  <c r="F758" i="1"/>
  <c r="G758" i="1"/>
  <c r="H758" i="1"/>
  <c r="I758" i="1"/>
  <c r="J758" i="1"/>
  <c r="E759" i="1"/>
  <c r="F759" i="1"/>
  <c r="G759" i="1"/>
  <c r="H759" i="1"/>
  <c r="I759" i="1"/>
  <c r="J759" i="1"/>
  <c r="E760" i="1"/>
  <c r="F760" i="1"/>
  <c r="G760" i="1"/>
  <c r="H760" i="1"/>
  <c r="I760" i="1"/>
  <c r="J760" i="1"/>
  <c r="E761" i="1"/>
  <c r="F761" i="1"/>
  <c r="G761" i="1"/>
  <c r="H761" i="1"/>
  <c r="I761" i="1"/>
  <c r="J761" i="1"/>
  <c r="E762" i="1"/>
  <c r="F762" i="1"/>
  <c r="G762" i="1"/>
  <c r="H762" i="1"/>
  <c r="I762" i="1"/>
  <c r="J762" i="1"/>
  <c r="E763" i="1"/>
  <c r="F763" i="1"/>
  <c r="G763" i="1"/>
  <c r="H763" i="1"/>
  <c r="I763" i="1"/>
  <c r="J763" i="1"/>
  <c r="E764" i="1"/>
  <c r="F764" i="1"/>
  <c r="G764" i="1"/>
  <c r="H764" i="1"/>
  <c r="I764" i="1"/>
  <c r="J764" i="1"/>
  <c r="E765" i="1"/>
  <c r="F765" i="1"/>
  <c r="G765" i="1"/>
  <c r="H765" i="1"/>
  <c r="I765" i="1"/>
  <c r="J765" i="1"/>
  <c r="E766" i="1"/>
  <c r="F766" i="1"/>
  <c r="G766" i="1"/>
  <c r="H766" i="1"/>
  <c r="I766" i="1"/>
  <c r="J766" i="1"/>
  <c r="E767" i="1"/>
  <c r="F767" i="1"/>
  <c r="G767" i="1"/>
  <c r="H767" i="1"/>
  <c r="I767" i="1"/>
  <c r="J767" i="1"/>
  <c r="E768" i="1"/>
  <c r="F768" i="1"/>
  <c r="G768" i="1"/>
  <c r="H768" i="1"/>
  <c r="I768" i="1"/>
  <c r="J768" i="1"/>
  <c r="E769" i="1"/>
  <c r="F769" i="1"/>
  <c r="G769" i="1"/>
  <c r="H769" i="1"/>
  <c r="I769" i="1"/>
  <c r="J769" i="1"/>
  <c r="E770" i="1"/>
  <c r="F770" i="1"/>
  <c r="G770" i="1"/>
  <c r="H770" i="1"/>
  <c r="I770" i="1"/>
  <c r="J770" i="1"/>
  <c r="E771" i="1"/>
  <c r="F771" i="1"/>
  <c r="G771" i="1"/>
  <c r="H771" i="1"/>
  <c r="I771" i="1"/>
  <c r="J771" i="1"/>
  <c r="E772" i="1"/>
  <c r="F772" i="1"/>
  <c r="G772" i="1"/>
  <c r="H772" i="1"/>
  <c r="I772" i="1"/>
  <c r="J772" i="1"/>
  <c r="E773" i="1"/>
  <c r="F773" i="1"/>
  <c r="G773" i="1"/>
  <c r="H773" i="1"/>
  <c r="I773" i="1"/>
  <c r="J773" i="1"/>
  <c r="E774" i="1"/>
  <c r="F774" i="1"/>
  <c r="G774" i="1"/>
  <c r="H774" i="1"/>
  <c r="I774" i="1"/>
  <c r="J774" i="1"/>
  <c r="E775" i="1"/>
  <c r="F775" i="1"/>
  <c r="G775" i="1"/>
  <c r="H775" i="1"/>
  <c r="I775" i="1"/>
  <c r="J775" i="1"/>
  <c r="E776" i="1"/>
  <c r="F776" i="1"/>
  <c r="G776" i="1"/>
  <c r="H776" i="1"/>
  <c r="I776" i="1"/>
  <c r="J776" i="1"/>
  <c r="E777" i="1"/>
  <c r="F777" i="1"/>
  <c r="G777" i="1"/>
  <c r="H777" i="1"/>
  <c r="I777" i="1"/>
  <c r="J777" i="1"/>
  <c r="E778" i="1"/>
  <c r="F778" i="1"/>
  <c r="G778" i="1"/>
  <c r="H778" i="1"/>
  <c r="I778" i="1"/>
  <c r="J778" i="1"/>
  <c r="E779" i="1"/>
  <c r="F779" i="1"/>
  <c r="G779" i="1"/>
  <c r="H779" i="1"/>
  <c r="I779" i="1"/>
  <c r="J779" i="1"/>
  <c r="E780" i="1"/>
  <c r="F780" i="1"/>
  <c r="G780" i="1"/>
  <c r="H780" i="1"/>
  <c r="I780" i="1"/>
  <c r="J780" i="1"/>
  <c r="E781" i="1"/>
  <c r="F781" i="1"/>
  <c r="G781" i="1"/>
  <c r="H781" i="1"/>
  <c r="I781" i="1"/>
  <c r="J781" i="1"/>
  <c r="E782" i="1"/>
  <c r="F782" i="1"/>
  <c r="G782" i="1"/>
  <c r="H782" i="1"/>
  <c r="I782" i="1"/>
  <c r="J782" i="1"/>
  <c r="E783" i="1"/>
  <c r="F783" i="1"/>
  <c r="G783" i="1"/>
  <c r="H783" i="1"/>
  <c r="I783" i="1"/>
  <c r="J783" i="1"/>
  <c r="E784" i="1"/>
  <c r="F784" i="1"/>
  <c r="G784" i="1"/>
  <c r="H784" i="1"/>
  <c r="I784" i="1"/>
  <c r="J784" i="1"/>
  <c r="E785" i="1"/>
  <c r="F785" i="1"/>
  <c r="G785" i="1"/>
  <c r="H785" i="1"/>
  <c r="I785" i="1"/>
  <c r="J785" i="1"/>
  <c r="E786" i="1"/>
  <c r="F786" i="1"/>
  <c r="G786" i="1"/>
  <c r="H786" i="1"/>
  <c r="I786" i="1"/>
  <c r="J786" i="1"/>
  <c r="E787" i="1"/>
  <c r="F787" i="1"/>
  <c r="G787" i="1"/>
  <c r="H787" i="1"/>
  <c r="I787" i="1"/>
  <c r="J787" i="1"/>
  <c r="E788" i="1"/>
  <c r="F788" i="1"/>
  <c r="G788" i="1"/>
  <c r="H788" i="1"/>
  <c r="I788" i="1"/>
  <c r="J788" i="1"/>
  <c r="E789" i="1"/>
  <c r="F789" i="1"/>
  <c r="G789" i="1"/>
  <c r="H789" i="1"/>
  <c r="I789" i="1"/>
  <c r="J789" i="1"/>
  <c r="E790" i="1"/>
  <c r="F790" i="1"/>
  <c r="G790" i="1"/>
  <c r="H790" i="1"/>
  <c r="I790" i="1"/>
  <c r="J790" i="1"/>
  <c r="E791" i="1"/>
  <c r="F791" i="1"/>
  <c r="G791" i="1"/>
  <c r="H791" i="1"/>
  <c r="I791" i="1"/>
  <c r="J791" i="1"/>
  <c r="E792" i="1"/>
  <c r="F792" i="1"/>
  <c r="G792" i="1"/>
  <c r="H792" i="1"/>
  <c r="I792" i="1"/>
  <c r="J792" i="1"/>
  <c r="E793" i="1"/>
  <c r="F793" i="1"/>
  <c r="G793" i="1"/>
  <c r="H793" i="1"/>
  <c r="I793" i="1"/>
  <c r="J793" i="1"/>
  <c r="E794" i="1"/>
  <c r="F794" i="1"/>
  <c r="G794" i="1"/>
  <c r="H794" i="1"/>
  <c r="I794" i="1"/>
  <c r="J794" i="1"/>
  <c r="E795" i="1"/>
  <c r="F795" i="1"/>
  <c r="G795" i="1"/>
  <c r="H795" i="1"/>
  <c r="I795" i="1"/>
  <c r="J795" i="1"/>
  <c r="E796" i="1"/>
  <c r="F796" i="1"/>
  <c r="G796" i="1"/>
  <c r="H796" i="1"/>
  <c r="I796" i="1"/>
  <c r="J796" i="1"/>
  <c r="E797" i="1"/>
  <c r="F797" i="1"/>
  <c r="G797" i="1"/>
  <c r="H797" i="1"/>
  <c r="I797" i="1"/>
  <c r="J797" i="1"/>
  <c r="E798" i="1"/>
  <c r="F798" i="1"/>
  <c r="G798" i="1"/>
  <c r="H798" i="1"/>
  <c r="I798" i="1"/>
  <c r="J798" i="1"/>
  <c r="E799" i="1"/>
  <c r="F799" i="1"/>
  <c r="G799" i="1"/>
  <c r="H799" i="1"/>
  <c r="I799" i="1"/>
  <c r="J799" i="1"/>
  <c r="E800" i="1"/>
  <c r="F800" i="1"/>
  <c r="G800" i="1"/>
  <c r="H800" i="1"/>
  <c r="I800" i="1"/>
  <c r="J800" i="1"/>
  <c r="E801" i="1"/>
  <c r="F801" i="1"/>
  <c r="G801" i="1"/>
  <c r="H801" i="1"/>
  <c r="I801" i="1"/>
  <c r="J801" i="1"/>
  <c r="E802" i="1"/>
  <c r="F802" i="1"/>
  <c r="G802" i="1"/>
  <c r="H802" i="1"/>
  <c r="I802" i="1"/>
  <c r="J802" i="1"/>
  <c r="E803" i="1"/>
  <c r="F803" i="1"/>
  <c r="G803" i="1"/>
  <c r="H803" i="1"/>
  <c r="I803" i="1"/>
  <c r="J803" i="1"/>
  <c r="E804" i="1"/>
  <c r="F804" i="1"/>
  <c r="G804" i="1"/>
  <c r="H804" i="1"/>
  <c r="I804" i="1"/>
  <c r="J804" i="1"/>
  <c r="E805" i="1"/>
  <c r="F805" i="1"/>
  <c r="G805" i="1"/>
  <c r="H805" i="1"/>
  <c r="I805" i="1"/>
  <c r="J805" i="1"/>
  <c r="E806" i="1"/>
  <c r="F806" i="1"/>
  <c r="G806" i="1"/>
  <c r="H806" i="1"/>
  <c r="I806" i="1"/>
  <c r="J806" i="1"/>
  <c r="E807" i="1"/>
  <c r="F807" i="1"/>
  <c r="G807" i="1"/>
  <c r="H807" i="1"/>
  <c r="I807" i="1"/>
  <c r="J807" i="1"/>
  <c r="E808" i="1"/>
  <c r="F808" i="1"/>
  <c r="G808" i="1"/>
  <c r="H808" i="1"/>
  <c r="I808" i="1"/>
  <c r="J808" i="1"/>
  <c r="E809" i="1"/>
  <c r="F809" i="1"/>
  <c r="G809" i="1"/>
  <c r="H809" i="1"/>
  <c r="I809" i="1"/>
  <c r="J809" i="1"/>
  <c r="E810" i="1"/>
  <c r="F810" i="1"/>
  <c r="G810" i="1"/>
  <c r="H810" i="1"/>
  <c r="I810" i="1"/>
  <c r="J810" i="1"/>
  <c r="E811" i="1"/>
  <c r="F811" i="1"/>
  <c r="G811" i="1"/>
  <c r="H811" i="1"/>
  <c r="I811" i="1"/>
  <c r="J811" i="1"/>
  <c r="E812" i="1"/>
  <c r="F812" i="1"/>
  <c r="G812" i="1"/>
  <c r="H812" i="1"/>
  <c r="I812" i="1"/>
  <c r="J812" i="1"/>
  <c r="E813" i="1"/>
  <c r="F813" i="1"/>
  <c r="G813" i="1"/>
  <c r="H813" i="1"/>
  <c r="I813" i="1"/>
  <c r="J813" i="1"/>
  <c r="E814" i="1"/>
  <c r="F814" i="1"/>
  <c r="G814" i="1"/>
  <c r="H814" i="1"/>
  <c r="I814" i="1"/>
  <c r="J814" i="1"/>
  <c r="E815" i="1"/>
  <c r="F815" i="1"/>
  <c r="G815" i="1"/>
  <c r="H815" i="1"/>
  <c r="I815" i="1"/>
  <c r="J815" i="1"/>
  <c r="E816" i="1"/>
  <c r="F816" i="1"/>
  <c r="G816" i="1"/>
  <c r="H816" i="1"/>
  <c r="I816" i="1"/>
  <c r="J816" i="1"/>
  <c r="E817" i="1"/>
  <c r="F817" i="1"/>
  <c r="G817" i="1"/>
  <c r="H817" i="1"/>
  <c r="I817" i="1"/>
  <c r="J817" i="1"/>
  <c r="E818" i="1"/>
  <c r="F818" i="1"/>
  <c r="G818" i="1"/>
  <c r="H818" i="1"/>
  <c r="I818" i="1"/>
  <c r="J818" i="1"/>
  <c r="E819" i="1"/>
  <c r="F819" i="1"/>
  <c r="G819" i="1"/>
  <c r="H819" i="1"/>
  <c r="I819" i="1"/>
  <c r="J819" i="1"/>
  <c r="E820" i="1"/>
  <c r="F820" i="1"/>
  <c r="G820" i="1"/>
  <c r="H820" i="1"/>
  <c r="I820" i="1"/>
  <c r="J820" i="1"/>
  <c r="E821" i="1"/>
  <c r="F821" i="1"/>
  <c r="G821" i="1"/>
  <c r="H821" i="1"/>
  <c r="I821" i="1"/>
  <c r="J821" i="1"/>
  <c r="E822" i="1"/>
  <c r="F822" i="1"/>
  <c r="G822" i="1"/>
  <c r="H822" i="1"/>
  <c r="I822" i="1"/>
  <c r="J822" i="1"/>
  <c r="E823" i="1"/>
  <c r="F823" i="1"/>
  <c r="G823" i="1"/>
  <c r="H823" i="1"/>
  <c r="I823" i="1"/>
  <c r="J823" i="1"/>
  <c r="E824" i="1"/>
  <c r="F824" i="1"/>
  <c r="G824" i="1"/>
  <c r="H824" i="1"/>
  <c r="I824" i="1"/>
  <c r="J824" i="1"/>
  <c r="E825" i="1"/>
  <c r="F825" i="1"/>
  <c r="G825" i="1"/>
  <c r="H825" i="1"/>
  <c r="I825" i="1"/>
  <c r="J825" i="1"/>
  <c r="E826" i="1"/>
  <c r="F826" i="1"/>
  <c r="G826" i="1"/>
  <c r="H826" i="1"/>
  <c r="I826" i="1"/>
  <c r="J826" i="1"/>
  <c r="E827" i="1"/>
  <c r="F827" i="1"/>
  <c r="G827" i="1"/>
  <c r="H827" i="1"/>
  <c r="I827" i="1"/>
  <c r="J827" i="1"/>
  <c r="E828" i="1"/>
  <c r="F828" i="1"/>
  <c r="G828" i="1"/>
  <c r="H828" i="1"/>
  <c r="I828" i="1"/>
  <c r="J828" i="1"/>
  <c r="E829" i="1"/>
  <c r="F829" i="1"/>
  <c r="G829" i="1"/>
  <c r="H829" i="1"/>
  <c r="I829" i="1"/>
  <c r="J829" i="1"/>
  <c r="E830" i="1"/>
  <c r="F830" i="1"/>
  <c r="G830" i="1"/>
  <c r="H830" i="1"/>
  <c r="I830" i="1"/>
  <c r="J830" i="1"/>
  <c r="E831" i="1"/>
  <c r="F831" i="1"/>
  <c r="G831" i="1"/>
  <c r="H831" i="1"/>
  <c r="I831" i="1"/>
  <c r="J831" i="1"/>
  <c r="E832" i="1"/>
  <c r="F832" i="1"/>
  <c r="G832" i="1"/>
  <c r="H832" i="1"/>
  <c r="I832" i="1"/>
  <c r="J832" i="1"/>
  <c r="E833" i="1"/>
  <c r="F833" i="1"/>
  <c r="G833" i="1"/>
  <c r="H833" i="1"/>
  <c r="I833" i="1"/>
  <c r="J833" i="1"/>
  <c r="E834" i="1"/>
  <c r="F834" i="1"/>
  <c r="G834" i="1"/>
  <c r="H834" i="1"/>
  <c r="I834" i="1"/>
  <c r="J834" i="1"/>
  <c r="E835" i="1"/>
  <c r="F835" i="1"/>
  <c r="G835" i="1"/>
  <c r="H835" i="1"/>
  <c r="I835" i="1"/>
  <c r="J835" i="1"/>
  <c r="E836" i="1"/>
  <c r="F836" i="1"/>
  <c r="G836" i="1"/>
  <c r="H836" i="1"/>
  <c r="I836" i="1"/>
  <c r="J836" i="1"/>
  <c r="E837" i="1"/>
  <c r="F837" i="1"/>
  <c r="G837" i="1"/>
  <c r="H837" i="1"/>
  <c r="I837" i="1"/>
  <c r="J837" i="1"/>
  <c r="E838" i="1"/>
  <c r="F838" i="1"/>
  <c r="G838" i="1"/>
  <c r="H838" i="1"/>
  <c r="I838" i="1"/>
  <c r="J838" i="1"/>
  <c r="E839" i="1"/>
  <c r="F839" i="1"/>
  <c r="G839" i="1"/>
  <c r="H839" i="1"/>
  <c r="I839" i="1"/>
  <c r="J839" i="1"/>
  <c r="E840" i="1"/>
  <c r="F840" i="1"/>
  <c r="G840" i="1"/>
  <c r="H840" i="1"/>
  <c r="I840" i="1"/>
  <c r="J840" i="1"/>
  <c r="E841" i="1"/>
  <c r="F841" i="1"/>
  <c r="G841" i="1"/>
  <c r="H841" i="1"/>
  <c r="I841" i="1"/>
  <c r="J841" i="1"/>
  <c r="E842" i="1"/>
  <c r="F842" i="1"/>
  <c r="G842" i="1"/>
  <c r="H842" i="1"/>
  <c r="I842" i="1"/>
  <c r="J842" i="1"/>
  <c r="E843" i="1"/>
  <c r="F843" i="1"/>
  <c r="G843" i="1"/>
  <c r="H843" i="1"/>
  <c r="I843" i="1"/>
  <c r="J843" i="1"/>
  <c r="E844" i="1"/>
  <c r="F844" i="1"/>
  <c r="G844" i="1"/>
  <c r="H844" i="1"/>
  <c r="I844" i="1"/>
  <c r="J844" i="1"/>
  <c r="E845" i="1"/>
  <c r="F845" i="1"/>
  <c r="G845" i="1"/>
  <c r="H845" i="1"/>
  <c r="I845" i="1"/>
  <c r="J845" i="1"/>
  <c r="E846" i="1"/>
  <c r="F846" i="1"/>
  <c r="G846" i="1"/>
  <c r="H846" i="1"/>
  <c r="I846" i="1"/>
  <c r="J846" i="1"/>
  <c r="E847" i="1"/>
  <c r="F847" i="1"/>
  <c r="G847" i="1"/>
  <c r="H847" i="1"/>
  <c r="I847" i="1"/>
  <c r="J847" i="1"/>
  <c r="E848" i="1"/>
  <c r="F848" i="1"/>
  <c r="G848" i="1"/>
  <c r="H848" i="1"/>
  <c r="I848" i="1"/>
  <c r="J848" i="1"/>
  <c r="E849" i="1"/>
  <c r="F849" i="1"/>
  <c r="G849" i="1"/>
  <c r="H849" i="1"/>
  <c r="I849" i="1"/>
  <c r="J849" i="1"/>
  <c r="E850" i="1"/>
  <c r="F850" i="1"/>
  <c r="G850" i="1"/>
  <c r="H850" i="1"/>
  <c r="I850" i="1"/>
  <c r="J850" i="1"/>
  <c r="E851" i="1"/>
  <c r="F851" i="1"/>
  <c r="G851" i="1"/>
  <c r="H851" i="1"/>
  <c r="I851" i="1"/>
  <c r="J851" i="1"/>
  <c r="E852" i="1"/>
  <c r="F852" i="1"/>
  <c r="G852" i="1"/>
  <c r="H852" i="1"/>
  <c r="I852" i="1"/>
  <c r="J852" i="1"/>
  <c r="E853" i="1"/>
  <c r="F853" i="1"/>
  <c r="G853" i="1"/>
  <c r="H853" i="1"/>
  <c r="I853" i="1"/>
  <c r="J853" i="1"/>
  <c r="E854" i="1"/>
  <c r="F854" i="1"/>
  <c r="G854" i="1"/>
  <c r="H854" i="1"/>
  <c r="I854" i="1"/>
  <c r="J854" i="1"/>
  <c r="E855" i="1"/>
  <c r="F855" i="1"/>
  <c r="G855" i="1"/>
  <c r="H855" i="1"/>
  <c r="I855" i="1"/>
  <c r="J855" i="1"/>
  <c r="E856" i="1"/>
  <c r="F856" i="1"/>
  <c r="G856" i="1"/>
  <c r="H856" i="1"/>
  <c r="I856" i="1"/>
  <c r="J856" i="1"/>
  <c r="E857" i="1"/>
  <c r="F857" i="1"/>
  <c r="G857" i="1"/>
  <c r="H857" i="1"/>
  <c r="I857" i="1"/>
  <c r="J857" i="1"/>
  <c r="E858" i="1"/>
  <c r="F858" i="1"/>
  <c r="G858" i="1"/>
  <c r="H858" i="1"/>
  <c r="I858" i="1"/>
  <c r="J858" i="1"/>
  <c r="E859" i="1"/>
  <c r="F859" i="1"/>
  <c r="G859" i="1"/>
  <c r="H859" i="1"/>
  <c r="I859" i="1"/>
  <c r="J859" i="1"/>
  <c r="E860" i="1"/>
  <c r="F860" i="1"/>
  <c r="G860" i="1"/>
  <c r="H860" i="1"/>
  <c r="I860" i="1"/>
  <c r="J860" i="1"/>
  <c r="E861" i="1"/>
  <c r="F861" i="1"/>
  <c r="G861" i="1"/>
  <c r="H861" i="1"/>
  <c r="I861" i="1"/>
  <c r="J861" i="1"/>
  <c r="E862" i="1"/>
  <c r="F862" i="1"/>
  <c r="G862" i="1"/>
  <c r="H862" i="1"/>
  <c r="I862" i="1"/>
  <c r="J862" i="1"/>
  <c r="E863" i="1"/>
  <c r="F863" i="1"/>
  <c r="G863" i="1"/>
  <c r="H863" i="1"/>
  <c r="I863" i="1"/>
  <c r="J863" i="1"/>
  <c r="E864" i="1"/>
  <c r="F864" i="1"/>
  <c r="G864" i="1"/>
  <c r="H864" i="1"/>
  <c r="I864" i="1"/>
  <c r="J864" i="1"/>
  <c r="E865" i="1"/>
  <c r="F865" i="1"/>
  <c r="G865" i="1"/>
  <c r="H865" i="1"/>
  <c r="I865" i="1"/>
  <c r="J865" i="1"/>
  <c r="E866" i="1"/>
  <c r="F866" i="1"/>
  <c r="G866" i="1"/>
  <c r="H866" i="1"/>
  <c r="I866" i="1"/>
  <c r="J866" i="1"/>
  <c r="E867" i="1"/>
  <c r="F867" i="1"/>
  <c r="G867" i="1"/>
  <c r="H867" i="1"/>
  <c r="I867" i="1"/>
  <c r="J867" i="1"/>
  <c r="E868" i="1"/>
  <c r="F868" i="1"/>
  <c r="G868" i="1"/>
  <c r="H868" i="1"/>
  <c r="I868" i="1"/>
  <c r="J868" i="1"/>
  <c r="E869" i="1"/>
  <c r="F869" i="1"/>
  <c r="G869" i="1"/>
  <c r="H869" i="1"/>
  <c r="I869" i="1"/>
  <c r="J869" i="1"/>
  <c r="E870" i="1"/>
  <c r="F870" i="1"/>
  <c r="G870" i="1"/>
  <c r="H870" i="1"/>
  <c r="I870" i="1"/>
  <c r="J870" i="1"/>
  <c r="E871" i="1"/>
  <c r="F871" i="1"/>
  <c r="G871" i="1"/>
  <c r="H871" i="1"/>
  <c r="I871" i="1"/>
  <c r="J871" i="1"/>
  <c r="E872" i="1"/>
  <c r="F872" i="1"/>
  <c r="G872" i="1"/>
  <c r="H872" i="1"/>
  <c r="I872" i="1"/>
  <c r="J872" i="1"/>
  <c r="E873" i="1"/>
  <c r="F873" i="1"/>
  <c r="G873" i="1"/>
  <c r="H873" i="1"/>
  <c r="I873" i="1"/>
  <c r="J873" i="1"/>
  <c r="E874" i="1"/>
  <c r="F874" i="1"/>
  <c r="G874" i="1"/>
  <c r="H874" i="1"/>
  <c r="I874" i="1"/>
  <c r="J874" i="1"/>
  <c r="E875" i="1"/>
  <c r="F875" i="1"/>
  <c r="G875" i="1"/>
  <c r="H875" i="1"/>
  <c r="I875" i="1"/>
  <c r="J875" i="1"/>
  <c r="E876" i="1"/>
  <c r="F876" i="1"/>
  <c r="G876" i="1"/>
  <c r="H876" i="1"/>
  <c r="I876" i="1"/>
  <c r="J876" i="1"/>
  <c r="E877" i="1"/>
  <c r="F877" i="1"/>
  <c r="G877" i="1"/>
  <c r="H877" i="1"/>
  <c r="I877" i="1"/>
  <c r="J877" i="1"/>
  <c r="E878" i="1"/>
  <c r="F878" i="1"/>
  <c r="G878" i="1"/>
  <c r="H878" i="1"/>
  <c r="I878" i="1"/>
  <c r="J878" i="1"/>
  <c r="E879" i="1"/>
  <c r="F879" i="1"/>
  <c r="G879" i="1"/>
  <c r="H879" i="1"/>
  <c r="I879" i="1"/>
  <c r="J879" i="1"/>
  <c r="E880" i="1"/>
  <c r="F880" i="1"/>
  <c r="G880" i="1"/>
  <c r="H880" i="1"/>
  <c r="I880" i="1"/>
  <c r="J880" i="1"/>
  <c r="E881" i="1"/>
  <c r="F881" i="1"/>
  <c r="G881" i="1"/>
  <c r="H881" i="1"/>
  <c r="I881" i="1"/>
  <c r="J881" i="1"/>
  <c r="E882" i="1"/>
  <c r="F882" i="1"/>
  <c r="G882" i="1"/>
  <c r="H882" i="1"/>
  <c r="I882" i="1"/>
  <c r="J882" i="1"/>
  <c r="E883" i="1"/>
  <c r="F883" i="1"/>
  <c r="G883" i="1"/>
  <c r="H883" i="1"/>
  <c r="I883" i="1"/>
  <c r="J883" i="1"/>
  <c r="E884" i="1"/>
  <c r="F884" i="1"/>
  <c r="G884" i="1"/>
  <c r="H884" i="1"/>
  <c r="I884" i="1"/>
  <c r="J884" i="1"/>
  <c r="E885" i="1"/>
  <c r="F885" i="1"/>
  <c r="G885" i="1"/>
  <c r="H885" i="1"/>
  <c r="I885" i="1"/>
  <c r="J885" i="1"/>
  <c r="E886" i="1"/>
  <c r="F886" i="1"/>
  <c r="G886" i="1"/>
  <c r="H886" i="1"/>
  <c r="I886" i="1"/>
  <c r="J886" i="1"/>
  <c r="E887" i="1"/>
  <c r="F887" i="1"/>
  <c r="G887" i="1"/>
  <c r="H887" i="1"/>
  <c r="I887" i="1"/>
  <c r="J887" i="1"/>
  <c r="E888" i="1"/>
  <c r="F888" i="1"/>
  <c r="G888" i="1"/>
  <c r="H888" i="1"/>
  <c r="I888" i="1"/>
  <c r="J888" i="1"/>
  <c r="E889" i="1"/>
  <c r="F889" i="1"/>
  <c r="G889" i="1"/>
  <c r="H889" i="1"/>
  <c r="I889" i="1"/>
  <c r="J889" i="1"/>
  <c r="E890" i="1"/>
  <c r="F890" i="1"/>
  <c r="G890" i="1"/>
  <c r="H890" i="1"/>
  <c r="I890" i="1"/>
  <c r="J890" i="1"/>
  <c r="E891" i="1"/>
  <c r="F891" i="1"/>
  <c r="G891" i="1"/>
  <c r="H891" i="1"/>
  <c r="I891" i="1"/>
  <c r="J891" i="1"/>
  <c r="E892" i="1"/>
  <c r="F892" i="1"/>
  <c r="G892" i="1"/>
  <c r="H892" i="1"/>
  <c r="I892" i="1"/>
  <c r="J892" i="1"/>
  <c r="E893" i="1"/>
  <c r="F893" i="1"/>
  <c r="G893" i="1"/>
  <c r="H893" i="1"/>
  <c r="I893" i="1"/>
  <c r="J893" i="1"/>
  <c r="E894" i="1"/>
  <c r="F894" i="1"/>
  <c r="G894" i="1"/>
  <c r="H894" i="1"/>
  <c r="I894" i="1"/>
  <c r="J894" i="1"/>
  <c r="E895" i="1"/>
  <c r="F895" i="1"/>
  <c r="G895" i="1"/>
  <c r="H895" i="1"/>
  <c r="I895" i="1"/>
  <c r="J895" i="1"/>
  <c r="E896" i="1"/>
  <c r="F896" i="1"/>
  <c r="G896" i="1"/>
  <c r="H896" i="1"/>
  <c r="I896" i="1"/>
  <c r="J896" i="1"/>
  <c r="E897" i="1"/>
  <c r="F897" i="1"/>
  <c r="G897" i="1"/>
  <c r="H897" i="1"/>
  <c r="I897" i="1"/>
  <c r="J897" i="1"/>
  <c r="E898" i="1"/>
  <c r="F898" i="1"/>
  <c r="G898" i="1"/>
  <c r="H898" i="1"/>
  <c r="I898" i="1"/>
  <c r="J898" i="1"/>
  <c r="E899" i="1"/>
  <c r="F899" i="1"/>
  <c r="G899" i="1"/>
  <c r="H899" i="1"/>
  <c r="I899" i="1"/>
  <c r="J899" i="1"/>
  <c r="E900" i="1"/>
  <c r="F900" i="1"/>
  <c r="G900" i="1"/>
  <c r="H900" i="1"/>
  <c r="I900" i="1"/>
  <c r="J900" i="1"/>
  <c r="E901" i="1"/>
  <c r="F901" i="1"/>
  <c r="G901" i="1"/>
  <c r="H901" i="1"/>
  <c r="I901" i="1"/>
  <c r="J901" i="1"/>
  <c r="E902" i="1"/>
  <c r="F902" i="1"/>
  <c r="G902" i="1"/>
  <c r="H902" i="1"/>
  <c r="I902" i="1"/>
  <c r="J902" i="1"/>
  <c r="E903" i="1"/>
  <c r="F903" i="1"/>
  <c r="G903" i="1"/>
  <c r="H903" i="1"/>
  <c r="I903" i="1"/>
  <c r="J903" i="1"/>
  <c r="E904" i="1"/>
  <c r="F904" i="1"/>
  <c r="G904" i="1"/>
  <c r="H904" i="1"/>
  <c r="I904" i="1"/>
  <c r="J904" i="1"/>
  <c r="E905" i="1"/>
  <c r="F905" i="1"/>
  <c r="G905" i="1"/>
  <c r="H905" i="1"/>
  <c r="I905" i="1"/>
  <c r="J905" i="1"/>
  <c r="E906" i="1"/>
  <c r="F906" i="1"/>
  <c r="G906" i="1"/>
  <c r="H906" i="1"/>
  <c r="I906" i="1"/>
  <c r="J906" i="1"/>
  <c r="E907" i="1"/>
  <c r="F907" i="1"/>
  <c r="G907" i="1"/>
  <c r="H907" i="1"/>
  <c r="I907" i="1"/>
  <c r="J907" i="1"/>
  <c r="E908" i="1"/>
  <c r="F908" i="1"/>
  <c r="G908" i="1"/>
  <c r="H908" i="1"/>
  <c r="I908" i="1"/>
  <c r="J908" i="1"/>
  <c r="E909" i="1"/>
  <c r="F909" i="1"/>
  <c r="G909" i="1"/>
  <c r="H909" i="1"/>
  <c r="I909" i="1"/>
  <c r="J909" i="1"/>
  <c r="E910" i="1"/>
  <c r="F910" i="1"/>
  <c r="G910" i="1"/>
  <c r="H910" i="1"/>
  <c r="I910" i="1"/>
  <c r="J910" i="1"/>
  <c r="E911" i="1"/>
  <c r="F911" i="1"/>
  <c r="G911" i="1"/>
  <c r="H911" i="1"/>
  <c r="I911" i="1"/>
  <c r="J911" i="1"/>
  <c r="E912" i="1"/>
  <c r="F912" i="1"/>
  <c r="G912" i="1"/>
  <c r="H912" i="1"/>
  <c r="I912" i="1"/>
  <c r="J912" i="1"/>
  <c r="E913" i="1"/>
  <c r="F913" i="1"/>
  <c r="G913" i="1"/>
  <c r="H913" i="1"/>
  <c r="I913" i="1"/>
  <c r="J913" i="1"/>
  <c r="E914" i="1"/>
  <c r="F914" i="1"/>
  <c r="G914" i="1"/>
  <c r="H914" i="1"/>
  <c r="I914" i="1"/>
  <c r="J914" i="1"/>
  <c r="E915" i="1"/>
  <c r="F915" i="1"/>
  <c r="G915" i="1"/>
  <c r="H915" i="1"/>
  <c r="I915" i="1"/>
  <c r="J915" i="1"/>
  <c r="E916" i="1"/>
  <c r="F916" i="1"/>
  <c r="G916" i="1"/>
  <c r="H916" i="1"/>
  <c r="I916" i="1"/>
  <c r="J916" i="1"/>
  <c r="E917" i="1"/>
  <c r="F917" i="1"/>
  <c r="G917" i="1"/>
  <c r="H917" i="1"/>
  <c r="I917" i="1"/>
  <c r="J917" i="1"/>
  <c r="E918" i="1"/>
  <c r="F918" i="1"/>
  <c r="G918" i="1"/>
  <c r="H918" i="1"/>
  <c r="I918" i="1"/>
  <c r="J918" i="1"/>
  <c r="E919" i="1"/>
  <c r="F919" i="1"/>
  <c r="G919" i="1"/>
  <c r="H919" i="1"/>
  <c r="I919" i="1"/>
  <c r="J919" i="1"/>
  <c r="E920" i="1"/>
  <c r="F920" i="1"/>
  <c r="G920" i="1"/>
  <c r="H920" i="1"/>
  <c r="I920" i="1"/>
  <c r="J920" i="1"/>
  <c r="E921" i="1"/>
  <c r="F921" i="1"/>
  <c r="G921" i="1"/>
  <c r="H921" i="1"/>
  <c r="I921" i="1"/>
  <c r="J921" i="1"/>
  <c r="E922" i="1"/>
  <c r="F922" i="1"/>
  <c r="G922" i="1"/>
  <c r="H922" i="1"/>
  <c r="I922" i="1"/>
  <c r="J922" i="1"/>
  <c r="E923" i="1"/>
  <c r="F923" i="1"/>
  <c r="G923" i="1"/>
  <c r="H923" i="1"/>
  <c r="I923" i="1"/>
  <c r="J923" i="1"/>
  <c r="E924" i="1"/>
  <c r="F924" i="1"/>
  <c r="G924" i="1"/>
  <c r="H924" i="1"/>
  <c r="I924" i="1"/>
  <c r="J924" i="1"/>
  <c r="E925" i="1"/>
  <c r="F925" i="1"/>
  <c r="G925" i="1"/>
  <c r="H925" i="1"/>
  <c r="I925" i="1"/>
  <c r="J925" i="1"/>
  <c r="E926" i="1"/>
  <c r="F926" i="1"/>
  <c r="G926" i="1"/>
  <c r="H926" i="1"/>
  <c r="I926" i="1"/>
  <c r="J926" i="1"/>
  <c r="E927" i="1"/>
  <c r="F927" i="1"/>
  <c r="G927" i="1"/>
  <c r="H927" i="1"/>
  <c r="I927" i="1"/>
  <c r="J927" i="1"/>
  <c r="E928" i="1"/>
  <c r="F928" i="1"/>
  <c r="G928" i="1"/>
  <c r="H928" i="1"/>
  <c r="I928" i="1"/>
  <c r="J928" i="1"/>
  <c r="E929" i="1"/>
  <c r="F929" i="1"/>
  <c r="G929" i="1"/>
  <c r="H929" i="1"/>
  <c r="I929" i="1"/>
  <c r="J929" i="1"/>
  <c r="E930" i="1"/>
  <c r="F930" i="1"/>
  <c r="G930" i="1"/>
  <c r="H930" i="1"/>
  <c r="I930" i="1"/>
  <c r="J930" i="1"/>
  <c r="E931" i="1"/>
  <c r="F931" i="1"/>
  <c r="G931" i="1"/>
  <c r="H931" i="1"/>
  <c r="I931" i="1"/>
  <c r="J931" i="1"/>
  <c r="E932" i="1"/>
  <c r="F932" i="1"/>
  <c r="G932" i="1"/>
  <c r="H932" i="1"/>
  <c r="I932" i="1"/>
  <c r="J932" i="1"/>
  <c r="E933" i="1"/>
  <c r="F933" i="1"/>
  <c r="G933" i="1"/>
  <c r="H933" i="1"/>
  <c r="I933" i="1"/>
  <c r="J933" i="1"/>
  <c r="E934" i="1"/>
  <c r="F934" i="1"/>
  <c r="G934" i="1"/>
  <c r="H934" i="1"/>
  <c r="I934" i="1"/>
  <c r="J934" i="1"/>
  <c r="E935" i="1"/>
  <c r="F935" i="1"/>
  <c r="G935" i="1"/>
  <c r="H935" i="1"/>
  <c r="I935" i="1"/>
  <c r="J935" i="1"/>
  <c r="E936" i="1"/>
  <c r="F936" i="1"/>
  <c r="G936" i="1"/>
  <c r="H936" i="1"/>
  <c r="I936" i="1"/>
  <c r="J936" i="1"/>
  <c r="E937" i="1"/>
  <c r="F937" i="1"/>
  <c r="G937" i="1"/>
  <c r="H937" i="1"/>
  <c r="I937" i="1"/>
  <c r="J937" i="1"/>
  <c r="E938" i="1"/>
  <c r="F938" i="1"/>
  <c r="G938" i="1"/>
  <c r="H938" i="1"/>
  <c r="I938" i="1"/>
  <c r="J938" i="1"/>
  <c r="E939" i="1"/>
  <c r="F939" i="1"/>
  <c r="G939" i="1"/>
  <c r="H939" i="1"/>
  <c r="I939" i="1"/>
  <c r="J939" i="1"/>
  <c r="E940" i="1"/>
  <c r="F940" i="1"/>
  <c r="G940" i="1"/>
  <c r="H940" i="1"/>
  <c r="I940" i="1"/>
  <c r="J940" i="1"/>
  <c r="E941" i="1"/>
  <c r="F941" i="1"/>
  <c r="G941" i="1"/>
  <c r="H941" i="1"/>
  <c r="I941" i="1"/>
  <c r="J941" i="1"/>
  <c r="E942" i="1"/>
  <c r="F942" i="1"/>
  <c r="G942" i="1"/>
  <c r="H942" i="1"/>
  <c r="I942" i="1"/>
  <c r="J942" i="1"/>
  <c r="E943" i="1"/>
  <c r="F943" i="1"/>
  <c r="G943" i="1"/>
  <c r="H943" i="1"/>
  <c r="I943" i="1"/>
  <c r="J943" i="1"/>
  <c r="E944" i="1"/>
  <c r="F944" i="1"/>
  <c r="G944" i="1"/>
  <c r="H944" i="1"/>
  <c r="I944" i="1"/>
  <c r="J944" i="1"/>
  <c r="E945" i="1"/>
  <c r="F945" i="1"/>
  <c r="G945" i="1"/>
  <c r="H945" i="1"/>
  <c r="I945" i="1"/>
  <c r="J945" i="1"/>
  <c r="E946" i="1"/>
  <c r="F946" i="1"/>
  <c r="G946" i="1"/>
  <c r="H946" i="1"/>
  <c r="I946" i="1"/>
  <c r="J946" i="1"/>
  <c r="E947" i="1"/>
  <c r="F947" i="1"/>
  <c r="G947" i="1"/>
  <c r="H947" i="1"/>
  <c r="I947" i="1"/>
  <c r="J947" i="1"/>
  <c r="E948" i="1"/>
  <c r="F948" i="1"/>
  <c r="G948" i="1"/>
  <c r="H948" i="1"/>
  <c r="I948" i="1"/>
  <c r="J948" i="1"/>
  <c r="E949" i="1"/>
  <c r="F949" i="1"/>
  <c r="G949" i="1"/>
  <c r="H949" i="1"/>
  <c r="I949" i="1"/>
  <c r="J949" i="1"/>
  <c r="E950" i="1"/>
  <c r="F950" i="1"/>
  <c r="G950" i="1"/>
  <c r="H950" i="1"/>
  <c r="I950" i="1"/>
  <c r="J950" i="1"/>
  <c r="E951" i="1"/>
  <c r="F951" i="1"/>
  <c r="G951" i="1"/>
  <c r="H951" i="1"/>
  <c r="I951" i="1"/>
  <c r="J951" i="1"/>
  <c r="E952" i="1"/>
  <c r="F952" i="1"/>
  <c r="G952" i="1"/>
  <c r="H952" i="1"/>
  <c r="I952" i="1"/>
  <c r="J952" i="1"/>
  <c r="E953" i="1"/>
  <c r="F953" i="1"/>
  <c r="G953" i="1"/>
  <c r="H953" i="1"/>
  <c r="I953" i="1"/>
  <c r="J953" i="1"/>
  <c r="E954" i="1"/>
  <c r="F954" i="1"/>
  <c r="G954" i="1"/>
  <c r="H954" i="1"/>
  <c r="I954" i="1"/>
  <c r="J954" i="1"/>
  <c r="E955" i="1"/>
  <c r="F955" i="1"/>
  <c r="G955" i="1"/>
  <c r="H955" i="1"/>
  <c r="I955" i="1"/>
  <c r="J955" i="1"/>
  <c r="E956" i="1"/>
  <c r="F956" i="1"/>
  <c r="G956" i="1"/>
  <c r="H956" i="1"/>
  <c r="I956" i="1"/>
  <c r="J956" i="1"/>
  <c r="E957" i="1"/>
  <c r="F957" i="1"/>
  <c r="G957" i="1"/>
  <c r="H957" i="1"/>
  <c r="I957" i="1"/>
  <c r="J957" i="1"/>
  <c r="E958" i="1"/>
  <c r="F958" i="1"/>
  <c r="G958" i="1"/>
  <c r="H958" i="1"/>
  <c r="I958" i="1"/>
  <c r="J958" i="1"/>
  <c r="E959" i="1"/>
  <c r="F959" i="1"/>
  <c r="G959" i="1"/>
  <c r="H959" i="1"/>
  <c r="I959" i="1"/>
  <c r="J959" i="1"/>
  <c r="E960" i="1"/>
  <c r="F960" i="1"/>
  <c r="G960" i="1"/>
  <c r="H960" i="1"/>
  <c r="I960" i="1"/>
  <c r="J960" i="1"/>
  <c r="E961" i="1"/>
  <c r="F961" i="1"/>
  <c r="G961" i="1"/>
  <c r="H961" i="1"/>
  <c r="I961" i="1"/>
  <c r="J961" i="1"/>
  <c r="E962" i="1"/>
  <c r="F962" i="1"/>
  <c r="G962" i="1"/>
  <c r="H962" i="1"/>
  <c r="I962" i="1"/>
  <c r="J962" i="1"/>
  <c r="E963" i="1"/>
  <c r="F963" i="1"/>
  <c r="G963" i="1"/>
  <c r="H963" i="1"/>
  <c r="I963" i="1"/>
  <c r="J963" i="1"/>
  <c r="E964" i="1"/>
  <c r="F964" i="1"/>
  <c r="G964" i="1"/>
  <c r="H964" i="1"/>
  <c r="I964" i="1"/>
  <c r="J964" i="1"/>
  <c r="E965" i="1"/>
  <c r="F965" i="1"/>
  <c r="G965" i="1"/>
  <c r="H965" i="1"/>
  <c r="I965" i="1"/>
  <c r="J965" i="1"/>
  <c r="E966" i="1"/>
  <c r="F966" i="1"/>
  <c r="G966" i="1"/>
  <c r="H966" i="1"/>
  <c r="I966" i="1"/>
  <c r="J966" i="1"/>
  <c r="E967" i="1"/>
  <c r="F967" i="1"/>
  <c r="G967" i="1"/>
  <c r="H967" i="1"/>
  <c r="I967" i="1"/>
  <c r="J967" i="1"/>
  <c r="E968" i="1"/>
  <c r="F968" i="1"/>
  <c r="G968" i="1"/>
  <c r="H968" i="1"/>
  <c r="I968" i="1"/>
  <c r="J968" i="1"/>
  <c r="E969" i="1"/>
  <c r="F969" i="1"/>
  <c r="G969" i="1"/>
  <c r="H969" i="1"/>
  <c r="I969" i="1"/>
  <c r="J969" i="1"/>
  <c r="E970" i="1"/>
  <c r="F970" i="1"/>
  <c r="G970" i="1"/>
  <c r="H970" i="1"/>
  <c r="I970" i="1"/>
  <c r="J970" i="1"/>
  <c r="E971" i="1"/>
  <c r="F971" i="1"/>
  <c r="G971" i="1"/>
  <c r="H971" i="1"/>
  <c r="I971" i="1"/>
  <c r="J971" i="1"/>
  <c r="E972" i="1"/>
  <c r="F972" i="1"/>
  <c r="G972" i="1"/>
  <c r="H972" i="1"/>
  <c r="I972" i="1"/>
  <c r="J972" i="1"/>
  <c r="E973" i="1"/>
  <c r="F973" i="1"/>
  <c r="G973" i="1"/>
  <c r="H973" i="1"/>
  <c r="I973" i="1"/>
  <c r="J973" i="1"/>
  <c r="E974" i="1"/>
  <c r="F974" i="1"/>
  <c r="G974" i="1"/>
  <c r="H974" i="1"/>
  <c r="I974" i="1"/>
  <c r="J974" i="1"/>
  <c r="E975" i="1"/>
  <c r="F975" i="1"/>
  <c r="G975" i="1"/>
  <c r="H975" i="1"/>
  <c r="I975" i="1"/>
  <c r="J975" i="1"/>
  <c r="E976" i="1"/>
  <c r="F976" i="1"/>
  <c r="G976" i="1"/>
  <c r="H976" i="1"/>
  <c r="I976" i="1"/>
  <c r="J976" i="1"/>
  <c r="E977" i="1"/>
  <c r="F977" i="1"/>
  <c r="G977" i="1"/>
  <c r="H977" i="1"/>
  <c r="I977" i="1"/>
  <c r="J977" i="1"/>
  <c r="E978" i="1"/>
  <c r="F978" i="1"/>
  <c r="G978" i="1"/>
  <c r="H978" i="1"/>
  <c r="I978" i="1"/>
  <c r="J978" i="1"/>
  <c r="E979" i="1"/>
  <c r="F979" i="1"/>
  <c r="G979" i="1"/>
  <c r="H979" i="1"/>
  <c r="I979" i="1"/>
  <c r="J979" i="1"/>
  <c r="E980" i="1"/>
  <c r="F980" i="1"/>
  <c r="G980" i="1"/>
  <c r="H980" i="1"/>
  <c r="I980" i="1"/>
  <c r="J980" i="1"/>
  <c r="E981" i="1"/>
  <c r="F981" i="1"/>
  <c r="G981" i="1"/>
  <c r="H981" i="1"/>
  <c r="I981" i="1"/>
  <c r="J981" i="1"/>
  <c r="E982" i="1"/>
  <c r="F982" i="1"/>
  <c r="G982" i="1"/>
  <c r="H982" i="1"/>
  <c r="I982" i="1"/>
  <c r="J982" i="1"/>
  <c r="E983" i="1"/>
  <c r="F983" i="1"/>
  <c r="G983" i="1"/>
  <c r="H983" i="1"/>
  <c r="I983" i="1"/>
  <c r="J983" i="1"/>
  <c r="E984" i="1"/>
  <c r="F984" i="1"/>
  <c r="G984" i="1"/>
  <c r="H984" i="1"/>
  <c r="I984" i="1"/>
  <c r="J984" i="1"/>
  <c r="E985" i="1"/>
  <c r="F985" i="1"/>
  <c r="G985" i="1"/>
  <c r="H985" i="1"/>
  <c r="I985" i="1"/>
  <c r="J985" i="1"/>
  <c r="E986" i="1"/>
  <c r="F986" i="1"/>
  <c r="G986" i="1"/>
  <c r="H986" i="1"/>
  <c r="I986" i="1"/>
  <c r="J986" i="1"/>
  <c r="E987" i="1"/>
  <c r="F987" i="1"/>
  <c r="G987" i="1"/>
  <c r="H987" i="1"/>
  <c r="I987" i="1"/>
  <c r="J987" i="1"/>
  <c r="E988" i="1"/>
  <c r="F988" i="1"/>
  <c r="G988" i="1"/>
  <c r="H988" i="1"/>
  <c r="I988" i="1"/>
  <c r="J988" i="1"/>
  <c r="E989" i="1"/>
  <c r="F989" i="1"/>
  <c r="G989" i="1"/>
  <c r="H989" i="1"/>
  <c r="I989" i="1"/>
  <c r="J989" i="1"/>
  <c r="E990" i="1"/>
  <c r="F990" i="1"/>
  <c r="G990" i="1"/>
  <c r="H990" i="1"/>
  <c r="I990" i="1"/>
  <c r="J990" i="1"/>
  <c r="E991" i="1"/>
  <c r="F991" i="1"/>
  <c r="G991" i="1"/>
  <c r="H991" i="1"/>
  <c r="I991" i="1"/>
  <c r="J991" i="1"/>
  <c r="E992" i="1"/>
  <c r="F992" i="1"/>
  <c r="G992" i="1"/>
  <c r="H992" i="1"/>
  <c r="I992" i="1"/>
  <c r="J992" i="1"/>
  <c r="E993" i="1"/>
  <c r="F993" i="1"/>
  <c r="G993" i="1"/>
  <c r="H993" i="1"/>
  <c r="I993" i="1"/>
  <c r="J993" i="1"/>
  <c r="E994" i="1"/>
  <c r="F994" i="1"/>
  <c r="G994" i="1"/>
  <c r="H994" i="1"/>
  <c r="I994" i="1"/>
  <c r="J994" i="1"/>
  <c r="E995" i="1"/>
  <c r="F995" i="1"/>
  <c r="G995" i="1"/>
  <c r="H995" i="1"/>
  <c r="I995" i="1"/>
  <c r="J995" i="1"/>
  <c r="E996" i="1"/>
  <c r="F996" i="1"/>
  <c r="G996" i="1"/>
  <c r="H996" i="1"/>
  <c r="I996" i="1"/>
  <c r="J996" i="1"/>
  <c r="E997" i="1"/>
  <c r="F997" i="1"/>
  <c r="G997" i="1"/>
  <c r="H997" i="1"/>
  <c r="I997" i="1"/>
  <c r="J997" i="1"/>
  <c r="E998" i="1"/>
  <c r="F998" i="1"/>
  <c r="G998" i="1"/>
  <c r="H998" i="1"/>
  <c r="I998" i="1"/>
  <c r="J998" i="1"/>
  <c r="E999" i="1"/>
  <c r="F999" i="1"/>
  <c r="G999" i="1"/>
  <c r="H999" i="1"/>
  <c r="I999" i="1"/>
  <c r="J999" i="1"/>
  <c r="E1000" i="1"/>
  <c r="F1000" i="1"/>
  <c r="G1000" i="1"/>
  <c r="H1000" i="1"/>
  <c r="I1000" i="1"/>
  <c r="J1000" i="1"/>
  <c r="E1001" i="1"/>
  <c r="F1001" i="1"/>
  <c r="G1001" i="1"/>
  <c r="H1001" i="1"/>
  <c r="I1001" i="1"/>
  <c r="J1001" i="1"/>
  <c r="E1002" i="1"/>
  <c r="F1002" i="1"/>
  <c r="G1002" i="1"/>
  <c r="H1002" i="1"/>
  <c r="I1002" i="1"/>
  <c r="J1002" i="1"/>
  <c r="E1003" i="1"/>
  <c r="F1003" i="1"/>
  <c r="G1003" i="1"/>
  <c r="H1003" i="1"/>
  <c r="I1003" i="1"/>
  <c r="J1003" i="1"/>
  <c r="E1004" i="1"/>
  <c r="F1004" i="1"/>
  <c r="G1004" i="1"/>
  <c r="H1004" i="1"/>
  <c r="I1004" i="1"/>
  <c r="J1004" i="1"/>
  <c r="E1005" i="1"/>
  <c r="F1005" i="1"/>
  <c r="G1005" i="1"/>
  <c r="H1005" i="1"/>
  <c r="I1005" i="1"/>
  <c r="J1005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B7" i="1" l="1"/>
  <c r="B8" i="1"/>
  <c r="K35" i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D5" i="4"/>
  <c r="J5" i="4"/>
  <c r="C5" i="4"/>
  <c r="B9" i="1" l="1"/>
  <c r="L2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J48" i="4"/>
  <c r="D48" i="4"/>
  <c r="J47" i="4"/>
  <c r="D47" i="4"/>
  <c r="J46" i="4"/>
  <c r="D46" i="4"/>
  <c r="D45" i="4"/>
  <c r="J44" i="4"/>
  <c r="D44" i="4"/>
  <c r="J43" i="4"/>
  <c r="D43" i="4"/>
  <c r="J42" i="4"/>
  <c r="D42" i="4"/>
  <c r="J41" i="4"/>
  <c r="D41" i="4"/>
  <c r="J40" i="4"/>
  <c r="D40" i="4"/>
  <c r="J39" i="4"/>
  <c r="D39" i="4"/>
  <c r="J38" i="4"/>
  <c r="D38" i="4"/>
  <c r="J37" i="4"/>
  <c r="D37" i="4"/>
  <c r="J36" i="4"/>
  <c r="D36" i="4"/>
  <c r="D35" i="4"/>
  <c r="J34" i="4"/>
  <c r="D34" i="4"/>
  <c r="J33" i="4"/>
  <c r="D33" i="4"/>
  <c r="J32" i="4"/>
  <c r="D32" i="4"/>
  <c r="J31" i="4"/>
  <c r="D31" i="4"/>
  <c r="J30" i="4"/>
  <c r="D30" i="4"/>
  <c r="J29" i="4"/>
  <c r="D29" i="4"/>
  <c r="J28" i="4"/>
  <c r="D28" i="4"/>
  <c r="J27" i="4"/>
  <c r="D27" i="4"/>
  <c r="J26" i="4"/>
  <c r="D26" i="4"/>
  <c r="D25" i="4"/>
  <c r="J24" i="4"/>
  <c r="D24" i="4"/>
  <c r="D23" i="4"/>
  <c r="J22" i="4"/>
  <c r="D22" i="4"/>
  <c r="D21" i="4"/>
  <c r="J20" i="4"/>
  <c r="D20" i="4"/>
  <c r="J19" i="4"/>
  <c r="D19" i="4"/>
  <c r="J18" i="4"/>
  <c r="D18" i="4"/>
  <c r="J17" i="4"/>
  <c r="D17" i="4"/>
  <c r="J16" i="4"/>
  <c r="D16" i="4"/>
  <c r="J15" i="4"/>
  <c r="D15" i="4"/>
  <c r="J14" i="4"/>
  <c r="D14" i="4"/>
  <c r="J13" i="4"/>
  <c r="D13" i="4"/>
  <c r="J12" i="4"/>
  <c r="D12" i="4"/>
  <c r="J11" i="4"/>
  <c r="D11" i="4"/>
  <c r="J10" i="4"/>
  <c r="D10" i="4"/>
  <c r="J9" i="4"/>
  <c r="D9" i="4"/>
  <c r="J8" i="4"/>
  <c r="D8" i="4"/>
  <c r="J7" i="4"/>
  <c r="D7" i="4"/>
  <c r="B10" i="1" l="1"/>
  <c r="B11" i="1"/>
  <c r="J25" i="4"/>
  <c r="K32" i="4"/>
  <c r="L50" i="4"/>
  <c r="K50" i="4"/>
  <c r="L54" i="4"/>
  <c r="K54" i="4"/>
  <c r="L58" i="4"/>
  <c r="L62" i="4"/>
  <c r="K62" i="4"/>
  <c r="L65" i="4"/>
  <c r="L68" i="4"/>
  <c r="K68" i="4"/>
  <c r="L71" i="4"/>
  <c r="L74" i="4"/>
  <c r="K74" i="4"/>
  <c r="L77" i="4"/>
  <c r="L80" i="4"/>
  <c r="K80" i="4"/>
  <c r="L82" i="4"/>
  <c r="L86" i="4"/>
  <c r="K86" i="4"/>
  <c r="L89" i="4"/>
  <c r="L92" i="4"/>
  <c r="K92" i="4"/>
  <c r="L95" i="4"/>
  <c r="L97" i="4"/>
  <c r="K97" i="4"/>
  <c r="L100" i="4"/>
  <c r="J169" i="4"/>
  <c r="F169" i="4"/>
  <c r="J174" i="4"/>
  <c r="F174" i="4"/>
  <c r="J177" i="4"/>
  <c r="F177" i="4"/>
  <c r="J182" i="4"/>
  <c r="F182" i="4"/>
  <c r="J185" i="4"/>
  <c r="F185" i="4"/>
  <c r="J190" i="4"/>
  <c r="F190" i="4"/>
  <c r="J192" i="4"/>
  <c r="F192" i="4"/>
  <c r="J194" i="4"/>
  <c r="F194" i="4"/>
  <c r="J196" i="4"/>
  <c r="F196" i="4"/>
  <c r="J198" i="4"/>
  <c r="F198" i="4"/>
  <c r="J200" i="4"/>
  <c r="F200" i="4"/>
  <c r="J202" i="4"/>
  <c r="F202" i="4"/>
  <c r="D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E6" i="4"/>
  <c r="I6" i="4"/>
  <c r="E7" i="4"/>
  <c r="I7" i="4"/>
  <c r="E8" i="4"/>
  <c r="I8" i="4"/>
  <c r="E9" i="4"/>
  <c r="I9" i="4"/>
  <c r="E10" i="4"/>
  <c r="I10" i="4"/>
  <c r="E11" i="4"/>
  <c r="I11" i="4"/>
  <c r="K11" i="4"/>
  <c r="E12" i="4"/>
  <c r="I12" i="4"/>
  <c r="K12" i="4"/>
  <c r="E13" i="4"/>
  <c r="I13" i="4"/>
  <c r="E14" i="4"/>
  <c r="I14" i="4"/>
  <c r="E15" i="4"/>
  <c r="I15" i="4"/>
  <c r="E16" i="4"/>
  <c r="I16" i="4"/>
  <c r="E17" i="4"/>
  <c r="I17" i="4"/>
  <c r="E18" i="4"/>
  <c r="I18" i="4"/>
  <c r="E19" i="4"/>
  <c r="I19" i="4"/>
  <c r="K19" i="4"/>
  <c r="E20" i="4"/>
  <c r="I20" i="4"/>
  <c r="E21" i="4"/>
  <c r="I21" i="4"/>
  <c r="F6" i="4"/>
  <c r="F7" i="4"/>
  <c r="F8" i="4"/>
  <c r="F9" i="4"/>
  <c r="F10" i="4"/>
  <c r="F11" i="4"/>
  <c r="L11" i="4"/>
  <c r="F12" i="4"/>
  <c r="L12" i="4"/>
  <c r="F13" i="4"/>
  <c r="F14" i="4"/>
  <c r="F15" i="4"/>
  <c r="F16" i="4"/>
  <c r="F17" i="4"/>
  <c r="F18" i="4"/>
  <c r="F19" i="4"/>
  <c r="L19" i="4"/>
  <c r="F20" i="4"/>
  <c r="F21" i="4"/>
  <c r="I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E22" i="4"/>
  <c r="E23" i="4"/>
  <c r="I23" i="4"/>
  <c r="E24" i="4"/>
  <c r="I24" i="4"/>
  <c r="E25" i="4"/>
  <c r="I25" i="4"/>
  <c r="E26" i="4"/>
  <c r="I26" i="4"/>
  <c r="E27" i="4"/>
  <c r="I27" i="4"/>
  <c r="E28" i="4"/>
  <c r="I28" i="4"/>
  <c r="E29" i="4"/>
  <c r="I29" i="4"/>
  <c r="E30" i="4"/>
  <c r="I30" i="4"/>
  <c r="E31" i="4"/>
  <c r="I31" i="4"/>
  <c r="E32" i="4"/>
  <c r="I32" i="4"/>
  <c r="E33" i="4"/>
  <c r="I33" i="4"/>
  <c r="E34" i="4"/>
  <c r="I34" i="4"/>
  <c r="K34" i="4"/>
  <c r="E35" i="4"/>
  <c r="I35" i="4"/>
  <c r="E36" i="4"/>
  <c r="I36" i="4"/>
  <c r="E37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L34" i="4"/>
  <c r="F35" i="4"/>
  <c r="I38" i="4"/>
  <c r="F36" i="4"/>
  <c r="I37" i="4"/>
  <c r="E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F38" i="4"/>
  <c r="E39" i="4"/>
  <c r="I39" i="4"/>
  <c r="E40" i="4"/>
  <c r="I40" i="4"/>
  <c r="E41" i="4"/>
  <c r="I41" i="4"/>
  <c r="E42" i="4"/>
  <c r="I42" i="4"/>
  <c r="E43" i="4"/>
  <c r="I43" i="4"/>
  <c r="E44" i="4"/>
  <c r="I44" i="4"/>
  <c r="E45" i="4"/>
  <c r="I45" i="4"/>
  <c r="E46" i="4"/>
  <c r="I46" i="4"/>
  <c r="E47" i="4"/>
  <c r="I47" i="4"/>
  <c r="E48" i="4"/>
  <c r="I48" i="4"/>
  <c r="E49" i="4"/>
  <c r="I49" i="4"/>
  <c r="E50" i="4"/>
  <c r="I50" i="4"/>
  <c r="E51" i="4"/>
  <c r="I51" i="4"/>
  <c r="F47" i="4"/>
  <c r="I52" i="4"/>
  <c r="E53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F39" i="4"/>
  <c r="F41" i="4"/>
  <c r="F43" i="4"/>
  <c r="F45" i="4"/>
  <c r="E52" i="4"/>
  <c r="I55" i="4"/>
  <c r="E56" i="4"/>
  <c r="I56" i="4"/>
  <c r="E57" i="4"/>
  <c r="I57" i="4"/>
  <c r="E58" i="4"/>
  <c r="I58" i="4"/>
  <c r="E59" i="4"/>
  <c r="I59" i="4"/>
  <c r="E60" i="4"/>
  <c r="I60" i="4"/>
  <c r="E61" i="4"/>
  <c r="I61" i="4"/>
  <c r="E62" i="4"/>
  <c r="I62" i="4"/>
  <c r="E63" i="4"/>
  <c r="I63" i="4"/>
  <c r="E64" i="4"/>
  <c r="I64" i="4"/>
  <c r="E65" i="4"/>
  <c r="I65" i="4"/>
  <c r="E66" i="4"/>
  <c r="I66" i="4"/>
  <c r="E67" i="4"/>
  <c r="I67" i="4"/>
  <c r="E68" i="4"/>
  <c r="I68" i="4"/>
  <c r="E69" i="4"/>
  <c r="I69" i="4"/>
  <c r="E70" i="4"/>
  <c r="I70" i="4"/>
  <c r="F37" i="4"/>
  <c r="F46" i="4"/>
  <c r="F48" i="4"/>
  <c r="I54" i="4"/>
  <c r="E55" i="4"/>
  <c r="F44" i="4"/>
  <c r="E71" i="4"/>
  <c r="I73" i="4"/>
  <c r="E75" i="4"/>
  <c r="I77" i="4"/>
  <c r="E79" i="4"/>
  <c r="I81" i="4"/>
  <c r="E83" i="4"/>
  <c r="E84" i="4"/>
  <c r="E85" i="4"/>
  <c r="E86" i="4"/>
  <c r="E87" i="4"/>
  <c r="I87" i="4"/>
  <c r="E88" i="4"/>
  <c r="I88" i="4"/>
  <c r="E89" i="4"/>
  <c r="I89" i="4"/>
  <c r="E90" i="4"/>
  <c r="I90" i="4"/>
  <c r="E91" i="4"/>
  <c r="I91" i="4"/>
  <c r="E92" i="4"/>
  <c r="I92" i="4"/>
  <c r="E93" i="4"/>
  <c r="I93" i="4"/>
  <c r="E94" i="4"/>
  <c r="I94" i="4"/>
  <c r="E95" i="4"/>
  <c r="I95" i="4"/>
  <c r="E96" i="4"/>
  <c r="I96" i="4"/>
  <c r="E97" i="4"/>
  <c r="I97" i="4"/>
  <c r="E98" i="4"/>
  <c r="I98" i="4"/>
  <c r="E99" i="4"/>
  <c r="I99" i="4"/>
  <c r="E100" i="4"/>
  <c r="I100" i="4"/>
  <c r="E101" i="4"/>
  <c r="I101" i="4"/>
  <c r="E102" i="4"/>
  <c r="I102" i="4"/>
  <c r="E103" i="4"/>
  <c r="I103" i="4"/>
  <c r="E104" i="4"/>
  <c r="I104" i="4"/>
  <c r="E105" i="4"/>
  <c r="I105" i="4"/>
  <c r="E106" i="4"/>
  <c r="I106" i="4"/>
  <c r="E107" i="4"/>
  <c r="I107" i="4"/>
  <c r="E108" i="4"/>
  <c r="I108" i="4"/>
  <c r="E109" i="4"/>
  <c r="I109" i="4"/>
  <c r="E110" i="4"/>
  <c r="I110" i="4"/>
  <c r="E111" i="4"/>
  <c r="I111" i="4"/>
  <c r="F42" i="4"/>
  <c r="I53" i="4"/>
  <c r="I72" i="4"/>
  <c r="E74" i="4"/>
  <c r="I76" i="4"/>
  <c r="E78" i="4"/>
  <c r="I80" i="4"/>
  <c r="E82" i="4"/>
  <c r="F40" i="4"/>
  <c r="E54" i="4"/>
  <c r="I71" i="4"/>
  <c r="E73" i="4"/>
  <c r="I75" i="4"/>
  <c r="E77" i="4"/>
  <c r="I79" i="4"/>
  <c r="E81" i="4"/>
  <c r="H83" i="4"/>
  <c r="H84" i="4"/>
  <c r="H85" i="4"/>
  <c r="H86" i="4"/>
  <c r="I78" i="4"/>
  <c r="E80" i="4"/>
  <c r="H88" i="4"/>
  <c r="H92" i="4"/>
  <c r="H96" i="4"/>
  <c r="H100" i="4"/>
  <c r="H104" i="4"/>
  <c r="H108" i="4"/>
  <c r="I112" i="4"/>
  <c r="I82" i="4"/>
  <c r="I83" i="4"/>
  <c r="I85" i="4"/>
  <c r="H87" i="4"/>
  <c r="H91" i="4"/>
  <c r="H95" i="4"/>
  <c r="H99" i="4"/>
  <c r="H103" i="4"/>
  <c r="H107" i="4"/>
  <c r="H111" i="4"/>
  <c r="E112" i="4"/>
  <c r="E72" i="4"/>
  <c r="H90" i="4"/>
  <c r="H94" i="4"/>
  <c r="H98" i="4"/>
  <c r="H102" i="4"/>
  <c r="H106" i="4"/>
  <c r="H110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I86" i="4"/>
  <c r="H97" i="4"/>
  <c r="E114" i="4"/>
  <c r="I115" i="4"/>
  <c r="E118" i="4"/>
  <c r="I119" i="4"/>
  <c r="E122" i="4"/>
  <c r="I123" i="4"/>
  <c r="E125" i="4"/>
  <c r="I127" i="4"/>
  <c r="E129" i="4"/>
  <c r="I131" i="4"/>
  <c r="E133" i="4"/>
  <c r="I135" i="4"/>
  <c r="I137" i="4"/>
  <c r="I138" i="4"/>
  <c r="I139" i="4"/>
  <c r="I140" i="4"/>
  <c r="E141" i="4"/>
  <c r="I141" i="4"/>
  <c r="E142" i="4"/>
  <c r="I142" i="4"/>
  <c r="E143" i="4"/>
  <c r="I143" i="4"/>
  <c r="E144" i="4"/>
  <c r="I144" i="4"/>
  <c r="E145" i="4"/>
  <c r="I145" i="4"/>
  <c r="E146" i="4"/>
  <c r="I146" i="4"/>
  <c r="E147" i="4"/>
  <c r="I147" i="4"/>
  <c r="E148" i="4"/>
  <c r="I148" i="4"/>
  <c r="E149" i="4"/>
  <c r="I149" i="4"/>
  <c r="E150" i="4"/>
  <c r="I150" i="4"/>
  <c r="E151" i="4"/>
  <c r="I151" i="4"/>
  <c r="E152" i="4"/>
  <c r="I152" i="4"/>
  <c r="E153" i="4"/>
  <c r="I153" i="4"/>
  <c r="E154" i="4"/>
  <c r="I154" i="4"/>
  <c r="E155" i="4"/>
  <c r="I155" i="4"/>
  <c r="E156" i="4"/>
  <c r="I156" i="4"/>
  <c r="E157" i="4"/>
  <c r="I157" i="4"/>
  <c r="E158" i="4"/>
  <c r="I158" i="4"/>
  <c r="E159" i="4"/>
  <c r="I159" i="4"/>
  <c r="E160" i="4"/>
  <c r="I160" i="4"/>
  <c r="E161" i="4"/>
  <c r="I161" i="4"/>
  <c r="E162" i="4"/>
  <c r="I162" i="4"/>
  <c r="E163" i="4"/>
  <c r="I163" i="4"/>
  <c r="E164" i="4"/>
  <c r="I164" i="4"/>
  <c r="E165" i="4"/>
  <c r="I165" i="4"/>
  <c r="E166" i="4"/>
  <c r="I166" i="4"/>
  <c r="E167" i="4"/>
  <c r="I167" i="4"/>
  <c r="E168" i="4"/>
  <c r="I168" i="4"/>
  <c r="E169" i="4"/>
  <c r="I169" i="4"/>
  <c r="E170" i="4"/>
  <c r="I170" i="4"/>
  <c r="E171" i="4"/>
  <c r="I171" i="4"/>
  <c r="E172" i="4"/>
  <c r="I172" i="4"/>
  <c r="E173" i="4"/>
  <c r="I173" i="4"/>
  <c r="E174" i="4"/>
  <c r="I174" i="4"/>
  <c r="E175" i="4"/>
  <c r="I175" i="4"/>
  <c r="E176" i="4"/>
  <c r="I176" i="4"/>
  <c r="E177" i="4"/>
  <c r="I177" i="4"/>
  <c r="E178" i="4"/>
  <c r="I178" i="4"/>
  <c r="E179" i="4"/>
  <c r="I179" i="4"/>
  <c r="E180" i="4"/>
  <c r="I180" i="4"/>
  <c r="E181" i="4"/>
  <c r="I181" i="4"/>
  <c r="E182" i="4"/>
  <c r="I182" i="4"/>
  <c r="E183" i="4"/>
  <c r="I183" i="4"/>
  <c r="E184" i="4"/>
  <c r="I184" i="4"/>
  <c r="E185" i="4"/>
  <c r="I185" i="4"/>
  <c r="E186" i="4"/>
  <c r="I186" i="4"/>
  <c r="E187" i="4"/>
  <c r="I187" i="4"/>
  <c r="E188" i="4"/>
  <c r="I188" i="4"/>
  <c r="E76" i="4"/>
  <c r="H101" i="4"/>
  <c r="E113" i="4"/>
  <c r="I114" i="4"/>
  <c r="E117" i="4"/>
  <c r="I118" i="4"/>
  <c r="E121" i="4"/>
  <c r="I122" i="4"/>
  <c r="I126" i="4"/>
  <c r="E128" i="4"/>
  <c r="I130" i="4"/>
  <c r="E132" i="4"/>
  <c r="I134" i="4"/>
  <c r="E136" i="4"/>
  <c r="E137" i="4"/>
  <c r="E138" i="4"/>
  <c r="E139" i="4"/>
  <c r="E140" i="4"/>
  <c r="I84" i="4"/>
  <c r="H89" i="4"/>
  <c r="H105" i="4"/>
  <c r="I113" i="4"/>
  <c r="E116" i="4"/>
  <c r="I117" i="4"/>
  <c r="E120" i="4"/>
  <c r="I121" i="4"/>
  <c r="E124" i="4"/>
  <c r="I125" i="4"/>
  <c r="E127" i="4"/>
  <c r="I129" i="4"/>
  <c r="E131" i="4"/>
  <c r="I133" i="4"/>
  <c r="E135" i="4"/>
  <c r="I74" i="4"/>
  <c r="H109" i="4"/>
  <c r="H112" i="4"/>
  <c r="I128" i="4"/>
  <c r="E130" i="4"/>
  <c r="H139" i="4"/>
  <c r="H141" i="4"/>
  <c r="H145" i="4"/>
  <c r="H149" i="4"/>
  <c r="H153" i="4"/>
  <c r="H157" i="4"/>
  <c r="H161" i="4"/>
  <c r="H165" i="4"/>
  <c r="H169" i="4"/>
  <c r="H173" i="4"/>
  <c r="H176" i="4"/>
  <c r="H180" i="4"/>
  <c r="H184" i="4"/>
  <c r="H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E5" i="4"/>
  <c r="L5" i="4"/>
  <c r="H158" i="4"/>
  <c r="H162" i="4"/>
  <c r="H170" i="4"/>
  <c r="H177" i="4"/>
  <c r="H185" i="4"/>
  <c r="H189" i="4"/>
  <c r="H190" i="4"/>
  <c r="H192" i="4"/>
  <c r="H194" i="4"/>
  <c r="H197" i="4"/>
  <c r="H200" i="4"/>
  <c r="H202" i="4"/>
  <c r="H203" i="4"/>
  <c r="E115" i="4"/>
  <c r="I116" i="4"/>
  <c r="I132" i="4"/>
  <c r="E134" i="4"/>
  <c r="H140" i="4"/>
  <c r="H144" i="4"/>
  <c r="H148" i="4"/>
  <c r="H152" i="4"/>
  <c r="H156" i="4"/>
  <c r="H160" i="4"/>
  <c r="H164" i="4"/>
  <c r="H168" i="4"/>
  <c r="H172" i="4"/>
  <c r="H175" i="4"/>
  <c r="H179" i="4"/>
  <c r="H183" i="4"/>
  <c r="H187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F5" i="4"/>
  <c r="I124" i="4"/>
  <c r="H142" i="4"/>
  <c r="H146" i="4"/>
  <c r="H196" i="4"/>
  <c r="I5" i="4"/>
  <c r="E119" i="4"/>
  <c r="I120" i="4"/>
  <c r="I136" i="4"/>
  <c r="H137" i="4"/>
  <c r="H143" i="4"/>
  <c r="H147" i="4"/>
  <c r="H151" i="4"/>
  <c r="H155" i="4"/>
  <c r="H159" i="4"/>
  <c r="H163" i="4"/>
  <c r="H167" i="4"/>
  <c r="H171" i="4"/>
  <c r="H178" i="4"/>
  <c r="H182" i="4"/>
  <c r="H186" i="4"/>
  <c r="H5" i="4"/>
  <c r="H93" i="4"/>
  <c r="E123" i="4"/>
  <c r="E126" i="4"/>
  <c r="H138" i="4"/>
  <c r="H150" i="4"/>
  <c r="H154" i="4"/>
  <c r="H166" i="4"/>
  <c r="H174" i="4"/>
  <c r="H181" i="4"/>
  <c r="H191" i="4"/>
  <c r="H193" i="4"/>
  <c r="H195" i="4"/>
  <c r="H198" i="4"/>
  <c r="H199" i="4"/>
  <c r="H201" i="4"/>
  <c r="K5" i="4"/>
  <c r="L20" i="4"/>
  <c r="K20" i="4"/>
  <c r="L51" i="4"/>
  <c r="K51" i="4"/>
  <c r="L55" i="4"/>
  <c r="L59" i="4"/>
  <c r="K59" i="4"/>
  <c r="L63" i="4"/>
  <c r="L66" i="4"/>
  <c r="K66" i="4"/>
  <c r="L69" i="4"/>
  <c r="L72" i="4"/>
  <c r="K72" i="4"/>
  <c r="L75" i="4"/>
  <c r="L78" i="4"/>
  <c r="L81" i="4"/>
  <c r="L84" i="4"/>
  <c r="L87" i="4"/>
  <c r="L90" i="4"/>
  <c r="L93" i="4"/>
  <c r="L96" i="4"/>
  <c r="L99" i="4"/>
  <c r="L102" i="4"/>
  <c r="J168" i="4"/>
  <c r="F168" i="4"/>
  <c r="J176" i="4"/>
  <c r="F176" i="4"/>
  <c r="J179" i="4"/>
  <c r="F179" i="4"/>
  <c r="L180" i="4"/>
  <c r="K180" i="4"/>
  <c r="J184" i="4"/>
  <c r="F184" i="4"/>
  <c r="J187" i="4"/>
  <c r="F187" i="4"/>
  <c r="L188" i="4"/>
  <c r="L49" i="4"/>
  <c r="L53" i="4"/>
  <c r="L57" i="4"/>
  <c r="L61" i="4"/>
  <c r="L64" i="4"/>
  <c r="L67" i="4"/>
  <c r="L70" i="4"/>
  <c r="L73" i="4"/>
  <c r="L76" i="4"/>
  <c r="L79" i="4"/>
  <c r="L83" i="4"/>
  <c r="L85" i="4"/>
  <c r="L88" i="4"/>
  <c r="L91" i="4"/>
  <c r="L94" i="4"/>
  <c r="L98" i="4"/>
  <c r="L101" i="4"/>
  <c r="F61" i="4"/>
  <c r="F62" i="4"/>
  <c r="F77" i="4"/>
  <c r="F78" i="4"/>
  <c r="F93" i="4"/>
  <c r="F94" i="4"/>
  <c r="L132" i="4"/>
  <c r="L140" i="4"/>
  <c r="L148" i="4"/>
  <c r="L156" i="4"/>
  <c r="L164" i="4"/>
  <c r="J171" i="4"/>
  <c r="F171" i="4"/>
  <c r="L172" i="4"/>
  <c r="J54" i="4"/>
  <c r="J62" i="4"/>
  <c r="J70" i="4"/>
  <c r="J78" i="4"/>
  <c r="J86" i="4"/>
  <c r="J94" i="4"/>
  <c r="J102" i="4"/>
  <c r="J170" i="4"/>
  <c r="F170" i="4"/>
  <c r="J173" i="4"/>
  <c r="F173" i="4"/>
  <c r="J178" i="4"/>
  <c r="F178" i="4"/>
  <c r="J181" i="4"/>
  <c r="F181" i="4"/>
  <c r="J186" i="4"/>
  <c r="F186" i="4"/>
  <c r="J189" i="4"/>
  <c r="F189" i="4"/>
  <c r="J191" i="4"/>
  <c r="F191" i="4"/>
  <c r="J193" i="4"/>
  <c r="F193" i="4"/>
  <c r="J195" i="4"/>
  <c r="F195" i="4"/>
  <c r="J197" i="4"/>
  <c r="F197" i="4"/>
  <c r="J199" i="4"/>
  <c r="F199" i="4"/>
  <c r="J201" i="4"/>
  <c r="F201" i="4"/>
  <c r="J203" i="4"/>
  <c r="F203" i="4"/>
  <c r="L52" i="4"/>
  <c r="K52" i="4"/>
  <c r="L60" i="4"/>
  <c r="K60" i="4"/>
  <c r="L10" i="4"/>
  <c r="K14" i="4"/>
  <c r="K37" i="4"/>
  <c r="J140" i="4"/>
  <c r="L144" i="4"/>
  <c r="K144" i="4"/>
  <c r="L152" i="4"/>
  <c r="J156" i="4"/>
  <c r="L160" i="4"/>
  <c r="J167" i="4"/>
  <c r="F167" i="4"/>
  <c r="J172" i="4"/>
  <c r="F172" i="4"/>
  <c r="J175" i="4"/>
  <c r="F175" i="4"/>
  <c r="L176" i="4"/>
  <c r="K176" i="4"/>
  <c r="J180" i="4"/>
  <c r="F180" i="4"/>
  <c r="J183" i="4"/>
  <c r="F183" i="4"/>
  <c r="J188" i="4"/>
  <c r="F188" i="4"/>
  <c r="J53" i="4"/>
  <c r="F65" i="4"/>
  <c r="F81" i="4"/>
  <c r="J85" i="4"/>
  <c r="F97" i="4"/>
  <c r="J52" i="4"/>
  <c r="J68" i="4"/>
  <c r="J84" i="4"/>
  <c r="F92" i="4"/>
  <c r="J100" i="4"/>
  <c r="F140" i="4"/>
  <c r="F156" i="4"/>
  <c r="F54" i="4"/>
  <c r="F86" i="4"/>
  <c r="F102" i="4"/>
  <c r="B12" i="1" l="1"/>
  <c r="B13" i="1" s="1"/>
  <c r="J23" i="4"/>
  <c r="J164" i="4"/>
  <c r="J148" i="4"/>
  <c r="J132" i="4"/>
  <c r="J69" i="4"/>
  <c r="K156" i="4"/>
  <c r="K140" i="4"/>
  <c r="K98" i="4"/>
  <c r="K91" i="4"/>
  <c r="K85" i="4"/>
  <c r="K79" i="4"/>
  <c r="K73" i="4"/>
  <c r="K67" i="4"/>
  <c r="K61" i="4"/>
  <c r="K53" i="4"/>
  <c r="K188" i="4"/>
  <c r="K102" i="4"/>
  <c r="K96" i="4"/>
  <c r="K90" i="4"/>
  <c r="K84" i="4"/>
  <c r="K78" i="4"/>
  <c r="F70" i="4"/>
  <c r="F49" i="4"/>
  <c r="K184" i="4"/>
  <c r="K152" i="4"/>
  <c r="K40" i="4"/>
  <c r="K23" i="4"/>
  <c r="K10" i="4"/>
  <c r="K56" i="4"/>
  <c r="K100" i="4"/>
  <c r="K95" i="4"/>
  <c r="K89" i="4"/>
  <c r="K82" i="4"/>
  <c r="K77" i="4"/>
  <c r="K71" i="4"/>
  <c r="K65" i="4"/>
  <c r="K58" i="4"/>
  <c r="F76" i="4"/>
  <c r="J101" i="4"/>
  <c r="K168" i="4"/>
  <c r="K160" i="4"/>
  <c r="K136" i="4"/>
  <c r="K172" i="4"/>
  <c r="K164" i="4"/>
  <c r="K148" i="4"/>
  <c r="K132" i="4"/>
  <c r="K101" i="4"/>
  <c r="K94" i="4"/>
  <c r="K88" i="4"/>
  <c r="K83" i="4"/>
  <c r="K76" i="4"/>
  <c r="K70" i="4"/>
  <c r="K64" i="4"/>
  <c r="K57" i="4"/>
  <c r="K49" i="4"/>
  <c r="K99" i="4"/>
  <c r="K93" i="4"/>
  <c r="K87" i="4"/>
  <c r="K81" i="4"/>
  <c r="K75" i="4"/>
  <c r="K69" i="4"/>
  <c r="K63" i="4"/>
  <c r="K55" i="4"/>
  <c r="F164" i="4"/>
  <c r="F132" i="4"/>
  <c r="F160" i="4"/>
  <c r="J160" i="4"/>
  <c r="J80" i="4"/>
  <c r="F80" i="4"/>
  <c r="F98" i="4"/>
  <c r="J98" i="4"/>
  <c r="F82" i="4"/>
  <c r="J82" i="4"/>
  <c r="F66" i="4"/>
  <c r="J66" i="4"/>
  <c r="F50" i="4"/>
  <c r="J50" i="4"/>
  <c r="J87" i="4"/>
  <c r="F87" i="4"/>
  <c r="J79" i="4"/>
  <c r="F79" i="4"/>
  <c r="F51" i="4"/>
  <c r="J51" i="4"/>
  <c r="L184" i="4"/>
  <c r="F88" i="4"/>
  <c r="J88" i="4"/>
  <c r="F72" i="4"/>
  <c r="J72" i="4"/>
  <c r="J95" i="4"/>
  <c r="F95" i="4"/>
  <c r="F67" i="4"/>
  <c r="J67" i="4"/>
  <c r="J59" i="4"/>
  <c r="F59" i="4"/>
  <c r="L168" i="4"/>
  <c r="L136" i="4"/>
  <c r="F90" i="4"/>
  <c r="J90" i="4"/>
  <c r="F74" i="4"/>
  <c r="J74" i="4"/>
  <c r="F58" i="4"/>
  <c r="J58" i="4"/>
  <c r="L21" i="4"/>
  <c r="F83" i="4"/>
  <c r="J83" i="4"/>
  <c r="J75" i="4"/>
  <c r="F75" i="4"/>
  <c r="J55" i="4"/>
  <c r="F55" i="4"/>
  <c r="F144" i="4"/>
  <c r="J144" i="4"/>
  <c r="J96" i="4"/>
  <c r="F96" i="4"/>
  <c r="J64" i="4"/>
  <c r="F64" i="4"/>
  <c r="F99" i="4"/>
  <c r="J99" i="4"/>
  <c r="J91" i="4"/>
  <c r="F91" i="4"/>
  <c r="J71" i="4"/>
  <c r="F71" i="4"/>
  <c r="J63" i="4"/>
  <c r="F63" i="4"/>
  <c r="L14" i="4"/>
  <c r="L56" i="4"/>
  <c r="F89" i="4"/>
  <c r="J89" i="4"/>
  <c r="F73" i="4"/>
  <c r="J73" i="4"/>
  <c r="F57" i="4"/>
  <c r="J57" i="4"/>
  <c r="F85" i="4"/>
  <c r="F53" i="4"/>
  <c r="K24" i="4"/>
  <c r="J97" i="4"/>
  <c r="J93" i="4"/>
  <c r="J81" i="4"/>
  <c r="J77" i="4"/>
  <c r="J65" i="4"/>
  <c r="J61" i="4"/>
  <c r="J49" i="4"/>
  <c r="F100" i="4"/>
  <c r="F84" i="4"/>
  <c r="F68" i="4"/>
  <c r="F52" i="4"/>
  <c r="F148" i="4"/>
  <c r="J92" i="4"/>
  <c r="J76" i="4"/>
  <c r="K201" i="4"/>
  <c r="K197" i="4"/>
  <c r="K193" i="4"/>
  <c r="K181" i="4"/>
  <c r="K165" i="4"/>
  <c r="K149" i="4"/>
  <c r="K133" i="4"/>
  <c r="K9" i="4"/>
  <c r="K163" i="4"/>
  <c r="K131" i="4"/>
  <c r="J45" i="4"/>
  <c r="K107" i="4"/>
  <c r="K43" i="4"/>
  <c r="K8" i="4"/>
  <c r="K108" i="4"/>
  <c r="K162" i="4"/>
  <c r="K159" i="4"/>
  <c r="K130" i="4"/>
  <c r="K126" i="4"/>
  <c r="K122" i="4"/>
  <c r="K118" i="4"/>
  <c r="K114" i="4"/>
  <c r="K109" i="4"/>
  <c r="K31" i="4"/>
  <c r="L23" i="4"/>
  <c r="K203" i="4"/>
  <c r="K195" i="4"/>
  <c r="K42" i="4"/>
  <c r="K25" i="4"/>
  <c r="K171" i="4"/>
  <c r="K139" i="4"/>
  <c r="K44" i="4"/>
  <c r="K38" i="4"/>
  <c r="K27" i="4"/>
  <c r="K104" i="4"/>
  <c r="K200" i="4"/>
  <c r="K192" i="4"/>
  <c r="K153" i="4"/>
  <c r="K105" i="4"/>
  <c r="K36" i="4"/>
  <c r="K170" i="4"/>
  <c r="K167" i="4"/>
  <c r="K138" i="4"/>
  <c r="K135" i="4"/>
  <c r="K129" i="4"/>
  <c r="K121" i="4"/>
  <c r="K117" i="4"/>
  <c r="K113" i="4"/>
  <c r="K106" i="4"/>
  <c r="K182" i="4"/>
  <c r="K150" i="4"/>
  <c r="K30" i="4"/>
  <c r="K177" i="4"/>
  <c r="K28" i="4"/>
  <c r="K178" i="4"/>
  <c r="K175" i="4"/>
  <c r="K146" i="4"/>
  <c r="K143" i="4"/>
  <c r="K124" i="4"/>
  <c r="K116" i="4"/>
  <c r="K103" i="4"/>
  <c r="L32" i="4"/>
  <c r="K26" i="4"/>
  <c r="L40" i="4"/>
  <c r="L37" i="4"/>
  <c r="K158" i="4"/>
  <c r="K41" i="4"/>
  <c r="K15" i="4"/>
  <c r="K110" i="4"/>
  <c r="K202" i="4"/>
  <c r="K198" i="4"/>
  <c r="K190" i="4"/>
  <c r="K137" i="4"/>
  <c r="K22" i="4"/>
  <c r="K18" i="4"/>
  <c r="K186" i="4"/>
  <c r="K154" i="4"/>
  <c r="K151" i="4"/>
  <c r="K127" i="4"/>
  <c r="K123" i="4"/>
  <c r="K119" i="4"/>
  <c r="K115" i="4"/>
  <c r="K111" i="4"/>
  <c r="B16" i="1" l="1"/>
  <c r="B15" i="1"/>
  <c r="B14" i="1"/>
  <c r="F101" i="4"/>
  <c r="J21" i="4"/>
  <c r="K21" i="4"/>
  <c r="K183" i="4"/>
  <c r="K7" i="4"/>
  <c r="K169" i="4"/>
  <c r="K194" i="4"/>
  <c r="K29" i="4"/>
  <c r="K155" i="4"/>
  <c r="K187" i="4"/>
  <c r="K112" i="4"/>
  <c r="K120" i="4"/>
  <c r="K128" i="4"/>
  <c r="K145" i="4"/>
  <c r="K46" i="4"/>
  <c r="K147" i="4"/>
  <c r="K179" i="4"/>
  <c r="K125" i="4"/>
  <c r="K16" i="4"/>
  <c r="K185" i="4"/>
  <c r="K196" i="4"/>
  <c r="K48" i="4"/>
  <c r="K134" i="4"/>
  <c r="K166" i="4"/>
  <c r="K13" i="4"/>
  <c r="K141" i="4"/>
  <c r="K157" i="4"/>
  <c r="K173" i="4"/>
  <c r="K189" i="4"/>
  <c r="K17" i="4"/>
  <c r="K33" i="4"/>
  <c r="K142" i="4"/>
  <c r="K174" i="4"/>
  <c r="K39" i="4"/>
  <c r="K191" i="4"/>
  <c r="K199" i="4"/>
  <c r="K161" i="4"/>
  <c r="F69" i="4"/>
  <c r="F120" i="4"/>
  <c r="J120" i="4"/>
  <c r="F56" i="4"/>
  <c r="J56" i="4"/>
  <c r="L33" i="4"/>
  <c r="L39" i="4"/>
  <c r="L195" i="4"/>
  <c r="L203" i="4"/>
  <c r="F141" i="4"/>
  <c r="J141" i="4"/>
  <c r="F108" i="4"/>
  <c r="J108" i="4"/>
  <c r="F125" i="4"/>
  <c r="J125" i="4"/>
  <c r="F152" i="4"/>
  <c r="J152" i="4"/>
  <c r="L7" i="4"/>
  <c r="L169" i="4"/>
  <c r="J153" i="4"/>
  <c r="F153" i="4"/>
  <c r="F104" i="4"/>
  <c r="J104" i="4"/>
  <c r="L26" i="4"/>
  <c r="L116" i="4"/>
  <c r="L124" i="4"/>
  <c r="L177" i="4"/>
  <c r="L150" i="4"/>
  <c r="L182" i="4"/>
  <c r="L129" i="4"/>
  <c r="L170" i="4"/>
  <c r="L153" i="4"/>
  <c r="L192" i="4"/>
  <c r="L200" i="4"/>
  <c r="L104" i="4"/>
  <c r="F166" i="4"/>
  <c r="J166" i="4"/>
  <c r="F157" i="4"/>
  <c r="J157" i="4"/>
  <c r="L126" i="4"/>
  <c r="L108" i="4"/>
  <c r="L133" i="4"/>
  <c r="L149" i="4"/>
  <c r="L165" i="4"/>
  <c r="L181" i="4"/>
  <c r="L193" i="4"/>
  <c r="L201" i="4"/>
  <c r="L24" i="4"/>
  <c r="L25" i="4"/>
  <c r="L191" i="4"/>
  <c r="L199" i="4"/>
  <c r="J165" i="4"/>
  <c r="F165" i="4"/>
  <c r="F60" i="4"/>
  <c r="J60" i="4"/>
  <c r="L127" i="4"/>
  <c r="L186" i="4"/>
  <c r="L137" i="4"/>
  <c r="F136" i="4"/>
  <c r="J136" i="4"/>
  <c r="L112" i="4"/>
  <c r="L120" i="4"/>
  <c r="L128" i="4"/>
  <c r="L145" i="4"/>
  <c r="L125" i="4"/>
  <c r="L16" i="4"/>
  <c r="L185" i="4"/>
  <c r="L196" i="4"/>
  <c r="L48" i="4"/>
  <c r="L161" i="4"/>
  <c r="L134" i="4"/>
  <c r="L166" i="4"/>
  <c r="L141" i="4"/>
  <c r="L157" i="4"/>
  <c r="L173" i="4"/>
  <c r="L189" i="4"/>
  <c r="L197" i="4"/>
  <c r="L198" i="4"/>
  <c r="L143" i="4"/>
  <c r="L175" i="4"/>
  <c r="L36" i="4"/>
  <c r="L109" i="4"/>
  <c r="L118" i="4"/>
  <c r="L159" i="4"/>
  <c r="L8" i="4"/>
  <c r="K45" i="4"/>
  <c r="L13" i="4"/>
  <c r="L111" i="4"/>
  <c r="L119" i="4"/>
  <c r="L154" i="4"/>
  <c r="L110" i="4"/>
  <c r="J35" i="4"/>
  <c r="L158" i="4"/>
  <c r="L103" i="4"/>
  <c r="L46" i="4"/>
  <c r="L147" i="4"/>
  <c r="L179" i="4"/>
  <c r="L106" i="4"/>
  <c r="L117" i="4"/>
  <c r="L135" i="4"/>
  <c r="L167" i="4"/>
  <c r="L27" i="4"/>
  <c r="L38" i="4"/>
  <c r="L139" i="4"/>
  <c r="L171" i="4"/>
  <c r="L42" i="4"/>
  <c r="G43" i="4"/>
  <c r="G152" i="4"/>
  <c r="G196" i="4"/>
  <c r="L18" i="4"/>
  <c r="L190" i="4"/>
  <c r="L41" i="4"/>
  <c r="L115" i="4"/>
  <c r="L123" i="4"/>
  <c r="L151" i="4"/>
  <c r="L183" i="4"/>
  <c r="L22" i="4"/>
  <c r="L194" i="4"/>
  <c r="L202" i="4"/>
  <c r="L15" i="4"/>
  <c r="L29" i="4"/>
  <c r="L155" i="4"/>
  <c r="L187" i="4"/>
  <c r="L146" i="4"/>
  <c r="L178" i="4"/>
  <c r="L28" i="4"/>
  <c r="L105" i="4"/>
  <c r="L44" i="4"/>
  <c r="L31" i="4"/>
  <c r="L114" i="4"/>
  <c r="L122" i="4"/>
  <c r="L130" i="4"/>
  <c r="L162" i="4"/>
  <c r="G45" i="4"/>
  <c r="G54" i="4"/>
  <c r="G86" i="4"/>
  <c r="G70" i="4"/>
  <c r="G38" i="4"/>
  <c r="G138" i="4"/>
  <c r="G146" i="4"/>
  <c r="G154" i="4"/>
  <c r="G162" i="4"/>
  <c r="G190" i="4"/>
  <c r="G198" i="4"/>
  <c r="L43" i="4"/>
  <c r="L107" i="4"/>
  <c r="L131" i="4"/>
  <c r="L163" i="4"/>
  <c r="L9" i="4"/>
  <c r="L30" i="4"/>
  <c r="L113" i="4"/>
  <c r="L121" i="4"/>
  <c r="L138" i="4"/>
  <c r="L17" i="4"/>
  <c r="L142" i="4"/>
  <c r="L174" i="4"/>
  <c r="G39" i="4"/>
  <c r="G47" i="4"/>
  <c r="G53" i="4"/>
  <c r="G58" i="4"/>
  <c r="G82" i="4"/>
  <c r="G125" i="4"/>
  <c r="G140" i="4"/>
  <c r="G148" i="4"/>
  <c r="G156" i="4"/>
  <c r="G164" i="4"/>
  <c r="G192" i="4"/>
  <c r="G200" i="4"/>
  <c r="G19" i="4"/>
  <c r="B17" i="1" l="1"/>
  <c r="B18" i="1" s="1"/>
  <c r="B19" i="1" s="1"/>
  <c r="K35" i="4"/>
  <c r="G84" i="4"/>
  <c r="J6" i="4"/>
  <c r="K6" i="4"/>
  <c r="G168" i="4"/>
  <c r="L6" i="4"/>
  <c r="G132" i="4"/>
  <c r="F124" i="4"/>
  <c r="J124" i="4"/>
  <c r="J138" i="4"/>
  <c r="F138" i="4"/>
  <c r="J162" i="4"/>
  <c r="F162" i="4"/>
  <c r="F122" i="4"/>
  <c r="J122" i="4"/>
  <c r="F128" i="4"/>
  <c r="J128" i="4"/>
  <c r="J145" i="4"/>
  <c r="F145" i="4"/>
  <c r="G158" i="4"/>
  <c r="J143" i="4"/>
  <c r="F143" i="4"/>
  <c r="J142" i="4"/>
  <c r="F142" i="4"/>
  <c r="F113" i="4"/>
  <c r="J113" i="4"/>
  <c r="J116" i="4"/>
  <c r="F116" i="4"/>
  <c r="F163" i="4"/>
  <c r="J163" i="4"/>
  <c r="J107" i="4"/>
  <c r="F107" i="4"/>
  <c r="J161" i="4"/>
  <c r="F161" i="4"/>
  <c r="F105" i="4"/>
  <c r="J105" i="4"/>
  <c r="F155" i="4"/>
  <c r="J155" i="4"/>
  <c r="J123" i="4"/>
  <c r="F123" i="4"/>
  <c r="G160" i="4"/>
  <c r="G126" i="4"/>
  <c r="F139" i="4"/>
  <c r="J139" i="4"/>
  <c r="J117" i="4"/>
  <c r="F117" i="4"/>
  <c r="J158" i="4"/>
  <c r="F158" i="4"/>
  <c r="J110" i="4"/>
  <c r="F110" i="4"/>
  <c r="J119" i="4"/>
  <c r="F119" i="4"/>
  <c r="J159" i="4"/>
  <c r="F159" i="4"/>
  <c r="F109" i="4"/>
  <c r="J109" i="4"/>
  <c r="J149" i="4"/>
  <c r="F149" i="4"/>
  <c r="F150" i="4"/>
  <c r="J150" i="4"/>
  <c r="F121" i="4"/>
  <c r="J121" i="4"/>
  <c r="J133" i="4"/>
  <c r="F133" i="4"/>
  <c r="F130" i="4"/>
  <c r="J130" i="4"/>
  <c r="F114" i="4"/>
  <c r="J114" i="4"/>
  <c r="J127" i="4"/>
  <c r="F127" i="4"/>
  <c r="J137" i="4"/>
  <c r="F137" i="4"/>
  <c r="F126" i="4"/>
  <c r="J126" i="4"/>
  <c r="K47" i="4"/>
  <c r="F129" i="4"/>
  <c r="J129" i="4"/>
  <c r="F131" i="4"/>
  <c r="J131" i="4"/>
  <c r="F134" i="4"/>
  <c r="J134" i="4"/>
  <c r="J146" i="4"/>
  <c r="F146" i="4"/>
  <c r="F151" i="4"/>
  <c r="J151" i="4"/>
  <c r="F115" i="4"/>
  <c r="J115" i="4"/>
  <c r="G144" i="4"/>
  <c r="G51" i="4"/>
  <c r="J112" i="4"/>
  <c r="F112" i="4"/>
  <c r="J135" i="4"/>
  <c r="F135" i="4"/>
  <c r="F106" i="4"/>
  <c r="J106" i="4"/>
  <c r="F147" i="4"/>
  <c r="J147" i="4"/>
  <c r="J103" i="4"/>
  <c r="F103" i="4"/>
  <c r="J154" i="4"/>
  <c r="F154" i="4"/>
  <c r="J111" i="4"/>
  <c r="F111" i="4"/>
  <c r="F118" i="4"/>
  <c r="J118" i="4"/>
  <c r="L47" i="4"/>
  <c r="L35" i="4"/>
  <c r="K1006" i="1"/>
  <c r="G18" i="4"/>
  <c r="G127" i="4"/>
  <c r="G175" i="4"/>
  <c r="G5" i="4"/>
  <c r="G119" i="4"/>
  <c r="G110" i="4"/>
  <c r="G104" i="4"/>
  <c r="G96" i="4"/>
  <c r="G88" i="4"/>
  <c r="G67" i="4"/>
  <c r="G34" i="4"/>
  <c r="G31" i="4"/>
  <c r="G13" i="4"/>
  <c r="G201" i="4"/>
  <c r="G193" i="4"/>
  <c r="G181" i="4"/>
  <c r="G171" i="4"/>
  <c r="G161" i="4"/>
  <c r="G153" i="4"/>
  <c r="G145" i="4"/>
  <c r="G137" i="4"/>
  <c r="G77" i="4"/>
  <c r="G64" i="4"/>
  <c r="G83" i="4"/>
  <c r="G55" i="4"/>
  <c r="G46" i="4"/>
  <c r="G21" i="4"/>
  <c r="G135" i="4"/>
  <c r="G130" i="4"/>
  <c r="G118" i="4"/>
  <c r="G107" i="4"/>
  <c r="G99" i="4"/>
  <c r="G91" i="4"/>
  <c r="G72" i="4"/>
  <c r="G57" i="4"/>
  <c r="G22" i="4"/>
  <c r="G24" i="4"/>
  <c r="G10" i="4"/>
  <c r="G186" i="4"/>
  <c r="G187" i="4"/>
  <c r="G172" i="4"/>
  <c r="G73" i="4"/>
  <c r="G117" i="4"/>
  <c r="G111" i="4"/>
  <c r="G102" i="4"/>
  <c r="G94" i="4"/>
  <c r="G78" i="4"/>
  <c r="G63" i="4"/>
  <c r="G30" i="4"/>
  <c r="G27" i="4"/>
  <c r="G11" i="4"/>
  <c r="G199" i="4"/>
  <c r="G191" i="4"/>
  <c r="G177" i="4"/>
  <c r="G167" i="4"/>
  <c r="G159" i="4"/>
  <c r="G151" i="4"/>
  <c r="G143" i="4"/>
  <c r="G169" i="4"/>
  <c r="G81" i="4"/>
  <c r="G60" i="4"/>
  <c r="G76" i="4"/>
  <c r="G36" i="4"/>
  <c r="G44" i="4"/>
  <c r="G136" i="4"/>
  <c r="G124" i="4"/>
  <c r="G116" i="4"/>
  <c r="G105" i="4"/>
  <c r="G97" i="4"/>
  <c r="G89" i="4"/>
  <c r="G69" i="4"/>
  <c r="G50" i="4"/>
  <c r="G37" i="4"/>
  <c r="G16" i="4"/>
  <c r="G8" i="4"/>
  <c r="G174" i="4"/>
  <c r="G114" i="4"/>
  <c r="G103" i="4"/>
  <c r="G87" i="4"/>
  <c r="G32" i="4"/>
  <c r="G14" i="4"/>
  <c r="G176" i="4"/>
  <c r="G120" i="4"/>
  <c r="G93" i="4"/>
  <c r="G28" i="4"/>
  <c r="G182" i="4"/>
  <c r="G183" i="4"/>
  <c r="G128" i="4"/>
  <c r="G123" i="4"/>
  <c r="G115" i="4"/>
  <c r="G108" i="4"/>
  <c r="G100" i="4"/>
  <c r="G92" i="4"/>
  <c r="G71" i="4"/>
  <c r="G59" i="4"/>
  <c r="G26" i="4"/>
  <c r="G17" i="4"/>
  <c r="G9" i="4"/>
  <c r="G184" i="4"/>
  <c r="G197" i="4"/>
  <c r="G189" i="4"/>
  <c r="G180" i="4"/>
  <c r="G165" i="4"/>
  <c r="G157" i="4"/>
  <c r="G149" i="4"/>
  <c r="G141" i="4"/>
  <c r="G133" i="4"/>
  <c r="G74" i="4"/>
  <c r="G56" i="4"/>
  <c r="G52" i="4"/>
  <c r="G25" i="4"/>
  <c r="G42" i="4"/>
  <c r="G122" i="4"/>
  <c r="G95" i="4"/>
  <c r="G65" i="4"/>
  <c r="G33" i="4"/>
  <c r="G6" i="4"/>
  <c r="G101" i="4"/>
  <c r="G61" i="4"/>
  <c r="G12" i="4"/>
  <c r="G170" i="4"/>
  <c r="G112" i="4"/>
  <c r="G62" i="4"/>
  <c r="G75" i="4"/>
  <c r="G20" i="4"/>
  <c r="G41" i="4"/>
  <c r="G188" i="4"/>
  <c r="G178" i="4"/>
  <c r="G179" i="4"/>
  <c r="G173" i="4"/>
  <c r="G121" i="4"/>
  <c r="G113" i="4"/>
  <c r="G106" i="4"/>
  <c r="G98" i="4"/>
  <c r="G90" i="4"/>
  <c r="G80" i="4"/>
  <c r="G23" i="4"/>
  <c r="G35" i="4"/>
  <c r="G15" i="4"/>
  <c r="G7" i="4"/>
  <c r="G203" i="4"/>
  <c r="G195" i="4"/>
  <c r="G185" i="4"/>
  <c r="G131" i="4"/>
  <c r="G163" i="4"/>
  <c r="G155" i="4"/>
  <c r="G147" i="4"/>
  <c r="G139" i="4"/>
  <c r="G134" i="4"/>
  <c r="G68" i="4"/>
  <c r="G85" i="4"/>
  <c r="G49" i="4"/>
  <c r="G48" i="4"/>
  <c r="G40" i="4"/>
  <c r="G129" i="4"/>
  <c r="G109" i="4"/>
  <c r="G79" i="4"/>
  <c r="G29" i="4"/>
  <c r="G150" i="4"/>
  <c r="G66" i="4"/>
  <c r="G194" i="4"/>
  <c r="G142" i="4"/>
  <c r="L45" i="4"/>
  <c r="G166" i="4"/>
  <c r="G202" i="4"/>
  <c r="B20" i="1" l="1"/>
  <c r="B21" i="1" s="1"/>
  <c r="B22" i="1" l="1"/>
  <c r="B23" i="1"/>
  <c r="B24" i="1" s="1"/>
  <c r="B25" i="1" s="1"/>
  <c r="B26" i="1" s="1"/>
  <c r="B27" i="1" s="1"/>
  <c r="B33" i="1" l="1"/>
  <c r="B28" i="1"/>
  <c r="B29" i="1" s="1"/>
  <c r="B30" i="1" s="1"/>
  <c r="B31" i="1" s="1"/>
  <c r="B32" i="1"/>
</calcChain>
</file>

<file path=xl/sharedStrings.xml><?xml version="1.0" encoding="utf-8"?>
<sst xmlns="http://schemas.openxmlformats.org/spreadsheetml/2006/main" count="62" uniqueCount="39">
  <si>
    <t>NO</t>
  </si>
  <si>
    <t>CUSTOMER</t>
  </si>
  <si>
    <t>CODE</t>
  </si>
  <si>
    <t>CARIER</t>
  </si>
  <si>
    <t>Status</t>
  </si>
  <si>
    <t>DATE</t>
  </si>
  <si>
    <t xml:space="preserve">WAYBILL </t>
  </si>
  <si>
    <t>CNT</t>
  </si>
  <si>
    <t>CREDIT</t>
  </si>
  <si>
    <t>PAYMENT</t>
  </si>
  <si>
    <t>NAME</t>
  </si>
  <si>
    <t>MOBILE</t>
  </si>
  <si>
    <t>Column1</t>
  </si>
  <si>
    <t>Column2</t>
  </si>
  <si>
    <t>Column5</t>
  </si>
  <si>
    <t>NAME3</t>
  </si>
  <si>
    <t>CODE4</t>
  </si>
  <si>
    <t>Column6</t>
  </si>
  <si>
    <t>Column7</t>
  </si>
  <si>
    <t>CUSTOMER NAME</t>
  </si>
  <si>
    <t>CUSTOMER CODE</t>
  </si>
  <si>
    <t>FINAL BALANCE</t>
  </si>
  <si>
    <t>index</t>
  </si>
  <si>
    <t>small</t>
  </si>
  <si>
    <t>if</t>
  </si>
  <si>
    <t>row</t>
  </si>
  <si>
    <t>match</t>
  </si>
  <si>
    <t>CUSTOMER CODES</t>
  </si>
  <si>
    <t>debit</t>
  </si>
  <si>
    <t>gab</t>
  </si>
  <si>
    <t>fatn</t>
  </si>
  <si>
    <t>world</t>
  </si>
  <si>
    <t>mohsen</t>
  </si>
  <si>
    <t>sha3ban</t>
  </si>
  <si>
    <t>madi</t>
  </si>
  <si>
    <t>soli</t>
  </si>
  <si>
    <t>uni</t>
  </si>
  <si>
    <t>zai</t>
  </si>
  <si>
    <t>zvV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</si>
</sst>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;@"/>
    <numFmt numFmtId="165" formatCode="_([$EGP]\ * #,##0.00_);_([$EGP]\ * \(#,##0.00\);_([$EGP]\ 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dotted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4"/>
      </right>
      <top style="medium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0" fillId="4" borderId="10" xfId="0" applyFont="1" applyFill="1" applyBorder="1"/>
    <xf numFmtId="0" fontId="0" fillId="0" borderId="8" xfId="0" applyFont="1" applyBorder="1"/>
    <xf numFmtId="0" fontId="0" fillId="4" borderId="8" xfId="0" applyFont="1" applyFill="1" applyBorder="1"/>
    <xf numFmtId="0" fontId="0" fillId="0" borderId="11" xfId="0" applyFont="1" applyBorder="1"/>
    <xf numFmtId="0" fontId="1" fillId="0" borderId="0" xfId="0" applyFont="1" applyFill="1" applyBorder="1" applyAlignment="1">
      <alignment horizontal="left" vertical="center" readingOrder="1"/>
    </xf>
    <xf numFmtId="1" fontId="2" fillId="0" borderId="0" xfId="0" applyNumberFormat="1" applyFont="1" applyFill="1" applyAlignment="1">
      <alignment horizontal="left" vertical="center" readingOrder="1"/>
    </xf>
    <xf numFmtId="4" fontId="2" fillId="0" borderId="1" xfId="0" applyNumberFormat="1" applyFont="1" applyFill="1" applyBorder="1" applyAlignment="1">
      <alignment horizontal="left" vertical="center" readingOrder="1"/>
    </xf>
    <xf numFmtId="4" fontId="2" fillId="0" borderId="2" xfId="0" applyNumberFormat="1" applyFont="1" applyFill="1" applyBorder="1" applyAlignment="1">
      <alignment horizontal="left" vertical="center" readingOrder="1"/>
    </xf>
    <xf numFmtId="0" fontId="6" fillId="0" borderId="12" xfId="0" applyFont="1" applyBorder="1"/>
    <xf numFmtId="0" fontId="1" fillId="0" borderId="0" xfId="0" applyFont="1" applyFill="1" applyBorder="1" applyAlignment="1">
      <alignment horizontal="left" vertical="center" indent="1" readingOrder="1"/>
    </xf>
    <xf numFmtId="1" fontId="2" fillId="0" borderId="0" xfId="0" applyNumberFormat="1" applyFont="1" applyFill="1" applyAlignment="1">
      <alignment horizontal="left" vertical="center" indent="1" readingOrder="1"/>
    </xf>
    <xf numFmtId="0" fontId="2" fillId="0" borderId="0" xfId="0" applyFont="1" applyFill="1" applyAlignment="1">
      <alignment horizontal="left" vertical="center" readingOrder="1"/>
    </xf>
    <xf numFmtId="0" fontId="2" fillId="0" borderId="0" xfId="0" applyFont="1" applyFill="1" applyBorder="1" applyAlignment="1">
      <alignment horizontal="left" vertical="center" readingOrder="1"/>
    </xf>
    <xf numFmtId="164" fontId="2" fillId="0" borderId="0" xfId="0" applyNumberFormat="1" applyFont="1" applyFill="1" applyAlignment="1">
      <alignment horizontal="left" vertical="center" readingOrder="1"/>
    </xf>
    <xf numFmtId="0" fontId="2" fillId="0" borderId="0" xfId="0" applyNumberFormat="1" applyFont="1" applyFill="1" applyAlignment="1">
      <alignment horizontal="left" vertical="center" readingOrder="1"/>
    </xf>
    <xf numFmtId="4" fontId="2" fillId="0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 readingOrder="1"/>
    </xf>
    <xf numFmtId="1" fontId="7" fillId="0" borderId="0" xfId="0" applyNumberFormat="1" applyFont="1" applyFill="1" applyBorder="1" applyAlignment="1">
      <alignment horizontal="left" vertical="center" indent="1" readingOrder="1"/>
    </xf>
    <xf numFmtId="165" fontId="2" fillId="2" borderId="13" xfId="0" applyNumberFormat="1" applyFont="1" applyFill="1" applyBorder="1" applyAlignment="1">
      <alignment horizontal="left" vertical="center" readingOrder="1"/>
    </xf>
    <xf numFmtId="165" fontId="2" fillId="2" borderId="14" xfId="0" applyNumberFormat="1" applyFont="1" applyFill="1" applyBorder="1" applyAlignment="1">
      <alignment horizontal="left" vertical="center" readingOrder="1"/>
    </xf>
    <xf numFmtId="0" fontId="2" fillId="2" borderId="14" xfId="0" applyFont="1" applyFill="1" applyBorder="1" applyAlignment="1">
      <alignment horizontal="left" vertical="center" readingOrder="1"/>
    </xf>
    <xf numFmtId="165" fontId="2" fillId="2" borderId="15" xfId="0" applyNumberFormat="1" applyFont="1" applyFill="1" applyBorder="1" applyAlignment="1">
      <alignment horizontal="left" vertical="center" readingOrder="1"/>
    </xf>
    <xf numFmtId="1" fontId="2" fillId="5" borderId="16" xfId="0" applyNumberFormat="1" applyFont="1" applyFill="1" applyBorder="1" applyAlignment="1">
      <alignment horizontal="left" vertical="center" indent="1" readingOrder="1"/>
    </xf>
    <xf numFmtId="1" fontId="2" fillId="5" borderId="16" xfId="0" applyNumberFormat="1" applyFont="1" applyFill="1" applyBorder="1" applyAlignment="1">
      <alignment horizontal="center" vertical="center" readingOrder="1"/>
    </xf>
    <xf numFmtId="1" fontId="2" fillId="0" borderId="0" xfId="0" applyNumberFormat="1" applyFont="1" applyFill="1" applyBorder="1" applyAlignment="1">
      <alignment horizontal="left" vertical="center" indent="2" readingOrder="1"/>
    </xf>
    <xf numFmtId="0" fontId="2" fillId="0" borderId="0" xfId="0" applyFont="1" applyFill="1" applyBorder="1" applyAlignment="1">
      <alignment horizontal="left" indent="1" readingOrder="1"/>
    </xf>
    <xf numFmtId="0" fontId="8" fillId="0" borderId="0" xfId="0" applyFont="1" applyFill="1" applyBorder="1" applyAlignment="1">
      <alignment horizontal="left" indent="1" readingOrder="1"/>
    </xf>
    <xf numFmtId="1" fontId="2" fillId="0" borderId="0" xfId="0" applyNumberFormat="1" applyFont="1" applyFill="1" applyBorder="1" applyAlignment="1">
      <alignment horizontal="left" vertical="center" indent="1" readingOrder="1"/>
    </xf>
  </cellXfs>
  <cellStyles count="1">
    <cellStyle name="Normal" xfId="0" builtinId="0"/>
  </cellStyles>
  <dxfs count="40"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border outline="0">
        <top style="hair">
          <color rgb="FFFF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 outline="0">
        <bottom style="hair">
          <color rgb="FFFF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e4" displayName="Table4" ref="C4:L204" totalsRowShown="0" headerRowDxfId="31" dataDxfId="29" headerRowBorderDxfId="30" tableBorderDxfId="28" totalsRowBorderDxfId="27">
  <tableColumns count="10">
    <tableColumn id="1" name="NO" dataDxfId="26">
      <calculatedColumnFormula>INDEX('MAIN SHEET'!$B$6:$K$1004,SMALL(IF('MAIN SHEET'!$B$6:$K$1004='1001'!$E$2,ROW('MAIN SHEET'!$B$6:$K$1004)-1,""),ROW('MAIN SHEET'!$B6)),MATCH('MAIN SHEET'!B$6,'MAIN SHEET'!$B$6:$K$6,0))</calculatedColumnFormula>
    </tableColumn>
    <tableColumn id="2" name="CUSTOMER" dataDxfId="25"/>
    <tableColumn id="3" name="CODE" dataDxfId="24"/>
    <tableColumn id="4" name="CARIER" dataDxfId="23"/>
    <tableColumn id="5" name="Status" dataDxfId="22"/>
    <tableColumn id="6" name="DATE" dataDxfId="21"/>
    <tableColumn id="7" name="WAYBILL " dataDxfId="20"/>
    <tableColumn id="14" name="CNT" dataDxfId="19"/>
    <tableColumn id="15" name="debit" dataDxfId="18"/>
    <tableColumn id="16" name="CREDIT" dataDxfId="17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03"/>
  <sheetViews>
    <sheetView workbookViewId="0">
      <selection activeCell="E5" sqref="E5:M5"/>
    </sheetView>
  </sheetViews>
  <sheetFormatPr defaultRowHeight="14.5" x14ac:dyDescent="0.35"/>
  <cols>
    <col min="4" max="4" width="18.81640625" bestFit="1" customWidth="1"/>
    <col min="6" max="6" width="9.81640625" customWidth="1"/>
    <col min="7" max="8" width="11" customWidth="1"/>
    <col min="9" max="9" width="9.54296875" customWidth="1"/>
    <col min="11" max="13" width="11" customWidth="1"/>
  </cols>
  <sheetData>
    <row r="2" spans="4:13" x14ac:dyDescent="0.35">
      <c r="D2" s="18" t="s">
        <v>27</v>
      </c>
      <c r="E2" s="18"/>
      <c r="F2" s="18"/>
      <c r="G2" s="18"/>
      <c r="H2" s="18"/>
      <c r="I2" s="18"/>
      <c r="J2" s="18"/>
      <c r="K2" s="18"/>
      <c r="L2" s="18"/>
      <c r="M2" s="18"/>
    </row>
    <row r="5" spans="4:13" ht="15" thickBot="1" x14ac:dyDescent="0.4">
      <c r="D5" s="21" t="s">
        <v>10</v>
      </c>
      <c r="E5" s="21" t="s">
        <v>2</v>
      </c>
      <c r="F5" s="21" t="s">
        <v>11</v>
      </c>
      <c r="G5" s="21" t="s">
        <v>12</v>
      </c>
      <c r="H5" s="21" t="s">
        <v>13</v>
      </c>
      <c r="I5" s="21" t="s">
        <v>15</v>
      </c>
      <c r="J5" s="21" t="s">
        <v>16</v>
      </c>
      <c r="K5" s="21" t="s">
        <v>14</v>
      </c>
      <c r="L5" s="21" t="s">
        <v>17</v>
      </c>
      <c r="M5" s="22" t="s">
        <v>18</v>
      </c>
    </row>
    <row r="6" spans="4:13" ht="15" thickBot="1" x14ac:dyDescent="0.4">
      <c r="D6" s="23" t="s">
        <v>9</v>
      </c>
      <c r="E6" s="23">
        <v>3634</v>
      </c>
      <c r="F6" s="23">
        <v>1424</v>
      </c>
      <c r="G6" s="23">
        <v>966</v>
      </c>
      <c r="H6" s="23">
        <v>1964</v>
      </c>
      <c r="I6" s="23">
        <v>1697</v>
      </c>
      <c r="J6" s="23">
        <v>4216</v>
      </c>
      <c r="K6" s="23">
        <v>1021</v>
      </c>
      <c r="L6" s="23">
        <v>3127</v>
      </c>
      <c r="M6" s="23">
        <v>4836</v>
      </c>
    </row>
    <row r="7" spans="4:13" ht="15" thickBot="1" x14ac:dyDescent="0.4">
      <c r="D7" s="24" t="s">
        <v>29</v>
      </c>
      <c r="E7" s="23">
        <v>2518</v>
      </c>
      <c r="F7" s="23">
        <v>4459</v>
      </c>
      <c r="G7" s="23">
        <v>869</v>
      </c>
      <c r="H7" s="23">
        <v>3874</v>
      </c>
      <c r="I7" s="23">
        <v>2004</v>
      </c>
      <c r="J7" s="23">
        <v>2805</v>
      </c>
      <c r="K7" s="23">
        <v>1430</v>
      </c>
      <c r="L7" s="23">
        <v>3509</v>
      </c>
      <c r="M7" s="23">
        <v>3256</v>
      </c>
    </row>
    <row r="8" spans="4:13" ht="15" thickBot="1" x14ac:dyDescent="0.4">
      <c r="D8" s="25" t="s">
        <v>30</v>
      </c>
      <c r="E8" s="23">
        <v>3885</v>
      </c>
      <c r="F8" s="23">
        <v>958</v>
      </c>
      <c r="G8" s="23">
        <v>4896</v>
      </c>
      <c r="H8" s="23">
        <v>402</v>
      </c>
      <c r="I8" s="23">
        <v>2140</v>
      </c>
      <c r="J8" s="23">
        <v>1677</v>
      </c>
      <c r="K8" s="23">
        <v>863</v>
      </c>
      <c r="L8" s="23">
        <v>2432</v>
      </c>
      <c r="M8" s="23">
        <v>3711</v>
      </c>
    </row>
    <row r="9" spans="4:13" ht="15" thickBot="1" x14ac:dyDescent="0.4">
      <c r="D9" s="24" t="s">
        <v>31</v>
      </c>
      <c r="E9" s="23">
        <v>2318</v>
      </c>
      <c r="F9" s="23">
        <v>2596</v>
      </c>
      <c r="G9" s="23">
        <v>327</v>
      </c>
      <c r="H9" s="23">
        <v>1926</v>
      </c>
      <c r="I9" s="23">
        <v>1201</v>
      </c>
      <c r="J9" s="23">
        <v>468</v>
      </c>
      <c r="K9" s="23">
        <v>2573</v>
      </c>
      <c r="L9" s="23">
        <v>1543</v>
      </c>
      <c r="M9" s="23">
        <v>2497</v>
      </c>
    </row>
    <row r="10" spans="4:13" ht="15" thickBot="1" x14ac:dyDescent="0.4">
      <c r="D10" s="25" t="s">
        <v>32</v>
      </c>
      <c r="E10" s="23">
        <v>3428</v>
      </c>
      <c r="F10" s="23">
        <v>2920</v>
      </c>
      <c r="G10" s="23">
        <v>2972</v>
      </c>
      <c r="H10" s="23">
        <v>3015</v>
      </c>
      <c r="I10" s="23">
        <v>4754</v>
      </c>
      <c r="J10" s="23">
        <v>1490</v>
      </c>
      <c r="K10" s="23">
        <v>4185</v>
      </c>
      <c r="L10" s="23">
        <v>4551</v>
      </c>
      <c r="M10" s="23">
        <v>1298</v>
      </c>
    </row>
    <row r="11" spans="4:13" ht="15" thickBot="1" x14ac:dyDescent="0.4">
      <c r="D11" s="24" t="s">
        <v>33</v>
      </c>
      <c r="E11" s="23">
        <v>619</v>
      </c>
      <c r="F11" s="23">
        <v>3531</v>
      </c>
      <c r="G11" s="23">
        <v>3616</v>
      </c>
      <c r="H11" s="23">
        <v>695</v>
      </c>
      <c r="I11" s="23">
        <v>4797</v>
      </c>
      <c r="J11" s="23">
        <v>4799</v>
      </c>
      <c r="K11" s="23">
        <v>202</v>
      </c>
      <c r="L11" s="23">
        <v>4846</v>
      </c>
      <c r="M11" s="23">
        <v>4536</v>
      </c>
    </row>
    <row r="12" spans="4:13" ht="15" thickBot="1" x14ac:dyDescent="0.4">
      <c r="D12" s="25" t="s">
        <v>34</v>
      </c>
      <c r="E12" s="23">
        <v>4927</v>
      </c>
      <c r="F12" s="23">
        <v>3232</v>
      </c>
      <c r="G12" s="23">
        <v>4252</v>
      </c>
      <c r="H12" s="23">
        <v>4018</v>
      </c>
      <c r="I12" s="23">
        <v>445</v>
      </c>
      <c r="J12" s="23">
        <v>3056</v>
      </c>
      <c r="K12" s="23">
        <v>361</v>
      </c>
      <c r="L12" s="23">
        <v>1508</v>
      </c>
      <c r="M12" s="23">
        <v>2814</v>
      </c>
    </row>
    <row r="13" spans="4:13" ht="15" thickBot="1" x14ac:dyDescent="0.4">
      <c r="D13" s="24" t="s">
        <v>35</v>
      </c>
      <c r="E13" s="23">
        <v>4891</v>
      </c>
      <c r="F13" s="23">
        <v>3586</v>
      </c>
      <c r="G13" s="23">
        <v>4448</v>
      </c>
      <c r="H13" s="23">
        <v>2768</v>
      </c>
      <c r="I13" s="23">
        <v>2448</v>
      </c>
      <c r="J13" s="23">
        <v>2429</v>
      </c>
      <c r="K13" s="23">
        <v>3935</v>
      </c>
      <c r="L13" s="23">
        <v>4728</v>
      </c>
      <c r="M13" s="23">
        <v>1992</v>
      </c>
    </row>
    <row r="14" spans="4:13" ht="15" thickBot="1" x14ac:dyDescent="0.4">
      <c r="D14" s="25" t="s">
        <v>36</v>
      </c>
      <c r="E14" s="23">
        <v>2612</v>
      </c>
      <c r="F14" s="23">
        <v>3350</v>
      </c>
      <c r="G14" s="23">
        <v>280</v>
      </c>
      <c r="H14" s="23">
        <v>4652</v>
      </c>
      <c r="I14" s="23">
        <v>1693</v>
      </c>
      <c r="J14" s="23">
        <v>521</v>
      </c>
      <c r="K14" s="23">
        <v>2254</v>
      </c>
      <c r="L14" s="23">
        <v>2644</v>
      </c>
      <c r="M14" s="23">
        <v>4773</v>
      </c>
    </row>
    <row r="15" spans="4:13" ht="15" thickBot="1" x14ac:dyDescent="0.4">
      <c r="D15" s="24" t="s">
        <v>37</v>
      </c>
      <c r="E15" s="23">
        <v>1924</v>
      </c>
      <c r="F15" s="23">
        <v>1500</v>
      </c>
      <c r="G15" s="23">
        <v>586</v>
      </c>
      <c r="H15" s="23">
        <v>1791</v>
      </c>
      <c r="I15" s="23">
        <v>1318</v>
      </c>
      <c r="J15" s="23">
        <v>743</v>
      </c>
      <c r="K15" s="23">
        <v>3987</v>
      </c>
      <c r="L15" s="23">
        <v>2971</v>
      </c>
      <c r="M15" s="23">
        <v>3357</v>
      </c>
    </row>
    <row r="16" spans="4:13" ht="15" thickBot="1" x14ac:dyDescent="0.4">
      <c r="D16" s="25" t="s">
        <v>38</v>
      </c>
      <c r="E16" s="23">
        <v>4010</v>
      </c>
      <c r="F16" s="23">
        <v>400</v>
      </c>
      <c r="G16" s="23">
        <v>4210</v>
      </c>
      <c r="H16" s="23">
        <v>705</v>
      </c>
      <c r="I16" s="23">
        <v>3264</v>
      </c>
      <c r="J16" s="23">
        <v>667</v>
      </c>
      <c r="K16" s="23">
        <v>4639</v>
      </c>
      <c r="L16" s="23">
        <v>765</v>
      </c>
      <c r="M16" s="23">
        <v>3993</v>
      </c>
    </row>
    <row r="17" spans="4:13" ht="15" thickBot="1" x14ac:dyDescent="0.4">
      <c r="D17" s="24"/>
      <c r="E17" s="23">
        <v>3310</v>
      </c>
      <c r="F17" s="23">
        <v>2482</v>
      </c>
      <c r="G17" s="23">
        <v>819</v>
      </c>
      <c r="H17" s="23">
        <v>3880</v>
      </c>
      <c r="I17" s="23">
        <v>3274</v>
      </c>
      <c r="J17" s="23">
        <v>3865</v>
      </c>
      <c r="K17" s="23">
        <v>220</v>
      </c>
      <c r="L17" s="23">
        <v>4744</v>
      </c>
      <c r="M17" s="23">
        <v>1477</v>
      </c>
    </row>
    <row r="18" spans="4:13" ht="15" thickBot="1" x14ac:dyDescent="0.4">
      <c r="D18" s="25"/>
      <c r="E18" s="23">
        <v>3664</v>
      </c>
      <c r="F18" s="23">
        <v>3423</v>
      </c>
      <c r="G18" s="23">
        <v>4469</v>
      </c>
      <c r="H18" s="23">
        <v>4803</v>
      </c>
      <c r="I18" s="23">
        <v>1421</v>
      </c>
      <c r="J18" s="23">
        <v>3325</v>
      </c>
      <c r="K18" s="23">
        <v>3194</v>
      </c>
      <c r="L18" s="23">
        <v>1470</v>
      </c>
      <c r="M18" s="23">
        <v>2349</v>
      </c>
    </row>
    <row r="19" spans="4:13" ht="15" thickBot="1" x14ac:dyDescent="0.4">
      <c r="D19" s="24"/>
      <c r="E19" s="23">
        <v>2205</v>
      </c>
      <c r="F19" s="23">
        <v>690</v>
      </c>
      <c r="G19" s="23">
        <v>2279</v>
      </c>
      <c r="H19" s="23">
        <v>486</v>
      </c>
      <c r="I19" s="23">
        <v>1099</v>
      </c>
      <c r="J19" s="23">
        <v>3528</v>
      </c>
      <c r="K19" s="23">
        <v>4570</v>
      </c>
      <c r="L19" s="23">
        <v>3348</v>
      </c>
      <c r="M19" s="23">
        <v>4207</v>
      </c>
    </row>
    <row r="20" spans="4:13" ht="15" thickBot="1" x14ac:dyDescent="0.4">
      <c r="D20" s="25"/>
      <c r="E20" s="23">
        <v>1318</v>
      </c>
      <c r="F20" s="23">
        <v>3791</v>
      </c>
      <c r="G20" s="23">
        <v>2634</v>
      </c>
      <c r="H20" s="23">
        <v>3943</v>
      </c>
      <c r="I20" s="23">
        <v>4176</v>
      </c>
      <c r="J20" s="23">
        <v>3837</v>
      </c>
      <c r="K20" s="23">
        <v>4312</v>
      </c>
      <c r="L20" s="23">
        <v>783</v>
      </c>
      <c r="M20" s="23">
        <v>3760</v>
      </c>
    </row>
    <row r="21" spans="4:13" ht="15" thickBot="1" x14ac:dyDescent="0.4">
      <c r="D21" s="24"/>
      <c r="E21" s="23">
        <v>267</v>
      </c>
      <c r="F21" s="23">
        <v>2191</v>
      </c>
      <c r="G21" s="23">
        <v>1711</v>
      </c>
      <c r="H21" s="23">
        <v>2152</v>
      </c>
      <c r="I21" s="23">
        <v>4806</v>
      </c>
      <c r="J21" s="23">
        <v>1389</v>
      </c>
      <c r="K21" s="23">
        <v>3180</v>
      </c>
      <c r="L21" s="23">
        <v>4109</v>
      </c>
      <c r="M21" s="23">
        <v>2113</v>
      </c>
    </row>
    <row r="22" spans="4:13" ht="15" thickBot="1" x14ac:dyDescent="0.4">
      <c r="D22" s="25"/>
      <c r="E22" s="23">
        <v>4372</v>
      </c>
      <c r="F22" s="23">
        <v>1958</v>
      </c>
      <c r="G22" s="23">
        <v>3605</v>
      </c>
      <c r="H22" s="23">
        <v>3841</v>
      </c>
      <c r="I22" s="23">
        <v>870</v>
      </c>
      <c r="J22" s="23">
        <v>4589</v>
      </c>
      <c r="K22" s="23">
        <v>374</v>
      </c>
      <c r="L22" s="23">
        <v>4181</v>
      </c>
      <c r="M22" s="23">
        <v>4912</v>
      </c>
    </row>
    <row r="23" spans="4:13" ht="15" thickBot="1" x14ac:dyDescent="0.4">
      <c r="D23" s="24"/>
      <c r="E23" s="23">
        <v>4607</v>
      </c>
      <c r="F23" s="23">
        <v>275</v>
      </c>
      <c r="G23" s="23">
        <v>324</v>
      </c>
      <c r="H23" s="23">
        <v>947</v>
      </c>
      <c r="I23" s="23">
        <v>4617</v>
      </c>
      <c r="J23" s="23">
        <v>3037</v>
      </c>
      <c r="K23" s="23">
        <v>2176</v>
      </c>
      <c r="L23" s="23">
        <v>3222</v>
      </c>
      <c r="M23" s="23">
        <v>1876</v>
      </c>
    </row>
    <row r="24" spans="4:13" ht="15" thickBot="1" x14ac:dyDescent="0.4">
      <c r="D24" s="25"/>
      <c r="E24" s="23">
        <v>580</v>
      </c>
      <c r="F24" s="23">
        <v>463</v>
      </c>
      <c r="G24" s="23">
        <v>1038</v>
      </c>
      <c r="H24" s="23">
        <v>1217</v>
      </c>
      <c r="I24" s="23">
        <v>4675</v>
      </c>
      <c r="J24" s="23">
        <v>4878</v>
      </c>
      <c r="K24" s="23">
        <v>1730</v>
      </c>
      <c r="L24" s="23">
        <v>3964</v>
      </c>
      <c r="M24" s="23">
        <v>346</v>
      </c>
    </row>
    <row r="25" spans="4:13" ht="15" thickBot="1" x14ac:dyDescent="0.4">
      <c r="D25" s="24"/>
      <c r="E25" s="23">
        <v>4888</v>
      </c>
      <c r="F25" s="23">
        <v>1687</v>
      </c>
      <c r="G25" s="23">
        <v>4557</v>
      </c>
      <c r="H25" s="23">
        <v>2896</v>
      </c>
      <c r="I25" s="23">
        <v>2600</v>
      </c>
      <c r="J25" s="23">
        <v>4986</v>
      </c>
      <c r="K25" s="23">
        <v>935</v>
      </c>
      <c r="L25" s="23">
        <v>3032</v>
      </c>
      <c r="M25" s="23">
        <v>2491</v>
      </c>
    </row>
    <row r="26" spans="4:13" ht="15" thickBot="1" x14ac:dyDescent="0.4">
      <c r="D26" s="25"/>
      <c r="E26" s="23">
        <v>3228</v>
      </c>
      <c r="F26" s="23">
        <v>2081</v>
      </c>
      <c r="G26" s="23">
        <v>1491</v>
      </c>
      <c r="H26" s="23">
        <v>560</v>
      </c>
      <c r="I26" s="23">
        <v>3901</v>
      </c>
      <c r="J26" s="23">
        <v>3156</v>
      </c>
      <c r="K26" s="23">
        <v>796</v>
      </c>
      <c r="L26" s="23">
        <v>388</v>
      </c>
      <c r="M26" s="23">
        <v>959</v>
      </c>
    </row>
    <row r="27" spans="4:13" ht="15" thickBot="1" x14ac:dyDescent="0.4">
      <c r="D27" s="24"/>
      <c r="E27" s="23">
        <v>4784</v>
      </c>
      <c r="F27" s="23">
        <v>4663</v>
      </c>
      <c r="G27" s="23">
        <v>2676</v>
      </c>
      <c r="H27" s="23">
        <v>3081</v>
      </c>
      <c r="I27" s="23">
        <v>4533</v>
      </c>
      <c r="J27" s="23">
        <v>1813</v>
      </c>
      <c r="K27" s="23">
        <v>1051</v>
      </c>
      <c r="L27" s="23">
        <v>2591</v>
      </c>
      <c r="M27" s="23">
        <v>813</v>
      </c>
    </row>
    <row r="28" spans="4:13" ht="15" thickBot="1" x14ac:dyDescent="0.4">
      <c r="D28" s="25"/>
      <c r="E28" s="23">
        <v>3088</v>
      </c>
      <c r="F28" s="23">
        <v>1836</v>
      </c>
      <c r="G28" s="23">
        <v>2800</v>
      </c>
      <c r="H28" s="23">
        <v>2593</v>
      </c>
      <c r="I28" s="23">
        <v>4148</v>
      </c>
      <c r="J28" s="23">
        <v>287</v>
      </c>
      <c r="K28" s="23">
        <v>333</v>
      </c>
      <c r="L28" s="23">
        <v>3149</v>
      </c>
      <c r="M28" s="23">
        <v>2350</v>
      </c>
    </row>
    <row r="29" spans="4:13" ht="15" thickBot="1" x14ac:dyDescent="0.4">
      <c r="D29" s="24"/>
      <c r="E29" s="23">
        <v>3508</v>
      </c>
      <c r="F29" s="23">
        <v>4725</v>
      </c>
      <c r="G29" s="23">
        <v>1678</v>
      </c>
      <c r="H29" s="23">
        <v>4143</v>
      </c>
      <c r="I29" s="23">
        <v>156</v>
      </c>
      <c r="J29" s="23">
        <v>2478</v>
      </c>
      <c r="K29" s="23">
        <v>3173</v>
      </c>
      <c r="L29" s="23">
        <v>3353</v>
      </c>
      <c r="M29" s="23">
        <v>619</v>
      </c>
    </row>
    <row r="30" spans="4:13" ht="15" thickBot="1" x14ac:dyDescent="0.4">
      <c r="D30" s="25"/>
      <c r="E30" s="23">
        <v>1059</v>
      </c>
      <c r="F30" s="23">
        <v>4359</v>
      </c>
      <c r="G30" s="23">
        <v>4894</v>
      </c>
      <c r="H30" s="23">
        <v>3617</v>
      </c>
      <c r="I30" s="23">
        <v>1148</v>
      </c>
      <c r="J30" s="23">
        <v>919</v>
      </c>
      <c r="K30" s="23">
        <v>2092</v>
      </c>
      <c r="L30" s="23">
        <v>1742</v>
      </c>
      <c r="M30" s="23">
        <v>4768</v>
      </c>
    </row>
    <row r="31" spans="4:13" ht="15" thickBot="1" x14ac:dyDescent="0.4">
      <c r="D31" s="24"/>
      <c r="E31" s="23">
        <v>2026</v>
      </c>
      <c r="F31" s="23">
        <v>3197</v>
      </c>
      <c r="G31" s="23">
        <v>4480</v>
      </c>
      <c r="H31" s="23">
        <v>1706</v>
      </c>
      <c r="I31" s="23">
        <v>3244</v>
      </c>
      <c r="J31" s="23">
        <v>1070</v>
      </c>
      <c r="K31" s="23">
        <v>2292</v>
      </c>
      <c r="L31" s="23">
        <v>3056</v>
      </c>
      <c r="M31" s="23">
        <v>440</v>
      </c>
    </row>
    <row r="32" spans="4:13" ht="15" thickBot="1" x14ac:dyDescent="0.4">
      <c r="D32" s="25"/>
      <c r="E32" s="23">
        <v>937</v>
      </c>
      <c r="F32" s="23">
        <v>4710</v>
      </c>
      <c r="G32" s="23">
        <v>898</v>
      </c>
      <c r="H32" s="23">
        <v>3364</v>
      </c>
      <c r="I32" s="23">
        <v>4521</v>
      </c>
      <c r="J32" s="23">
        <v>103</v>
      </c>
      <c r="K32" s="23">
        <v>4000</v>
      </c>
      <c r="L32" s="23">
        <v>1080</v>
      </c>
      <c r="M32" s="23">
        <v>1996</v>
      </c>
    </row>
    <row r="33" spans="4:13" ht="15" thickBot="1" x14ac:dyDescent="0.4">
      <c r="D33" s="24"/>
      <c r="E33" s="23">
        <v>4482</v>
      </c>
      <c r="F33" s="23">
        <v>2943</v>
      </c>
      <c r="G33" s="23">
        <v>2307</v>
      </c>
      <c r="H33" s="23">
        <v>2116</v>
      </c>
      <c r="I33" s="23">
        <v>730</v>
      </c>
      <c r="J33" s="23">
        <v>247</v>
      </c>
      <c r="K33" s="23">
        <v>3743</v>
      </c>
      <c r="L33" s="23">
        <v>919</v>
      </c>
      <c r="M33" s="23">
        <v>1136</v>
      </c>
    </row>
    <row r="34" spans="4:13" ht="15" thickBot="1" x14ac:dyDescent="0.4">
      <c r="D34" s="25"/>
      <c r="E34" s="23">
        <v>1666</v>
      </c>
      <c r="F34" s="23">
        <v>3714</v>
      </c>
      <c r="G34" s="23">
        <v>1209</v>
      </c>
      <c r="H34" s="23">
        <v>935</v>
      </c>
      <c r="I34" s="23">
        <v>4834</v>
      </c>
      <c r="J34" s="23">
        <v>4164</v>
      </c>
      <c r="K34" s="23">
        <v>3145</v>
      </c>
      <c r="L34" s="23">
        <v>3707</v>
      </c>
      <c r="M34" s="23">
        <v>435</v>
      </c>
    </row>
    <row r="35" spans="4:13" ht="15" thickBot="1" x14ac:dyDescent="0.4">
      <c r="D35" s="24"/>
      <c r="E35" s="23">
        <v>3767</v>
      </c>
      <c r="F35" s="23">
        <v>774</v>
      </c>
      <c r="G35" s="23">
        <v>1429</v>
      </c>
      <c r="H35" s="23">
        <v>1331</v>
      </c>
      <c r="I35" s="23">
        <v>3515</v>
      </c>
      <c r="J35" s="23">
        <v>4584</v>
      </c>
      <c r="K35" s="23">
        <v>4855</v>
      </c>
      <c r="L35" s="23">
        <v>1532</v>
      </c>
      <c r="M35" s="23">
        <v>4991</v>
      </c>
    </row>
    <row r="36" spans="4:13" ht="15" thickBot="1" x14ac:dyDescent="0.4">
      <c r="D36" s="25"/>
      <c r="E36" s="23">
        <v>4848</v>
      </c>
      <c r="F36" s="23">
        <v>4583</v>
      </c>
      <c r="G36" s="23">
        <v>2416</v>
      </c>
      <c r="H36" s="23">
        <v>3001</v>
      </c>
      <c r="I36" s="23">
        <v>1201</v>
      </c>
      <c r="J36" s="23">
        <v>1884</v>
      </c>
      <c r="K36" s="23">
        <v>1904</v>
      </c>
      <c r="L36" s="23">
        <v>3207</v>
      </c>
      <c r="M36" s="23">
        <v>4502</v>
      </c>
    </row>
    <row r="37" spans="4:13" ht="15" thickBot="1" x14ac:dyDescent="0.4">
      <c r="D37" s="24"/>
      <c r="E37" s="23">
        <v>1894</v>
      </c>
      <c r="F37" s="23">
        <v>2981</v>
      </c>
      <c r="G37" s="23">
        <v>4382</v>
      </c>
      <c r="H37" s="23">
        <v>3807</v>
      </c>
      <c r="I37" s="23">
        <v>1951</v>
      </c>
      <c r="J37" s="23">
        <v>4827</v>
      </c>
      <c r="K37" s="23">
        <v>1286</v>
      </c>
      <c r="L37" s="23">
        <v>3768</v>
      </c>
      <c r="M37" s="23">
        <v>3715</v>
      </c>
    </row>
    <row r="38" spans="4:13" ht="15" thickBot="1" x14ac:dyDescent="0.4">
      <c r="D38" s="25"/>
      <c r="E38" s="23">
        <v>1966</v>
      </c>
      <c r="F38" s="23">
        <v>1273</v>
      </c>
      <c r="G38" s="23">
        <v>2803</v>
      </c>
      <c r="H38" s="23">
        <v>4822</v>
      </c>
      <c r="I38" s="23">
        <v>2423</v>
      </c>
      <c r="J38" s="23">
        <v>1499</v>
      </c>
      <c r="K38" s="23">
        <v>2913</v>
      </c>
      <c r="L38" s="23">
        <v>4279</v>
      </c>
      <c r="M38" s="23">
        <v>482</v>
      </c>
    </row>
    <row r="39" spans="4:13" ht="15" thickBot="1" x14ac:dyDescent="0.4">
      <c r="D39" s="24"/>
      <c r="E39" s="23">
        <v>2615</v>
      </c>
      <c r="F39" s="23">
        <v>4952</v>
      </c>
      <c r="G39" s="23">
        <v>3648</v>
      </c>
      <c r="H39" s="23">
        <v>783</v>
      </c>
      <c r="I39" s="23">
        <v>2207</v>
      </c>
      <c r="J39" s="23">
        <v>3165</v>
      </c>
      <c r="K39" s="23">
        <v>1924</v>
      </c>
      <c r="L39" s="23">
        <v>4704</v>
      </c>
      <c r="M39" s="23">
        <v>1378</v>
      </c>
    </row>
    <row r="40" spans="4:13" ht="15" thickBot="1" x14ac:dyDescent="0.4">
      <c r="D40" s="25"/>
      <c r="E40" s="23">
        <v>3013</v>
      </c>
      <c r="F40" s="23">
        <v>2751</v>
      </c>
      <c r="G40" s="23">
        <v>1205</v>
      </c>
      <c r="H40" s="23">
        <v>4859</v>
      </c>
      <c r="I40" s="23">
        <v>2030</v>
      </c>
      <c r="J40" s="23">
        <v>4993</v>
      </c>
      <c r="K40" s="23">
        <v>4876</v>
      </c>
      <c r="L40" s="23">
        <v>1732</v>
      </c>
      <c r="M40" s="23">
        <v>4605</v>
      </c>
    </row>
    <row r="41" spans="4:13" ht="15" thickBot="1" x14ac:dyDescent="0.4">
      <c r="D41" s="24"/>
      <c r="E41" s="23">
        <v>3926</v>
      </c>
      <c r="F41" s="23">
        <v>4573</v>
      </c>
      <c r="G41" s="23">
        <v>2107</v>
      </c>
      <c r="H41" s="23">
        <v>1853</v>
      </c>
      <c r="I41" s="23">
        <v>453</v>
      </c>
      <c r="J41" s="23">
        <v>3503</v>
      </c>
      <c r="K41" s="23">
        <v>3307</v>
      </c>
      <c r="L41" s="23">
        <v>1963</v>
      </c>
      <c r="M41" s="23">
        <v>1566</v>
      </c>
    </row>
    <row r="42" spans="4:13" ht="15" thickBot="1" x14ac:dyDescent="0.4">
      <c r="D42" s="25"/>
      <c r="E42" s="23">
        <v>3000</v>
      </c>
      <c r="F42" s="23">
        <v>3224</v>
      </c>
      <c r="G42" s="23">
        <v>3239</v>
      </c>
      <c r="H42" s="23">
        <v>2398</v>
      </c>
      <c r="I42" s="23">
        <v>4993</v>
      </c>
      <c r="J42" s="23">
        <v>1887</v>
      </c>
      <c r="K42" s="23">
        <v>483</v>
      </c>
      <c r="L42" s="23">
        <v>2367</v>
      </c>
      <c r="M42" s="23">
        <v>4242</v>
      </c>
    </row>
    <row r="43" spans="4:13" ht="15" thickBot="1" x14ac:dyDescent="0.4">
      <c r="D43" s="24"/>
      <c r="E43" s="23">
        <v>1550</v>
      </c>
      <c r="F43" s="23">
        <v>4335</v>
      </c>
      <c r="G43" s="23">
        <v>2658</v>
      </c>
      <c r="H43" s="23">
        <v>2513</v>
      </c>
      <c r="I43" s="23">
        <v>1402</v>
      </c>
      <c r="J43" s="23">
        <v>3571</v>
      </c>
      <c r="K43" s="23">
        <v>2376</v>
      </c>
      <c r="L43" s="23">
        <v>1035</v>
      </c>
      <c r="M43" s="23">
        <v>306</v>
      </c>
    </row>
    <row r="44" spans="4:13" ht="15" thickBot="1" x14ac:dyDescent="0.4">
      <c r="D44" s="25"/>
      <c r="E44" s="23">
        <v>4044</v>
      </c>
      <c r="F44" s="23">
        <v>3130</v>
      </c>
      <c r="G44" s="23">
        <v>744</v>
      </c>
      <c r="H44" s="23">
        <v>1697</v>
      </c>
      <c r="I44" s="23">
        <v>2178</v>
      </c>
      <c r="J44" s="23">
        <v>4371</v>
      </c>
      <c r="K44" s="23">
        <v>281</v>
      </c>
      <c r="L44" s="23">
        <v>2387</v>
      </c>
      <c r="M44" s="23">
        <v>3478</v>
      </c>
    </row>
    <row r="45" spans="4:13" ht="15" thickBot="1" x14ac:dyDescent="0.4">
      <c r="D45" s="24"/>
      <c r="E45" s="23">
        <v>1944</v>
      </c>
      <c r="F45" s="23">
        <v>1302</v>
      </c>
      <c r="G45" s="23">
        <v>2337</v>
      </c>
      <c r="H45" s="23">
        <v>1524</v>
      </c>
      <c r="I45" s="23">
        <v>1296</v>
      </c>
      <c r="J45" s="23">
        <v>577</v>
      </c>
      <c r="K45" s="23">
        <v>3534</v>
      </c>
      <c r="L45" s="23">
        <v>3707</v>
      </c>
      <c r="M45" s="23">
        <v>2969</v>
      </c>
    </row>
    <row r="46" spans="4:13" ht="15" thickBot="1" x14ac:dyDescent="0.4">
      <c r="D46" s="25"/>
      <c r="E46" s="23">
        <v>234</v>
      </c>
      <c r="F46" s="23">
        <v>3727</v>
      </c>
      <c r="G46" s="23">
        <v>2350</v>
      </c>
      <c r="H46" s="23">
        <v>2674</v>
      </c>
      <c r="I46" s="23">
        <v>726</v>
      </c>
      <c r="J46" s="23">
        <v>385</v>
      </c>
      <c r="K46" s="23">
        <v>4476</v>
      </c>
      <c r="L46" s="23">
        <v>4630</v>
      </c>
      <c r="M46" s="23">
        <v>4054</v>
      </c>
    </row>
    <row r="47" spans="4:13" ht="15" thickBot="1" x14ac:dyDescent="0.4">
      <c r="D47" s="24"/>
      <c r="E47" s="23">
        <v>1607</v>
      </c>
      <c r="F47" s="23">
        <v>696</v>
      </c>
      <c r="G47" s="23">
        <v>675</v>
      </c>
      <c r="H47" s="23">
        <v>3058</v>
      </c>
      <c r="I47" s="23">
        <v>2759</v>
      </c>
      <c r="J47" s="23">
        <v>3479</v>
      </c>
      <c r="K47" s="23">
        <v>1457</v>
      </c>
      <c r="L47" s="23">
        <v>1552</v>
      </c>
      <c r="M47" s="23">
        <v>4928</v>
      </c>
    </row>
    <row r="48" spans="4:13" ht="15" thickBot="1" x14ac:dyDescent="0.4">
      <c r="D48" s="25"/>
      <c r="E48" s="23">
        <v>3656</v>
      </c>
      <c r="F48" s="23">
        <v>1869</v>
      </c>
      <c r="G48" s="23">
        <v>3476</v>
      </c>
      <c r="H48" s="23">
        <v>4982</v>
      </c>
      <c r="I48" s="23">
        <v>1545</v>
      </c>
      <c r="J48" s="23">
        <v>1311</v>
      </c>
      <c r="K48" s="23">
        <v>1461</v>
      </c>
      <c r="L48" s="23">
        <v>4611</v>
      </c>
      <c r="M48" s="23">
        <v>1349</v>
      </c>
    </row>
    <row r="49" spans="4:13" ht="15" thickBot="1" x14ac:dyDescent="0.4">
      <c r="D49" s="24"/>
      <c r="E49" s="23">
        <v>2282</v>
      </c>
      <c r="F49" s="23">
        <v>2633</v>
      </c>
      <c r="G49" s="23">
        <v>1009</v>
      </c>
      <c r="H49" s="23">
        <v>1125</v>
      </c>
      <c r="I49" s="23">
        <v>2589</v>
      </c>
      <c r="J49" s="23">
        <v>4392</v>
      </c>
      <c r="K49" s="23">
        <v>2798</v>
      </c>
      <c r="L49" s="23">
        <v>4157</v>
      </c>
      <c r="M49" s="23">
        <v>2012</v>
      </c>
    </row>
    <row r="50" spans="4:13" ht="15" thickBot="1" x14ac:dyDescent="0.4">
      <c r="D50" s="25"/>
      <c r="E50" s="23">
        <v>136</v>
      </c>
      <c r="F50" s="23">
        <v>3696</v>
      </c>
      <c r="G50" s="23">
        <v>452</v>
      </c>
      <c r="H50" s="23">
        <v>130</v>
      </c>
      <c r="I50" s="23">
        <v>2884</v>
      </c>
      <c r="J50" s="23">
        <v>113</v>
      </c>
      <c r="K50" s="23">
        <v>4174</v>
      </c>
      <c r="L50" s="23">
        <v>3119</v>
      </c>
      <c r="M50" s="23">
        <v>4574</v>
      </c>
    </row>
    <row r="51" spans="4:13" ht="15" thickBot="1" x14ac:dyDescent="0.4">
      <c r="D51" s="24"/>
      <c r="E51" s="23">
        <v>929</v>
      </c>
      <c r="F51" s="23">
        <v>2844</v>
      </c>
      <c r="G51" s="23">
        <v>781</v>
      </c>
      <c r="H51" s="23">
        <v>3372</v>
      </c>
      <c r="I51" s="23">
        <v>4687</v>
      </c>
      <c r="J51" s="23">
        <v>514</v>
      </c>
      <c r="K51" s="23">
        <v>1519</v>
      </c>
      <c r="L51" s="23">
        <v>698</v>
      </c>
      <c r="M51" s="23">
        <v>4070</v>
      </c>
    </row>
    <row r="52" spans="4:13" ht="15" thickBot="1" x14ac:dyDescent="0.4">
      <c r="D52" s="25"/>
      <c r="E52" s="23">
        <v>3398</v>
      </c>
      <c r="F52" s="23">
        <v>1217</v>
      </c>
      <c r="G52" s="23">
        <v>193</v>
      </c>
      <c r="H52" s="23">
        <v>3496</v>
      </c>
      <c r="I52" s="23">
        <v>3198</v>
      </c>
      <c r="J52" s="23">
        <v>4372</v>
      </c>
      <c r="K52" s="23">
        <v>855</v>
      </c>
      <c r="L52" s="23">
        <v>2846</v>
      </c>
      <c r="M52" s="23">
        <v>439</v>
      </c>
    </row>
    <row r="53" spans="4:13" ht="15" thickBot="1" x14ac:dyDescent="0.4">
      <c r="D53" s="24"/>
      <c r="E53" s="23">
        <v>3078</v>
      </c>
      <c r="F53" s="23">
        <v>4686</v>
      </c>
      <c r="G53" s="23">
        <v>4180</v>
      </c>
      <c r="H53" s="23">
        <v>3702</v>
      </c>
      <c r="I53" s="23">
        <v>3882</v>
      </c>
      <c r="J53" s="23">
        <v>2975</v>
      </c>
      <c r="K53" s="23">
        <v>744</v>
      </c>
      <c r="L53" s="23">
        <v>871</v>
      </c>
      <c r="M53" s="23">
        <v>4113</v>
      </c>
    </row>
    <row r="54" spans="4:13" ht="15" thickBot="1" x14ac:dyDescent="0.4">
      <c r="D54" s="25"/>
      <c r="E54" s="23">
        <v>4160</v>
      </c>
      <c r="F54" s="23">
        <v>4376</v>
      </c>
      <c r="G54" s="23">
        <v>4430</v>
      </c>
      <c r="H54" s="23">
        <v>3220</v>
      </c>
      <c r="I54" s="23">
        <v>113</v>
      </c>
      <c r="J54" s="23">
        <v>4057</v>
      </c>
      <c r="K54" s="23">
        <v>4827</v>
      </c>
      <c r="L54" s="23">
        <v>3952</v>
      </c>
      <c r="M54" s="23">
        <v>3951</v>
      </c>
    </row>
    <row r="55" spans="4:13" ht="15" thickBot="1" x14ac:dyDescent="0.4">
      <c r="D55" s="24"/>
      <c r="E55" s="23">
        <v>1291</v>
      </c>
      <c r="F55" s="23">
        <v>366</v>
      </c>
      <c r="G55" s="23">
        <v>3169</v>
      </c>
      <c r="H55" s="23">
        <v>531</v>
      </c>
      <c r="I55" s="23">
        <v>1468</v>
      </c>
      <c r="J55" s="23">
        <v>4107</v>
      </c>
      <c r="K55" s="23">
        <v>2482</v>
      </c>
      <c r="L55" s="23">
        <v>2688</v>
      </c>
      <c r="M55" s="23">
        <v>2934</v>
      </c>
    </row>
    <row r="56" spans="4:13" ht="15" thickBot="1" x14ac:dyDescent="0.4">
      <c r="D56" s="25"/>
      <c r="E56" s="23">
        <v>3459</v>
      </c>
      <c r="F56" s="23">
        <v>2642</v>
      </c>
      <c r="G56" s="23">
        <v>2657</v>
      </c>
      <c r="H56" s="23">
        <v>4739</v>
      </c>
      <c r="I56" s="23">
        <v>2832</v>
      </c>
      <c r="J56" s="23">
        <v>4196</v>
      </c>
      <c r="K56" s="23">
        <v>3738</v>
      </c>
      <c r="L56" s="23">
        <v>1636</v>
      </c>
      <c r="M56" s="23">
        <v>1295</v>
      </c>
    </row>
    <row r="57" spans="4:13" ht="15" thickBot="1" x14ac:dyDescent="0.4">
      <c r="D57" s="24"/>
      <c r="E57" s="23">
        <v>4068</v>
      </c>
      <c r="F57" s="23">
        <v>4058</v>
      </c>
      <c r="G57" s="23">
        <v>2921</v>
      </c>
      <c r="H57" s="23">
        <v>1462</v>
      </c>
      <c r="I57" s="23">
        <v>1277</v>
      </c>
      <c r="J57" s="23">
        <v>1683</v>
      </c>
      <c r="K57" s="23">
        <v>420</v>
      </c>
      <c r="L57" s="23">
        <v>4437</v>
      </c>
      <c r="M57" s="23">
        <v>1489</v>
      </c>
    </row>
    <row r="58" spans="4:13" ht="15" thickBot="1" x14ac:dyDescent="0.4">
      <c r="D58" s="25"/>
      <c r="E58" s="23">
        <v>4711</v>
      </c>
      <c r="F58" s="23">
        <v>528</v>
      </c>
      <c r="G58" s="23">
        <v>1875</v>
      </c>
      <c r="H58" s="23">
        <v>2322</v>
      </c>
      <c r="I58" s="23">
        <v>3923</v>
      </c>
      <c r="J58" s="23">
        <v>2107</v>
      </c>
      <c r="K58" s="23">
        <v>1999</v>
      </c>
      <c r="L58" s="23">
        <v>3900</v>
      </c>
      <c r="M58" s="23">
        <v>1563</v>
      </c>
    </row>
    <row r="59" spans="4:13" ht="15" thickBot="1" x14ac:dyDescent="0.4">
      <c r="D59" s="24"/>
      <c r="E59" s="23">
        <v>4708</v>
      </c>
      <c r="F59" s="23">
        <v>4697</v>
      </c>
      <c r="G59" s="23">
        <v>2921</v>
      </c>
      <c r="H59" s="23">
        <v>3586</v>
      </c>
      <c r="I59" s="23">
        <v>2443</v>
      </c>
      <c r="J59" s="23">
        <v>2743</v>
      </c>
      <c r="K59" s="23">
        <v>2966</v>
      </c>
      <c r="L59" s="23">
        <v>3662</v>
      </c>
      <c r="M59" s="23">
        <v>991</v>
      </c>
    </row>
    <row r="60" spans="4:13" ht="15" thickBot="1" x14ac:dyDescent="0.4">
      <c r="D60" s="25"/>
      <c r="E60" s="23">
        <v>478</v>
      </c>
      <c r="F60" s="23">
        <v>3328</v>
      </c>
      <c r="G60" s="23">
        <v>3349</v>
      </c>
      <c r="H60" s="23">
        <v>915</v>
      </c>
      <c r="I60" s="23">
        <v>329</v>
      </c>
      <c r="J60" s="23">
        <v>1159</v>
      </c>
      <c r="K60" s="23">
        <v>4222</v>
      </c>
      <c r="L60" s="23">
        <v>1620</v>
      </c>
      <c r="M60" s="23">
        <v>3816</v>
      </c>
    </row>
    <row r="61" spans="4:13" ht="15" thickBot="1" x14ac:dyDescent="0.4">
      <c r="D61" s="24"/>
      <c r="E61" s="23">
        <v>1858</v>
      </c>
      <c r="F61" s="23">
        <v>1293</v>
      </c>
      <c r="G61" s="23">
        <v>2434</v>
      </c>
      <c r="H61" s="23">
        <v>2094</v>
      </c>
      <c r="I61" s="23">
        <v>117</v>
      </c>
      <c r="J61" s="23">
        <v>3096</v>
      </c>
      <c r="K61" s="23">
        <v>4351</v>
      </c>
      <c r="L61" s="23">
        <v>2151</v>
      </c>
      <c r="M61" s="23">
        <v>2959</v>
      </c>
    </row>
    <row r="62" spans="4:13" ht="15" thickBot="1" x14ac:dyDescent="0.4">
      <c r="D62" s="25"/>
      <c r="E62" s="23">
        <v>1216</v>
      </c>
      <c r="F62" s="23">
        <v>2401</v>
      </c>
      <c r="G62" s="23">
        <v>3984</v>
      </c>
      <c r="H62" s="23">
        <v>1834</v>
      </c>
      <c r="I62" s="23">
        <v>2951</v>
      </c>
      <c r="J62" s="23">
        <v>2872</v>
      </c>
      <c r="K62" s="23">
        <v>295</v>
      </c>
      <c r="L62" s="23">
        <v>1996</v>
      </c>
      <c r="M62" s="23">
        <v>4850</v>
      </c>
    </row>
    <row r="63" spans="4:13" ht="15" thickBot="1" x14ac:dyDescent="0.4">
      <c r="D63" s="24"/>
      <c r="E63" s="23">
        <v>4228</v>
      </c>
      <c r="F63" s="23">
        <v>616</v>
      </c>
      <c r="G63" s="23">
        <v>2770</v>
      </c>
      <c r="H63" s="23">
        <v>3353</v>
      </c>
      <c r="I63" s="23">
        <v>3132</v>
      </c>
      <c r="J63" s="23">
        <v>2606</v>
      </c>
      <c r="K63" s="23">
        <v>2237</v>
      </c>
      <c r="L63" s="23">
        <v>640</v>
      </c>
      <c r="M63" s="23">
        <v>2258</v>
      </c>
    </row>
    <row r="64" spans="4:13" ht="15" thickBot="1" x14ac:dyDescent="0.4">
      <c r="D64" s="25"/>
      <c r="E64" s="23">
        <v>2350</v>
      </c>
      <c r="F64" s="23">
        <v>4536</v>
      </c>
      <c r="G64" s="23">
        <v>4855</v>
      </c>
      <c r="H64" s="23">
        <v>282</v>
      </c>
      <c r="I64" s="23">
        <v>3814</v>
      </c>
      <c r="J64" s="23">
        <v>2314</v>
      </c>
      <c r="K64" s="23">
        <v>2531</v>
      </c>
      <c r="L64" s="23">
        <v>2930</v>
      </c>
      <c r="M64" s="23">
        <v>4411</v>
      </c>
    </row>
    <row r="65" spans="4:13" ht="15" thickBot="1" x14ac:dyDescent="0.4">
      <c r="D65" s="24"/>
      <c r="E65" s="23">
        <v>2591</v>
      </c>
      <c r="F65" s="23">
        <v>3994</v>
      </c>
      <c r="G65" s="23">
        <v>733</v>
      </c>
      <c r="H65" s="23">
        <v>4998</v>
      </c>
      <c r="I65" s="23">
        <v>1026</v>
      </c>
      <c r="J65" s="23">
        <v>3066</v>
      </c>
      <c r="K65" s="23">
        <v>3332</v>
      </c>
      <c r="L65" s="23">
        <v>1331</v>
      </c>
      <c r="M65" s="23">
        <v>4302</v>
      </c>
    </row>
    <row r="66" spans="4:13" ht="15" thickBot="1" x14ac:dyDescent="0.4">
      <c r="D66" s="25"/>
      <c r="E66" s="23">
        <v>158</v>
      </c>
      <c r="F66" s="23">
        <v>2318</v>
      </c>
      <c r="G66" s="23">
        <v>1189</v>
      </c>
      <c r="H66" s="23">
        <v>4418</v>
      </c>
      <c r="I66" s="23">
        <v>2712</v>
      </c>
      <c r="J66" s="23">
        <v>4254</v>
      </c>
      <c r="K66" s="23">
        <v>3415</v>
      </c>
      <c r="L66" s="23">
        <v>4721</v>
      </c>
      <c r="M66" s="23">
        <v>4004</v>
      </c>
    </row>
    <row r="67" spans="4:13" ht="15" thickBot="1" x14ac:dyDescent="0.4">
      <c r="D67" s="24"/>
      <c r="E67" s="23">
        <v>4203</v>
      </c>
      <c r="F67" s="23">
        <v>3547</v>
      </c>
      <c r="G67" s="23">
        <v>2589</v>
      </c>
      <c r="H67" s="23">
        <v>2268</v>
      </c>
      <c r="I67" s="23">
        <v>1064</v>
      </c>
      <c r="J67" s="23">
        <v>1414</v>
      </c>
      <c r="K67" s="23">
        <v>107</v>
      </c>
      <c r="L67" s="23">
        <v>900</v>
      </c>
      <c r="M67" s="23">
        <v>2323</v>
      </c>
    </row>
    <row r="68" spans="4:13" ht="15" thickBot="1" x14ac:dyDescent="0.4">
      <c r="D68" s="25"/>
      <c r="E68" s="23">
        <v>2279</v>
      </c>
      <c r="F68" s="23">
        <v>2460</v>
      </c>
      <c r="G68" s="23">
        <v>1697</v>
      </c>
      <c r="H68" s="23">
        <v>3658</v>
      </c>
      <c r="I68" s="23">
        <v>103</v>
      </c>
      <c r="J68" s="23">
        <v>2661</v>
      </c>
      <c r="K68" s="23">
        <v>165</v>
      </c>
      <c r="L68" s="23">
        <v>1270</v>
      </c>
      <c r="M68" s="23">
        <v>2506</v>
      </c>
    </row>
    <row r="69" spans="4:13" ht="15" thickBot="1" x14ac:dyDescent="0.4">
      <c r="D69" s="24"/>
      <c r="E69" s="23">
        <v>3304</v>
      </c>
      <c r="F69" s="23">
        <v>1799</v>
      </c>
      <c r="G69" s="23">
        <v>162</v>
      </c>
      <c r="H69" s="23">
        <v>391</v>
      </c>
      <c r="I69" s="23">
        <v>1415</v>
      </c>
      <c r="J69" s="23">
        <v>2469</v>
      </c>
      <c r="K69" s="23">
        <v>3514</v>
      </c>
      <c r="L69" s="23">
        <v>3877</v>
      </c>
      <c r="M69" s="23">
        <v>2794</v>
      </c>
    </row>
    <row r="70" spans="4:13" ht="15" thickBot="1" x14ac:dyDescent="0.4">
      <c r="D70" s="25"/>
      <c r="E70" s="23">
        <v>765</v>
      </c>
      <c r="F70" s="23">
        <v>3994</v>
      </c>
      <c r="G70" s="23">
        <v>3161</v>
      </c>
      <c r="H70" s="23">
        <v>4714</v>
      </c>
      <c r="I70" s="23">
        <v>681</v>
      </c>
      <c r="J70" s="23">
        <v>220</v>
      </c>
      <c r="K70" s="23">
        <v>4009</v>
      </c>
      <c r="L70" s="23">
        <v>288</v>
      </c>
      <c r="M70" s="23">
        <v>1173</v>
      </c>
    </row>
    <row r="71" spans="4:13" ht="15" thickBot="1" x14ac:dyDescent="0.4">
      <c r="D71" s="24"/>
      <c r="E71" s="23">
        <v>856</v>
      </c>
      <c r="F71" s="23">
        <v>4984</v>
      </c>
      <c r="G71" s="23">
        <v>4390</v>
      </c>
      <c r="H71" s="23">
        <v>1353</v>
      </c>
      <c r="I71" s="23">
        <v>2607</v>
      </c>
      <c r="J71" s="23">
        <v>2472</v>
      </c>
      <c r="K71" s="23">
        <v>1754</v>
      </c>
      <c r="L71" s="23">
        <v>858</v>
      </c>
      <c r="M71" s="23">
        <v>1153</v>
      </c>
    </row>
    <row r="72" spans="4:13" ht="15" thickBot="1" x14ac:dyDescent="0.4">
      <c r="D72" s="25"/>
      <c r="E72" s="23">
        <v>1592</v>
      </c>
      <c r="F72" s="23">
        <v>1607</v>
      </c>
      <c r="G72" s="23">
        <v>2034</v>
      </c>
      <c r="H72" s="23">
        <v>109</v>
      </c>
      <c r="I72" s="23">
        <v>761</v>
      </c>
      <c r="J72" s="23">
        <v>331</v>
      </c>
      <c r="K72" s="23">
        <v>2446</v>
      </c>
      <c r="L72" s="23">
        <v>4219</v>
      </c>
      <c r="M72" s="23">
        <v>3086</v>
      </c>
    </row>
    <row r="73" spans="4:13" ht="15" thickBot="1" x14ac:dyDescent="0.4">
      <c r="D73" s="24"/>
      <c r="E73" s="23">
        <v>192</v>
      </c>
      <c r="F73" s="23">
        <v>1821</v>
      </c>
      <c r="G73" s="23">
        <v>1620</v>
      </c>
      <c r="H73" s="23">
        <v>2120</v>
      </c>
      <c r="I73" s="23">
        <v>4053</v>
      </c>
      <c r="J73" s="23">
        <v>4219</v>
      </c>
      <c r="K73" s="23">
        <v>1279</v>
      </c>
      <c r="L73" s="23">
        <v>2195</v>
      </c>
      <c r="M73" s="23">
        <v>664</v>
      </c>
    </row>
    <row r="74" spans="4:13" ht="15" thickBot="1" x14ac:dyDescent="0.4">
      <c r="D74" s="25"/>
      <c r="E74" s="23">
        <v>3286</v>
      </c>
      <c r="F74" s="23">
        <v>4561</v>
      </c>
      <c r="G74" s="23">
        <v>132</v>
      </c>
      <c r="H74" s="23">
        <v>3428</v>
      </c>
      <c r="I74" s="23">
        <v>1585</v>
      </c>
      <c r="J74" s="23">
        <v>2103</v>
      </c>
      <c r="K74" s="23">
        <v>2788</v>
      </c>
      <c r="L74" s="23">
        <v>3441</v>
      </c>
      <c r="M74" s="23">
        <v>2064</v>
      </c>
    </row>
    <row r="75" spans="4:13" ht="15" thickBot="1" x14ac:dyDescent="0.4">
      <c r="D75" s="24"/>
      <c r="E75" s="23">
        <v>1476</v>
      </c>
      <c r="F75" s="23">
        <v>2009</v>
      </c>
      <c r="G75" s="23">
        <v>4364</v>
      </c>
      <c r="H75" s="23">
        <v>623</v>
      </c>
      <c r="I75" s="23">
        <v>3408</v>
      </c>
      <c r="J75" s="23">
        <v>1796</v>
      </c>
      <c r="K75" s="23">
        <v>605</v>
      </c>
      <c r="L75" s="23">
        <v>4899</v>
      </c>
      <c r="M75" s="23">
        <v>3475</v>
      </c>
    </row>
    <row r="76" spans="4:13" ht="15" thickBot="1" x14ac:dyDescent="0.4">
      <c r="D76" s="25"/>
      <c r="E76" s="23">
        <v>3345</v>
      </c>
      <c r="F76" s="23">
        <v>2631</v>
      </c>
      <c r="G76" s="23">
        <v>570</v>
      </c>
      <c r="H76" s="23">
        <v>1873</v>
      </c>
      <c r="I76" s="23">
        <v>2458</v>
      </c>
      <c r="J76" s="23">
        <v>1240</v>
      </c>
      <c r="K76" s="23">
        <v>3015</v>
      </c>
      <c r="L76" s="23">
        <v>216</v>
      </c>
      <c r="M76" s="23">
        <v>2696</v>
      </c>
    </row>
    <row r="77" spans="4:13" ht="15" thickBot="1" x14ac:dyDescent="0.4">
      <c r="D77" s="24"/>
      <c r="E77" s="23">
        <v>3527</v>
      </c>
      <c r="F77" s="23">
        <v>115</v>
      </c>
      <c r="G77" s="23">
        <v>3591</v>
      </c>
      <c r="H77" s="23">
        <v>1102</v>
      </c>
      <c r="I77" s="23">
        <v>4674</v>
      </c>
      <c r="J77" s="23">
        <v>1453</v>
      </c>
      <c r="K77" s="23">
        <v>3085</v>
      </c>
      <c r="L77" s="23">
        <v>3394</v>
      </c>
      <c r="M77" s="23">
        <v>1544</v>
      </c>
    </row>
    <row r="78" spans="4:13" ht="15" thickBot="1" x14ac:dyDescent="0.4">
      <c r="D78" s="25"/>
      <c r="E78" s="23">
        <v>1230</v>
      </c>
      <c r="F78" s="23">
        <v>3019</v>
      </c>
      <c r="G78" s="23">
        <v>1701</v>
      </c>
      <c r="H78" s="23">
        <v>2939</v>
      </c>
      <c r="I78" s="23">
        <v>894</v>
      </c>
      <c r="J78" s="23">
        <v>2154</v>
      </c>
      <c r="K78" s="23">
        <v>2198</v>
      </c>
      <c r="L78" s="23">
        <v>899</v>
      </c>
      <c r="M78" s="23">
        <v>3690</v>
      </c>
    </row>
    <row r="79" spans="4:13" ht="15" thickBot="1" x14ac:dyDescent="0.4">
      <c r="D79" s="24"/>
      <c r="E79" s="23">
        <v>355</v>
      </c>
      <c r="F79" s="23">
        <v>3129</v>
      </c>
      <c r="G79" s="23">
        <v>3939</v>
      </c>
      <c r="H79" s="23">
        <v>3865</v>
      </c>
      <c r="I79" s="23">
        <v>713</v>
      </c>
      <c r="J79" s="23">
        <v>3539</v>
      </c>
      <c r="K79" s="23">
        <v>1005</v>
      </c>
      <c r="L79" s="23">
        <v>611</v>
      </c>
      <c r="M79" s="23">
        <v>2993</v>
      </c>
    </row>
    <row r="80" spans="4:13" ht="15" thickBot="1" x14ac:dyDescent="0.4">
      <c r="D80" s="25"/>
      <c r="E80" s="23">
        <v>2761</v>
      </c>
      <c r="F80" s="23">
        <v>1618</v>
      </c>
      <c r="G80" s="23">
        <v>1840</v>
      </c>
      <c r="H80" s="23">
        <v>2363</v>
      </c>
      <c r="I80" s="23">
        <v>3400</v>
      </c>
      <c r="J80" s="23">
        <v>4399</v>
      </c>
      <c r="K80" s="23">
        <v>3460</v>
      </c>
      <c r="L80" s="23">
        <v>1709</v>
      </c>
      <c r="M80" s="23">
        <v>3928</v>
      </c>
    </row>
    <row r="81" spans="4:13" ht="15" thickBot="1" x14ac:dyDescent="0.4">
      <c r="D81" s="24"/>
      <c r="E81" s="23">
        <v>1631</v>
      </c>
      <c r="F81" s="23">
        <v>4941</v>
      </c>
      <c r="G81" s="23">
        <v>2428</v>
      </c>
      <c r="H81" s="23">
        <v>1465</v>
      </c>
      <c r="I81" s="23">
        <v>3113</v>
      </c>
      <c r="J81" s="23">
        <v>1883</v>
      </c>
      <c r="K81" s="23">
        <v>3909</v>
      </c>
      <c r="L81" s="23">
        <v>545</v>
      </c>
      <c r="M81" s="23">
        <v>4920</v>
      </c>
    </row>
    <row r="82" spans="4:13" ht="15" thickBot="1" x14ac:dyDescent="0.4">
      <c r="D82" s="25"/>
      <c r="E82" s="23">
        <v>766</v>
      </c>
      <c r="F82" s="23">
        <v>3421</v>
      </c>
      <c r="G82" s="23">
        <v>4441</v>
      </c>
      <c r="H82" s="23">
        <v>1633</v>
      </c>
      <c r="I82" s="23">
        <v>4251</v>
      </c>
      <c r="J82" s="23">
        <v>4123</v>
      </c>
      <c r="K82" s="23">
        <v>4461</v>
      </c>
      <c r="L82" s="23">
        <v>295</v>
      </c>
      <c r="M82" s="23">
        <v>651</v>
      </c>
    </row>
    <row r="83" spans="4:13" ht="15" thickBot="1" x14ac:dyDescent="0.4">
      <c r="D83" s="24"/>
      <c r="E83" s="23">
        <v>3864</v>
      </c>
      <c r="F83" s="23">
        <v>2101</v>
      </c>
      <c r="G83" s="23">
        <v>1724</v>
      </c>
      <c r="H83" s="23">
        <v>1786</v>
      </c>
      <c r="I83" s="23">
        <v>2258</v>
      </c>
      <c r="J83" s="23">
        <v>1330</v>
      </c>
      <c r="K83" s="23">
        <v>444</v>
      </c>
      <c r="L83" s="23">
        <v>3149</v>
      </c>
      <c r="M83" s="23">
        <v>797</v>
      </c>
    </row>
    <row r="84" spans="4:13" ht="15" thickBot="1" x14ac:dyDescent="0.4">
      <c r="D84" s="25"/>
      <c r="E84" s="23">
        <v>4808</v>
      </c>
      <c r="F84" s="23">
        <v>2520</v>
      </c>
      <c r="G84" s="23">
        <v>4067</v>
      </c>
      <c r="H84" s="23">
        <v>920</v>
      </c>
      <c r="I84" s="23">
        <v>3156</v>
      </c>
      <c r="J84" s="23">
        <v>2669</v>
      </c>
      <c r="K84" s="23">
        <v>3344</v>
      </c>
      <c r="L84" s="23">
        <v>3456</v>
      </c>
      <c r="M84" s="23">
        <v>3365</v>
      </c>
    </row>
    <row r="85" spans="4:13" ht="15" thickBot="1" x14ac:dyDescent="0.4">
      <c r="D85" s="24"/>
      <c r="E85" s="23">
        <v>1708</v>
      </c>
      <c r="F85" s="23">
        <v>3870</v>
      </c>
      <c r="G85" s="23">
        <v>1180</v>
      </c>
      <c r="H85" s="23">
        <v>4700</v>
      </c>
      <c r="I85" s="23">
        <v>1571</v>
      </c>
      <c r="J85" s="23">
        <v>4898</v>
      </c>
      <c r="K85" s="23">
        <v>1102</v>
      </c>
      <c r="L85" s="23">
        <v>3165</v>
      </c>
      <c r="M85" s="23">
        <v>3354</v>
      </c>
    </row>
    <row r="86" spans="4:13" ht="15" thickBot="1" x14ac:dyDescent="0.4">
      <c r="D86" s="25"/>
      <c r="E86" s="23">
        <v>1413</v>
      </c>
      <c r="F86" s="23">
        <v>4796</v>
      </c>
      <c r="G86" s="23">
        <v>3084</v>
      </c>
      <c r="H86" s="23">
        <v>1348</v>
      </c>
      <c r="I86" s="23">
        <v>531</v>
      </c>
      <c r="J86" s="23">
        <v>1728</v>
      </c>
      <c r="K86" s="23">
        <v>3403</v>
      </c>
      <c r="L86" s="23">
        <v>1775</v>
      </c>
      <c r="M86" s="23">
        <v>2821</v>
      </c>
    </row>
    <row r="87" spans="4:13" ht="15" thickBot="1" x14ac:dyDescent="0.4">
      <c r="D87" s="24"/>
      <c r="E87" s="23">
        <v>558</v>
      </c>
      <c r="F87" s="23">
        <v>3421</v>
      </c>
      <c r="G87" s="23">
        <v>4202</v>
      </c>
      <c r="H87" s="23">
        <v>1288</v>
      </c>
      <c r="I87" s="23">
        <v>4304</v>
      </c>
      <c r="J87" s="23">
        <v>2954</v>
      </c>
      <c r="K87" s="23">
        <v>3911</v>
      </c>
      <c r="L87" s="23">
        <v>1648</v>
      </c>
      <c r="M87" s="23">
        <v>2279</v>
      </c>
    </row>
    <row r="88" spans="4:13" ht="15" thickBot="1" x14ac:dyDescent="0.4">
      <c r="D88" s="25"/>
      <c r="E88" s="23">
        <v>4441</v>
      </c>
      <c r="F88" s="23">
        <v>3094</v>
      </c>
      <c r="G88" s="23">
        <v>3866</v>
      </c>
      <c r="H88" s="23">
        <v>4738</v>
      </c>
      <c r="I88" s="23">
        <v>4081</v>
      </c>
      <c r="J88" s="23">
        <v>1138</v>
      </c>
      <c r="K88" s="23">
        <v>1958</v>
      </c>
      <c r="L88" s="23">
        <v>4883</v>
      </c>
      <c r="M88" s="23">
        <v>3635</v>
      </c>
    </row>
    <row r="89" spans="4:13" ht="15" thickBot="1" x14ac:dyDescent="0.4">
      <c r="D89" s="24"/>
      <c r="E89" s="23">
        <v>1812</v>
      </c>
      <c r="F89" s="23">
        <v>3925</v>
      </c>
      <c r="G89" s="23">
        <v>4306</v>
      </c>
      <c r="H89" s="23">
        <v>1201</v>
      </c>
      <c r="I89" s="23">
        <v>4996</v>
      </c>
      <c r="J89" s="23">
        <v>4657</v>
      </c>
      <c r="K89" s="23">
        <v>3728</v>
      </c>
      <c r="L89" s="23">
        <v>4218</v>
      </c>
      <c r="M89" s="23">
        <v>780</v>
      </c>
    </row>
    <row r="90" spans="4:13" ht="15" thickBot="1" x14ac:dyDescent="0.4">
      <c r="D90" s="25"/>
      <c r="E90" s="23">
        <v>3456</v>
      </c>
      <c r="F90" s="23">
        <v>1737</v>
      </c>
      <c r="G90" s="23">
        <v>564</v>
      </c>
      <c r="H90" s="23">
        <v>2725</v>
      </c>
      <c r="I90" s="23">
        <v>1431</v>
      </c>
      <c r="J90" s="23">
        <v>4699</v>
      </c>
      <c r="K90" s="23">
        <v>2643</v>
      </c>
      <c r="L90" s="23">
        <v>3660</v>
      </c>
      <c r="M90" s="23">
        <v>2197</v>
      </c>
    </row>
    <row r="91" spans="4:13" ht="15" thickBot="1" x14ac:dyDescent="0.4">
      <c r="D91" s="24"/>
      <c r="E91" s="23">
        <v>698</v>
      </c>
      <c r="F91" s="23">
        <v>3899</v>
      </c>
      <c r="G91" s="23">
        <v>2495</v>
      </c>
      <c r="H91" s="23">
        <v>2882</v>
      </c>
      <c r="I91" s="23">
        <v>2812</v>
      </c>
      <c r="J91" s="23">
        <v>1654</v>
      </c>
      <c r="K91" s="23">
        <v>2053</v>
      </c>
      <c r="L91" s="23">
        <v>1290</v>
      </c>
      <c r="M91" s="23">
        <v>4560</v>
      </c>
    </row>
    <row r="92" spans="4:13" ht="15" thickBot="1" x14ac:dyDescent="0.4">
      <c r="D92" s="25"/>
      <c r="E92" s="23">
        <v>1142</v>
      </c>
      <c r="F92" s="23">
        <v>2171</v>
      </c>
      <c r="G92" s="23">
        <v>1698</v>
      </c>
      <c r="H92" s="23">
        <v>417</v>
      </c>
      <c r="I92" s="23">
        <v>319</v>
      </c>
      <c r="J92" s="23">
        <v>3117</v>
      </c>
      <c r="K92" s="23">
        <v>1248</v>
      </c>
      <c r="L92" s="23">
        <v>4108</v>
      </c>
      <c r="M92" s="23">
        <v>152</v>
      </c>
    </row>
    <row r="93" spans="4:13" ht="15" thickBot="1" x14ac:dyDescent="0.4">
      <c r="D93" s="24"/>
      <c r="E93" s="23">
        <v>4766</v>
      </c>
      <c r="F93" s="23">
        <v>2449</v>
      </c>
      <c r="G93" s="23">
        <v>767</v>
      </c>
      <c r="H93" s="23">
        <v>1345</v>
      </c>
      <c r="I93" s="23">
        <v>629</v>
      </c>
      <c r="J93" s="23">
        <v>2407</v>
      </c>
      <c r="K93" s="23">
        <v>1685</v>
      </c>
      <c r="L93" s="23">
        <v>2441</v>
      </c>
      <c r="M93" s="23">
        <v>4863</v>
      </c>
    </row>
    <row r="94" spans="4:13" ht="15" thickBot="1" x14ac:dyDescent="0.4">
      <c r="D94" s="25"/>
      <c r="E94" s="23">
        <v>3767</v>
      </c>
      <c r="F94" s="23">
        <v>1009</v>
      </c>
      <c r="G94" s="23">
        <v>1398</v>
      </c>
      <c r="H94" s="23">
        <v>4762</v>
      </c>
      <c r="I94" s="23">
        <v>347</v>
      </c>
      <c r="J94" s="23">
        <v>1498</v>
      </c>
      <c r="K94" s="23">
        <v>2037</v>
      </c>
      <c r="L94" s="23">
        <v>555</v>
      </c>
      <c r="M94" s="23">
        <v>299</v>
      </c>
    </row>
    <row r="95" spans="4:13" ht="15" thickBot="1" x14ac:dyDescent="0.4">
      <c r="D95" s="24"/>
      <c r="E95" s="23">
        <v>4884</v>
      </c>
      <c r="F95" s="23">
        <v>3428</v>
      </c>
      <c r="G95" s="23">
        <v>724</v>
      </c>
      <c r="H95" s="23">
        <v>2970</v>
      </c>
      <c r="I95" s="23">
        <v>1994</v>
      </c>
      <c r="J95" s="23">
        <v>2200</v>
      </c>
      <c r="K95" s="23">
        <v>4262</v>
      </c>
      <c r="L95" s="23">
        <v>3570</v>
      </c>
      <c r="M95" s="23">
        <v>1967</v>
      </c>
    </row>
    <row r="96" spans="4:13" ht="15" thickBot="1" x14ac:dyDescent="0.4">
      <c r="D96" s="25"/>
      <c r="E96" s="23">
        <v>1750</v>
      </c>
      <c r="F96" s="23">
        <v>1169</v>
      </c>
      <c r="G96" s="23">
        <v>477</v>
      </c>
      <c r="H96" s="23">
        <v>1027</v>
      </c>
      <c r="I96" s="23">
        <v>2448</v>
      </c>
      <c r="J96" s="23">
        <v>4589</v>
      </c>
      <c r="K96" s="23">
        <v>1430</v>
      </c>
      <c r="L96" s="23">
        <v>2339</v>
      </c>
      <c r="M96" s="23">
        <v>1026</v>
      </c>
    </row>
    <row r="97" spans="4:13" ht="15" thickBot="1" x14ac:dyDescent="0.4">
      <c r="D97" s="24"/>
      <c r="E97" s="23">
        <v>750</v>
      </c>
      <c r="F97" s="23">
        <v>1710</v>
      </c>
      <c r="G97" s="23">
        <v>215</v>
      </c>
      <c r="H97" s="23">
        <v>1794</v>
      </c>
      <c r="I97" s="23">
        <v>2220</v>
      </c>
      <c r="J97" s="23">
        <v>3116</v>
      </c>
      <c r="K97" s="23">
        <v>4051</v>
      </c>
      <c r="L97" s="23">
        <v>2437</v>
      </c>
      <c r="M97" s="23">
        <v>381</v>
      </c>
    </row>
    <row r="98" spans="4:13" ht="15" thickBot="1" x14ac:dyDescent="0.4">
      <c r="D98" s="25"/>
      <c r="E98" s="23">
        <v>914</v>
      </c>
      <c r="F98" s="23">
        <v>4125</v>
      </c>
      <c r="G98" s="23">
        <v>3559</v>
      </c>
      <c r="H98" s="23">
        <v>4789</v>
      </c>
      <c r="I98" s="23">
        <v>4561</v>
      </c>
      <c r="J98" s="23">
        <v>2484</v>
      </c>
      <c r="K98" s="23">
        <v>3647</v>
      </c>
      <c r="L98" s="23">
        <v>4262</v>
      </c>
      <c r="M98" s="23">
        <v>1625</v>
      </c>
    </row>
    <row r="99" spans="4:13" ht="15" thickBot="1" x14ac:dyDescent="0.4">
      <c r="D99" s="24"/>
      <c r="E99" s="23">
        <v>2402</v>
      </c>
      <c r="F99" s="23">
        <v>1971</v>
      </c>
      <c r="G99" s="23">
        <v>4001</v>
      </c>
      <c r="H99" s="23">
        <v>1533</v>
      </c>
      <c r="I99" s="23">
        <v>3150</v>
      </c>
      <c r="J99" s="23">
        <v>1627</v>
      </c>
      <c r="K99" s="23">
        <v>4675</v>
      </c>
      <c r="L99" s="23">
        <v>1481</v>
      </c>
      <c r="M99" s="23">
        <v>1715</v>
      </c>
    </row>
    <row r="100" spans="4:13" ht="15" thickBot="1" x14ac:dyDescent="0.4">
      <c r="D100" s="25"/>
      <c r="E100" s="23">
        <v>2308</v>
      </c>
      <c r="F100" s="23">
        <v>1386</v>
      </c>
      <c r="G100" s="23">
        <v>1054</v>
      </c>
      <c r="H100" s="23">
        <v>3092</v>
      </c>
      <c r="I100" s="23">
        <v>1043</v>
      </c>
      <c r="J100" s="23">
        <v>3119</v>
      </c>
      <c r="K100" s="23">
        <v>3016</v>
      </c>
      <c r="L100" s="23">
        <v>4750</v>
      </c>
      <c r="M100" s="23">
        <v>3672</v>
      </c>
    </row>
    <row r="101" spans="4:13" ht="15" thickBot="1" x14ac:dyDescent="0.4">
      <c r="D101" s="24"/>
      <c r="E101" s="23">
        <v>4364</v>
      </c>
      <c r="F101" s="23">
        <v>3310</v>
      </c>
      <c r="G101" s="23">
        <v>2048</v>
      </c>
      <c r="H101" s="23">
        <v>4845</v>
      </c>
      <c r="I101" s="23">
        <v>939</v>
      </c>
      <c r="J101" s="23">
        <v>1890</v>
      </c>
      <c r="K101" s="23">
        <v>4966</v>
      </c>
      <c r="L101" s="23">
        <v>964</v>
      </c>
      <c r="M101" s="23">
        <v>1553</v>
      </c>
    </row>
    <row r="102" spans="4:13" ht="15" thickBot="1" x14ac:dyDescent="0.4">
      <c r="D102" s="25"/>
      <c r="E102" s="23">
        <v>3329</v>
      </c>
      <c r="F102" s="23">
        <v>4330</v>
      </c>
      <c r="G102" s="23">
        <v>4686</v>
      </c>
      <c r="H102" s="23">
        <v>915</v>
      </c>
      <c r="I102" s="23">
        <v>108</v>
      </c>
      <c r="J102" s="23">
        <v>3524</v>
      </c>
      <c r="K102" s="23">
        <v>4708</v>
      </c>
      <c r="L102" s="23">
        <v>322</v>
      </c>
      <c r="M102" s="23">
        <v>3605</v>
      </c>
    </row>
    <row r="103" spans="4:13" ht="15" thickBot="1" x14ac:dyDescent="0.4">
      <c r="D103" s="24"/>
      <c r="E103" s="23">
        <v>652</v>
      </c>
      <c r="F103" s="23">
        <v>2028</v>
      </c>
      <c r="G103" s="23">
        <v>3577</v>
      </c>
      <c r="H103" s="23">
        <v>4870</v>
      </c>
      <c r="I103" s="23">
        <v>2689</v>
      </c>
      <c r="J103" s="23">
        <v>2578</v>
      </c>
      <c r="K103" s="23">
        <v>2749</v>
      </c>
      <c r="L103" s="23">
        <v>155</v>
      </c>
      <c r="M103" s="23">
        <v>1224</v>
      </c>
    </row>
    <row r="104" spans="4:13" ht="15" thickBot="1" x14ac:dyDescent="0.4">
      <c r="D104" s="25"/>
      <c r="E104" s="23">
        <v>2267</v>
      </c>
      <c r="F104" s="23">
        <v>3198</v>
      </c>
      <c r="G104" s="23">
        <v>4550</v>
      </c>
      <c r="H104" s="23">
        <v>3464</v>
      </c>
      <c r="I104" s="23">
        <v>587</v>
      </c>
      <c r="J104" s="23">
        <v>806</v>
      </c>
      <c r="K104" s="23">
        <v>2146</v>
      </c>
      <c r="L104" s="23">
        <v>411</v>
      </c>
      <c r="M104" s="23">
        <v>1039</v>
      </c>
    </row>
    <row r="105" spans="4:13" ht="15" thickBot="1" x14ac:dyDescent="0.4">
      <c r="D105" s="24"/>
      <c r="E105" s="23">
        <v>1206</v>
      </c>
      <c r="F105" s="23">
        <v>3064</v>
      </c>
      <c r="G105" s="23">
        <v>3893</v>
      </c>
      <c r="H105" s="23">
        <v>3381</v>
      </c>
      <c r="I105" s="23">
        <v>3635</v>
      </c>
      <c r="J105" s="23">
        <v>2189</v>
      </c>
      <c r="K105" s="23">
        <v>1142</v>
      </c>
      <c r="L105" s="23">
        <v>3885</v>
      </c>
      <c r="M105" s="23">
        <v>2418</v>
      </c>
    </row>
    <row r="106" spans="4:13" ht="15" thickBot="1" x14ac:dyDescent="0.4">
      <c r="D106" s="25"/>
      <c r="E106" s="23">
        <v>2491</v>
      </c>
      <c r="F106" s="23">
        <v>4153</v>
      </c>
      <c r="G106" s="23">
        <v>2092</v>
      </c>
      <c r="H106" s="23">
        <v>3625</v>
      </c>
      <c r="I106" s="23">
        <v>4620</v>
      </c>
      <c r="J106" s="23">
        <v>3589</v>
      </c>
      <c r="K106" s="23">
        <v>2781</v>
      </c>
      <c r="L106" s="23">
        <v>4980</v>
      </c>
      <c r="M106" s="23">
        <v>3096</v>
      </c>
    </row>
    <row r="107" spans="4:13" ht="15" thickBot="1" x14ac:dyDescent="0.4">
      <c r="D107" s="24"/>
      <c r="E107" s="23">
        <v>2452</v>
      </c>
      <c r="F107" s="23">
        <v>2165</v>
      </c>
      <c r="G107" s="23">
        <v>3263</v>
      </c>
      <c r="H107" s="23">
        <v>3688</v>
      </c>
      <c r="I107" s="23">
        <v>2117</v>
      </c>
      <c r="J107" s="23">
        <v>1260</v>
      </c>
      <c r="K107" s="23">
        <v>2826</v>
      </c>
      <c r="L107" s="23">
        <v>4686</v>
      </c>
      <c r="M107" s="23">
        <v>2792</v>
      </c>
    </row>
    <row r="108" spans="4:13" ht="15" thickBot="1" x14ac:dyDescent="0.4">
      <c r="D108" s="25"/>
      <c r="E108" s="23">
        <v>351</v>
      </c>
      <c r="F108" s="23">
        <v>4696</v>
      </c>
      <c r="G108" s="23">
        <v>4965</v>
      </c>
      <c r="H108" s="23">
        <v>4470</v>
      </c>
      <c r="I108" s="23">
        <v>3965</v>
      </c>
      <c r="J108" s="23">
        <v>3814</v>
      </c>
      <c r="K108" s="23">
        <v>1555</v>
      </c>
      <c r="L108" s="23">
        <v>1798</v>
      </c>
      <c r="M108" s="23">
        <v>1849</v>
      </c>
    </row>
    <row r="109" spans="4:13" ht="15" thickBot="1" x14ac:dyDescent="0.4">
      <c r="D109" s="24"/>
      <c r="E109" s="23">
        <v>1374</v>
      </c>
      <c r="F109" s="23">
        <v>189</v>
      </c>
      <c r="G109" s="23">
        <v>4412</v>
      </c>
      <c r="H109" s="23">
        <v>3468</v>
      </c>
      <c r="I109" s="23">
        <v>1342</v>
      </c>
      <c r="J109" s="23">
        <v>821</v>
      </c>
      <c r="K109" s="23">
        <v>4878</v>
      </c>
      <c r="L109" s="23">
        <v>3492</v>
      </c>
      <c r="M109" s="23">
        <v>3597</v>
      </c>
    </row>
    <row r="110" spans="4:13" ht="15" thickBot="1" x14ac:dyDescent="0.4">
      <c r="D110" s="25"/>
      <c r="E110" s="23">
        <v>3767</v>
      </c>
      <c r="F110" s="23">
        <v>3244</v>
      </c>
      <c r="G110" s="23">
        <v>518</v>
      </c>
      <c r="H110" s="23">
        <v>3328</v>
      </c>
      <c r="I110" s="23">
        <v>478</v>
      </c>
      <c r="J110" s="23">
        <v>1096</v>
      </c>
      <c r="K110" s="23">
        <v>530</v>
      </c>
      <c r="L110" s="23">
        <v>788</v>
      </c>
      <c r="M110" s="23">
        <v>1330</v>
      </c>
    </row>
    <row r="111" spans="4:13" ht="15" thickBot="1" x14ac:dyDescent="0.4">
      <c r="D111" s="24"/>
      <c r="E111" s="23">
        <v>2390</v>
      </c>
      <c r="F111" s="23">
        <v>1192</v>
      </c>
      <c r="G111" s="23">
        <v>4431</v>
      </c>
      <c r="H111" s="23">
        <v>4881</v>
      </c>
      <c r="I111" s="23">
        <v>1274</v>
      </c>
      <c r="J111" s="23">
        <v>290</v>
      </c>
      <c r="K111" s="23">
        <v>2929</v>
      </c>
      <c r="L111" s="23">
        <v>4140</v>
      </c>
      <c r="M111" s="23">
        <v>893</v>
      </c>
    </row>
    <row r="112" spans="4:13" ht="15" thickBot="1" x14ac:dyDescent="0.4">
      <c r="D112" s="25"/>
      <c r="E112" s="23">
        <v>317</v>
      </c>
      <c r="F112" s="23">
        <v>3329</v>
      </c>
      <c r="G112" s="23">
        <v>939</v>
      </c>
      <c r="H112" s="23">
        <v>2381</v>
      </c>
      <c r="I112" s="23">
        <v>487</v>
      </c>
      <c r="J112" s="23">
        <v>3861</v>
      </c>
      <c r="K112" s="23">
        <v>1226</v>
      </c>
      <c r="L112" s="23">
        <v>289</v>
      </c>
      <c r="M112" s="23">
        <v>1447</v>
      </c>
    </row>
    <row r="113" spans="4:13" ht="15" thickBot="1" x14ac:dyDescent="0.4">
      <c r="D113" s="24"/>
      <c r="E113" s="23">
        <v>2345</v>
      </c>
      <c r="F113" s="23">
        <v>4722</v>
      </c>
      <c r="G113" s="23">
        <v>4433</v>
      </c>
      <c r="H113" s="23">
        <v>1153</v>
      </c>
      <c r="I113" s="23">
        <v>233</v>
      </c>
      <c r="J113" s="23">
        <v>4080</v>
      </c>
      <c r="K113" s="23">
        <v>4571</v>
      </c>
      <c r="L113" s="23">
        <v>3807</v>
      </c>
      <c r="M113" s="23">
        <v>504</v>
      </c>
    </row>
    <row r="114" spans="4:13" ht="15" thickBot="1" x14ac:dyDescent="0.4">
      <c r="D114" s="25"/>
      <c r="E114" s="23">
        <v>4282</v>
      </c>
      <c r="F114" s="23">
        <v>2376</v>
      </c>
      <c r="G114" s="23">
        <v>3535</v>
      </c>
      <c r="H114" s="23">
        <v>2009</v>
      </c>
      <c r="I114" s="23">
        <v>204</v>
      </c>
      <c r="J114" s="23">
        <v>4969</v>
      </c>
      <c r="K114" s="23">
        <v>1283</v>
      </c>
      <c r="L114" s="23">
        <v>2451</v>
      </c>
      <c r="M114" s="23">
        <v>1581</v>
      </c>
    </row>
    <row r="115" spans="4:13" ht="15" thickBot="1" x14ac:dyDescent="0.4">
      <c r="D115" s="24"/>
      <c r="E115" s="23">
        <v>192</v>
      </c>
      <c r="F115" s="23">
        <v>2857</v>
      </c>
      <c r="G115" s="23">
        <v>827</v>
      </c>
      <c r="H115" s="23">
        <v>1793</v>
      </c>
      <c r="I115" s="23">
        <v>4114</v>
      </c>
      <c r="J115" s="23">
        <v>1114</v>
      </c>
      <c r="K115" s="23">
        <v>166</v>
      </c>
      <c r="L115" s="23">
        <v>1357</v>
      </c>
      <c r="M115" s="23">
        <v>2354</v>
      </c>
    </row>
    <row r="116" spans="4:13" ht="15" thickBot="1" x14ac:dyDescent="0.4">
      <c r="D116" s="25"/>
      <c r="E116" s="23">
        <v>1690</v>
      </c>
      <c r="F116" s="23">
        <v>4979</v>
      </c>
      <c r="G116" s="23">
        <v>2540</v>
      </c>
      <c r="H116" s="23">
        <v>3035</v>
      </c>
      <c r="I116" s="23">
        <v>3509</v>
      </c>
      <c r="J116" s="23">
        <v>2527</v>
      </c>
      <c r="K116" s="23">
        <v>3363</v>
      </c>
      <c r="L116" s="23">
        <v>2325</v>
      </c>
      <c r="M116" s="23">
        <v>4177</v>
      </c>
    </row>
    <row r="117" spans="4:13" ht="15" thickBot="1" x14ac:dyDescent="0.4">
      <c r="D117" s="24"/>
      <c r="E117" s="23">
        <v>2179</v>
      </c>
      <c r="F117" s="23">
        <v>1756</v>
      </c>
      <c r="G117" s="23">
        <v>3457</v>
      </c>
      <c r="H117" s="23">
        <v>2918</v>
      </c>
      <c r="I117" s="23">
        <v>4298</v>
      </c>
      <c r="J117" s="23">
        <v>1976</v>
      </c>
      <c r="K117" s="23">
        <v>4756</v>
      </c>
      <c r="L117" s="23">
        <v>2972</v>
      </c>
      <c r="M117" s="23">
        <v>2615</v>
      </c>
    </row>
    <row r="118" spans="4:13" ht="15" thickBot="1" x14ac:dyDescent="0.4">
      <c r="D118" s="25"/>
      <c r="E118" s="23">
        <v>4461</v>
      </c>
      <c r="F118" s="23">
        <v>878</v>
      </c>
      <c r="G118" s="23">
        <v>620</v>
      </c>
      <c r="H118" s="23">
        <v>2114</v>
      </c>
      <c r="I118" s="23">
        <v>1283</v>
      </c>
      <c r="J118" s="23">
        <v>1345</v>
      </c>
      <c r="K118" s="23">
        <v>1260</v>
      </c>
      <c r="L118" s="23">
        <v>3254</v>
      </c>
      <c r="M118" s="23">
        <v>1394</v>
      </c>
    </row>
    <row r="119" spans="4:13" ht="15" thickBot="1" x14ac:dyDescent="0.4">
      <c r="D119" s="24"/>
      <c r="E119" s="23">
        <v>4715</v>
      </c>
      <c r="F119" s="23">
        <v>3100</v>
      </c>
      <c r="G119" s="23">
        <v>2618</v>
      </c>
      <c r="H119" s="23">
        <v>651</v>
      </c>
      <c r="I119" s="23">
        <v>2402</v>
      </c>
      <c r="J119" s="23">
        <v>1052</v>
      </c>
      <c r="K119" s="23">
        <v>2472</v>
      </c>
      <c r="L119" s="23">
        <v>1268</v>
      </c>
      <c r="M119" s="23">
        <v>139</v>
      </c>
    </row>
    <row r="120" spans="4:13" ht="15" thickBot="1" x14ac:dyDescent="0.4">
      <c r="D120" s="25"/>
      <c r="E120" s="23">
        <v>3594</v>
      </c>
      <c r="F120" s="23">
        <v>1964</v>
      </c>
      <c r="G120" s="23">
        <v>4770</v>
      </c>
      <c r="H120" s="23">
        <v>329</v>
      </c>
      <c r="I120" s="23">
        <v>1381</v>
      </c>
      <c r="J120" s="23">
        <v>3802</v>
      </c>
      <c r="K120" s="23">
        <v>541</v>
      </c>
      <c r="L120" s="23">
        <v>2457</v>
      </c>
      <c r="M120" s="23">
        <v>1100</v>
      </c>
    </row>
    <row r="121" spans="4:13" ht="15" thickBot="1" x14ac:dyDescent="0.4">
      <c r="D121" s="24"/>
      <c r="E121" s="23">
        <v>643</v>
      </c>
      <c r="F121" s="23">
        <v>481</v>
      </c>
      <c r="G121" s="23">
        <v>3488</v>
      </c>
      <c r="H121" s="23">
        <v>4100</v>
      </c>
      <c r="I121" s="23">
        <v>1838</v>
      </c>
      <c r="J121" s="23">
        <v>2563</v>
      </c>
      <c r="K121" s="23">
        <v>3474</v>
      </c>
      <c r="L121" s="23">
        <v>2607</v>
      </c>
      <c r="M121" s="23">
        <v>2185</v>
      </c>
    </row>
    <row r="122" spans="4:13" ht="15" thickBot="1" x14ac:dyDescent="0.4">
      <c r="D122" s="25"/>
      <c r="E122" s="23">
        <v>3407</v>
      </c>
      <c r="F122" s="23">
        <v>3153</v>
      </c>
      <c r="G122" s="23">
        <v>1819</v>
      </c>
      <c r="H122" s="23">
        <v>1956</v>
      </c>
      <c r="I122" s="23">
        <v>4934</v>
      </c>
      <c r="J122" s="23">
        <v>1954</v>
      </c>
      <c r="K122" s="23">
        <v>2050</v>
      </c>
      <c r="L122" s="23">
        <v>2401</v>
      </c>
      <c r="M122" s="23">
        <v>1965</v>
      </c>
    </row>
    <row r="123" spans="4:13" ht="15" thickBot="1" x14ac:dyDescent="0.4">
      <c r="D123" s="24"/>
      <c r="E123" s="23">
        <v>977</v>
      </c>
      <c r="F123" s="23">
        <v>4616</v>
      </c>
      <c r="G123" s="23">
        <v>2736</v>
      </c>
      <c r="H123" s="23">
        <v>3648</v>
      </c>
      <c r="I123" s="23">
        <v>3395</v>
      </c>
      <c r="J123" s="23">
        <v>854</v>
      </c>
      <c r="K123" s="23">
        <v>2017</v>
      </c>
      <c r="L123" s="23">
        <v>1718</v>
      </c>
      <c r="M123" s="23">
        <v>875</v>
      </c>
    </row>
    <row r="124" spans="4:13" ht="15" thickBot="1" x14ac:dyDescent="0.4">
      <c r="D124" s="25"/>
      <c r="E124" s="23">
        <v>1698</v>
      </c>
      <c r="F124" s="23">
        <v>1486</v>
      </c>
      <c r="G124" s="23">
        <v>3039</v>
      </c>
      <c r="H124" s="23">
        <v>3526</v>
      </c>
      <c r="I124" s="23">
        <v>3499</v>
      </c>
      <c r="J124" s="23">
        <v>3691</v>
      </c>
      <c r="K124" s="23">
        <v>1550</v>
      </c>
      <c r="L124" s="23">
        <v>1459</v>
      </c>
      <c r="M124" s="23">
        <v>3451</v>
      </c>
    </row>
    <row r="125" spans="4:13" ht="15" thickBot="1" x14ac:dyDescent="0.4">
      <c r="D125" s="24"/>
      <c r="E125" s="23">
        <v>2299</v>
      </c>
      <c r="F125" s="23">
        <v>1304</v>
      </c>
      <c r="G125" s="23">
        <v>3882</v>
      </c>
      <c r="H125" s="23">
        <v>1326</v>
      </c>
      <c r="I125" s="23">
        <v>3951</v>
      </c>
      <c r="J125" s="23">
        <v>926</v>
      </c>
      <c r="K125" s="23">
        <v>3885</v>
      </c>
      <c r="L125" s="23">
        <v>701</v>
      </c>
      <c r="M125" s="23">
        <v>4428</v>
      </c>
    </row>
    <row r="126" spans="4:13" ht="15" thickBot="1" x14ac:dyDescent="0.4">
      <c r="D126" s="25"/>
      <c r="E126" s="23">
        <v>656</v>
      </c>
      <c r="F126" s="23">
        <v>1522</v>
      </c>
      <c r="G126" s="23">
        <v>2341</v>
      </c>
      <c r="H126" s="23">
        <v>2809</v>
      </c>
      <c r="I126" s="23">
        <v>560</v>
      </c>
      <c r="J126" s="23">
        <v>2156</v>
      </c>
      <c r="K126" s="23">
        <v>4338</v>
      </c>
      <c r="L126" s="23">
        <v>4204</v>
      </c>
      <c r="M126" s="23">
        <v>451</v>
      </c>
    </row>
    <row r="127" spans="4:13" ht="15" thickBot="1" x14ac:dyDescent="0.4">
      <c r="D127" s="24"/>
      <c r="E127" s="23">
        <v>2550</v>
      </c>
      <c r="F127" s="23">
        <v>3430</v>
      </c>
      <c r="G127" s="23">
        <v>3167</v>
      </c>
      <c r="H127" s="23">
        <v>4726</v>
      </c>
      <c r="I127" s="23">
        <v>3629</v>
      </c>
      <c r="J127" s="23">
        <v>1603</v>
      </c>
      <c r="K127" s="23">
        <v>756</v>
      </c>
      <c r="L127" s="23">
        <v>1016</v>
      </c>
      <c r="M127" s="23">
        <v>2252</v>
      </c>
    </row>
    <row r="128" spans="4:13" ht="15" thickBot="1" x14ac:dyDescent="0.4">
      <c r="D128" s="25"/>
      <c r="E128" s="23">
        <v>384</v>
      </c>
      <c r="F128" s="23">
        <v>3655</v>
      </c>
      <c r="G128" s="23">
        <v>113</v>
      </c>
      <c r="H128" s="23">
        <v>3045</v>
      </c>
      <c r="I128" s="23">
        <v>4917</v>
      </c>
      <c r="J128" s="23">
        <v>3186</v>
      </c>
      <c r="K128" s="23">
        <v>471</v>
      </c>
      <c r="L128" s="23">
        <v>2473</v>
      </c>
      <c r="M128" s="23">
        <v>4289</v>
      </c>
    </row>
    <row r="129" spans="4:13" ht="15" thickBot="1" x14ac:dyDescent="0.4">
      <c r="D129" s="24"/>
      <c r="E129" s="23">
        <v>2064</v>
      </c>
      <c r="F129" s="23">
        <v>4909</v>
      </c>
      <c r="G129" s="23">
        <v>1784</v>
      </c>
      <c r="H129" s="23">
        <v>1886</v>
      </c>
      <c r="I129" s="23">
        <v>2305</v>
      </c>
      <c r="J129" s="23">
        <v>4547</v>
      </c>
      <c r="K129" s="23">
        <v>4821</v>
      </c>
      <c r="L129" s="23">
        <v>1773</v>
      </c>
      <c r="M129" s="23">
        <v>433</v>
      </c>
    </row>
    <row r="130" spans="4:13" ht="15" thickBot="1" x14ac:dyDescent="0.4">
      <c r="D130" s="25"/>
      <c r="E130" s="23">
        <v>275</v>
      </c>
      <c r="F130" s="23">
        <v>2998</v>
      </c>
      <c r="G130" s="23">
        <v>1265</v>
      </c>
      <c r="H130" s="23">
        <v>4054</v>
      </c>
      <c r="I130" s="23">
        <v>4258</v>
      </c>
      <c r="J130" s="23">
        <v>4025</v>
      </c>
      <c r="K130" s="23">
        <v>2714</v>
      </c>
      <c r="L130" s="23">
        <v>4692</v>
      </c>
      <c r="M130" s="23">
        <v>304</v>
      </c>
    </row>
    <row r="131" spans="4:13" ht="15" thickBot="1" x14ac:dyDescent="0.4">
      <c r="D131" s="24"/>
      <c r="E131" s="23">
        <v>473</v>
      </c>
      <c r="F131" s="23">
        <v>544</v>
      </c>
      <c r="G131" s="23">
        <v>3633</v>
      </c>
      <c r="H131" s="23">
        <v>3325</v>
      </c>
      <c r="I131" s="23">
        <v>2655</v>
      </c>
      <c r="J131" s="23">
        <v>1908</v>
      </c>
      <c r="K131" s="23">
        <v>2742</v>
      </c>
      <c r="L131" s="23">
        <v>2022</v>
      </c>
      <c r="M131" s="23">
        <v>4556</v>
      </c>
    </row>
    <row r="132" spans="4:13" ht="15" thickBot="1" x14ac:dyDescent="0.4">
      <c r="D132" s="25"/>
      <c r="E132" s="23">
        <v>4577</v>
      </c>
      <c r="F132" s="23">
        <v>1449</v>
      </c>
      <c r="G132" s="23">
        <v>927</v>
      </c>
      <c r="H132" s="23">
        <v>3071</v>
      </c>
      <c r="I132" s="23">
        <v>4813</v>
      </c>
      <c r="J132" s="23">
        <v>2770</v>
      </c>
      <c r="K132" s="23">
        <v>436</v>
      </c>
      <c r="L132" s="23">
        <v>225</v>
      </c>
      <c r="M132" s="23">
        <v>169</v>
      </c>
    </row>
    <row r="133" spans="4:13" ht="15" thickBot="1" x14ac:dyDescent="0.4">
      <c r="D133" s="24"/>
      <c r="E133" s="23">
        <v>4074</v>
      </c>
      <c r="F133" s="23">
        <v>3202</v>
      </c>
      <c r="G133" s="23">
        <v>4289</v>
      </c>
      <c r="H133" s="23">
        <v>4976</v>
      </c>
      <c r="I133" s="23">
        <v>4478</v>
      </c>
      <c r="J133" s="23">
        <v>2647</v>
      </c>
      <c r="K133" s="23">
        <v>1703</v>
      </c>
      <c r="L133" s="23">
        <v>1123</v>
      </c>
      <c r="M133" s="23">
        <v>796</v>
      </c>
    </row>
    <row r="134" spans="4:13" ht="15" thickBot="1" x14ac:dyDescent="0.4">
      <c r="D134" s="25"/>
      <c r="E134" s="23">
        <v>2001</v>
      </c>
      <c r="F134" s="23">
        <v>1344</v>
      </c>
      <c r="G134" s="23">
        <v>2771</v>
      </c>
      <c r="H134" s="23">
        <v>2727</v>
      </c>
      <c r="I134" s="23">
        <v>934</v>
      </c>
      <c r="J134" s="23">
        <v>789</v>
      </c>
      <c r="K134" s="23">
        <v>1842</v>
      </c>
      <c r="L134" s="23">
        <v>4297</v>
      </c>
      <c r="M134" s="23">
        <v>3162</v>
      </c>
    </row>
    <row r="135" spans="4:13" ht="15" thickBot="1" x14ac:dyDescent="0.4">
      <c r="D135" s="24"/>
      <c r="E135" s="23">
        <v>3529</v>
      </c>
      <c r="F135" s="23">
        <v>2864</v>
      </c>
      <c r="G135" s="23">
        <v>4980</v>
      </c>
      <c r="H135" s="23">
        <v>696</v>
      </c>
      <c r="I135" s="23">
        <v>4470</v>
      </c>
      <c r="J135" s="23">
        <v>2841</v>
      </c>
      <c r="K135" s="23">
        <v>669</v>
      </c>
      <c r="L135" s="23">
        <v>2062</v>
      </c>
      <c r="M135" s="23">
        <v>3315</v>
      </c>
    </row>
    <row r="136" spans="4:13" ht="15" thickBot="1" x14ac:dyDescent="0.4">
      <c r="D136" s="25"/>
      <c r="E136" s="23">
        <v>878</v>
      </c>
      <c r="F136" s="23">
        <v>898</v>
      </c>
      <c r="G136" s="23">
        <v>735</v>
      </c>
      <c r="H136" s="23">
        <v>4454</v>
      </c>
      <c r="I136" s="23">
        <v>4406</v>
      </c>
      <c r="J136" s="23">
        <v>3889</v>
      </c>
      <c r="K136" s="23">
        <v>321</v>
      </c>
      <c r="L136" s="23">
        <v>4491</v>
      </c>
      <c r="M136" s="23">
        <v>1720</v>
      </c>
    </row>
    <row r="137" spans="4:13" ht="15" thickBot="1" x14ac:dyDescent="0.4">
      <c r="D137" s="24"/>
      <c r="E137" s="23">
        <v>1011</v>
      </c>
      <c r="F137" s="23">
        <v>4120</v>
      </c>
      <c r="G137" s="23">
        <v>2925</v>
      </c>
      <c r="H137" s="23">
        <v>1972</v>
      </c>
      <c r="I137" s="23">
        <v>4832</v>
      </c>
      <c r="J137" s="23">
        <v>4712</v>
      </c>
      <c r="K137" s="23">
        <v>685</v>
      </c>
      <c r="L137" s="23">
        <v>4702</v>
      </c>
      <c r="M137" s="23">
        <v>615</v>
      </c>
    </row>
    <row r="138" spans="4:13" ht="15" thickBot="1" x14ac:dyDescent="0.4">
      <c r="D138" s="25"/>
      <c r="E138" s="23">
        <v>410</v>
      </c>
      <c r="F138" s="23">
        <v>3486</v>
      </c>
      <c r="G138" s="23">
        <v>2750</v>
      </c>
      <c r="H138" s="23">
        <v>4982</v>
      </c>
      <c r="I138" s="23">
        <v>1972</v>
      </c>
      <c r="J138" s="23">
        <v>1732</v>
      </c>
      <c r="K138" s="23">
        <v>3540</v>
      </c>
      <c r="L138" s="23">
        <v>1845</v>
      </c>
      <c r="M138" s="23">
        <v>3866</v>
      </c>
    </row>
    <row r="139" spans="4:13" ht="15" thickBot="1" x14ac:dyDescent="0.4">
      <c r="D139" s="24"/>
      <c r="E139" s="23">
        <v>4731</v>
      </c>
      <c r="F139" s="23">
        <v>1876</v>
      </c>
      <c r="G139" s="23">
        <v>4715</v>
      </c>
      <c r="H139" s="23">
        <v>4887</v>
      </c>
      <c r="I139" s="23">
        <v>3934</v>
      </c>
      <c r="J139" s="23">
        <v>1929</v>
      </c>
      <c r="K139" s="23">
        <v>2773</v>
      </c>
      <c r="L139" s="23">
        <v>1989</v>
      </c>
      <c r="M139" s="23">
        <v>1807</v>
      </c>
    </row>
    <row r="140" spans="4:13" ht="15" thickBot="1" x14ac:dyDescent="0.4">
      <c r="D140" s="25"/>
      <c r="E140" s="23">
        <v>625</v>
      </c>
      <c r="F140" s="23">
        <v>1433</v>
      </c>
      <c r="G140" s="23">
        <v>1341</v>
      </c>
      <c r="H140" s="23">
        <v>4391</v>
      </c>
      <c r="I140" s="23">
        <v>2544</v>
      </c>
      <c r="J140" s="23">
        <v>4436</v>
      </c>
      <c r="K140" s="23">
        <v>1146</v>
      </c>
      <c r="L140" s="23">
        <v>3967</v>
      </c>
      <c r="M140" s="23">
        <v>4319</v>
      </c>
    </row>
    <row r="141" spans="4:13" ht="15" thickBot="1" x14ac:dyDescent="0.4">
      <c r="D141" s="24"/>
      <c r="E141" s="23">
        <v>1507</v>
      </c>
      <c r="F141" s="23">
        <v>3424</v>
      </c>
      <c r="G141" s="23">
        <v>1155</v>
      </c>
      <c r="H141" s="23">
        <v>1886</v>
      </c>
      <c r="I141" s="23">
        <v>4750</v>
      </c>
      <c r="J141" s="23">
        <v>2249</v>
      </c>
      <c r="K141" s="23">
        <v>2900</v>
      </c>
      <c r="L141" s="23">
        <v>1814</v>
      </c>
      <c r="M141" s="23">
        <v>1421</v>
      </c>
    </row>
    <row r="142" spans="4:13" ht="15" thickBot="1" x14ac:dyDescent="0.4">
      <c r="D142" s="25"/>
      <c r="E142" s="23">
        <v>3714</v>
      </c>
      <c r="F142" s="23">
        <v>2970</v>
      </c>
      <c r="G142" s="23">
        <v>4496</v>
      </c>
      <c r="H142" s="23">
        <v>1993</v>
      </c>
      <c r="I142" s="23">
        <v>615</v>
      </c>
      <c r="J142" s="23">
        <v>2011</v>
      </c>
      <c r="K142" s="23">
        <v>1411</v>
      </c>
      <c r="L142" s="23">
        <v>4537</v>
      </c>
      <c r="M142" s="23">
        <v>2132</v>
      </c>
    </row>
    <row r="143" spans="4:13" ht="15" thickBot="1" x14ac:dyDescent="0.4">
      <c r="D143" s="24"/>
      <c r="E143" s="23">
        <v>4368</v>
      </c>
      <c r="F143" s="23">
        <v>2280</v>
      </c>
      <c r="G143" s="23">
        <v>1194</v>
      </c>
      <c r="H143" s="23">
        <v>4793</v>
      </c>
      <c r="I143" s="23">
        <v>4349</v>
      </c>
      <c r="J143" s="23">
        <v>4702</v>
      </c>
      <c r="K143" s="23">
        <v>4806</v>
      </c>
      <c r="L143" s="23">
        <v>3273</v>
      </c>
      <c r="M143" s="23">
        <v>866</v>
      </c>
    </row>
    <row r="144" spans="4:13" ht="15" thickBot="1" x14ac:dyDescent="0.4">
      <c r="D144" s="25"/>
      <c r="E144" s="23">
        <v>3114</v>
      </c>
      <c r="F144" s="23">
        <v>202</v>
      </c>
      <c r="G144" s="23">
        <v>3027</v>
      </c>
      <c r="H144" s="23">
        <v>1752</v>
      </c>
      <c r="I144" s="23">
        <v>260</v>
      </c>
      <c r="J144" s="23">
        <v>4365</v>
      </c>
      <c r="K144" s="23">
        <v>3576</v>
      </c>
      <c r="L144" s="23">
        <v>4278</v>
      </c>
      <c r="M144" s="23">
        <v>2058</v>
      </c>
    </row>
    <row r="145" spans="4:13" ht="15" thickBot="1" x14ac:dyDescent="0.4">
      <c r="D145" s="24"/>
      <c r="E145" s="23">
        <v>681</v>
      </c>
      <c r="F145" s="23">
        <v>1098</v>
      </c>
      <c r="G145" s="23">
        <v>4633</v>
      </c>
      <c r="H145" s="23">
        <v>1806</v>
      </c>
      <c r="I145" s="23">
        <v>2218</v>
      </c>
      <c r="J145" s="23">
        <v>2533</v>
      </c>
      <c r="K145" s="23">
        <v>489</v>
      </c>
      <c r="L145" s="23">
        <v>3608</v>
      </c>
      <c r="M145" s="23">
        <v>2819</v>
      </c>
    </row>
    <row r="146" spans="4:13" ht="15" thickBot="1" x14ac:dyDescent="0.4">
      <c r="D146" s="25"/>
      <c r="E146" s="23">
        <v>1537</v>
      </c>
      <c r="F146" s="23">
        <v>632</v>
      </c>
      <c r="G146" s="23">
        <v>3321</v>
      </c>
      <c r="H146" s="23">
        <v>2603</v>
      </c>
      <c r="I146" s="23">
        <v>1504</v>
      </c>
      <c r="J146" s="23">
        <v>4779</v>
      </c>
      <c r="K146" s="23">
        <v>4652</v>
      </c>
      <c r="L146" s="23">
        <v>101</v>
      </c>
      <c r="M146" s="23">
        <v>2528</v>
      </c>
    </row>
    <row r="147" spans="4:13" ht="15" thickBot="1" x14ac:dyDescent="0.4">
      <c r="D147" s="24"/>
      <c r="E147" s="23">
        <v>2983</v>
      </c>
      <c r="F147" s="23">
        <v>2769</v>
      </c>
      <c r="G147" s="23">
        <v>2425</v>
      </c>
      <c r="H147" s="23">
        <v>2286</v>
      </c>
      <c r="I147" s="23">
        <v>911</v>
      </c>
      <c r="J147" s="23">
        <v>1952</v>
      </c>
      <c r="K147" s="23">
        <v>2908</v>
      </c>
      <c r="L147" s="23">
        <v>1539</v>
      </c>
      <c r="M147" s="23">
        <v>4142</v>
      </c>
    </row>
    <row r="148" spans="4:13" ht="15" thickBot="1" x14ac:dyDescent="0.4">
      <c r="D148" s="25"/>
      <c r="E148" s="23">
        <v>4515</v>
      </c>
      <c r="F148" s="23">
        <v>2037</v>
      </c>
      <c r="G148" s="23">
        <v>2889</v>
      </c>
      <c r="H148" s="23">
        <v>4635</v>
      </c>
      <c r="I148" s="23">
        <v>926</v>
      </c>
      <c r="J148" s="23">
        <v>1335</v>
      </c>
      <c r="K148" s="23">
        <v>486</v>
      </c>
      <c r="L148" s="23">
        <v>2238</v>
      </c>
      <c r="M148" s="23">
        <v>2556</v>
      </c>
    </row>
    <row r="149" spans="4:13" ht="15" thickBot="1" x14ac:dyDescent="0.4">
      <c r="D149" s="24"/>
      <c r="E149" s="23">
        <v>2050</v>
      </c>
      <c r="F149" s="23">
        <v>853</v>
      </c>
      <c r="G149" s="23">
        <v>893</v>
      </c>
      <c r="H149" s="23">
        <v>4741</v>
      </c>
      <c r="I149" s="23">
        <v>4362</v>
      </c>
      <c r="J149" s="23">
        <v>892</v>
      </c>
      <c r="K149" s="23">
        <v>2930</v>
      </c>
      <c r="L149" s="23">
        <v>2417</v>
      </c>
      <c r="M149" s="23">
        <v>4449</v>
      </c>
    </row>
    <row r="150" spans="4:13" ht="15" thickBot="1" x14ac:dyDescent="0.4">
      <c r="D150" s="25"/>
      <c r="E150" s="23">
        <v>4139</v>
      </c>
      <c r="F150" s="23">
        <v>109</v>
      </c>
      <c r="G150" s="23">
        <v>1604</v>
      </c>
      <c r="H150" s="23">
        <v>3676</v>
      </c>
      <c r="I150" s="23">
        <v>997</v>
      </c>
      <c r="J150" s="23">
        <v>785</v>
      </c>
      <c r="K150" s="23">
        <v>2521</v>
      </c>
      <c r="L150" s="23">
        <v>3422</v>
      </c>
      <c r="M150" s="23">
        <v>2393</v>
      </c>
    </row>
    <row r="151" spans="4:13" ht="15" thickBot="1" x14ac:dyDescent="0.4">
      <c r="D151" s="24"/>
      <c r="E151" s="23">
        <v>1910</v>
      </c>
      <c r="F151" s="23">
        <v>1499</v>
      </c>
      <c r="G151" s="23">
        <v>1228</v>
      </c>
      <c r="H151" s="23">
        <v>1594</v>
      </c>
      <c r="I151" s="23">
        <v>672</v>
      </c>
      <c r="J151" s="23">
        <v>4778</v>
      </c>
      <c r="K151" s="23">
        <v>581</v>
      </c>
      <c r="L151" s="23">
        <v>2979</v>
      </c>
      <c r="M151" s="23">
        <v>545</v>
      </c>
    </row>
    <row r="152" spans="4:13" ht="15" thickBot="1" x14ac:dyDescent="0.4">
      <c r="D152" s="25"/>
      <c r="E152" s="23">
        <v>4778</v>
      </c>
      <c r="F152" s="23">
        <v>1244</v>
      </c>
      <c r="G152" s="23">
        <v>4737</v>
      </c>
      <c r="H152" s="23">
        <v>2208</v>
      </c>
      <c r="I152" s="23">
        <v>1180</v>
      </c>
      <c r="J152" s="23">
        <v>645</v>
      </c>
      <c r="K152" s="23">
        <v>2677</v>
      </c>
      <c r="L152" s="23">
        <v>2082</v>
      </c>
      <c r="M152" s="23">
        <v>2957</v>
      </c>
    </row>
    <row r="153" spans="4:13" ht="15" thickBot="1" x14ac:dyDescent="0.4">
      <c r="D153" s="24"/>
      <c r="E153" s="23">
        <v>3708</v>
      </c>
      <c r="F153" s="23">
        <v>2517</v>
      </c>
      <c r="G153" s="23">
        <v>1579</v>
      </c>
      <c r="H153" s="23">
        <v>3124</v>
      </c>
      <c r="I153" s="23">
        <v>2161</v>
      </c>
      <c r="J153" s="23">
        <v>541</v>
      </c>
      <c r="K153" s="23">
        <v>446</v>
      </c>
      <c r="L153" s="23">
        <v>3352</v>
      </c>
      <c r="M153" s="23">
        <v>3980</v>
      </c>
    </row>
    <row r="154" spans="4:13" ht="15" thickBot="1" x14ac:dyDescent="0.4">
      <c r="D154" s="25"/>
      <c r="E154" s="23">
        <v>2489</v>
      </c>
      <c r="F154" s="23">
        <v>929</v>
      </c>
      <c r="G154" s="23">
        <v>2877</v>
      </c>
      <c r="H154" s="23">
        <v>803</v>
      </c>
      <c r="I154" s="23">
        <v>4145</v>
      </c>
      <c r="J154" s="23">
        <v>451</v>
      </c>
      <c r="K154" s="23">
        <v>1788</v>
      </c>
      <c r="L154" s="23">
        <v>3044</v>
      </c>
      <c r="M154" s="23">
        <v>2792</v>
      </c>
    </row>
    <row r="155" spans="4:13" ht="15" thickBot="1" x14ac:dyDescent="0.4">
      <c r="D155" s="24"/>
      <c r="E155" s="23">
        <v>4183</v>
      </c>
      <c r="F155" s="23">
        <v>3961</v>
      </c>
      <c r="G155" s="23">
        <v>2253</v>
      </c>
      <c r="H155" s="23">
        <v>1630</v>
      </c>
      <c r="I155" s="23">
        <v>4015</v>
      </c>
      <c r="J155" s="23">
        <v>3796</v>
      </c>
      <c r="K155" s="23">
        <v>2364</v>
      </c>
      <c r="L155" s="23">
        <v>3420</v>
      </c>
      <c r="M155" s="23">
        <v>3015</v>
      </c>
    </row>
    <row r="156" spans="4:13" ht="15" thickBot="1" x14ac:dyDescent="0.4">
      <c r="D156" s="25"/>
      <c r="E156" s="23">
        <v>1996</v>
      </c>
      <c r="F156" s="23">
        <v>4902</v>
      </c>
      <c r="G156" s="23">
        <v>1987</v>
      </c>
      <c r="H156" s="23">
        <v>426</v>
      </c>
      <c r="I156" s="23">
        <v>3393</v>
      </c>
      <c r="J156" s="23">
        <v>2497</v>
      </c>
      <c r="K156" s="23">
        <v>1783</v>
      </c>
      <c r="L156" s="23">
        <v>213</v>
      </c>
      <c r="M156" s="23">
        <v>505</v>
      </c>
    </row>
    <row r="157" spans="4:13" ht="15" thickBot="1" x14ac:dyDescent="0.4">
      <c r="D157" s="24"/>
      <c r="E157" s="23">
        <v>2851</v>
      </c>
      <c r="F157" s="23">
        <v>3503</v>
      </c>
      <c r="G157" s="23">
        <v>2554</v>
      </c>
      <c r="H157" s="23">
        <v>445</v>
      </c>
      <c r="I157" s="23">
        <v>2265</v>
      </c>
      <c r="J157" s="23">
        <v>4796</v>
      </c>
      <c r="K157" s="23">
        <v>1867</v>
      </c>
      <c r="L157" s="23">
        <v>4795</v>
      </c>
      <c r="M157" s="23">
        <v>1214</v>
      </c>
    </row>
    <row r="158" spans="4:13" ht="15" thickBot="1" x14ac:dyDescent="0.4">
      <c r="D158" s="25"/>
      <c r="E158" s="23">
        <v>4856</v>
      </c>
      <c r="F158" s="23">
        <v>570</v>
      </c>
      <c r="G158" s="23">
        <v>4781</v>
      </c>
      <c r="H158" s="23">
        <v>2928</v>
      </c>
      <c r="I158" s="23">
        <v>1067</v>
      </c>
      <c r="J158" s="23">
        <v>413</v>
      </c>
      <c r="K158" s="23">
        <v>2148</v>
      </c>
      <c r="L158" s="23">
        <v>2535</v>
      </c>
      <c r="M158" s="23">
        <v>4587</v>
      </c>
    </row>
    <row r="159" spans="4:13" ht="15" thickBot="1" x14ac:dyDescent="0.4">
      <c r="D159" s="24"/>
      <c r="E159" s="23">
        <v>814</v>
      </c>
      <c r="F159" s="23">
        <v>4469</v>
      </c>
      <c r="G159" s="23">
        <v>1104</v>
      </c>
      <c r="H159" s="23">
        <v>4365</v>
      </c>
      <c r="I159" s="23">
        <v>1425</v>
      </c>
      <c r="J159" s="23">
        <v>3117</v>
      </c>
      <c r="K159" s="23">
        <v>4897</v>
      </c>
      <c r="L159" s="23">
        <v>3820</v>
      </c>
      <c r="M159" s="23">
        <v>896</v>
      </c>
    </row>
    <row r="160" spans="4:13" ht="15" thickBot="1" x14ac:dyDescent="0.4">
      <c r="D160" s="25"/>
      <c r="E160" s="23">
        <v>3303</v>
      </c>
      <c r="F160" s="23">
        <v>3676</v>
      </c>
      <c r="G160" s="23">
        <v>2102</v>
      </c>
      <c r="H160" s="23">
        <v>859</v>
      </c>
      <c r="I160" s="23">
        <v>2176</v>
      </c>
      <c r="J160" s="23">
        <v>1026</v>
      </c>
      <c r="K160" s="23">
        <v>4190</v>
      </c>
      <c r="L160" s="23">
        <v>177</v>
      </c>
      <c r="M160" s="23">
        <v>742</v>
      </c>
    </row>
    <row r="161" spans="4:13" ht="15" thickBot="1" x14ac:dyDescent="0.4">
      <c r="D161" s="24"/>
      <c r="E161" s="23">
        <v>2363</v>
      </c>
      <c r="F161" s="23">
        <v>927</v>
      </c>
      <c r="G161" s="23">
        <v>2995</v>
      </c>
      <c r="H161" s="23">
        <v>141</v>
      </c>
      <c r="I161" s="23">
        <v>4667</v>
      </c>
      <c r="J161" s="23">
        <v>4677</v>
      </c>
      <c r="K161" s="23">
        <v>2763</v>
      </c>
      <c r="L161" s="23">
        <v>1307</v>
      </c>
      <c r="M161" s="23">
        <v>1947</v>
      </c>
    </row>
    <row r="162" spans="4:13" ht="15" thickBot="1" x14ac:dyDescent="0.4">
      <c r="D162" s="25"/>
      <c r="E162" s="23">
        <v>2596</v>
      </c>
      <c r="F162" s="23">
        <v>2568</v>
      </c>
      <c r="G162" s="23">
        <v>3973</v>
      </c>
      <c r="H162" s="23">
        <v>992</v>
      </c>
      <c r="I162" s="23">
        <v>4361</v>
      </c>
      <c r="J162" s="23">
        <v>735</v>
      </c>
      <c r="K162" s="23">
        <v>2527</v>
      </c>
      <c r="L162" s="23">
        <v>2612</v>
      </c>
      <c r="M162" s="23">
        <v>4589</v>
      </c>
    </row>
    <row r="163" spans="4:13" ht="15" thickBot="1" x14ac:dyDescent="0.4">
      <c r="D163" s="24"/>
      <c r="E163" s="23">
        <v>446</v>
      </c>
      <c r="F163" s="23">
        <v>1001</v>
      </c>
      <c r="G163" s="23">
        <v>112</v>
      </c>
      <c r="H163" s="23">
        <v>4127</v>
      </c>
      <c r="I163" s="23">
        <v>2229</v>
      </c>
      <c r="J163" s="23">
        <v>749</v>
      </c>
      <c r="K163" s="23">
        <v>1338</v>
      </c>
      <c r="L163" s="23">
        <v>1346</v>
      </c>
      <c r="M163" s="23">
        <v>2879</v>
      </c>
    </row>
    <row r="164" spans="4:13" ht="15" thickBot="1" x14ac:dyDescent="0.4">
      <c r="D164" s="25"/>
      <c r="E164" s="23">
        <v>2600</v>
      </c>
      <c r="F164" s="23">
        <v>1635</v>
      </c>
      <c r="G164" s="23">
        <v>4152</v>
      </c>
      <c r="H164" s="23">
        <v>1245</v>
      </c>
      <c r="I164" s="23">
        <v>3195</v>
      </c>
      <c r="J164" s="23">
        <v>3490</v>
      </c>
      <c r="K164" s="23">
        <v>367</v>
      </c>
      <c r="L164" s="23">
        <v>1727</v>
      </c>
      <c r="M164" s="23">
        <v>4731</v>
      </c>
    </row>
    <row r="165" spans="4:13" ht="15" thickBot="1" x14ac:dyDescent="0.4">
      <c r="D165" s="24"/>
      <c r="E165" s="23">
        <v>3837</v>
      </c>
      <c r="F165" s="23">
        <v>2931</v>
      </c>
      <c r="G165" s="23">
        <v>505</v>
      </c>
      <c r="H165" s="23">
        <v>3307</v>
      </c>
      <c r="I165" s="23">
        <v>399</v>
      </c>
      <c r="J165" s="23">
        <v>3193</v>
      </c>
      <c r="K165" s="23">
        <v>2889</v>
      </c>
      <c r="L165" s="23">
        <v>3725</v>
      </c>
      <c r="M165" s="23">
        <v>2692</v>
      </c>
    </row>
    <row r="166" spans="4:13" ht="15" thickBot="1" x14ac:dyDescent="0.4">
      <c r="D166" s="25"/>
      <c r="E166" s="23">
        <v>973</v>
      </c>
      <c r="F166" s="23">
        <v>477</v>
      </c>
      <c r="G166" s="23">
        <v>858</v>
      </c>
      <c r="H166" s="23">
        <v>1015</v>
      </c>
      <c r="I166" s="23">
        <v>2770</v>
      </c>
      <c r="J166" s="23">
        <v>609</v>
      </c>
      <c r="K166" s="23">
        <v>478</v>
      </c>
      <c r="L166" s="23">
        <v>3075</v>
      </c>
      <c r="M166" s="23">
        <v>1463</v>
      </c>
    </row>
    <row r="167" spans="4:13" ht="15" thickBot="1" x14ac:dyDescent="0.4">
      <c r="D167" s="24"/>
      <c r="E167" s="23">
        <v>2457</v>
      </c>
      <c r="F167" s="23">
        <v>3856</v>
      </c>
      <c r="G167" s="23">
        <v>3307</v>
      </c>
      <c r="H167" s="23">
        <v>3755</v>
      </c>
      <c r="I167" s="23">
        <v>3125</v>
      </c>
      <c r="J167" s="23">
        <v>2116</v>
      </c>
      <c r="K167" s="23">
        <v>326</v>
      </c>
      <c r="L167" s="23">
        <v>1689</v>
      </c>
      <c r="M167" s="23">
        <v>3654</v>
      </c>
    </row>
    <row r="168" spans="4:13" ht="15" thickBot="1" x14ac:dyDescent="0.4">
      <c r="D168" s="25"/>
      <c r="E168" s="23">
        <v>1903</v>
      </c>
      <c r="F168" s="23">
        <v>4729</v>
      </c>
      <c r="G168" s="23">
        <v>711</v>
      </c>
      <c r="H168" s="23">
        <v>523</v>
      </c>
      <c r="I168" s="23">
        <v>1494</v>
      </c>
      <c r="J168" s="23">
        <v>1435</v>
      </c>
      <c r="K168" s="23">
        <v>586</v>
      </c>
      <c r="L168" s="23">
        <v>633</v>
      </c>
      <c r="M168" s="23">
        <v>3271</v>
      </c>
    </row>
    <row r="169" spans="4:13" ht="15" thickBot="1" x14ac:dyDescent="0.4">
      <c r="D169" s="24"/>
      <c r="E169" s="23">
        <v>2124</v>
      </c>
      <c r="F169" s="23">
        <v>2861</v>
      </c>
      <c r="G169" s="23">
        <v>4429</v>
      </c>
      <c r="H169" s="23">
        <v>825</v>
      </c>
      <c r="I169" s="23">
        <v>755</v>
      </c>
      <c r="J169" s="23">
        <v>2300</v>
      </c>
      <c r="K169" s="23">
        <v>3879</v>
      </c>
      <c r="L169" s="23">
        <v>2198</v>
      </c>
      <c r="M169" s="23">
        <v>4993</v>
      </c>
    </row>
    <row r="170" spans="4:13" ht="15" thickBot="1" x14ac:dyDescent="0.4">
      <c r="D170" s="25"/>
      <c r="E170" s="23">
        <v>291</v>
      </c>
      <c r="F170" s="23">
        <v>1738</v>
      </c>
      <c r="G170" s="23">
        <v>4248</v>
      </c>
      <c r="H170" s="23">
        <v>520</v>
      </c>
      <c r="I170" s="23">
        <v>1653</v>
      </c>
      <c r="J170" s="23">
        <v>1894</v>
      </c>
      <c r="K170" s="23">
        <v>2012</v>
      </c>
      <c r="L170" s="23">
        <v>2606</v>
      </c>
      <c r="M170" s="23">
        <v>1885</v>
      </c>
    </row>
    <row r="171" spans="4:13" ht="15" thickBot="1" x14ac:dyDescent="0.4">
      <c r="D171" s="24"/>
      <c r="E171" s="23">
        <v>4054</v>
      </c>
      <c r="F171" s="23">
        <v>2723</v>
      </c>
      <c r="G171" s="23">
        <v>1146</v>
      </c>
      <c r="H171" s="23">
        <v>3163</v>
      </c>
      <c r="I171" s="23">
        <v>3389</v>
      </c>
      <c r="J171" s="23">
        <v>3194</v>
      </c>
      <c r="K171" s="23">
        <v>376</v>
      </c>
      <c r="L171" s="23">
        <v>3623</v>
      </c>
      <c r="M171" s="23">
        <v>3512</v>
      </c>
    </row>
    <row r="172" spans="4:13" ht="15" thickBot="1" x14ac:dyDescent="0.4">
      <c r="D172" s="25"/>
      <c r="E172" s="23">
        <v>1092</v>
      </c>
      <c r="F172" s="23">
        <v>3127</v>
      </c>
      <c r="G172" s="23">
        <v>1881</v>
      </c>
      <c r="H172" s="23">
        <v>2881</v>
      </c>
      <c r="I172" s="23">
        <v>4895</v>
      </c>
      <c r="J172" s="23">
        <v>1371</v>
      </c>
      <c r="K172" s="23">
        <v>4715</v>
      </c>
      <c r="L172" s="23">
        <v>2388</v>
      </c>
      <c r="M172" s="23">
        <v>241</v>
      </c>
    </row>
    <row r="173" spans="4:13" ht="15" thickBot="1" x14ac:dyDescent="0.4">
      <c r="D173" s="24"/>
      <c r="E173" s="23">
        <v>1013</v>
      </c>
      <c r="F173" s="23">
        <v>4243</v>
      </c>
      <c r="G173" s="23">
        <v>3905</v>
      </c>
      <c r="H173" s="23">
        <v>482</v>
      </c>
      <c r="I173" s="23">
        <v>2728</v>
      </c>
      <c r="J173" s="23">
        <v>936</v>
      </c>
      <c r="K173" s="23">
        <v>4399</v>
      </c>
      <c r="L173" s="23">
        <v>2528</v>
      </c>
      <c r="M173" s="23">
        <v>2325</v>
      </c>
    </row>
    <row r="174" spans="4:13" ht="15" thickBot="1" x14ac:dyDescent="0.4">
      <c r="D174" s="25"/>
      <c r="E174" s="23">
        <v>3016</v>
      </c>
      <c r="F174" s="23">
        <v>2609</v>
      </c>
      <c r="G174" s="23">
        <v>1512</v>
      </c>
      <c r="H174" s="23">
        <v>4827</v>
      </c>
      <c r="I174" s="23">
        <v>3983</v>
      </c>
      <c r="J174" s="23">
        <v>3584</v>
      </c>
      <c r="K174" s="23">
        <v>146</v>
      </c>
      <c r="L174" s="23">
        <v>4905</v>
      </c>
      <c r="M174" s="23">
        <v>4469</v>
      </c>
    </row>
    <row r="175" spans="4:13" ht="15" thickBot="1" x14ac:dyDescent="0.4">
      <c r="D175" s="24"/>
      <c r="E175" s="23">
        <v>4252</v>
      </c>
      <c r="F175" s="23">
        <v>529</v>
      </c>
      <c r="G175" s="23">
        <v>901</v>
      </c>
      <c r="H175" s="23">
        <v>1708</v>
      </c>
      <c r="I175" s="23">
        <v>2056</v>
      </c>
      <c r="J175" s="23">
        <v>1624</v>
      </c>
      <c r="K175" s="23">
        <v>2963</v>
      </c>
      <c r="L175" s="23">
        <v>1089</v>
      </c>
      <c r="M175" s="23">
        <v>4279</v>
      </c>
    </row>
    <row r="176" spans="4:13" ht="15" thickBot="1" x14ac:dyDescent="0.4">
      <c r="D176" s="25"/>
      <c r="E176" s="23">
        <v>2670</v>
      </c>
      <c r="F176" s="23">
        <v>3503</v>
      </c>
      <c r="G176" s="23">
        <v>2764</v>
      </c>
      <c r="H176" s="23">
        <v>955</v>
      </c>
      <c r="I176" s="23">
        <v>3159</v>
      </c>
      <c r="J176" s="23">
        <v>2941</v>
      </c>
      <c r="K176" s="23">
        <v>1179</v>
      </c>
      <c r="L176" s="23">
        <v>1990</v>
      </c>
      <c r="M176" s="23">
        <v>1310</v>
      </c>
    </row>
    <row r="177" spans="4:13" ht="15" thickBot="1" x14ac:dyDescent="0.4">
      <c r="D177" s="24"/>
      <c r="E177" s="23">
        <v>3640</v>
      </c>
      <c r="F177" s="23">
        <v>4720</v>
      </c>
      <c r="G177" s="23">
        <v>729</v>
      </c>
      <c r="H177" s="23">
        <v>2794</v>
      </c>
      <c r="I177" s="23">
        <v>1211</v>
      </c>
      <c r="J177" s="23">
        <v>921</v>
      </c>
      <c r="K177" s="23">
        <v>3975</v>
      </c>
      <c r="L177" s="23">
        <v>4887</v>
      </c>
      <c r="M177" s="23">
        <v>2846</v>
      </c>
    </row>
    <row r="178" spans="4:13" ht="15" thickBot="1" x14ac:dyDescent="0.4">
      <c r="D178" s="25"/>
      <c r="E178" s="23">
        <v>724</v>
      </c>
      <c r="F178" s="23">
        <v>3022</v>
      </c>
      <c r="G178" s="23">
        <v>2015</v>
      </c>
      <c r="H178" s="23">
        <v>871</v>
      </c>
      <c r="I178" s="23">
        <v>1328</v>
      </c>
      <c r="J178" s="23">
        <v>1658</v>
      </c>
      <c r="K178" s="23">
        <v>4856</v>
      </c>
      <c r="L178" s="23">
        <v>3465</v>
      </c>
      <c r="M178" s="23">
        <v>4368</v>
      </c>
    </row>
    <row r="179" spans="4:13" ht="15" thickBot="1" x14ac:dyDescent="0.4">
      <c r="D179" s="24"/>
      <c r="E179" s="23">
        <v>529</v>
      </c>
      <c r="F179" s="23">
        <v>2850</v>
      </c>
      <c r="G179" s="23">
        <v>1506</v>
      </c>
      <c r="H179" s="23">
        <v>4259</v>
      </c>
      <c r="I179" s="23">
        <v>4964</v>
      </c>
      <c r="J179" s="23">
        <v>1599</v>
      </c>
      <c r="K179" s="23">
        <v>1327</v>
      </c>
      <c r="L179" s="23">
        <v>3228</v>
      </c>
      <c r="M179" s="23">
        <v>3897</v>
      </c>
    </row>
    <row r="180" spans="4:13" ht="15" thickBot="1" x14ac:dyDescent="0.4">
      <c r="D180" s="25"/>
      <c r="E180" s="23">
        <v>1718</v>
      </c>
      <c r="F180" s="23">
        <v>1703</v>
      </c>
      <c r="G180" s="23">
        <v>1176</v>
      </c>
      <c r="H180" s="23">
        <v>2460</v>
      </c>
      <c r="I180" s="23">
        <v>1835</v>
      </c>
      <c r="J180" s="23">
        <v>1154</v>
      </c>
      <c r="K180" s="23">
        <v>2624</v>
      </c>
      <c r="L180" s="23">
        <v>1331</v>
      </c>
      <c r="M180" s="23">
        <v>3536</v>
      </c>
    </row>
    <row r="181" spans="4:13" ht="15" thickBot="1" x14ac:dyDescent="0.4">
      <c r="D181" s="24"/>
      <c r="E181" s="23">
        <v>2449</v>
      </c>
      <c r="F181" s="23">
        <v>4698</v>
      </c>
      <c r="G181" s="23">
        <v>982</v>
      </c>
      <c r="H181" s="23">
        <v>1374</v>
      </c>
      <c r="I181" s="23">
        <v>4598</v>
      </c>
      <c r="J181" s="23">
        <v>1742</v>
      </c>
      <c r="K181" s="23">
        <v>4476</v>
      </c>
      <c r="L181" s="23">
        <v>1527</v>
      </c>
      <c r="M181" s="23">
        <v>1461</v>
      </c>
    </row>
    <row r="182" spans="4:13" ht="15" thickBot="1" x14ac:dyDescent="0.4">
      <c r="D182" s="25"/>
      <c r="E182" s="23">
        <v>1212</v>
      </c>
      <c r="F182" s="23">
        <v>4751</v>
      </c>
      <c r="G182" s="23">
        <v>1874</v>
      </c>
      <c r="H182" s="23">
        <v>2700</v>
      </c>
      <c r="I182" s="23">
        <v>2543</v>
      </c>
      <c r="J182" s="23">
        <v>4510</v>
      </c>
      <c r="K182" s="23">
        <v>1857</v>
      </c>
      <c r="L182" s="23">
        <v>4888</v>
      </c>
      <c r="M182" s="23">
        <v>4133</v>
      </c>
    </row>
    <row r="183" spans="4:13" ht="15" thickBot="1" x14ac:dyDescent="0.4">
      <c r="D183" s="24"/>
      <c r="E183" s="23">
        <v>3274</v>
      </c>
      <c r="F183" s="23">
        <v>1641</v>
      </c>
      <c r="G183" s="23">
        <v>2517</v>
      </c>
      <c r="H183" s="23">
        <v>3139</v>
      </c>
      <c r="I183" s="23">
        <v>4251</v>
      </c>
      <c r="J183" s="23">
        <v>1505</v>
      </c>
      <c r="K183" s="23">
        <v>578</v>
      </c>
      <c r="L183" s="23">
        <v>2001</v>
      </c>
      <c r="M183" s="23">
        <v>301</v>
      </c>
    </row>
    <row r="184" spans="4:13" ht="15" thickBot="1" x14ac:dyDescent="0.4">
      <c r="D184" s="25"/>
      <c r="E184" s="23">
        <v>2919</v>
      </c>
      <c r="F184" s="23">
        <v>3287</v>
      </c>
      <c r="G184" s="23">
        <v>889</v>
      </c>
      <c r="H184" s="23">
        <v>1071</v>
      </c>
      <c r="I184" s="23">
        <v>3426</v>
      </c>
      <c r="J184" s="23">
        <v>4938</v>
      </c>
      <c r="K184" s="23">
        <v>3428</v>
      </c>
      <c r="L184" s="23">
        <v>255</v>
      </c>
      <c r="M184" s="23">
        <v>2183</v>
      </c>
    </row>
    <row r="185" spans="4:13" ht="15" thickBot="1" x14ac:dyDescent="0.4">
      <c r="D185" s="24"/>
      <c r="E185" s="23">
        <v>3224</v>
      </c>
      <c r="F185" s="23">
        <v>1770</v>
      </c>
      <c r="G185" s="23">
        <v>4869</v>
      </c>
      <c r="H185" s="23">
        <v>4399</v>
      </c>
      <c r="I185" s="23">
        <v>766</v>
      </c>
      <c r="J185" s="23">
        <v>766</v>
      </c>
      <c r="K185" s="23">
        <v>1464</v>
      </c>
      <c r="L185" s="23">
        <v>1141</v>
      </c>
      <c r="M185" s="23">
        <v>2197</v>
      </c>
    </row>
    <row r="186" spans="4:13" ht="15" thickBot="1" x14ac:dyDescent="0.4">
      <c r="D186" s="25"/>
      <c r="E186" s="23">
        <v>4503</v>
      </c>
      <c r="F186" s="23">
        <v>3975</v>
      </c>
      <c r="G186" s="23">
        <v>4324</v>
      </c>
      <c r="H186" s="23">
        <v>1742</v>
      </c>
      <c r="I186" s="23">
        <v>4597</v>
      </c>
      <c r="J186" s="23">
        <v>4943</v>
      </c>
      <c r="K186" s="23">
        <v>1244</v>
      </c>
      <c r="L186" s="23">
        <v>4097</v>
      </c>
      <c r="M186" s="23">
        <v>786</v>
      </c>
    </row>
    <row r="187" spans="4:13" ht="15" thickBot="1" x14ac:dyDescent="0.4">
      <c r="D187" s="24"/>
      <c r="E187" s="23">
        <v>2351</v>
      </c>
      <c r="F187" s="23">
        <v>882</v>
      </c>
      <c r="G187" s="23">
        <v>3741</v>
      </c>
      <c r="H187" s="23">
        <v>1046</v>
      </c>
      <c r="I187" s="23">
        <v>1797</v>
      </c>
      <c r="J187" s="23">
        <v>3010</v>
      </c>
      <c r="K187" s="23">
        <v>1828</v>
      </c>
      <c r="L187" s="23">
        <v>4468</v>
      </c>
      <c r="M187" s="23">
        <v>4600</v>
      </c>
    </row>
    <row r="188" spans="4:13" ht="15" thickBot="1" x14ac:dyDescent="0.4">
      <c r="D188" s="25"/>
      <c r="E188" s="23">
        <v>1416</v>
      </c>
      <c r="F188" s="23">
        <v>147</v>
      </c>
      <c r="G188" s="23">
        <v>911</v>
      </c>
      <c r="H188" s="23">
        <v>2129</v>
      </c>
      <c r="I188" s="23">
        <v>2744</v>
      </c>
      <c r="J188" s="23">
        <v>873</v>
      </c>
      <c r="K188" s="23">
        <v>1443</v>
      </c>
      <c r="L188" s="23">
        <v>559</v>
      </c>
      <c r="M188" s="23">
        <v>4519</v>
      </c>
    </row>
    <row r="189" spans="4:13" ht="15" thickBot="1" x14ac:dyDescent="0.4">
      <c r="D189" s="24"/>
      <c r="E189" s="23">
        <v>1759</v>
      </c>
      <c r="F189" s="23">
        <v>2797</v>
      </c>
      <c r="G189" s="23">
        <v>768</v>
      </c>
      <c r="H189" s="23">
        <v>1936</v>
      </c>
      <c r="I189" s="23">
        <v>4555</v>
      </c>
      <c r="J189" s="23">
        <v>3672</v>
      </c>
      <c r="K189" s="23">
        <v>503</v>
      </c>
      <c r="L189" s="23">
        <v>2052</v>
      </c>
      <c r="M189" s="23">
        <v>2693</v>
      </c>
    </row>
    <row r="190" spans="4:13" ht="15" thickBot="1" x14ac:dyDescent="0.4">
      <c r="D190" s="25"/>
      <c r="E190" s="23">
        <v>2577</v>
      </c>
      <c r="F190" s="23">
        <v>3490</v>
      </c>
      <c r="G190" s="23">
        <v>1514</v>
      </c>
      <c r="H190" s="23">
        <v>252</v>
      </c>
      <c r="I190" s="23">
        <v>4689</v>
      </c>
      <c r="J190" s="23">
        <v>1544</v>
      </c>
      <c r="K190" s="23">
        <v>2429</v>
      </c>
      <c r="L190" s="23">
        <v>2750</v>
      </c>
      <c r="M190" s="23">
        <v>100</v>
      </c>
    </row>
    <row r="191" spans="4:13" ht="15" thickBot="1" x14ac:dyDescent="0.4">
      <c r="D191" s="24"/>
      <c r="E191" s="23">
        <v>1181</v>
      </c>
      <c r="F191" s="23">
        <v>705</v>
      </c>
      <c r="G191" s="23">
        <v>1948</v>
      </c>
      <c r="H191" s="23">
        <v>2339</v>
      </c>
      <c r="I191" s="23">
        <v>289</v>
      </c>
      <c r="J191" s="23">
        <v>811</v>
      </c>
      <c r="K191" s="23">
        <v>4972</v>
      </c>
      <c r="L191" s="23">
        <v>614</v>
      </c>
      <c r="M191" s="23">
        <v>1827</v>
      </c>
    </row>
    <row r="192" spans="4:13" ht="15" thickBot="1" x14ac:dyDescent="0.4">
      <c r="D192" s="25"/>
      <c r="E192" s="23">
        <v>3409</v>
      </c>
      <c r="F192" s="23">
        <v>3425</v>
      </c>
      <c r="G192" s="23">
        <v>4385</v>
      </c>
      <c r="H192" s="23">
        <v>638</v>
      </c>
      <c r="I192" s="23">
        <v>4122</v>
      </c>
      <c r="J192" s="23">
        <v>2573</v>
      </c>
      <c r="K192" s="23">
        <v>3763</v>
      </c>
      <c r="L192" s="23">
        <v>3023</v>
      </c>
      <c r="M192" s="23">
        <v>1826</v>
      </c>
    </row>
    <row r="193" spans="4:13" ht="15" thickBot="1" x14ac:dyDescent="0.4">
      <c r="D193" s="24"/>
      <c r="E193" s="23">
        <v>3360</v>
      </c>
      <c r="F193" s="23">
        <v>2283</v>
      </c>
      <c r="G193" s="23">
        <v>4098</v>
      </c>
      <c r="H193" s="23">
        <v>2621</v>
      </c>
      <c r="I193" s="23">
        <v>3212</v>
      </c>
      <c r="J193" s="23">
        <v>3396</v>
      </c>
      <c r="K193" s="23">
        <v>691</v>
      </c>
      <c r="L193" s="23">
        <v>285</v>
      </c>
      <c r="M193" s="23">
        <v>3263</v>
      </c>
    </row>
    <row r="194" spans="4:13" ht="15" thickBot="1" x14ac:dyDescent="0.4">
      <c r="D194" s="25"/>
      <c r="E194" s="23">
        <v>4477</v>
      </c>
      <c r="F194" s="23">
        <v>351</v>
      </c>
      <c r="G194" s="23">
        <v>1404</v>
      </c>
      <c r="H194" s="23">
        <v>4671</v>
      </c>
      <c r="I194" s="23">
        <v>3063</v>
      </c>
      <c r="J194" s="23">
        <v>1723</v>
      </c>
      <c r="K194" s="23">
        <v>346</v>
      </c>
      <c r="L194" s="23">
        <v>2072</v>
      </c>
      <c r="M194" s="23">
        <v>962</v>
      </c>
    </row>
    <row r="195" spans="4:13" ht="15" thickBot="1" x14ac:dyDescent="0.4">
      <c r="D195" s="24"/>
      <c r="E195" s="23">
        <v>4474</v>
      </c>
      <c r="F195" s="23">
        <v>4645</v>
      </c>
      <c r="G195" s="23">
        <v>1464</v>
      </c>
      <c r="H195" s="23">
        <v>2678</v>
      </c>
      <c r="I195" s="23">
        <v>1250</v>
      </c>
      <c r="J195" s="23">
        <v>907</v>
      </c>
      <c r="K195" s="23">
        <v>3588</v>
      </c>
      <c r="L195" s="23">
        <v>4225</v>
      </c>
      <c r="M195" s="23">
        <v>4637</v>
      </c>
    </row>
    <row r="196" spans="4:13" ht="15" thickBot="1" x14ac:dyDescent="0.4">
      <c r="D196" s="25"/>
      <c r="E196" s="23">
        <v>895</v>
      </c>
      <c r="F196" s="23">
        <v>4176</v>
      </c>
      <c r="G196" s="23">
        <v>3570</v>
      </c>
      <c r="H196" s="23">
        <v>299</v>
      </c>
      <c r="I196" s="23">
        <v>1739</v>
      </c>
      <c r="J196" s="23">
        <v>4969</v>
      </c>
      <c r="K196" s="23">
        <v>2588</v>
      </c>
      <c r="L196" s="23">
        <v>2167</v>
      </c>
      <c r="M196" s="23">
        <v>3675</v>
      </c>
    </row>
    <row r="197" spans="4:13" ht="15" thickBot="1" x14ac:dyDescent="0.4">
      <c r="D197" s="24"/>
      <c r="E197" s="23">
        <v>818</v>
      </c>
      <c r="F197" s="23">
        <v>604</v>
      </c>
      <c r="G197" s="23">
        <v>1795</v>
      </c>
      <c r="H197" s="23">
        <v>900</v>
      </c>
      <c r="I197" s="23">
        <v>4968</v>
      </c>
      <c r="J197" s="23">
        <v>934</v>
      </c>
      <c r="K197" s="23">
        <v>3352</v>
      </c>
      <c r="L197" s="23">
        <v>3576</v>
      </c>
      <c r="M197" s="23">
        <v>846</v>
      </c>
    </row>
    <row r="198" spans="4:13" ht="15" thickBot="1" x14ac:dyDescent="0.4">
      <c r="D198" s="25"/>
      <c r="E198" s="23">
        <v>1651</v>
      </c>
      <c r="F198" s="23">
        <v>3496</v>
      </c>
      <c r="G198" s="23">
        <v>1081</v>
      </c>
      <c r="H198" s="23">
        <v>1126</v>
      </c>
      <c r="I198" s="23">
        <v>1235</v>
      </c>
      <c r="J198" s="23">
        <v>3969</v>
      </c>
      <c r="K198" s="23">
        <v>3311</v>
      </c>
      <c r="L198" s="23">
        <v>3131</v>
      </c>
      <c r="M198" s="23">
        <v>1334</v>
      </c>
    </row>
    <row r="199" spans="4:13" ht="15" thickBot="1" x14ac:dyDescent="0.4">
      <c r="D199" s="24"/>
      <c r="E199" s="23">
        <v>1732</v>
      </c>
      <c r="F199" s="23">
        <v>366</v>
      </c>
      <c r="G199" s="23">
        <v>1587</v>
      </c>
      <c r="H199" s="23">
        <v>1614</v>
      </c>
      <c r="I199" s="23">
        <v>909</v>
      </c>
      <c r="J199" s="23">
        <v>171</v>
      </c>
      <c r="K199" s="23">
        <v>1851</v>
      </c>
      <c r="L199" s="23">
        <v>1846</v>
      </c>
      <c r="M199" s="23">
        <v>3950</v>
      </c>
    </row>
    <row r="200" spans="4:13" ht="15" thickBot="1" x14ac:dyDescent="0.4">
      <c r="D200" s="25"/>
      <c r="E200" s="23">
        <v>4608</v>
      </c>
      <c r="F200" s="23">
        <v>4616</v>
      </c>
      <c r="G200" s="23">
        <v>3603</v>
      </c>
      <c r="H200" s="23">
        <v>3957</v>
      </c>
      <c r="I200" s="23">
        <v>3997</v>
      </c>
      <c r="J200" s="23">
        <v>1193</v>
      </c>
      <c r="K200" s="23">
        <v>4909</v>
      </c>
      <c r="L200" s="23">
        <v>2008</v>
      </c>
      <c r="M200" s="23">
        <v>3914</v>
      </c>
    </row>
    <row r="201" spans="4:13" ht="15" thickBot="1" x14ac:dyDescent="0.4">
      <c r="D201" s="24"/>
      <c r="E201" s="23">
        <v>1516</v>
      </c>
      <c r="F201" s="23">
        <v>4450</v>
      </c>
      <c r="G201" s="23">
        <v>500</v>
      </c>
      <c r="H201" s="23">
        <v>1437</v>
      </c>
      <c r="I201" s="23">
        <v>2656</v>
      </c>
      <c r="J201" s="23">
        <v>2461</v>
      </c>
      <c r="K201" s="23">
        <v>2272</v>
      </c>
      <c r="L201" s="23">
        <v>1532</v>
      </c>
      <c r="M201" s="23">
        <v>4975</v>
      </c>
    </row>
    <row r="202" spans="4:13" ht="15" thickBot="1" x14ac:dyDescent="0.4">
      <c r="D202" s="25"/>
      <c r="E202" s="23">
        <v>4674</v>
      </c>
      <c r="F202" s="23">
        <v>1066</v>
      </c>
      <c r="G202" s="23">
        <v>2291</v>
      </c>
      <c r="H202" s="23">
        <v>4458</v>
      </c>
      <c r="I202" s="23">
        <v>3927</v>
      </c>
      <c r="J202" s="23">
        <v>1352</v>
      </c>
      <c r="K202" s="23">
        <v>2430</v>
      </c>
      <c r="L202" s="23">
        <v>4514</v>
      </c>
      <c r="M202" s="23">
        <v>558</v>
      </c>
    </row>
    <row r="203" spans="4:13" ht="15" thickBot="1" x14ac:dyDescent="0.4">
      <c r="D203" s="24"/>
      <c r="E203" s="23">
        <v>907</v>
      </c>
      <c r="F203" s="23">
        <v>699</v>
      </c>
      <c r="G203" s="23">
        <v>1370</v>
      </c>
      <c r="H203" s="23">
        <v>646</v>
      </c>
      <c r="I203" s="23">
        <v>297</v>
      </c>
      <c r="J203" s="23">
        <v>904</v>
      </c>
      <c r="K203" s="23">
        <v>442</v>
      </c>
      <c r="L203" s="23">
        <v>4697</v>
      </c>
      <c r="M203" s="23">
        <v>651</v>
      </c>
    </row>
    <row r="204" spans="4:13" ht="15" thickBot="1" x14ac:dyDescent="0.4">
      <c r="D204" s="25"/>
      <c r="E204" s="23">
        <v>1244</v>
      </c>
      <c r="F204" s="23">
        <v>3829</v>
      </c>
      <c r="G204" s="23">
        <v>4532</v>
      </c>
      <c r="H204" s="23">
        <v>519</v>
      </c>
      <c r="I204" s="23">
        <v>1903</v>
      </c>
      <c r="J204" s="23">
        <v>3722</v>
      </c>
      <c r="K204" s="23">
        <v>4729</v>
      </c>
      <c r="L204" s="23">
        <v>1843</v>
      </c>
      <c r="M204" s="23">
        <v>507</v>
      </c>
    </row>
    <row r="205" spans="4:13" ht="15" thickBot="1" x14ac:dyDescent="0.4">
      <c r="D205" s="24"/>
      <c r="E205" s="23">
        <v>113</v>
      </c>
      <c r="F205" s="23">
        <v>131</v>
      </c>
      <c r="G205" s="23">
        <v>3209</v>
      </c>
      <c r="H205" s="23">
        <v>3845</v>
      </c>
      <c r="I205" s="23">
        <v>366</v>
      </c>
      <c r="J205" s="23">
        <v>2358</v>
      </c>
      <c r="K205" s="23">
        <v>4265</v>
      </c>
      <c r="L205" s="23">
        <v>4495</v>
      </c>
      <c r="M205" s="23">
        <v>3154</v>
      </c>
    </row>
    <row r="206" spans="4:13" ht="15" thickBot="1" x14ac:dyDescent="0.4">
      <c r="D206" s="25"/>
      <c r="E206" s="23">
        <v>1629</v>
      </c>
      <c r="F206" s="23">
        <v>4423</v>
      </c>
      <c r="G206" s="23">
        <v>2132</v>
      </c>
      <c r="H206" s="23">
        <v>478</v>
      </c>
      <c r="I206" s="23">
        <v>3502</v>
      </c>
      <c r="J206" s="23">
        <v>2210</v>
      </c>
      <c r="K206" s="23">
        <v>2554</v>
      </c>
      <c r="L206" s="23">
        <v>4719</v>
      </c>
      <c r="M206" s="23">
        <v>3648</v>
      </c>
    </row>
    <row r="207" spans="4:13" ht="15" thickBot="1" x14ac:dyDescent="0.4">
      <c r="D207" s="24"/>
      <c r="E207" s="23">
        <v>4712</v>
      </c>
      <c r="F207" s="23">
        <v>1710</v>
      </c>
      <c r="G207" s="23">
        <v>1623</v>
      </c>
      <c r="H207" s="23">
        <v>2643</v>
      </c>
      <c r="I207" s="23">
        <v>2518</v>
      </c>
      <c r="J207" s="23">
        <v>3772</v>
      </c>
      <c r="K207" s="23">
        <v>1174</v>
      </c>
      <c r="L207" s="23">
        <v>2327</v>
      </c>
      <c r="M207" s="23">
        <v>941</v>
      </c>
    </row>
    <row r="208" spans="4:13" ht="15" thickBot="1" x14ac:dyDescent="0.4">
      <c r="D208" s="25"/>
      <c r="E208" s="23">
        <v>1712</v>
      </c>
      <c r="F208" s="23">
        <v>3495</v>
      </c>
      <c r="G208" s="23">
        <v>503</v>
      </c>
      <c r="H208" s="23">
        <v>3451</v>
      </c>
      <c r="I208" s="23">
        <v>1807</v>
      </c>
      <c r="J208" s="23">
        <v>1506</v>
      </c>
      <c r="K208" s="23">
        <v>4070</v>
      </c>
      <c r="L208" s="23">
        <v>1081</v>
      </c>
      <c r="M208" s="23">
        <v>2505</v>
      </c>
    </row>
    <row r="209" spans="4:13" ht="15" thickBot="1" x14ac:dyDescent="0.4">
      <c r="D209" s="24"/>
      <c r="E209" s="23">
        <v>2749</v>
      </c>
      <c r="F209" s="23">
        <v>1867</v>
      </c>
      <c r="G209" s="23">
        <v>2521</v>
      </c>
      <c r="H209" s="23">
        <v>4285</v>
      </c>
      <c r="I209" s="23">
        <v>3158</v>
      </c>
      <c r="J209" s="23">
        <v>3979</v>
      </c>
      <c r="K209" s="23">
        <v>2017</v>
      </c>
      <c r="L209" s="23">
        <v>2346</v>
      </c>
      <c r="M209" s="23">
        <v>352</v>
      </c>
    </row>
    <row r="210" spans="4:13" ht="15" thickBot="1" x14ac:dyDescent="0.4">
      <c r="D210" s="25"/>
      <c r="E210" s="23">
        <v>2798</v>
      </c>
      <c r="F210" s="23">
        <v>2282</v>
      </c>
      <c r="G210" s="23">
        <v>1539</v>
      </c>
      <c r="H210" s="23">
        <v>485</v>
      </c>
      <c r="I210" s="23">
        <v>3985</v>
      </c>
      <c r="J210" s="23">
        <v>194</v>
      </c>
      <c r="K210" s="23">
        <v>3805</v>
      </c>
      <c r="L210" s="23">
        <v>3273</v>
      </c>
      <c r="M210" s="23">
        <v>4480</v>
      </c>
    </row>
    <row r="211" spans="4:13" ht="15" thickBot="1" x14ac:dyDescent="0.4">
      <c r="D211" s="24"/>
      <c r="E211" s="23">
        <v>3859</v>
      </c>
      <c r="F211" s="23">
        <v>3343</v>
      </c>
      <c r="G211" s="23">
        <v>4912</v>
      </c>
      <c r="H211" s="23">
        <v>4140</v>
      </c>
      <c r="I211" s="23">
        <v>105</v>
      </c>
      <c r="J211" s="23">
        <v>2855</v>
      </c>
      <c r="K211" s="23">
        <v>2700</v>
      </c>
      <c r="L211" s="23">
        <v>872</v>
      </c>
      <c r="M211" s="23">
        <v>3129</v>
      </c>
    </row>
    <row r="212" spans="4:13" ht="15" thickBot="1" x14ac:dyDescent="0.4">
      <c r="D212" s="25"/>
      <c r="E212" s="23">
        <v>3358</v>
      </c>
      <c r="F212" s="23">
        <v>2579</v>
      </c>
      <c r="G212" s="23">
        <v>4358</v>
      </c>
      <c r="H212" s="23">
        <v>1339</v>
      </c>
      <c r="I212" s="23">
        <v>3419</v>
      </c>
      <c r="J212" s="23">
        <v>3550</v>
      </c>
      <c r="K212" s="23">
        <v>645</v>
      </c>
      <c r="L212" s="23">
        <v>4310</v>
      </c>
      <c r="M212" s="23">
        <v>4297</v>
      </c>
    </row>
    <row r="213" spans="4:13" ht="15" thickBot="1" x14ac:dyDescent="0.4">
      <c r="D213" s="24"/>
      <c r="E213" s="23">
        <v>4363</v>
      </c>
      <c r="F213" s="23">
        <v>4347</v>
      </c>
      <c r="G213" s="23">
        <v>1019</v>
      </c>
      <c r="H213" s="23">
        <v>3128</v>
      </c>
      <c r="I213" s="23">
        <v>1736</v>
      </c>
      <c r="J213" s="23">
        <v>2862</v>
      </c>
      <c r="K213" s="23">
        <v>3703</v>
      </c>
      <c r="L213" s="23">
        <v>4275</v>
      </c>
      <c r="M213" s="23">
        <v>4499</v>
      </c>
    </row>
    <row r="214" spans="4:13" ht="15" thickBot="1" x14ac:dyDescent="0.4">
      <c r="D214" s="25"/>
      <c r="E214" s="23">
        <v>4955</v>
      </c>
      <c r="F214" s="23">
        <v>1876</v>
      </c>
      <c r="G214" s="23">
        <v>3980</v>
      </c>
      <c r="H214" s="23">
        <v>3746</v>
      </c>
      <c r="I214" s="23">
        <v>4450</v>
      </c>
      <c r="J214" s="23">
        <v>3122</v>
      </c>
      <c r="K214" s="23">
        <v>517</v>
      </c>
      <c r="L214" s="23">
        <v>3645</v>
      </c>
      <c r="M214" s="23">
        <v>4816</v>
      </c>
    </row>
    <row r="215" spans="4:13" ht="15" thickBot="1" x14ac:dyDescent="0.4">
      <c r="D215" s="24"/>
      <c r="E215" s="23">
        <v>4677</v>
      </c>
      <c r="F215" s="23">
        <v>1589</v>
      </c>
      <c r="G215" s="23">
        <v>2991</v>
      </c>
      <c r="H215" s="23">
        <v>2094</v>
      </c>
      <c r="I215" s="23">
        <v>1952</v>
      </c>
      <c r="J215" s="23">
        <v>3053</v>
      </c>
      <c r="K215" s="23">
        <v>1904</v>
      </c>
      <c r="L215" s="23">
        <v>846</v>
      </c>
      <c r="M215" s="23">
        <v>3937</v>
      </c>
    </row>
    <row r="216" spans="4:13" ht="15" thickBot="1" x14ac:dyDescent="0.4">
      <c r="D216" s="25"/>
      <c r="E216" s="23">
        <v>742</v>
      </c>
      <c r="F216" s="23">
        <v>545</v>
      </c>
      <c r="G216" s="23">
        <v>2186</v>
      </c>
      <c r="H216" s="23">
        <v>2352</v>
      </c>
      <c r="I216" s="23">
        <v>1711</v>
      </c>
      <c r="J216" s="23">
        <v>3099</v>
      </c>
      <c r="K216" s="23">
        <v>4910</v>
      </c>
      <c r="L216" s="23">
        <v>4920</v>
      </c>
      <c r="M216" s="23">
        <v>3854</v>
      </c>
    </row>
    <row r="217" spans="4:13" ht="15" thickBot="1" x14ac:dyDescent="0.4">
      <c r="D217" s="24"/>
      <c r="E217" s="23">
        <v>2944</v>
      </c>
      <c r="F217" s="23">
        <v>2126</v>
      </c>
      <c r="G217" s="23">
        <v>3507</v>
      </c>
      <c r="H217" s="23">
        <v>2610</v>
      </c>
      <c r="I217" s="23">
        <v>806</v>
      </c>
      <c r="J217" s="23">
        <v>3619</v>
      </c>
      <c r="K217" s="23">
        <v>2782</v>
      </c>
      <c r="L217" s="23">
        <v>408</v>
      </c>
      <c r="M217" s="23">
        <v>4757</v>
      </c>
    </row>
    <row r="218" spans="4:13" ht="15" thickBot="1" x14ac:dyDescent="0.4">
      <c r="D218" s="25"/>
      <c r="E218" s="23">
        <v>4666</v>
      </c>
      <c r="F218" s="23">
        <v>2905</v>
      </c>
      <c r="G218" s="23">
        <v>1409</v>
      </c>
      <c r="H218" s="23">
        <v>1448</v>
      </c>
      <c r="I218" s="23">
        <v>1704</v>
      </c>
      <c r="J218" s="23">
        <v>1155</v>
      </c>
      <c r="K218" s="23">
        <v>375</v>
      </c>
      <c r="L218" s="23">
        <v>4475</v>
      </c>
      <c r="M218" s="23">
        <v>3423</v>
      </c>
    </row>
    <row r="219" spans="4:13" ht="15" thickBot="1" x14ac:dyDescent="0.4">
      <c r="D219" s="24"/>
      <c r="E219" s="23">
        <v>4505</v>
      </c>
      <c r="F219" s="23">
        <v>1195</v>
      </c>
      <c r="G219" s="23">
        <v>962</v>
      </c>
      <c r="H219" s="23">
        <v>2444</v>
      </c>
      <c r="I219" s="23">
        <v>1511</v>
      </c>
      <c r="J219" s="23">
        <v>1466</v>
      </c>
      <c r="K219" s="23">
        <v>3963</v>
      </c>
      <c r="L219" s="23">
        <v>4977</v>
      </c>
      <c r="M219" s="23">
        <v>2532</v>
      </c>
    </row>
    <row r="220" spans="4:13" ht="15" thickBot="1" x14ac:dyDescent="0.4">
      <c r="D220" s="25"/>
      <c r="E220" s="23">
        <v>3283</v>
      </c>
      <c r="F220" s="23">
        <v>1105</v>
      </c>
      <c r="G220" s="23">
        <v>4574</v>
      </c>
      <c r="H220" s="23">
        <v>3969</v>
      </c>
      <c r="I220" s="23">
        <v>1097</v>
      </c>
      <c r="J220" s="23">
        <v>286</v>
      </c>
      <c r="K220" s="23">
        <v>1272</v>
      </c>
      <c r="L220" s="23">
        <v>4571</v>
      </c>
      <c r="M220" s="23">
        <v>3889</v>
      </c>
    </row>
    <row r="221" spans="4:13" ht="15" thickBot="1" x14ac:dyDescent="0.4">
      <c r="D221" s="24"/>
      <c r="E221" s="23">
        <v>4683</v>
      </c>
      <c r="F221" s="23">
        <v>419</v>
      </c>
      <c r="G221" s="23">
        <v>2508</v>
      </c>
      <c r="H221" s="23">
        <v>4404</v>
      </c>
      <c r="I221" s="23">
        <v>2638</v>
      </c>
      <c r="J221" s="23">
        <v>2781</v>
      </c>
      <c r="K221" s="23">
        <v>3532</v>
      </c>
      <c r="L221" s="23">
        <v>1648</v>
      </c>
      <c r="M221" s="23">
        <v>4839</v>
      </c>
    </row>
    <row r="222" spans="4:13" ht="15" thickBot="1" x14ac:dyDescent="0.4">
      <c r="D222" s="25"/>
      <c r="E222" s="23">
        <v>3914</v>
      </c>
      <c r="F222" s="23">
        <v>759</v>
      </c>
      <c r="G222" s="23">
        <v>116</v>
      </c>
      <c r="H222" s="23">
        <v>4216</v>
      </c>
      <c r="I222" s="23">
        <v>1695</v>
      </c>
      <c r="J222" s="23">
        <v>2349</v>
      </c>
      <c r="K222" s="23">
        <v>2057</v>
      </c>
      <c r="L222" s="23">
        <v>1238</v>
      </c>
      <c r="M222" s="23">
        <v>1432</v>
      </c>
    </row>
    <row r="223" spans="4:13" ht="15" thickBot="1" x14ac:dyDescent="0.4">
      <c r="D223" s="24"/>
      <c r="E223" s="23">
        <v>3939</v>
      </c>
      <c r="F223" s="23">
        <v>935</v>
      </c>
      <c r="G223" s="23">
        <v>2427</v>
      </c>
      <c r="H223" s="23">
        <v>2475</v>
      </c>
      <c r="I223" s="23">
        <v>4786</v>
      </c>
      <c r="J223" s="23">
        <v>2814</v>
      </c>
      <c r="K223" s="23">
        <v>4818</v>
      </c>
      <c r="L223" s="23">
        <v>4389</v>
      </c>
      <c r="M223" s="23">
        <v>1885</v>
      </c>
    </row>
    <row r="224" spans="4:13" ht="15" thickBot="1" x14ac:dyDescent="0.4">
      <c r="D224" s="25"/>
      <c r="E224" s="23">
        <v>4650</v>
      </c>
      <c r="F224" s="23">
        <v>4945</v>
      </c>
      <c r="G224" s="23">
        <v>313</v>
      </c>
      <c r="H224" s="23">
        <v>578</v>
      </c>
      <c r="I224" s="23">
        <v>3951</v>
      </c>
      <c r="J224" s="23">
        <v>697</v>
      </c>
      <c r="K224" s="23">
        <v>4157</v>
      </c>
      <c r="L224" s="23">
        <v>4888</v>
      </c>
      <c r="M224" s="23">
        <v>1974</v>
      </c>
    </row>
    <row r="225" spans="4:13" ht="15" thickBot="1" x14ac:dyDescent="0.4">
      <c r="D225" s="24"/>
      <c r="E225" s="23">
        <v>4405</v>
      </c>
      <c r="F225" s="23">
        <v>3729</v>
      </c>
      <c r="G225" s="23">
        <v>4996</v>
      </c>
      <c r="H225" s="23">
        <v>1025</v>
      </c>
      <c r="I225" s="23">
        <v>4108</v>
      </c>
      <c r="J225" s="23">
        <v>504</v>
      </c>
      <c r="K225" s="23">
        <v>4994</v>
      </c>
      <c r="L225" s="23">
        <v>4024</v>
      </c>
      <c r="M225" s="23">
        <v>642</v>
      </c>
    </row>
    <row r="226" spans="4:13" ht="15" thickBot="1" x14ac:dyDescent="0.4">
      <c r="D226" s="25"/>
      <c r="E226" s="23">
        <v>4302</v>
      </c>
      <c r="F226" s="23">
        <v>2503</v>
      </c>
      <c r="G226" s="23">
        <v>1026</v>
      </c>
      <c r="H226" s="23">
        <v>881</v>
      </c>
      <c r="I226" s="23">
        <v>868</v>
      </c>
      <c r="J226" s="23">
        <v>2825</v>
      </c>
      <c r="K226" s="23">
        <v>3151</v>
      </c>
      <c r="L226" s="23">
        <v>1364</v>
      </c>
      <c r="M226" s="23">
        <v>4712</v>
      </c>
    </row>
    <row r="227" spans="4:13" ht="15" thickBot="1" x14ac:dyDescent="0.4">
      <c r="D227" s="24"/>
      <c r="E227" s="23">
        <v>3916</v>
      </c>
      <c r="F227" s="23">
        <v>4775</v>
      </c>
      <c r="G227" s="23">
        <v>1874</v>
      </c>
      <c r="H227" s="23">
        <v>669</v>
      </c>
      <c r="I227" s="23">
        <v>3629</v>
      </c>
      <c r="J227" s="23">
        <v>2412</v>
      </c>
      <c r="K227" s="23">
        <v>2430</v>
      </c>
      <c r="L227" s="23">
        <v>1862</v>
      </c>
      <c r="M227" s="23">
        <v>2322</v>
      </c>
    </row>
    <row r="228" spans="4:13" ht="15" thickBot="1" x14ac:dyDescent="0.4">
      <c r="D228" s="25"/>
      <c r="E228" s="23">
        <v>4553</v>
      </c>
      <c r="F228" s="23">
        <v>1162</v>
      </c>
      <c r="G228" s="23">
        <v>3928</v>
      </c>
      <c r="H228" s="23">
        <v>489</v>
      </c>
      <c r="I228" s="23">
        <v>2487</v>
      </c>
      <c r="J228" s="23">
        <v>2391</v>
      </c>
      <c r="K228" s="23">
        <v>4271</v>
      </c>
      <c r="L228" s="23">
        <v>3529</v>
      </c>
      <c r="M228" s="23">
        <v>1761</v>
      </c>
    </row>
    <row r="229" spans="4:13" ht="15" thickBot="1" x14ac:dyDescent="0.4">
      <c r="D229" s="24"/>
      <c r="E229" s="23">
        <v>4035</v>
      </c>
      <c r="F229" s="23">
        <v>2650</v>
      </c>
      <c r="G229" s="23">
        <v>2156</v>
      </c>
      <c r="H229" s="23">
        <v>1409</v>
      </c>
      <c r="I229" s="23">
        <v>841</v>
      </c>
      <c r="J229" s="23">
        <v>3567</v>
      </c>
      <c r="K229" s="23">
        <v>811</v>
      </c>
      <c r="L229" s="23">
        <v>376</v>
      </c>
      <c r="M229" s="23">
        <v>4470</v>
      </c>
    </row>
    <row r="230" spans="4:13" ht="15" thickBot="1" x14ac:dyDescent="0.4">
      <c r="D230" s="25"/>
      <c r="E230" s="23">
        <v>2080</v>
      </c>
      <c r="F230" s="23">
        <v>4154</v>
      </c>
      <c r="G230" s="23">
        <v>3681</v>
      </c>
      <c r="H230" s="23">
        <v>1923</v>
      </c>
      <c r="I230" s="23">
        <v>516</v>
      </c>
      <c r="J230" s="23">
        <v>1082</v>
      </c>
      <c r="K230" s="23">
        <v>840</v>
      </c>
      <c r="L230" s="23">
        <v>4181</v>
      </c>
      <c r="M230" s="23">
        <v>1375</v>
      </c>
    </row>
    <row r="231" spans="4:13" ht="15" thickBot="1" x14ac:dyDescent="0.4">
      <c r="D231" s="24"/>
      <c r="E231" s="23">
        <v>186</v>
      </c>
      <c r="F231" s="23">
        <v>4214</v>
      </c>
      <c r="G231" s="23">
        <v>626</v>
      </c>
      <c r="H231" s="23">
        <v>3378</v>
      </c>
      <c r="I231" s="23">
        <v>4097</v>
      </c>
      <c r="J231" s="23">
        <v>473</v>
      </c>
      <c r="K231" s="23">
        <v>1023</v>
      </c>
      <c r="L231" s="23">
        <v>1472</v>
      </c>
      <c r="M231" s="23">
        <v>4137</v>
      </c>
    </row>
    <row r="232" spans="4:13" ht="15" thickBot="1" x14ac:dyDescent="0.4">
      <c r="D232" s="25"/>
      <c r="E232" s="23">
        <v>3489</v>
      </c>
      <c r="F232" s="23">
        <v>2690</v>
      </c>
      <c r="G232" s="23">
        <v>2497</v>
      </c>
      <c r="H232" s="23">
        <v>2445</v>
      </c>
      <c r="I232" s="23">
        <v>1179</v>
      </c>
      <c r="J232" s="23">
        <v>1639</v>
      </c>
      <c r="K232" s="23">
        <v>1062</v>
      </c>
      <c r="L232" s="23">
        <v>1550</v>
      </c>
      <c r="M232" s="23">
        <v>4195</v>
      </c>
    </row>
    <row r="233" spans="4:13" ht="15" thickBot="1" x14ac:dyDescent="0.4">
      <c r="D233" s="24"/>
      <c r="E233" s="23">
        <v>228</v>
      </c>
      <c r="F233" s="23">
        <v>2825</v>
      </c>
      <c r="G233" s="23">
        <v>191</v>
      </c>
      <c r="H233" s="23">
        <v>1321</v>
      </c>
      <c r="I233" s="23">
        <v>2278</v>
      </c>
      <c r="J233" s="23">
        <v>540</v>
      </c>
      <c r="K233" s="23">
        <v>2130</v>
      </c>
      <c r="L233" s="23">
        <v>1152</v>
      </c>
      <c r="M233" s="23">
        <v>4132</v>
      </c>
    </row>
    <row r="234" spans="4:13" ht="15" thickBot="1" x14ac:dyDescent="0.4">
      <c r="D234" s="25"/>
      <c r="E234" s="23">
        <v>4805</v>
      </c>
      <c r="F234" s="23">
        <v>4698</v>
      </c>
      <c r="G234" s="23">
        <v>747</v>
      </c>
      <c r="H234" s="23">
        <v>2403</v>
      </c>
      <c r="I234" s="23">
        <v>3939</v>
      </c>
      <c r="J234" s="23">
        <v>1140</v>
      </c>
      <c r="K234" s="23">
        <v>1413</v>
      </c>
      <c r="L234" s="23">
        <v>3876</v>
      </c>
      <c r="M234" s="23">
        <v>2035</v>
      </c>
    </row>
    <row r="235" spans="4:13" ht="15" thickBot="1" x14ac:dyDescent="0.4">
      <c r="D235" s="24"/>
      <c r="E235" s="23">
        <v>2139</v>
      </c>
      <c r="F235" s="23">
        <v>997</v>
      </c>
      <c r="G235" s="23">
        <v>1531</v>
      </c>
      <c r="H235" s="23">
        <v>3466</v>
      </c>
      <c r="I235" s="23">
        <v>400</v>
      </c>
      <c r="J235" s="23">
        <v>1665</v>
      </c>
      <c r="K235" s="23">
        <v>1132</v>
      </c>
      <c r="L235" s="23">
        <v>2135</v>
      </c>
      <c r="M235" s="23">
        <v>1215</v>
      </c>
    </row>
    <row r="236" spans="4:13" ht="15" thickBot="1" x14ac:dyDescent="0.4">
      <c r="D236" s="25"/>
      <c r="E236" s="23">
        <v>4908</v>
      </c>
      <c r="F236" s="23">
        <v>1389</v>
      </c>
      <c r="G236" s="23">
        <v>4791</v>
      </c>
      <c r="H236" s="23">
        <v>670</v>
      </c>
      <c r="I236" s="23">
        <v>2884</v>
      </c>
      <c r="J236" s="23">
        <v>2982</v>
      </c>
      <c r="K236" s="23">
        <v>2766</v>
      </c>
      <c r="L236" s="23">
        <v>4244</v>
      </c>
      <c r="M236" s="23">
        <v>4006</v>
      </c>
    </row>
    <row r="237" spans="4:13" ht="15" thickBot="1" x14ac:dyDescent="0.4">
      <c r="D237" s="24"/>
      <c r="E237" s="23">
        <v>2426</v>
      </c>
      <c r="F237" s="23">
        <v>2505</v>
      </c>
      <c r="G237" s="23">
        <v>425</v>
      </c>
      <c r="H237" s="23">
        <v>2142</v>
      </c>
      <c r="I237" s="23">
        <v>4601</v>
      </c>
      <c r="J237" s="23">
        <v>3430</v>
      </c>
      <c r="K237" s="23">
        <v>3463</v>
      </c>
      <c r="L237" s="23">
        <v>2298</v>
      </c>
      <c r="M237" s="23">
        <v>1705</v>
      </c>
    </row>
    <row r="238" spans="4:13" ht="15" thickBot="1" x14ac:dyDescent="0.4">
      <c r="D238" s="25"/>
      <c r="E238" s="23">
        <v>1329</v>
      </c>
      <c r="F238" s="23">
        <v>3912</v>
      </c>
      <c r="G238" s="23">
        <v>2465</v>
      </c>
      <c r="H238" s="23">
        <v>472</v>
      </c>
      <c r="I238" s="23">
        <v>3395</v>
      </c>
      <c r="J238" s="23">
        <v>3518</v>
      </c>
      <c r="K238" s="23">
        <v>3097</v>
      </c>
      <c r="L238" s="23">
        <v>2430</v>
      </c>
      <c r="M238" s="23">
        <v>2391</v>
      </c>
    </row>
    <row r="239" spans="4:13" ht="15" thickBot="1" x14ac:dyDescent="0.4">
      <c r="D239" s="24"/>
      <c r="E239" s="23">
        <v>4011</v>
      </c>
      <c r="F239" s="23">
        <v>2643</v>
      </c>
      <c r="G239" s="23">
        <v>2161</v>
      </c>
      <c r="H239" s="23">
        <v>3870</v>
      </c>
      <c r="I239" s="23">
        <v>2621</v>
      </c>
      <c r="J239" s="23">
        <v>397</v>
      </c>
      <c r="K239" s="23">
        <v>2776</v>
      </c>
      <c r="L239" s="23">
        <v>111</v>
      </c>
      <c r="M239" s="23">
        <v>4843</v>
      </c>
    </row>
    <row r="240" spans="4:13" ht="15" thickBot="1" x14ac:dyDescent="0.4">
      <c r="D240" s="25"/>
      <c r="E240" s="23">
        <v>341</v>
      </c>
      <c r="F240" s="23">
        <v>4648</v>
      </c>
      <c r="G240" s="23">
        <v>2214</v>
      </c>
      <c r="H240" s="23">
        <v>4895</v>
      </c>
      <c r="I240" s="23">
        <v>856</v>
      </c>
      <c r="J240" s="23">
        <v>1587</v>
      </c>
      <c r="K240" s="23">
        <v>3440</v>
      </c>
      <c r="L240" s="23">
        <v>2645</v>
      </c>
      <c r="M240" s="23">
        <v>4187</v>
      </c>
    </row>
    <row r="241" spans="4:13" ht="15" thickBot="1" x14ac:dyDescent="0.4">
      <c r="D241" s="24"/>
      <c r="E241" s="23">
        <v>3096</v>
      </c>
      <c r="F241" s="23">
        <v>3201</v>
      </c>
      <c r="G241" s="23">
        <v>4542</v>
      </c>
      <c r="H241" s="23">
        <v>2757</v>
      </c>
      <c r="I241" s="23">
        <v>1668</v>
      </c>
      <c r="J241" s="23">
        <v>3158</v>
      </c>
      <c r="K241" s="23">
        <v>1594</v>
      </c>
      <c r="L241" s="23">
        <v>2803</v>
      </c>
      <c r="M241" s="23">
        <v>2812</v>
      </c>
    </row>
    <row r="242" spans="4:13" ht="15" thickBot="1" x14ac:dyDescent="0.4">
      <c r="D242" s="25"/>
      <c r="E242" s="23">
        <v>419</v>
      </c>
      <c r="F242" s="23">
        <v>1265</v>
      </c>
      <c r="G242" s="23">
        <v>721</v>
      </c>
      <c r="H242" s="23">
        <v>1802</v>
      </c>
      <c r="I242" s="23">
        <v>1981</v>
      </c>
      <c r="J242" s="23">
        <v>3186</v>
      </c>
      <c r="K242" s="23">
        <v>4914</v>
      </c>
      <c r="L242" s="23">
        <v>1331</v>
      </c>
      <c r="M242" s="23">
        <v>3336</v>
      </c>
    </row>
    <row r="243" spans="4:13" ht="15" thickBot="1" x14ac:dyDescent="0.4">
      <c r="D243" s="24"/>
      <c r="E243" s="23">
        <v>4616</v>
      </c>
      <c r="F243" s="23">
        <v>115</v>
      </c>
      <c r="G243" s="23">
        <v>913</v>
      </c>
      <c r="H243" s="23">
        <v>460</v>
      </c>
      <c r="I243" s="23">
        <v>843</v>
      </c>
      <c r="J243" s="23">
        <v>841</v>
      </c>
      <c r="K243" s="23">
        <v>4942</v>
      </c>
      <c r="L243" s="23">
        <v>1370</v>
      </c>
      <c r="M243" s="23">
        <v>4283</v>
      </c>
    </row>
    <row r="244" spans="4:13" ht="15" thickBot="1" x14ac:dyDescent="0.4">
      <c r="D244" s="25"/>
      <c r="E244" s="23">
        <v>3320</v>
      </c>
      <c r="F244" s="23">
        <v>3748</v>
      </c>
      <c r="G244" s="23">
        <v>1144</v>
      </c>
      <c r="H244" s="23">
        <v>4227</v>
      </c>
      <c r="I244" s="23">
        <v>3264</v>
      </c>
      <c r="J244" s="23">
        <v>2058</v>
      </c>
      <c r="K244" s="23">
        <v>3102</v>
      </c>
      <c r="L244" s="23">
        <v>2288</v>
      </c>
      <c r="M244" s="23">
        <v>2898</v>
      </c>
    </row>
    <row r="245" spans="4:13" ht="15" thickBot="1" x14ac:dyDescent="0.4">
      <c r="D245" s="24"/>
      <c r="E245" s="23">
        <v>1819</v>
      </c>
      <c r="F245" s="23">
        <v>3882</v>
      </c>
      <c r="G245" s="23">
        <v>137</v>
      </c>
      <c r="H245" s="23">
        <v>2118</v>
      </c>
      <c r="I245" s="23">
        <v>3004</v>
      </c>
      <c r="J245" s="23">
        <v>2599</v>
      </c>
      <c r="K245" s="23">
        <v>3266</v>
      </c>
      <c r="L245" s="23">
        <v>3645</v>
      </c>
      <c r="M245" s="23">
        <v>4304</v>
      </c>
    </row>
    <row r="246" spans="4:13" ht="15" thickBot="1" x14ac:dyDescent="0.4">
      <c r="D246" s="25"/>
      <c r="E246" s="23">
        <v>641</v>
      </c>
      <c r="F246" s="23">
        <v>2301</v>
      </c>
      <c r="G246" s="23">
        <v>4302</v>
      </c>
      <c r="H246" s="23">
        <v>2322</v>
      </c>
      <c r="I246" s="23">
        <v>160</v>
      </c>
      <c r="J246" s="23">
        <v>1809</v>
      </c>
      <c r="K246" s="23">
        <v>2038</v>
      </c>
      <c r="L246" s="23">
        <v>4268</v>
      </c>
      <c r="M246" s="23">
        <v>2463</v>
      </c>
    </row>
    <row r="247" spans="4:13" ht="15" thickBot="1" x14ac:dyDescent="0.4">
      <c r="D247" s="24"/>
      <c r="E247" s="23">
        <v>3651</v>
      </c>
      <c r="F247" s="23">
        <v>3754</v>
      </c>
      <c r="G247" s="23">
        <v>3235</v>
      </c>
      <c r="H247" s="23">
        <v>831</v>
      </c>
      <c r="I247" s="23">
        <v>3477</v>
      </c>
      <c r="J247" s="23">
        <v>3935</v>
      </c>
      <c r="K247" s="23">
        <v>2669</v>
      </c>
      <c r="L247" s="23">
        <v>4511</v>
      </c>
      <c r="M247" s="23">
        <v>3702</v>
      </c>
    </row>
    <row r="248" spans="4:13" ht="15" thickBot="1" x14ac:dyDescent="0.4">
      <c r="D248" s="25"/>
      <c r="E248" s="23">
        <v>973</v>
      </c>
      <c r="F248" s="23">
        <v>3879</v>
      </c>
      <c r="G248" s="23">
        <v>261</v>
      </c>
      <c r="H248" s="23">
        <v>1672</v>
      </c>
      <c r="I248" s="23">
        <v>3270</v>
      </c>
      <c r="J248" s="23">
        <v>1205</v>
      </c>
      <c r="K248" s="23">
        <v>3180</v>
      </c>
      <c r="L248" s="23">
        <v>1639</v>
      </c>
      <c r="M248" s="23">
        <v>1457</v>
      </c>
    </row>
    <row r="249" spans="4:13" ht="15" thickBot="1" x14ac:dyDescent="0.4">
      <c r="D249" s="24"/>
      <c r="E249" s="23">
        <v>4056</v>
      </c>
      <c r="F249" s="23">
        <v>2622</v>
      </c>
      <c r="G249" s="23">
        <v>1798</v>
      </c>
      <c r="H249" s="23">
        <v>4756</v>
      </c>
      <c r="I249" s="23">
        <v>3255</v>
      </c>
      <c r="J249" s="23">
        <v>4236</v>
      </c>
      <c r="K249" s="23">
        <v>4155</v>
      </c>
      <c r="L249" s="23">
        <v>2708</v>
      </c>
      <c r="M249" s="23">
        <v>4597</v>
      </c>
    </row>
    <row r="250" spans="4:13" ht="15" thickBot="1" x14ac:dyDescent="0.4">
      <c r="D250" s="25"/>
      <c r="E250" s="23">
        <v>568</v>
      </c>
      <c r="F250" s="23">
        <v>1058</v>
      </c>
      <c r="G250" s="23">
        <v>4809</v>
      </c>
      <c r="H250" s="23">
        <v>3885</v>
      </c>
      <c r="I250" s="23">
        <v>4866</v>
      </c>
      <c r="J250" s="23">
        <v>2554</v>
      </c>
      <c r="K250" s="23">
        <v>2295</v>
      </c>
      <c r="L250" s="23">
        <v>1107</v>
      </c>
      <c r="M250" s="23">
        <v>3035</v>
      </c>
    </row>
    <row r="251" spans="4:13" ht="15" thickBot="1" x14ac:dyDescent="0.4">
      <c r="D251" s="24"/>
      <c r="E251" s="23">
        <v>3646</v>
      </c>
      <c r="F251" s="23">
        <v>2391</v>
      </c>
      <c r="G251" s="23">
        <v>4566</v>
      </c>
      <c r="H251" s="23">
        <v>219</v>
      </c>
      <c r="I251" s="23">
        <v>3786</v>
      </c>
      <c r="J251" s="23">
        <v>587</v>
      </c>
      <c r="K251" s="23">
        <v>1228</v>
      </c>
      <c r="L251" s="23">
        <v>1028</v>
      </c>
      <c r="M251" s="23">
        <v>1637</v>
      </c>
    </row>
    <row r="252" spans="4:13" ht="15" thickBot="1" x14ac:dyDescent="0.4">
      <c r="D252" s="25"/>
      <c r="E252" s="23">
        <v>1267</v>
      </c>
      <c r="F252" s="23">
        <v>2231</v>
      </c>
      <c r="G252" s="23">
        <v>3444</v>
      </c>
      <c r="H252" s="23">
        <v>4838</v>
      </c>
      <c r="I252" s="23">
        <v>2097</v>
      </c>
      <c r="J252" s="23">
        <v>1668</v>
      </c>
      <c r="K252" s="23">
        <v>1397</v>
      </c>
      <c r="L252" s="23">
        <v>234</v>
      </c>
      <c r="M252" s="23">
        <v>1192</v>
      </c>
    </row>
    <row r="253" spans="4:13" ht="15" thickBot="1" x14ac:dyDescent="0.4">
      <c r="D253" s="24"/>
      <c r="E253" s="23">
        <v>626</v>
      </c>
      <c r="F253" s="23">
        <v>193</v>
      </c>
      <c r="G253" s="23">
        <v>3230</v>
      </c>
      <c r="H253" s="23">
        <v>848</v>
      </c>
      <c r="I253" s="23">
        <v>2480</v>
      </c>
      <c r="J253" s="23">
        <v>2782</v>
      </c>
      <c r="K253" s="23">
        <v>510</v>
      </c>
      <c r="L253" s="23">
        <v>4794</v>
      </c>
      <c r="M253" s="23">
        <v>2245</v>
      </c>
    </row>
    <row r="254" spans="4:13" ht="15" thickBot="1" x14ac:dyDescent="0.4">
      <c r="D254" s="25"/>
      <c r="E254" s="23">
        <v>1184</v>
      </c>
      <c r="F254" s="23">
        <v>2976</v>
      </c>
      <c r="G254" s="23">
        <v>4750</v>
      </c>
      <c r="H254" s="23">
        <v>2652</v>
      </c>
      <c r="I254" s="23">
        <v>2853</v>
      </c>
      <c r="J254" s="23">
        <v>3249</v>
      </c>
      <c r="K254" s="23">
        <v>2094</v>
      </c>
      <c r="L254" s="23">
        <v>4590</v>
      </c>
      <c r="M254" s="23">
        <v>4464</v>
      </c>
    </row>
    <row r="255" spans="4:13" ht="15" thickBot="1" x14ac:dyDescent="0.4">
      <c r="D255" s="24"/>
      <c r="E255" s="23">
        <v>1733</v>
      </c>
      <c r="F255" s="23">
        <v>3831</v>
      </c>
      <c r="G255" s="23">
        <v>2247</v>
      </c>
      <c r="H255" s="23">
        <v>1825</v>
      </c>
      <c r="I255" s="23">
        <v>3934</v>
      </c>
      <c r="J255" s="23">
        <v>371</v>
      </c>
      <c r="K255" s="23">
        <v>758</v>
      </c>
      <c r="L255" s="23">
        <v>2080</v>
      </c>
      <c r="M255" s="23">
        <v>2952</v>
      </c>
    </row>
    <row r="256" spans="4:13" ht="15" thickBot="1" x14ac:dyDescent="0.4">
      <c r="D256" s="25"/>
      <c r="E256" s="23">
        <v>1829</v>
      </c>
      <c r="F256" s="23">
        <v>2119</v>
      </c>
      <c r="G256" s="23">
        <v>2007</v>
      </c>
      <c r="H256" s="23">
        <v>4512</v>
      </c>
      <c r="I256" s="23">
        <v>4984</v>
      </c>
      <c r="J256" s="23">
        <v>1627</v>
      </c>
      <c r="K256" s="23">
        <v>2983</v>
      </c>
      <c r="L256" s="23">
        <v>3529</v>
      </c>
      <c r="M256" s="23">
        <v>246</v>
      </c>
    </row>
    <row r="257" spans="4:13" ht="15" thickBot="1" x14ac:dyDescent="0.4">
      <c r="D257" s="24"/>
      <c r="E257" s="23">
        <v>2446</v>
      </c>
      <c r="F257" s="23">
        <v>2213</v>
      </c>
      <c r="G257" s="23">
        <v>3146</v>
      </c>
      <c r="H257" s="23">
        <v>301</v>
      </c>
      <c r="I257" s="23">
        <v>1092</v>
      </c>
      <c r="J257" s="23">
        <v>3134</v>
      </c>
      <c r="K257" s="23">
        <v>121</v>
      </c>
      <c r="L257" s="23">
        <v>1185</v>
      </c>
      <c r="M257" s="23">
        <v>1355</v>
      </c>
    </row>
    <row r="258" spans="4:13" ht="15" thickBot="1" x14ac:dyDescent="0.4">
      <c r="D258" s="25"/>
      <c r="E258" s="23">
        <v>2409</v>
      </c>
      <c r="F258" s="23">
        <v>2001</v>
      </c>
      <c r="G258" s="23">
        <v>2836</v>
      </c>
      <c r="H258" s="23">
        <v>3946</v>
      </c>
      <c r="I258" s="23">
        <v>778</v>
      </c>
      <c r="J258" s="23">
        <v>2548</v>
      </c>
      <c r="K258" s="23">
        <v>2842</v>
      </c>
      <c r="L258" s="23">
        <v>2325</v>
      </c>
      <c r="M258" s="23">
        <v>368</v>
      </c>
    </row>
    <row r="259" spans="4:13" ht="15" thickBot="1" x14ac:dyDescent="0.4">
      <c r="D259" s="24"/>
      <c r="E259" s="23">
        <v>126</v>
      </c>
      <c r="F259" s="23">
        <v>1211</v>
      </c>
      <c r="G259" s="23">
        <v>2740</v>
      </c>
      <c r="H259" s="23">
        <v>2837</v>
      </c>
      <c r="I259" s="23">
        <v>4459</v>
      </c>
      <c r="J259" s="23">
        <v>2995</v>
      </c>
      <c r="K259" s="23">
        <v>1354</v>
      </c>
      <c r="L259" s="23">
        <v>4454</v>
      </c>
      <c r="M259" s="23">
        <v>1135</v>
      </c>
    </row>
    <row r="260" spans="4:13" ht="15" thickBot="1" x14ac:dyDescent="0.4">
      <c r="D260" s="25"/>
      <c r="E260" s="23">
        <v>1253</v>
      </c>
      <c r="F260" s="23">
        <v>2107</v>
      </c>
      <c r="G260" s="23">
        <v>1427</v>
      </c>
      <c r="H260" s="23">
        <v>2880</v>
      </c>
      <c r="I260" s="23">
        <v>2825</v>
      </c>
      <c r="J260" s="23">
        <v>2602</v>
      </c>
      <c r="K260" s="23">
        <v>4845</v>
      </c>
      <c r="L260" s="23">
        <v>3046</v>
      </c>
      <c r="M260" s="23">
        <v>2937</v>
      </c>
    </row>
    <row r="261" spans="4:13" ht="15" thickBot="1" x14ac:dyDescent="0.4">
      <c r="D261" s="24"/>
      <c r="E261" s="23">
        <v>233</v>
      </c>
      <c r="F261" s="23">
        <v>4037</v>
      </c>
      <c r="G261" s="23">
        <v>2429</v>
      </c>
      <c r="H261" s="23">
        <v>625</v>
      </c>
      <c r="I261" s="23">
        <v>1354</v>
      </c>
      <c r="J261" s="23">
        <v>1400</v>
      </c>
      <c r="K261" s="23">
        <v>2196</v>
      </c>
      <c r="L261" s="23">
        <v>2872</v>
      </c>
      <c r="M261" s="23">
        <v>4224</v>
      </c>
    </row>
    <row r="262" spans="4:13" ht="15" thickBot="1" x14ac:dyDescent="0.4">
      <c r="D262" s="25"/>
      <c r="E262" s="23">
        <v>346</v>
      </c>
      <c r="F262" s="23">
        <v>3075</v>
      </c>
      <c r="G262" s="23">
        <v>4472</v>
      </c>
      <c r="H262" s="23">
        <v>1739</v>
      </c>
      <c r="I262" s="23">
        <v>3696</v>
      </c>
      <c r="J262" s="23">
        <v>2122</v>
      </c>
      <c r="K262" s="23">
        <v>3433</v>
      </c>
      <c r="L262" s="23">
        <v>460</v>
      </c>
      <c r="M262" s="23">
        <v>1099</v>
      </c>
    </row>
    <row r="263" spans="4:13" ht="15" thickBot="1" x14ac:dyDescent="0.4">
      <c r="D263" s="24"/>
      <c r="E263" s="23">
        <v>2561</v>
      </c>
      <c r="F263" s="23">
        <v>1552</v>
      </c>
      <c r="G263" s="23">
        <v>910</v>
      </c>
      <c r="H263" s="23">
        <v>4759</v>
      </c>
      <c r="I263" s="23">
        <v>135</v>
      </c>
      <c r="J263" s="23">
        <v>1652</v>
      </c>
      <c r="K263" s="23">
        <v>2236</v>
      </c>
      <c r="L263" s="23">
        <v>270</v>
      </c>
      <c r="M263" s="23">
        <v>3036</v>
      </c>
    </row>
    <row r="264" spans="4:13" ht="15" thickBot="1" x14ac:dyDescent="0.4">
      <c r="D264" s="25"/>
      <c r="E264" s="23">
        <v>3462</v>
      </c>
      <c r="F264" s="23">
        <v>2666</v>
      </c>
      <c r="G264" s="23">
        <v>981</v>
      </c>
      <c r="H264" s="23">
        <v>3368</v>
      </c>
      <c r="I264" s="23">
        <v>2403</v>
      </c>
      <c r="J264" s="23">
        <v>2883</v>
      </c>
      <c r="K264" s="23">
        <v>735</v>
      </c>
      <c r="L264" s="23">
        <v>4810</v>
      </c>
      <c r="M264" s="23">
        <v>2606</v>
      </c>
    </row>
    <row r="265" spans="4:13" ht="15" thickBot="1" x14ac:dyDescent="0.4">
      <c r="D265" s="24"/>
      <c r="E265" s="23">
        <v>3231</v>
      </c>
      <c r="F265" s="23">
        <v>3657</v>
      </c>
      <c r="G265" s="23">
        <v>780</v>
      </c>
      <c r="H265" s="23">
        <v>3765</v>
      </c>
      <c r="I265" s="23">
        <v>1142</v>
      </c>
      <c r="J265" s="23">
        <v>3982</v>
      </c>
      <c r="K265" s="23">
        <v>1872</v>
      </c>
      <c r="L265" s="23">
        <v>3582</v>
      </c>
      <c r="M265" s="23">
        <v>688</v>
      </c>
    </row>
    <row r="266" spans="4:13" ht="15" thickBot="1" x14ac:dyDescent="0.4">
      <c r="D266" s="25"/>
      <c r="E266" s="23">
        <v>4670</v>
      </c>
      <c r="F266" s="23">
        <v>2182</v>
      </c>
      <c r="G266" s="23">
        <v>2334</v>
      </c>
      <c r="H266" s="23">
        <v>3601</v>
      </c>
      <c r="I266" s="23">
        <v>860</v>
      </c>
      <c r="J266" s="23">
        <v>3474</v>
      </c>
      <c r="K266" s="23">
        <v>286</v>
      </c>
      <c r="L266" s="23">
        <v>3042</v>
      </c>
      <c r="M266" s="23">
        <v>4009</v>
      </c>
    </row>
    <row r="267" spans="4:13" ht="15" thickBot="1" x14ac:dyDescent="0.4">
      <c r="D267" s="24"/>
      <c r="E267" s="23">
        <v>525</v>
      </c>
      <c r="F267" s="23">
        <v>1225</v>
      </c>
      <c r="G267" s="23">
        <v>4087</v>
      </c>
      <c r="H267" s="23">
        <v>2388</v>
      </c>
      <c r="I267" s="23">
        <v>4331</v>
      </c>
      <c r="J267" s="23">
        <v>2279</v>
      </c>
      <c r="K267" s="23">
        <v>1149</v>
      </c>
      <c r="L267" s="23">
        <v>1523</v>
      </c>
      <c r="M267" s="23">
        <v>2670</v>
      </c>
    </row>
    <row r="268" spans="4:13" ht="15" thickBot="1" x14ac:dyDescent="0.4">
      <c r="D268" s="25"/>
      <c r="E268" s="23">
        <v>4745</v>
      </c>
      <c r="F268" s="23">
        <v>3103</v>
      </c>
      <c r="G268" s="23">
        <v>697</v>
      </c>
      <c r="H268" s="23">
        <v>3573</v>
      </c>
      <c r="I268" s="23">
        <v>308</v>
      </c>
      <c r="J268" s="23">
        <v>2783</v>
      </c>
      <c r="K268" s="23">
        <v>1618</v>
      </c>
      <c r="L268" s="23">
        <v>4640</v>
      </c>
      <c r="M268" s="23">
        <v>2733</v>
      </c>
    </row>
    <row r="269" spans="4:13" ht="15" thickBot="1" x14ac:dyDescent="0.4">
      <c r="D269" s="24"/>
      <c r="E269" s="23">
        <v>4752</v>
      </c>
      <c r="F269" s="23">
        <v>2592</v>
      </c>
      <c r="G269" s="23">
        <v>2211</v>
      </c>
      <c r="H269" s="23">
        <v>2454</v>
      </c>
      <c r="I269" s="23">
        <v>4695</v>
      </c>
      <c r="J269" s="23">
        <v>2513</v>
      </c>
      <c r="K269" s="23">
        <v>2161</v>
      </c>
      <c r="L269" s="23">
        <v>3316</v>
      </c>
      <c r="M269" s="23">
        <v>3509</v>
      </c>
    </row>
    <row r="270" spans="4:13" ht="15" thickBot="1" x14ac:dyDescent="0.4">
      <c r="D270" s="25"/>
      <c r="E270" s="23">
        <v>957</v>
      </c>
      <c r="F270" s="23">
        <v>832</v>
      </c>
      <c r="G270" s="23">
        <v>3669</v>
      </c>
      <c r="H270" s="23">
        <v>1380</v>
      </c>
      <c r="I270" s="23">
        <v>3657</v>
      </c>
      <c r="J270" s="23">
        <v>4803</v>
      </c>
      <c r="K270" s="23">
        <v>1535</v>
      </c>
      <c r="L270" s="23">
        <v>1682</v>
      </c>
      <c r="M270" s="23">
        <v>2756</v>
      </c>
    </row>
    <row r="271" spans="4:13" ht="15" thickBot="1" x14ac:dyDescent="0.4">
      <c r="D271" s="24"/>
      <c r="E271" s="23">
        <v>1949</v>
      </c>
      <c r="F271" s="23">
        <v>624</v>
      </c>
      <c r="G271" s="23">
        <v>4224</v>
      </c>
      <c r="H271" s="23">
        <v>4562</v>
      </c>
      <c r="I271" s="23">
        <v>2830</v>
      </c>
      <c r="J271" s="23">
        <v>3920</v>
      </c>
      <c r="K271" s="23">
        <v>1566</v>
      </c>
      <c r="L271" s="23">
        <v>3583</v>
      </c>
      <c r="M271" s="23">
        <v>2473</v>
      </c>
    </row>
    <row r="272" spans="4:13" ht="15" thickBot="1" x14ac:dyDescent="0.4">
      <c r="D272" s="25"/>
      <c r="E272" s="23">
        <v>514</v>
      </c>
      <c r="F272" s="23">
        <v>1704</v>
      </c>
      <c r="G272" s="23">
        <v>2679</v>
      </c>
      <c r="H272" s="23">
        <v>3549</v>
      </c>
      <c r="I272" s="23">
        <v>297</v>
      </c>
      <c r="J272" s="23">
        <v>2931</v>
      </c>
      <c r="K272" s="23">
        <v>397</v>
      </c>
      <c r="L272" s="23">
        <v>2584</v>
      </c>
      <c r="M272" s="23">
        <v>1198</v>
      </c>
    </row>
    <row r="273" spans="4:13" ht="15" thickBot="1" x14ac:dyDescent="0.4">
      <c r="D273" s="24"/>
      <c r="E273" s="23">
        <v>4846</v>
      </c>
      <c r="F273" s="23">
        <v>2585</v>
      </c>
      <c r="G273" s="23">
        <v>295</v>
      </c>
      <c r="H273" s="23">
        <v>2321</v>
      </c>
      <c r="I273" s="23">
        <v>1525</v>
      </c>
      <c r="J273" s="23">
        <v>1529</v>
      </c>
      <c r="K273" s="23">
        <v>3771</v>
      </c>
      <c r="L273" s="23">
        <v>2048</v>
      </c>
      <c r="M273" s="23">
        <v>2205</v>
      </c>
    </row>
    <row r="274" spans="4:13" ht="15" thickBot="1" x14ac:dyDescent="0.4">
      <c r="D274" s="25"/>
      <c r="E274" s="23">
        <v>3685</v>
      </c>
      <c r="F274" s="23">
        <v>2295</v>
      </c>
      <c r="G274" s="23">
        <v>1910</v>
      </c>
      <c r="H274" s="23">
        <v>2828</v>
      </c>
      <c r="I274" s="23">
        <v>4892</v>
      </c>
      <c r="J274" s="23">
        <v>4956</v>
      </c>
      <c r="K274" s="23">
        <v>1673</v>
      </c>
      <c r="L274" s="23">
        <v>110</v>
      </c>
      <c r="M274" s="23">
        <v>1677</v>
      </c>
    </row>
    <row r="275" spans="4:13" ht="15" thickBot="1" x14ac:dyDescent="0.4">
      <c r="D275" s="24"/>
      <c r="E275" s="23">
        <v>2353</v>
      </c>
      <c r="F275" s="23">
        <v>1936</v>
      </c>
      <c r="G275" s="23">
        <v>3248</v>
      </c>
      <c r="H275" s="23">
        <v>4231</v>
      </c>
      <c r="I275" s="23">
        <v>851</v>
      </c>
      <c r="J275" s="23">
        <v>4990</v>
      </c>
      <c r="K275" s="23">
        <v>2041</v>
      </c>
      <c r="L275" s="23">
        <v>935</v>
      </c>
      <c r="M275" s="23">
        <v>1524</v>
      </c>
    </row>
    <row r="276" spans="4:13" ht="15" thickBot="1" x14ac:dyDescent="0.4">
      <c r="D276" s="25"/>
      <c r="E276" s="23">
        <v>607</v>
      </c>
      <c r="F276" s="23">
        <v>1967</v>
      </c>
      <c r="G276" s="23">
        <v>2153</v>
      </c>
      <c r="H276" s="23">
        <v>4758</v>
      </c>
      <c r="I276" s="23">
        <v>1047</v>
      </c>
      <c r="J276" s="23">
        <v>4298</v>
      </c>
      <c r="K276" s="23">
        <v>4942</v>
      </c>
      <c r="L276" s="23">
        <v>3609</v>
      </c>
      <c r="M276" s="23">
        <v>1962</v>
      </c>
    </row>
    <row r="277" spans="4:13" ht="15" thickBot="1" x14ac:dyDescent="0.4">
      <c r="D277" s="24"/>
      <c r="E277" s="23">
        <v>3071</v>
      </c>
      <c r="F277" s="23">
        <v>1895</v>
      </c>
      <c r="G277" s="23">
        <v>4154</v>
      </c>
      <c r="H277" s="23">
        <v>3935</v>
      </c>
      <c r="I277" s="23">
        <v>1531</v>
      </c>
      <c r="J277" s="23">
        <v>2961</v>
      </c>
      <c r="K277" s="23">
        <v>2526</v>
      </c>
      <c r="L277" s="23">
        <v>2686</v>
      </c>
      <c r="M277" s="23">
        <v>2158</v>
      </c>
    </row>
    <row r="278" spans="4:13" ht="15" thickBot="1" x14ac:dyDescent="0.4">
      <c r="D278" s="25"/>
      <c r="E278" s="23">
        <v>1639</v>
      </c>
      <c r="F278" s="23">
        <v>1135</v>
      </c>
      <c r="G278" s="23">
        <v>4801</v>
      </c>
      <c r="H278" s="23">
        <v>4027</v>
      </c>
      <c r="I278" s="23">
        <v>1380</v>
      </c>
      <c r="J278" s="23">
        <v>500</v>
      </c>
      <c r="K278" s="23">
        <v>4776</v>
      </c>
      <c r="L278" s="23">
        <v>1827</v>
      </c>
      <c r="M278" s="23">
        <v>2478</v>
      </c>
    </row>
    <row r="279" spans="4:13" ht="15" thickBot="1" x14ac:dyDescent="0.4">
      <c r="D279" s="24"/>
      <c r="E279" s="23">
        <v>2083</v>
      </c>
      <c r="F279" s="23">
        <v>366</v>
      </c>
      <c r="G279" s="23">
        <v>1496</v>
      </c>
      <c r="H279" s="23">
        <v>1522</v>
      </c>
      <c r="I279" s="23">
        <v>1841</v>
      </c>
      <c r="J279" s="23">
        <v>371</v>
      </c>
      <c r="K279" s="23">
        <v>1734</v>
      </c>
      <c r="L279" s="23">
        <v>2008</v>
      </c>
      <c r="M279" s="23">
        <v>4746</v>
      </c>
    </row>
    <row r="280" spans="4:13" ht="15" thickBot="1" x14ac:dyDescent="0.4">
      <c r="D280" s="25"/>
      <c r="E280" s="23">
        <v>1618</v>
      </c>
      <c r="F280" s="23">
        <v>4524</v>
      </c>
      <c r="G280" s="23">
        <v>3800</v>
      </c>
      <c r="H280" s="23">
        <v>2717</v>
      </c>
      <c r="I280" s="23">
        <v>2400</v>
      </c>
      <c r="J280" s="23">
        <v>1133</v>
      </c>
      <c r="K280" s="23">
        <v>4526</v>
      </c>
      <c r="L280" s="23">
        <v>4662</v>
      </c>
      <c r="M280" s="23">
        <v>4235</v>
      </c>
    </row>
    <row r="281" spans="4:13" ht="15" thickBot="1" x14ac:dyDescent="0.4">
      <c r="D281" s="24"/>
      <c r="E281" s="23">
        <v>4683</v>
      </c>
      <c r="F281" s="23">
        <v>4275</v>
      </c>
      <c r="G281" s="23">
        <v>3714</v>
      </c>
      <c r="H281" s="23">
        <v>2784</v>
      </c>
      <c r="I281" s="23">
        <v>3592</v>
      </c>
      <c r="J281" s="23">
        <v>2778</v>
      </c>
      <c r="K281" s="23">
        <v>2686</v>
      </c>
      <c r="L281" s="23">
        <v>1262</v>
      </c>
      <c r="M281" s="23">
        <v>3501</v>
      </c>
    </row>
    <row r="282" spans="4:13" ht="15" thickBot="1" x14ac:dyDescent="0.4">
      <c r="D282" s="25"/>
      <c r="E282" s="23">
        <v>4620</v>
      </c>
      <c r="F282" s="23">
        <v>3871</v>
      </c>
      <c r="G282" s="23">
        <v>3168</v>
      </c>
      <c r="H282" s="23">
        <v>270</v>
      </c>
      <c r="I282" s="23">
        <v>3383</v>
      </c>
      <c r="J282" s="23">
        <v>1955</v>
      </c>
      <c r="K282" s="23">
        <v>4749</v>
      </c>
      <c r="L282" s="23">
        <v>2130</v>
      </c>
      <c r="M282" s="23">
        <v>3523</v>
      </c>
    </row>
    <row r="283" spans="4:13" ht="15" thickBot="1" x14ac:dyDescent="0.4">
      <c r="D283" s="24"/>
      <c r="E283" s="23">
        <v>4819</v>
      </c>
      <c r="F283" s="23">
        <v>1804</v>
      </c>
      <c r="G283" s="23">
        <v>4433</v>
      </c>
      <c r="H283" s="23">
        <v>3795</v>
      </c>
      <c r="I283" s="23">
        <v>542</v>
      </c>
      <c r="J283" s="23">
        <v>4008</v>
      </c>
      <c r="K283" s="23">
        <v>3271</v>
      </c>
      <c r="L283" s="23">
        <v>1235</v>
      </c>
      <c r="M283" s="23">
        <v>3435</v>
      </c>
    </row>
    <row r="284" spans="4:13" ht="15" thickBot="1" x14ac:dyDescent="0.4">
      <c r="D284" s="25"/>
      <c r="E284" s="23">
        <v>1007</v>
      </c>
      <c r="F284" s="23">
        <v>3628</v>
      </c>
      <c r="G284" s="23">
        <v>1621</v>
      </c>
      <c r="H284" s="23">
        <v>935</v>
      </c>
      <c r="I284" s="23">
        <v>4657</v>
      </c>
      <c r="J284" s="23">
        <v>3788</v>
      </c>
      <c r="K284" s="23">
        <v>3454</v>
      </c>
      <c r="L284" s="23">
        <v>4481</v>
      </c>
      <c r="M284" s="23">
        <v>3297</v>
      </c>
    </row>
    <row r="285" spans="4:13" ht="15" thickBot="1" x14ac:dyDescent="0.4">
      <c r="D285" s="24"/>
      <c r="E285" s="23">
        <v>2273</v>
      </c>
      <c r="F285" s="23">
        <v>2364</v>
      </c>
      <c r="G285" s="23">
        <v>1592</v>
      </c>
      <c r="H285" s="23">
        <v>1075</v>
      </c>
      <c r="I285" s="23">
        <v>3570</v>
      </c>
      <c r="J285" s="23">
        <v>1910</v>
      </c>
      <c r="K285" s="23">
        <v>1754</v>
      </c>
      <c r="L285" s="23">
        <v>1284</v>
      </c>
      <c r="M285" s="23">
        <v>2422</v>
      </c>
    </row>
    <row r="286" spans="4:13" ht="15" thickBot="1" x14ac:dyDescent="0.4">
      <c r="D286" s="25"/>
      <c r="E286" s="23">
        <v>1895</v>
      </c>
      <c r="F286" s="23">
        <v>1049</v>
      </c>
      <c r="G286" s="23">
        <v>2301</v>
      </c>
      <c r="H286" s="23">
        <v>3019</v>
      </c>
      <c r="I286" s="23">
        <v>4589</v>
      </c>
      <c r="J286" s="23">
        <v>4793</v>
      </c>
      <c r="K286" s="23">
        <v>3066</v>
      </c>
      <c r="L286" s="23">
        <v>557</v>
      </c>
      <c r="M286" s="23">
        <v>3519</v>
      </c>
    </row>
    <row r="287" spans="4:13" ht="15" thickBot="1" x14ac:dyDescent="0.4">
      <c r="D287" s="24"/>
      <c r="E287" s="23">
        <v>4989</v>
      </c>
      <c r="F287" s="23">
        <v>2771</v>
      </c>
      <c r="G287" s="23">
        <v>1585</v>
      </c>
      <c r="H287" s="23">
        <v>4187</v>
      </c>
      <c r="I287" s="23">
        <v>2886</v>
      </c>
      <c r="J287" s="23">
        <v>4638</v>
      </c>
      <c r="K287" s="23">
        <v>4835</v>
      </c>
      <c r="L287" s="23">
        <v>4218</v>
      </c>
      <c r="M287" s="23">
        <v>1632</v>
      </c>
    </row>
    <row r="288" spans="4:13" ht="15" thickBot="1" x14ac:dyDescent="0.4">
      <c r="D288" s="25"/>
      <c r="E288" s="23">
        <v>4049</v>
      </c>
      <c r="F288" s="23">
        <v>4461</v>
      </c>
      <c r="G288" s="23">
        <v>2950</v>
      </c>
      <c r="H288" s="23">
        <v>2006</v>
      </c>
      <c r="I288" s="23">
        <v>1392</v>
      </c>
      <c r="J288" s="23">
        <v>3514</v>
      </c>
      <c r="K288" s="23">
        <v>3174</v>
      </c>
      <c r="L288" s="23">
        <v>3196</v>
      </c>
      <c r="M288" s="23">
        <v>1325</v>
      </c>
    </row>
    <row r="289" spans="4:13" ht="15" thickBot="1" x14ac:dyDescent="0.4">
      <c r="D289" s="24"/>
      <c r="E289" s="23">
        <v>4207</v>
      </c>
      <c r="F289" s="23">
        <v>684</v>
      </c>
      <c r="G289" s="23">
        <v>3934</v>
      </c>
      <c r="H289" s="23">
        <v>546</v>
      </c>
      <c r="I289" s="23">
        <v>1918</v>
      </c>
      <c r="J289" s="23">
        <v>439</v>
      </c>
      <c r="K289" s="23">
        <v>935</v>
      </c>
      <c r="L289" s="23">
        <v>1459</v>
      </c>
      <c r="M289" s="23">
        <v>2854</v>
      </c>
    </row>
    <row r="290" spans="4:13" ht="15" thickBot="1" x14ac:dyDescent="0.4">
      <c r="D290" s="25"/>
      <c r="E290" s="23">
        <v>610</v>
      </c>
      <c r="F290" s="23">
        <v>1688</v>
      </c>
      <c r="G290" s="23">
        <v>1835</v>
      </c>
      <c r="H290" s="23">
        <v>2153</v>
      </c>
      <c r="I290" s="23">
        <v>364</v>
      </c>
      <c r="J290" s="23">
        <v>465</v>
      </c>
      <c r="K290" s="23">
        <v>3181</v>
      </c>
      <c r="L290" s="23">
        <v>3777</v>
      </c>
      <c r="M290" s="23">
        <v>826</v>
      </c>
    </row>
    <row r="291" spans="4:13" ht="15" thickBot="1" x14ac:dyDescent="0.4">
      <c r="D291" s="24"/>
      <c r="E291" s="23">
        <v>403</v>
      </c>
      <c r="F291" s="23">
        <v>3862</v>
      </c>
      <c r="G291" s="23">
        <v>3053</v>
      </c>
      <c r="H291" s="23">
        <v>1044</v>
      </c>
      <c r="I291" s="23">
        <v>2824</v>
      </c>
      <c r="J291" s="23">
        <v>1697</v>
      </c>
      <c r="K291" s="23">
        <v>2363</v>
      </c>
      <c r="L291" s="23">
        <v>2934</v>
      </c>
      <c r="M291" s="23">
        <v>3536</v>
      </c>
    </row>
    <row r="292" spans="4:13" ht="15" thickBot="1" x14ac:dyDescent="0.4">
      <c r="D292" s="25"/>
      <c r="E292" s="23">
        <v>429</v>
      </c>
      <c r="F292" s="23">
        <v>4109</v>
      </c>
      <c r="G292" s="23">
        <v>2552</v>
      </c>
      <c r="H292" s="23">
        <v>1886</v>
      </c>
      <c r="I292" s="23">
        <v>2768</v>
      </c>
      <c r="J292" s="23">
        <v>864</v>
      </c>
      <c r="K292" s="23">
        <v>3832</v>
      </c>
      <c r="L292" s="23">
        <v>565</v>
      </c>
      <c r="M292" s="23">
        <v>2773</v>
      </c>
    </row>
    <row r="293" spans="4:13" ht="15" thickBot="1" x14ac:dyDescent="0.4">
      <c r="D293" s="24"/>
      <c r="E293" s="23">
        <v>106</v>
      </c>
      <c r="F293" s="23">
        <v>143</v>
      </c>
      <c r="G293" s="23">
        <v>3223</v>
      </c>
      <c r="H293" s="23">
        <v>1698</v>
      </c>
      <c r="I293" s="23">
        <v>1668</v>
      </c>
      <c r="J293" s="23">
        <v>2363</v>
      </c>
      <c r="K293" s="23">
        <v>2022</v>
      </c>
      <c r="L293" s="23">
        <v>358</v>
      </c>
      <c r="M293" s="23">
        <v>2937</v>
      </c>
    </row>
    <row r="294" spans="4:13" ht="15" thickBot="1" x14ac:dyDescent="0.4">
      <c r="D294" s="25"/>
      <c r="E294" s="23">
        <v>3867</v>
      </c>
      <c r="F294" s="23">
        <v>1872</v>
      </c>
      <c r="G294" s="23">
        <v>3221</v>
      </c>
      <c r="H294" s="23">
        <v>3082</v>
      </c>
      <c r="I294" s="23">
        <v>2409</v>
      </c>
      <c r="J294" s="23">
        <v>4325</v>
      </c>
      <c r="K294" s="23">
        <v>2100</v>
      </c>
      <c r="L294" s="23">
        <v>1737</v>
      </c>
      <c r="M294" s="23">
        <v>3315</v>
      </c>
    </row>
    <row r="295" spans="4:13" ht="15" thickBot="1" x14ac:dyDescent="0.4">
      <c r="D295" s="24"/>
      <c r="E295" s="23">
        <v>636</v>
      </c>
      <c r="F295" s="23">
        <v>384</v>
      </c>
      <c r="G295" s="23">
        <v>1860</v>
      </c>
      <c r="H295" s="23">
        <v>3764</v>
      </c>
      <c r="I295" s="23">
        <v>3537</v>
      </c>
      <c r="J295" s="23">
        <v>950</v>
      </c>
      <c r="K295" s="23">
        <v>2225</v>
      </c>
      <c r="L295" s="23">
        <v>888</v>
      </c>
      <c r="M295" s="23">
        <v>4652</v>
      </c>
    </row>
    <row r="296" spans="4:13" ht="15" thickBot="1" x14ac:dyDescent="0.4">
      <c r="D296" s="25"/>
      <c r="E296" s="23">
        <v>2360</v>
      </c>
      <c r="F296" s="23">
        <v>4664</v>
      </c>
      <c r="G296" s="23">
        <v>3881</v>
      </c>
      <c r="H296" s="23">
        <v>1000</v>
      </c>
      <c r="I296" s="23">
        <v>2899</v>
      </c>
      <c r="J296" s="23">
        <v>4492</v>
      </c>
      <c r="K296" s="23">
        <v>1481</v>
      </c>
      <c r="L296" s="23">
        <v>3112</v>
      </c>
      <c r="M296" s="23">
        <v>3941</v>
      </c>
    </row>
    <row r="297" spans="4:13" ht="15" thickBot="1" x14ac:dyDescent="0.4">
      <c r="D297" s="24"/>
      <c r="E297" s="23">
        <v>3496</v>
      </c>
      <c r="F297" s="23">
        <v>2888</v>
      </c>
      <c r="G297" s="23">
        <v>4729</v>
      </c>
      <c r="H297" s="23">
        <v>1449</v>
      </c>
      <c r="I297" s="23">
        <v>2845</v>
      </c>
      <c r="J297" s="23">
        <v>4022</v>
      </c>
      <c r="K297" s="23">
        <v>3802</v>
      </c>
      <c r="L297" s="23">
        <v>3280</v>
      </c>
      <c r="M297" s="23">
        <v>2413</v>
      </c>
    </row>
    <row r="298" spans="4:13" ht="15" thickBot="1" x14ac:dyDescent="0.4">
      <c r="D298" s="25"/>
      <c r="E298" s="23">
        <v>4429</v>
      </c>
      <c r="F298" s="23">
        <v>4752</v>
      </c>
      <c r="G298" s="23">
        <v>1432</v>
      </c>
      <c r="H298" s="23">
        <v>3677</v>
      </c>
      <c r="I298" s="23">
        <v>600</v>
      </c>
      <c r="J298" s="23">
        <v>2044</v>
      </c>
      <c r="K298" s="23">
        <v>3204</v>
      </c>
      <c r="L298" s="23">
        <v>3500</v>
      </c>
      <c r="M298" s="23">
        <v>167</v>
      </c>
    </row>
    <row r="299" spans="4:13" ht="15" thickBot="1" x14ac:dyDescent="0.4">
      <c r="D299" s="24"/>
      <c r="E299" s="23">
        <v>2493</v>
      </c>
      <c r="F299" s="23">
        <v>179</v>
      </c>
      <c r="G299" s="23">
        <v>1954</v>
      </c>
      <c r="H299" s="23">
        <v>584</v>
      </c>
      <c r="I299" s="23">
        <v>1592</v>
      </c>
      <c r="J299" s="23">
        <v>1468</v>
      </c>
      <c r="K299" s="23">
        <v>2915</v>
      </c>
      <c r="L299" s="23">
        <v>3192</v>
      </c>
      <c r="M299" s="23">
        <v>881</v>
      </c>
    </row>
    <row r="300" spans="4:13" ht="15" thickBot="1" x14ac:dyDescent="0.4">
      <c r="D300" s="25"/>
      <c r="E300" s="23">
        <v>3482</v>
      </c>
      <c r="F300" s="23">
        <v>3577</v>
      </c>
      <c r="G300" s="23">
        <v>3961</v>
      </c>
      <c r="H300" s="23">
        <v>1330</v>
      </c>
      <c r="I300" s="23">
        <v>1808</v>
      </c>
      <c r="J300" s="23">
        <v>2573</v>
      </c>
      <c r="K300" s="23">
        <v>4779</v>
      </c>
      <c r="L300" s="23">
        <v>4811</v>
      </c>
      <c r="M300" s="23">
        <v>4635</v>
      </c>
    </row>
    <row r="301" spans="4:13" ht="15" thickBot="1" x14ac:dyDescent="0.4">
      <c r="D301" s="24"/>
      <c r="E301" s="23">
        <v>1622</v>
      </c>
      <c r="F301" s="23">
        <v>2813</v>
      </c>
      <c r="G301" s="23">
        <v>1465</v>
      </c>
      <c r="H301" s="23">
        <v>3307</v>
      </c>
      <c r="I301" s="23">
        <v>3462</v>
      </c>
      <c r="J301" s="23">
        <v>3849</v>
      </c>
      <c r="K301" s="23">
        <v>2361</v>
      </c>
      <c r="L301" s="23">
        <v>2057</v>
      </c>
      <c r="M301" s="23">
        <v>4703</v>
      </c>
    </row>
    <row r="302" spans="4:13" ht="15" thickBot="1" x14ac:dyDescent="0.4">
      <c r="D302" s="25"/>
      <c r="E302" s="23">
        <v>2279</v>
      </c>
      <c r="F302" s="23">
        <v>2762</v>
      </c>
      <c r="G302" s="23">
        <v>3185</v>
      </c>
      <c r="H302" s="23">
        <v>1385</v>
      </c>
      <c r="I302" s="23">
        <v>1687</v>
      </c>
      <c r="J302" s="23">
        <v>3543</v>
      </c>
      <c r="K302" s="23">
        <v>1667</v>
      </c>
      <c r="L302" s="23">
        <v>4944</v>
      </c>
      <c r="M302" s="23">
        <v>2583</v>
      </c>
    </row>
    <row r="303" spans="4:13" ht="15" thickBot="1" x14ac:dyDescent="0.4">
      <c r="D303" s="24"/>
      <c r="E303" s="23">
        <v>2206</v>
      </c>
      <c r="F303" s="23">
        <v>740</v>
      </c>
      <c r="G303" s="23">
        <v>175</v>
      </c>
      <c r="H303" s="23">
        <v>443</v>
      </c>
      <c r="I303" s="23">
        <v>2698</v>
      </c>
      <c r="J303" s="23">
        <v>491</v>
      </c>
      <c r="K303" s="23">
        <v>3169</v>
      </c>
      <c r="L303" s="23">
        <v>3763</v>
      </c>
      <c r="M303" s="23">
        <v>3453</v>
      </c>
    </row>
    <row r="304" spans="4:13" ht="15" thickBot="1" x14ac:dyDescent="0.4">
      <c r="D304" s="25"/>
      <c r="E304" s="23">
        <v>1745</v>
      </c>
      <c r="F304" s="23">
        <v>1763</v>
      </c>
      <c r="G304" s="23">
        <v>905</v>
      </c>
      <c r="H304" s="23">
        <v>465</v>
      </c>
      <c r="I304" s="23">
        <v>4385</v>
      </c>
      <c r="J304" s="23">
        <v>3121</v>
      </c>
      <c r="K304" s="23">
        <v>556</v>
      </c>
      <c r="L304" s="23">
        <v>147</v>
      </c>
      <c r="M304" s="23">
        <v>964</v>
      </c>
    </row>
    <row r="305" spans="4:13" ht="15" thickBot="1" x14ac:dyDescent="0.4">
      <c r="D305" s="24"/>
      <c r="E305" s="23">
        <v>1441</v>
      </c>
      <c r="F305" s="23">
        <v>2237</v>
      </c>
      <c r="G305" s="23">
        <v>4355</v>
      </c>
      <c r="H305" s="23">
        <v>967</v>
      </c>
      <c r="I305" s="23">
        <v>3099</v>
      </c>
      <c r="J305" s="23">
        <v>688</v>
      </c>
      <c r="K305" s="23">
        <v>2761</v>
      </c>
      <c r="L305" s="23">
        <v>4608</v>
      </c>
      <c r="M305" s="23">
        <v>567</v>
      </c>
    </row>
    <row r="306" spans="4:13" ht="15" thickBot="1" x14ac:dyDescent="0.4">
      <c r="D306" s="25"/>
      <c r="E306" s="23">
        <v>3896</v>
      </c>
      <c r="F306" s="23">
        <v>1959</v>
      </c>
      <c r="G306" s="23">
        <v>3108</v>
      </c>
      <c r="H306" s="23">
        <v>2930</v>
      </c>
      <c r="I306" s="23">
        <v>1672</v>
      </c>
      <c r="J306" s="23">
        <v>3771</v>
      </c>
      <c r="K306" s="23">
        <v>4715</v>
      </c>
      <c r="L306" s="23">
        <v>2702</v>
      </c>
      <c r="M306" s="23">
        <v>2632</v>
      </c>
    </row>
    <row r="307" spans="4:13" ht="15" thickBot="1" x14ac:dyDescent="0.4">
      <c r="D307" s="24"/>
      <c r="E307" s="23">
        <v>4191</v>
      </c>
      <c r="F307" s="23">
        <v>3824</v>
      </c>
      <c r="G307" s="23">
        <v>3790</v>
      </c>
      <c r="H307" s="23">
        <v>1629</v>
      </c>
      <c r="I307" s="23">
        <v>1298</v>
      </c>
      <c r="J307" s="23">
        <v>3811</v>
      </c>
      <c r="K307" s="23">
        <v>2118</v>
      </c>
      <c r="L307" s="23">
        <v>1463</v>
      </c>
      <c r="M307" s="23">
        <v>4580</v>
      </c>
    </row>
    <row r="308" spans="4:13" ht="15" thickBot="1" x14ac:dyDescent="0.4">
      <c r="D308" s="25"/>
      <c r="E308" s="23">
        <v>2649</v>
      </c>
      <c r="F308" s="23">
        <v>2425</v>
      </c>
      <c r="G308" s="23">
        <v>2092</v>
      </c>
      <c r="H308" s="23">
        <v>736</v>
      </c>
      <c r="I308" s="23">
        <v>4706</v>
      </c>
      <c r="J308" s="23">
        <v>3277</v>
      </c>
      <c r="K308" s="23">
        <v>843</v>
      </c>
      <c r="L308" s="23">
        <v>1243</v>
      </c>
      <c r="M308" s="23">
        <v>142</v>
      </c>
    </row>
    <row r="309" spans="4:13" ht="15" thickBot="1" x14ac:dyDescent="0.4">
      <c r="D309" s="24"/>
      <c r="E309" s="23">
        <v>4269</v>
      </c>
      <c r="F309" s="23">
        <v>1086</v>
      </c>
      <c r="G309" s="23">
        <v>360</v>
      </c>
      <c r="H309" s="23">
        <v>4788</v>
      </c>
      <c r="I309" s="23">
        <v>2894</v>
      </c>
      <c r="J309" s="23">
        <v>1479</v>
      </c>
      <c r="K309" s="23">
        <v>1431</v>
      </c>
      <c r="L309" s="23">
        <v>762</v>
      </c>
      <c r="M309" s="23">
        <v>2423</v>
      </c>
    </row>
    <row r="310" spans="4:13" ht="15" thickBot="1" x14ac:dyDescent="0.4">
      <c r="D310" s="25"/>
      <c r="E310" s="23">
        <v>4562</v>
      </c>
      <c r="F310" s="23">
        <v>1337</v>
      </c>
      <c r="G310" s="23">
        <v>2014</v>
      </c>
      <c r="H310" s="23">
        <v>876</v>
      </c>
      <c r="I310" s="23">
        <v>2658</v>
      </c>
      <c r="J310" s="23">
        <v>3691</v>
      </c>
      <c r="K310" s="23">
        <v>3717</v>
      </c>
      <c r="L310" s="23">
        <v>3816</v>
      </c>
      <c r="M310" s="23">
        <v>631</v>
      </c>
    </row>
    <row r="311" spans="4:13" ht="15" thickBot="1" x14ac:dyDescent="0.4">
      <c r="D311" s="24"/>
      <c r="E311" s="23">
        <v>3618</v>
      </c>
      <c r="F311" s="23">
        <v>1884</v>
      </c>
      <c r="G311" s="23">
        <v>2123</v>
      </c>
      <c r="H311" s="23">
        <v>274</v>
      </c>
      <c r="I311" s="23">
        <v>3292</v>
      </c>
      <c r="J311" s="23">
        <v>2610</v>
      </c>
      <c r="K311" s="23">
        <v>453</v>
      </c>
      <c r="L311" s="23">
        <v>2708</v>
      </c>
      <c r="M311" s="23">
        <v>399</v>
      </c>
    </row>
    <row r="312" spans="4:13" ht="15" thickBot="1" x14ac:dyDescent="0.4">
      <c r="D312" s="25"/>
      <c r="E312" s="23">
        <v>1726</v>
      </c>
      <c r="F312" s="23">
        <v>1476</v>
      </c>
      <c r="G312" s="23">
        <v>3048</v>
      </c>
      <c r="H312" s="23">
        <v>2103</v>
      </c>
      <c r="I312" s="23">
        <v>4090</v>
      </c>
      <c r="J312" s="23">
        <v>3796</v>
      </c>
      <c r="K312" s="23">
        <v>3118</v>
      </c>
      <c r="L312" s="23">
        <v>4343</v>
      </c>
      <c r="M312" s="23">
        <v>587</v>
      </c>
    </row>
    <row r="313" spans="4:13" ht="15" thickBot="1" x14ac:dyDescent="0.4">
      <c r="D313" s="24"/>
      <c r="E313" s="23">
        <v>1747</v>
      </c>
      <c r="F313" s="23">
        <v>2732</v>
      </c>
      <c r="G313" s="23">
        <v>3820</v>
      </c>
      <c r="H313" s="23">
        <v>3147</v>
      </c>
      <c r="I313" s="23">
        <v>2165</v>
      </c>
      <c r="J313" s="23">
        <v>419</v>
      </c>
      <c r="K313" s="23">
        <v>197</v>
      </c>
      <c r="L313" s="23">
        <v>3185</v>
      </c>
      <c r="M313" s="23">
        <v>3102</v>
      </c>
    </row>
    <row r="314" spans="4:13" ht="15" thickBot="1" x14ac:dyDescent="0.4">
      <c r="D314" s="25"/>
      <c r="E314" s="23">
        <v>2911</v>
      </c>
      <c r="F314" s="23">
        <v>4050</v>
      </c>
      <c r="G314" s="23">
        <v>2599</v>
      </c>
      <c r="H314" s="23">
        <v>4416</v>
      </c>
      <c r="I314" s="23">
        <v>4215</v>
      </c>
      <c r="J314" s="23">
        <v>269</v>
      </c>
      <c r="K314" s="23">
        <v>2947</v>
      </c>
      <c r="L314" s="23">
        <v>2970</v>
      </c>
      <c r="M314" s="23">
        <v>2662</v>
      </c>
    </row>
    <row r="315" spans="4:13" ht="15" thickBot="1" x14ac:dyDescent="0.4">
      <c r="D315" s="24"/>
      <c r="E315" s="23">
        <v>2467</v>
      </c>
      <c r="F315" s="23">
        <v>4282</v>
      </c>
      <c r="G315" s="23">
        <v>3480</v>
      </c>
      <c r="H315" s="23">
        <v>4572</v>
      </c>
      <c r="I315" s="23">
        <v>919</v>
      </c>
      <c r="J315" s="23">
        <v>1499</v>
      </c>
      <c r="K315" s="23">
        <v>2210</v>
      </c>
      <c r="L315" s="23">
        <v>4820</v>
      </c>
      <c r="M315" s="23">
        <v>943</v>
      </c>
    </row>
    <row r="316" spans="4:13" ht="15" thickBot="1" x14ac:dyDescent="0.4">
      <c r="D316" s="25"/>
      <c r="E316" s="23">
        <v>1654</v>
      </c>
      <c r="F316" s="23">
        <v>751</v>
      </c>
      <c r="G316" s="23">
        <v>1872</v>
      </c>
      <c r="H316" s="23">
        <v>3545</v>
      </c>
      <c r="I316" s="23">
        <v>2910</v>
      </c>
      <c r="J316" s="23">
        <v>3886</v>
      </c>
      <c r="K316" s="23">
        <v>4045</v>
      </c>
      <c r="L316" s="23">
        <v>3352</v>
      </c>
      <c r="M316" s="23">
        <v>4899</v>
      </c>
    </row>
    <row r="317" spans="4:13" ht="15" thickBot="1" x14ac:dyDescent="0.4">
      <c r="D317" s="24"/>
      <c r="E317" s="23">
        <v>898</v>
      </c>
      <c r="F317" s="23">
        <v>1876</v>
      </c>
      <c r="G317" s="23">
        <v>3480</v>
      </c>
      <c r="H317" s="23">
        <v>3907</v>
      </c>
      <c r="I317" s="23">
        <v>3804</v>
      </c>
      <c r="J317" s="23">
        <v>2870</v>
      </c>
      <c r="K317" s="23">
        <v>3387</v>
      </c>
      <c r="L317" s="23">
        <v>3997</v>
      </c>
      <c r="M317" s="23">
        <v>2743</v>
      </c>
    </row>
    <row r="318" spans="4:13" ht="15" thickBot="1" x14ac:dyDescent="0.4">
      <c r="D318" s="25"/>
      <c r="E318" s="23">
        <v>2812</v>
      </c>
      <c r="F318" s="23">
        <v>1862</v>
      </c>
      <c r="G318" s="23">
        <v>100</v>
      </c>
      <c r="H318" s="23">
        <v>2365</v>
      </c>
      <c r="I318" s="23">
        <v>2865</v>
      </c>
      <c r="J318" s="23">
        <v>569</v>
      </c>
      <c r="K318" s="23">
        <v>528</v>
      </c>
      <c r="L318" s="23">
        <v>2617</v>
      </c>
      <c r="M318" s="23">
        <v>2124</v>
      </c>
    </row>
    <row r="319" spans="4:13" ht="15" thickBot="1" x14ac:dyDescent="0.4">
      <c r="D319" s="24"/>
      <c r="E319" s="23">
        <v>3680</v>
      </c>
      <c r="F319" s="23">
        <v>385</v>
      </c>
      <c r="G319" s="23">
        <v>2890</v>
      </c>
      <c r="H319" s="23">
        <v>3266</v>
      </c>
      <c r="I319" s="23">
        <v>2525</v>
      </c>
      <c r="J319" s="23">
        <v>3449</v>
      </c>
      <c r="K319" s="23">
        <v>3448</v>
      </c>
      <c r="L319" s="23">
        <v>1555</v>
      </c>
      <c r="M319" s="23">
        <v>3065</v>
      </c>
    </row>
    <row r="320" spans="4:13" ht="15" thickBot="1" x14ac:dyDescent="0.4">
      <c r="D320" s="25"/>
      <c r="E320" s="23">
        <v>4402</v>
      </c>
      <c r="F320" s="23">
        <v>3191</v>
      </c>
      <c r="G320" s="23">
        <v>2333</v>
      </c>
      <c r="H320" s="23">
        <v>1552</v>
      </c>
      <c r="I320" s="23">
        <v>327</v>
      </c>
      <c r="J320" s="23">
        <v>2603</v>
      </c>
      <c r="K320" s="23">
        <v>4211</v>
      </c>
      <c r="L320" s="23">
        <v>3660</v>
      </c>
      <c r="M320" s="23">
        <v>1730</v>
      </c>
    </row>
    <row r="321" spans="4:13" ht="15" thickBot="1" x14ac:dyDescent="0.4">
      <c r="D321" s="24"/>
      <c r="E321" s="23">
        <v>3741</v>
      </c>
      <c r="F321" s="23">
        <v>131</v>
      </c>
      <c r="G321" s="23">
        <v>3311</v>
      </c>
      <c r="H321" s="23">
        <v>1287</v>
      </c>
      <c r="I321" s="23">
        <v>3958</v>
      </c>
      <c r="J321" s="23">
        <v>3185</v>
      </c>
      <c r="K321" s="23">
        <v>4596</v>
      </c>
      <c r="L321" s="23">
        <v>3541</v>
      </c>
      <c r="M321" s="23">
        <v>3735</v>
      </c>
    </row>
    <row r="322" spans="4:13" ht="15" thickBot="1" x14ac:dyDescent="0.4">
      <c r="D322" s="25"/>
      <c r="E322" s="23">
        <v>4065</v>
      </c>
      <c r="F322" s="23">
        <v>3594</v>
      </c>
      <c r="G322" s="23">
        <v>4271</v>
      </c>
      <c r="H322" s="23">
        <v>1508</v>
      </c>
      <c r="I322" s="23">
        <v>4225</v>
      </c>
      <c r="J322" s="23">
        <v>2154</v>
      </c>
      <c r="K322" s="23">
        <v>3399</v>
      </c>
      <c r="L322" s="23">
        <v>3308</v>
      </c>
      <c r="M322" s="23">
        <v>2612</v>
      </c>
    </row>
    <row r="323" spans="4:13" ht="15" thickBot="1" x14ac:dyDescent="0.4">
      <c r="D323" s="24"/>
      <c r="E323" s="23">
        <v>1038</v>
      </c>
      <c r="F323" s="23">
        <v>2639</v>
      </c>
      <c r="G323" s="23">
        <v>4066</v>
      </c>
      <c r="H323" s="23">
        <v>4728</v>
      </c>
      <c r="I323" s="23">
        <v>2014</v>
      </c>
      <c r="J323" s="23">
        <v>3584</v>
      </c>
      <c r="K323" s="23">
        <v>4990</v>
      </c>
      <c r="L323" s="23">
        <v>4476</v>
      </c>
      <c r="M323" s="23">
        <v>3855</v>
      </c>
    </row>
    <row r="324" spans="4:13" ht="15" thickBot="1" x14ac:dyDescent="0.4">
      <c r="D324" s="25"/>
      <c r="E324" s="23">
        <v>2057</v>
      </c>
      <c r="F324" s="23">
        <v>3047</v>
      </c>
      <c r="G324" s="23">
        <v>4166</v>
      </c>
      <c r="H324" s="23">
        <v>1067</v>
      </c>
      <c r="I324" s="23">
        <v>4021</v>
      </c>
      <c r="J324" s="23">
        <v>167</v>
      </c>
      <c r="K324" s="23">
        <v>2154</v>
      </c>
      <c r="L324" s="23">
        <v>2852</v>
      </c>
      <c r="M324" s="23">
        <v>2217</v>
      </c>
    </row>
    <row r="325" spans="4:13" ht="15" thickBot="1" x14ac:dyDescent="0.4">
      <c r="D325" s="24"/>
      <c r="E325" s="23">
        <v>3163</v>
      </c>
      <c r="F325" s="23">
        <v>1490</v>
      </c>
      <c r="G325" s="23">
        <v>870</v>
      </c>
      <c r="H325" s="23">
        <v>2341</v>
      </c>
      <c r="I325" s="23">
        <v>3141</v>
      </c>
      <c r="J325" s="23">
        <v>698</v>
      </c>
      <c r="K325" s="23">
        <v>822</v>
      </c>
      <c r="L325" s="23">
        <v>1736</v>
      </c>
      <c r="M325" s="23">
        <v>2238</v>
      </c>
    </row>
    <row r="326" spans="4:13" ht="15" thickBot="1" x14ac:dyDescent="0.4">
      <c r="D326" s="25"/>
      <c r="E326" s="23">
        <v>4306</v>
      </c>
      <c r="F326" s="23">
        <v>4739</v>
      </c>
      <c r="G326" s="23">
        <v>1358</v>
      </c>
      <c r="H326" s="23">
        <v>269</v>
      </c>
      <c r="I326" s="23">
        <v>3498</v>
      </c>
      <c r="J326" s="23">
        <v>1834</v>
      </c>
      <c r="K326" s="23">
        <v>1825</v>
      </c>
      <c r="L326" s="23">
        <v>2265</v>
      </c>
      <c r="M326" s="23">
        <v>2408</v>
      </c>
    </row>
    <row r="327" spans="4:13" ht="15" thickBot="1" x14ac:dyDescent="0.4">
      <c r="D327" s="24"/>
      <c r="E327" s="23">
        <v>4107</v>
      </c>
      <c r="F327" s="23">
        <v>281</v>
      </c>
      <c r="G327" s="23">
        <v>2909</v>
      </c>
      <c r="H327" s="23">
        <v>1758</v>
      </c>
      <c r="I327" s="23">
        <v>4808</v>
      </c>
      <c r="J327" s="23">
        <v>1372</v>
      </c>
      <c r="K327" s="23">
        <v>4266</v>
      </c>
      <c r="L327" s="23">
        <v>386</v>
      </c>
      <c r="M327" s="23">
        <v>3337</v>
      </c>
    </row>
    <row r="328" spans="4:13" ht="15" thickBot="1" x14ac:dyDescent="0.4">
      <c r="D328" s="25"/>
      <c r="E328" s="23">
        <v>378</v>
      </c>
      <c r="F328" s="23">
        <v>4200</v>
      </c>
      <c r="G328" s="23">
        <v>4085</v>
      </c>
      <c r="H328" s="23">
        <v>1131</v>
      </c>
      <c r="I328" s="23">
        <v>1405</v>
      </c>
      <c r="J328" s="23">
        <v>2835</v>
      </c>
      <c r="K328" s="23">
        <v>3966</v>
      </c>
      <c r="L328" s="23">
        <v>591</v>
      </c>
      <c r="M328" s="23">
        <v>2844</v>
      </c>
    </row>
    <row r="329" spans="4:13" ht="15" thickBot="1" x14ac:dyDescent="0.4">
      <c r="D329" s="24"/>
      <c r="E329" s="23">
        <v>1230</v>
      </c>
      <c r="F329" s="23">
        <v>4674</v>
      </c>
      <c r="G329" s="23">
        <v>3744</v>
      </c>
      <c r="H329" s="23">
        <v>4487</v>
      </c>
      <c r="I329" s="23">
        <v>3020</v>
      </c>
      <c r="J329" s="23">
        <v>1085</v>
      </c>
      <c r="K329" s="23">
        <v>382</v>
      </c>
      <c r="L329" s="23">
        <v>4359</v>
      </c>
      <c r="M329" s="23">
        <v>3641</v>
      </c>
    </row>
    <row r="330" spans="4:13" ht="15" thickBot="1" x14ac:dyDescent="0.4">
      <c r="D330" s="25"/>
      <c r="E330" s="23">
        <v>2990</v>
      </c>
      <c r="F330" s="23">
        <v>4084</v>
      </c>
      <c r="G330" s="23">
        <v>1676</v>
      </c>
      <c r="H330" s="23">
        <v>4500</v>
      </c>
      <c r="I330" s="23">
        <v>3037</v>
      </c>
      <c r="J330" s="23">
        <v>844</v>
      </c>
      <c r="K330" s="23">
        <v>3283</v>
      </c>
      <c r="L330" s="23">
        <v>1806</v>
      </c>
      <c r="M330" s="23">
        <v>2541</v>
      </c>
    </row>
    <row r="331" spans="4:13" ht="15" thickBot="1" x14ac:dyDescent="0.4">
      <c r="D331" s="24"/>
      <c r="E331" s="23">
        <v>1893</v>
      </c>
      <c r="F331" s="23">
        <v>2420</v>
      </c>
      <c r="G331" s="23">
        <v>4502</v>
      </c>
      <c r="H331" s="23">
        <v>1570</v>
      </c>
      <c r="I331" s="23">
        <v>3416</v>
      </c>
      <c r="J331" s="23">
        <v>1921</v>
      </c>
      <c r="K331" s="23">
        <v>625</v>
      </c>
      <c r="L331" s="23">
        <v>4397</v>
      </c>
      <c r="M331" s="23">
        <v>469</v>
      </c>
    </row>
    <row r="332" spans="4:13" ht="15" thickBot="1" x14ac:dyDescent="0.4">
      <c r="D332" s="25"/>
      <c r="E332" s="23">
        <v>1519</v>
      </c>
      <c r="F332" s="23">
        <v>3652</v>
      </c>
      <c r="G332" s="23">
        <v>2431</v>
      </c>
      <c r="H332" s="23">
        <v>2685</v>
      </c>
      <c r="I332" s="23">
        <v>1857</v>
      </c>
      <c r="J332" s="23">
        <v>1800</v>
      </c>
      <c r="K332" s="23">
        <v>4618</v>
      </c>
      <c r="L332" s="23">
        <v>4251</v>
      </c>
      <c r="M332" s="23">
        <v>916</v>
      </c>
    </row>
    <row r="333" spans="4:13" ht="15" thickBot="1" x14ac:dyDescent="0.4">
      <c r="D333" s="24"/>
      <c r="E333" s="23">
        <v>3367</v>
      </c>
      <c r="F333" s="23">
        <v>821</v>
      </c>
      <c r="G333" s="23">
        <v>2936</v>
      </c>
      <c r="H333" s="23">
        <v>1415</v>
      </c>
      <c r="I333" s="23">
        <v>4079</v>
      </c>
      <c r="J333" s="23">
        <v>2973</v>
      </c>
      <c r="K333" s="23">
        <v>773</v>
      </c>
      <c r="L333" s="23">
        <v>1453</v>
      </c>
      <c r="M333" s="23">
        <v>1908</v>
      </c>
    </row>
    <row r="334" spans="4:13" ht="15" thickBot="1" x14ac:dyDescent="0.4">
      <c r="D334" s="25"/>
      <c r="E334" s="23">
        <v>615</v>
      </c>
      <c r="F334" s="23">
        <v>4620</v>
      </c>
      <c r="G334" s="23">
        <v>1678</v>
      </c>
      <c r="H334" s="23">
        <v>3335</v>
      </c>
      <c r="I334" s="23">
        <v>2005</v>
      </c>
      <c r="J334" s="23">
        <v>4195</v>
      </c>
      <c r="K334" s="23">
        <v>4170</v>
      </c>
      <c r="L334" s="23">
        <v>1378</v>
      </c>
      <c r="M334" s="23">
        <v>2336</v>
      </c>
    </row>
    <row r="335" spans="4:13" ht="15" thickBot="1" x14ac:dyDescent="0.4">
      <c r="D335" s="24"/>
      <c r="E335" s="23">
        <v>1098</v>
      </c>
      <c r="F335" s="23">
        <v>4040</v>
      </c>
      <c r="G335" s="23">
        <v>3405</v>
      </c>
      <c r="H335" s="23">
        <v>220</v>
      </c>
      <c r="I335" s="23">
        <v>4698</v>
      </c>
      <c r="J335" s="23">
        <v>2501</v>
      </c>
      <c r="K335" s="23">
        <v>650</v>
      </c>
      <c r="L335" s="23">
        <v>3427</v>
      </c>
      <c r="M335" s="23">
        <v>755</v>
      </c>
    </row>
    <row r="336" spans="4:13" ht="15" thickBot="1" x14ac:dyDescent="0.4">
      <c r="D336" s="25"/>
      <c r="E336" s="23">
        <v>1951</v>
      </c>
      <c r="F336" s="23">
        <v>727</v>
      </c>
      <c r="G336" s="23">
        <v>3238</v>
      </c>
      <c r="H336" s="23">
        <v>1565</v>
      </c>
      <c r="I336" s="23">
        <v>432</v>
      </c>
      <c r="J336" s="23">
        <v>4562</v>
      </c>
      <c r="K336" s="23">
        <v>3192</v>
      </c>
      <c r="L336" s="23">
        <v>831</v>
      </c>
      <c r="M336" s="23">
        <v>943</v>
      </c>
    </row>
    <row r="337" spans="4:13" ht="15" thickBot="1" x14ac:dyDescent="0.4">
      <c r="D337" s="24"/>
      <c r="E337" s="23">
        <v>1842</v>
      </c>
      <c r="F337" s="23">
        <v>4109</v>
      </c>
      <c r="G337" s="23">
        <v>384</v>
      </c>
      <c r="H337" s="23">
        <v>515</v>
      </c>
      <c r="I337" s="23">
        <v>4122</v>
      </c>
      <c r="J337" s="23">
        <v>781</v>
      </c>
      <c r="K337" s="23">
        <v>2311</v>
      </c>
      <c r="L337" s="23">
        <v>3849</v>
      </c>
      <c r="M337" s="23">
        <v>3288</v>
      </c>
    </row>
    <row r="338" spans="4:13" ht="15" thickBot="1" x14ac:dyDescent="0.4">
      <c r="D338" s="25"/>
      <c r="E338" s="23">
        <v>488</v>
      </c>
      <c r="F338" s="23">
        <v>395</v>
      </c>
      <c r="G338" s="23">
        <v>1260</v>
      </c>
      <c r="H338" s="23">
        <v>1964</v>
      </c>
      <c r="I338" s="23">
        <v>2071</v>
      </c>
      <c r="J338" s="23">
        <v>4132</v>
      </c>
      <c r="K338" s="23">
        <v>3296</v>
      </c>
      <c r="L338" s="23">
        <v>2699</v>
      </c>
      <c r="M338" s="23">
        <v>1448</v>
      </c>
    </row>
    <row r="339" spans="4:13" ht="15" thickBot="1" x14ac:dyDescent="0.4">
      <c r="D339" s="24"/>
      <c r="E339" s="23">
        <v>1592</v>
      </c>
      <c r="F339" s="23">
        <v>4311</v>
      </c>
      <c r="G339" s="23">
        <v>1012</v>
      </c>
      <c r="H339" s="23">
        <v>2019</v>
      </c>
      <c r="I339" s="23">
        <v>2551</v>
      </c>
      <c r="J339" s="23">
        <v>364</v>
      </c>
      <c r="K339" s="23">
        <v>1793</v>
      </c>
      <c r="L339" s="23">
        <v>4479</v>
      </c>
      <c r="M339" s="23">
        <v>2604</v>
      </c>
    </row>
    <row r="340" spans="4:13" ht="15" thickBot="1" x14ac:dyDescent="0.4">
      <c r="D340" s="25"/>
      <c r="E340" s="23">
        <v>4271</v>
      </c>
      <c r="F340" s="23">
        <v>3843</v>
      </c>
      <c r="G340" s="23">
        <v>4728</v>
      </c>
      <c r="H340" s="23">
        <v>637</v>
      </c>
      <c r="I340" s="23">
        <v>3915</v>
      </c>
      <c r="J340" s="23">
        <v>1592</v>
      </c>
      <c r="K340" s="23">
        <v>266</v>
      </c>
      <c r="L340" s="23">
        <v>3552</v>
      </c>
      <c r="M340" s="23">
        <v>2772</v>
      </c>
    </row>
    <row r="341" spans="4:13" ht="15" thickBot="1" x14ac:dyDescent="0.4">
      <c r="D341" s="24"/>
      <c r="E341" s="23">
        <v>2490</v>
      </c>
      <c r="F341" s="23">
        <v>790</v>
      </c>
      <c r="G341" s="23">
        <v>3561</v>
      </c>
      <c r="H341" s="23">
        <v>4250</v>
      </c>
      <c r="I341" s="23">
        <v>4980</v>
      </c>
      <c r="J341" s="23">
        <v>2119</v>
      </c>
      <c r="K341" s="23">
        <v>4669</v>
      </c>
      <c r="L341" s="23">
        <v>3372</v>
      </c>
      <c r="M341" s="23">
        <v>3589</v>
      </c>
    </row>
    <row r="342" spans="4:13" ht="15" thickBot="1" x14ac:dyDescent="0.4">
      <c r="D342" s="25"/>
      <c r="E342" s="23">
        <v>2251</v>
      </c>
      <c r="F342" s="23">
        <v>2101</v>
      </c>
      <c r="G342" s="23">
        <v>644</v>
      </c>
      <c r="H342" s="23">
        <v>2047</v>
      </c>
      <c r="I342" s="23">
        <v>3604</v>
      </c>
      <c r="J342" s="23">
        <v>4786</v>
      </c>
      <c r="K342" s="23">
        <v>2412</v>
      </c>
      <c r="L342" s="23">
        <v>2217</v>
      </c>
      <c r="M342" s="23">
        <v>555</v>
      </c>
    </row>
    <row r="343" spans="4:13" ht="15" thickBot="1" x14ac:dyDescent="0.4">
      <c r="D343" s="24"/>
      <c r="E343" s="23">
        <v>4312</v>
      </c>
      <c r="F343" s="23">
        <v>2485</v>
      </c>
      <c r="G343" s="23">
        <v>3374</v>
      </c>
      <c r="H343" s="23">
        <v>1781</v>
      </c>
      <c r="I343" s="23">
        <v>4591</v>
      </c>
      <c r="J343" s="23">
        <v>3542</v>
      </c>
      <c r="K343" s="23">
        <v>2869</v>
      </c>
      <c r="L343" s="23">
        <v>2301</v>
      </c>
      <c r="M343" s="23">
        <v>1651</v>
      </c>
    </row>
    <row r="344" spans="4:13" ht="15" thickBot="1" x14ac:dyDescent="0.4">
      <c r="D344" s="25"/>
      <c r="E344" s="23">
        <v>908</v>
      </c>
      <c r="F344" s="23">
        <v>4677</v>
      </c>
      <c r="G344" s="23">
        <v>3725</v>
      </c>
      <c r="H344" s="23">
        <v>4005</v>
      </c>
      <c r="I344" s="23">
        <v>642</v>
      </c>
      <c r="J344" s="23">
        <v>4659</v>
      </c>
      <c r="K344" s="23">
        <v>352</v>
      </c>
      <c r="L344" s="23">
        <v>4401</v>
      </c>
      <c r="M344" s="23">
        <v>793</v>
      </c>
    </row>
    <row r="345" spans="4:13" ht="15" thickBot="1" x14ac:dyDescent="0.4">
      <c r="D345" s="24"/>
      <c r="E345" s="23">
        <v>4039</v>
      </c>
      <c r="F345" s="23">
        <v>3964</v>
      </c>
      <c r="G345" s="23">
        <v>4938</v>
      </c>
      <c r="H345" s="23">
        <v>1289</v>
      </c>
      <c r="I345" s="23">
        <v>3519</v>
      </c>
      <c r="J345" s="23">
        <v>3375</v>
      </c>
      <c r="K345" s="23">
        <v>4117</v>
      </c>
      <c r="L345" s="23">
        <v>576</v>
      </c>
      <c r="M345" s="23">
        <v>3224</v>
      </c>
    </row>
    <row r="346" spans="4:13" ht="15" thickBot="1" x14ac:dyDescent="0.4">
      <c r="D346" s="25"/>
      <c r="E346" s="23">
        <v>3157</v>
      </c>
      <c r="F346" s="23">
        <v>2381</v>
      </c>
      <c r="G346" s="23">
        <v>452</v>
      </c>
      <c r="H346" s="23">
        <v>3903</v>
      </c>
      <c r="I346" s="23">
        <v>1517</v>
      </c>
      <c r="J346" s="23">
        <v>4978</v>
      </c>
      <c r="K346" s="23">
        <v>1397</v>
      </c>
      <c r="L346" s="23">
        <v>4658</v>
      </c>
      <c r="M346" s="23">
        <v>1816</v>
      </c>
    </row>
    <row r="347" spans="4:13" ht="15" thickBot="1" x14ac:dyDescent="0.4">
      <c r="D347" s="24"/>
      <c r="E347" s="23">
        <v>322</v>
      </c>
      <c r="F347" s="23">
        <v>120</v>
      </c>
      <c r="G347" s="23">
        <v>1266</v>
      </c>
      <c r="H347" s="23">
        <v>3302</v>
      </c>
      <c r="I347" s="23">
        <v>1248</v>
      </c>
      <c r="J347" s="23">
        <v>222</v>
      </c>
      <c r="K347" s="23">
        <v>3689</v>
      </c>
      <c r="L347" s="23">
        <v>1054</v>
      </c>
      <c r="M347" s="23">
        <v>3974</v>
      </c>
    </row>
    <row r="348" spans="4:13" ht="15" thickBot="1" x14ac:dyDescent="0.4">
      <c r="D348" s="25"/>
      <c r="E348" s="23">
        <v>581</v>
      </c>
      <c r="F348" s="23">
        <v>3664</v>
      </c>
      <c r="G348" s="23">
        <v>2634</v>
      </c>
      <c r="H348" s="23">
        <v>310</v>
      </c>
      <c r="I348" s="23">
        <v>767</v>
      </c>
      <c r="J348" s="23">
        <v>1319</v>
      </c>
      <c r="K348" s="23">
        <v>1601</v>
      </c>
      <c r="L348" s="23">
        <v>2779</v>
      </c>
      <c r="M348" s="23">
        <v>887</v>
      </c>
    </row>
    <row r="349" spans="4:13" ht="15" thickBot="1" x14ac:dyDescent="0.4">
      <c r="D349" s="24"/>
      <c r="E349" s="23">
        <v>691</v>
      </c>
      <c r="F349" s="23">
        <v>1301</v>
      </c>
      <c r="G349" s="23">
        <v>2176</v>
      </c>
      <c r="H349" s="23">
        <v>1484</v>
      </c>
      <c r="I349" s="23">
        <v>3202</v>
      </c>
      <c r="J349" s="23">
        <v>3104</v>
      </c>
      <c r="K349" s="23">
        <v>765</v>
      </c>
      <c r="L349" s="23">
        <v>1115</v>
      </c>
      <c r="M349" s="23">
        <v>4423</v>
      </c>
    </row>
    <row r="350" spans="4:13" ht="15" thickBot="1" x14ac:dyDescent="0.4">
      <c r="D350" s="25"/>
      <c r="E350" s="23">
        <v>4989</v>
      </c>
      <c r="F350" s="23">
        <v>3341</v>
      </c>
      <c r="G350" s="23">
        <v>772</v>
      </c>
      <c r="H350" s="23">
        <v>4955</v>
      </c>
      <c r="I350" s="23">
        <v>3546</v>
      </c>
      <c r="J350" s="23">
        <v>2334</v>
      </c>
      <c r="K350" s="23">
        <v>2907</v>
      </c>
      <c r="L350" s="23">
        <v>2854</v>
      </c>
      <c r="M350" s="23">
        <v>973</v>
      </c>
    </row>
    <row r="351" spans="4:13" ht="15" thickBot="1" x14ac:dyDescent="0.4">
      <c r="D351" s="24"/>
      <c r="E351" s="23">
        <v>1614</v>
      </c>
      <c r="F351" s="23">
        <v>3008</v>
      </c>
      <c r="G351" s="23">
        <v>3901</v>
      </c>
      <c r="H351" s="23">
        <v>4632</v>
      </c>
      <c r="I351" s="23">
        <v>4878</v>
      </c>
      <c r="J351" s="23">
        <v>1832</v>
      </c>
      <c r="K351" s="23">
        <v>566</v>
      </c>
      <c r="L351" s="23">
        <v>4868</v>
      </c>
      <c r="M351" s="23">
        <v>3332</v>
      </c>
    </row>
    <row r="352" spans="4:13" ht="15" thickBot="1" x14ac:dyDescent="0.4">
      <c r="D352" s="25"/>
      <c r="E352" s="23">
        <v>4971</v>
      </c>
      <c r="F352" s="23">
        <v>2852</v>
      </c>
      <c r="G352" s="23">
        <v>228</v>
      </c>
      <c r="H352" s="23">
        <v>4902</v>
      </c>
      <c r="I352" s="23">
        <v>2040</v>
      </c>
      <c r="J352" s="23">
        <v>3620</v>
      </c>
      <c r="K352" s="23">
        <v>561</v>
      </c>
      <c r="L352" s="23">
        <v>1736</v>
      </c>
      <c r="M352" s="23">
        <v>1783</v>
      </c>
    </row>
    <row r="353" spans="4:13" ht="15" thickBot="1" x14ac:dyDescent="0.4">
      <c r="D353" s="24"/>
      <c r="E353" s="23">
        <v>3828</v>
      </c>
      <c r="F353" s="23">
        <v>4148</v>
      </c>
      <c r="G353" s="23">
        <v>3694</v>
      </c>
      <c r="H353" s="23">
        <v>810</v>
      </c>
      <c r="I353" s="23">
        <v>4883</v>
      </c>
      <c r="J353" s="23">
        <v>2754</v>
      </c>
      <c r="K353" s="23">
        <v>3082</v>
      </c>
      <c r="L353" s="23">
        <v>4220</v>
      </c>
      <c r="M353" s="23">
        <v>262</v>
      </c>
    </row>
    <row r="354" spans="4:13" ht="15" thickBot="1" x14ac:dyDescent="0.4">
      <c r="D354" s="25"/>
      <c r="E354" s="23">
        <v>4520</v>
      </c>
      <c r="F354" s="23">
        <v>874</v>
      </c>
      <c r="G354" s="23">
        <v>158</v>
      </c>
      <c r="H354" s="23">
        <v>3506</v>
      </c>
      <c r="I354" s="23">
        <v>3609</v>
      </c>
      <c r="J354" s="23">
        <v>2101</v>
      </c>
      <c r="K354" s="23">
        <v>1391</v>
      </c>
      <c r="L354" s="23">
        <v>2033</v>
      </c>
      <c r="M354" s="23">
        <v>2363</v>
      </c>
    </row>
    <row r="355" spans="4:13" ht="15" thickBot="1" x14ac:dyDescent="0.4">
      <c r="D355" s="24"/>
      <c r="E355" s="23">
        <v>4852</v>
      </c>
      <c r="F355" s="23">
        <v>379</v>
      </c>
      <c r="G355" s="23">
        <v>1763</v>
      </c>
      <c r="H355" s="23">
        <v>4671</v>
      </c>
      <c r="I355" s="23">
        <v>1134</v>
      </c>
      <c r="J355" s="23">
        <v>4236</v>
      </c>
      <c r="K355" s="23">
        <v>1411</v>
      </c>
      <c r="L355" s="23">
        <v>4557</v>
      </c>
      <c r="M355" s="23">
        <v>1743</v>
      </c>
    </row>
    <row r="356" spans="4:13" ht="15" thickBot="1" x14ac:dyDescent="0.4">
      <c r="D356" s="25"/>
      <c r="E356" s="23">
        <v>4305</v>
      </c>
      <c r="F356" s="23">
        <v>3279</v>
      </c>
      <c r="G356" s="23">
        <v>4553</v>
      </c>
      <c r="H356" s="23">
        <v>1550</v>
      </c>
      <c r="I356" s="23">
        <v>2857</v>
      </c>
      <c r="J356" s="23">
        <v>4853</v>
      </c>
      <c r="K356" s="23">
        <v>2861</v>
      </c>
      <c r="L356" s="23">
        <v>3116</v>
      </c>
      <c r="M356" s="23">
        <v>1155</v>
      </c>
    </row>
    <row r="357" spans="4:13" ht="15" thickBot="1" x14ac:dyDescent="0.4">
      <c r="D357" s="24"/>
      <c r="E357" s="23">
        <v>2540</v>
      </c>
      <c r="F357" s="23">
        <v>4404</v>
      </c>
      <c r="G357" s="23">
        <v>4118</v>
      </c>
      <c r="H357" s="23">
        <v>1243</v>
      </c>
      <c r="I357" s="23">
        <v>897</v>
      </c>
      <c r="J357" s="23">
        <v>307</v>
      </c>
      <c r="K357" s="23">
        <v>299</v>
      </c>
      <c r="L357" s="23">
        <v>4135</v>
      </c>
      <c r="M357" s="23">
        <v>4637</v>
      </c>
    </row>
    <row r="358" spans="4:13" ht="15" thickBot="1" x14ac:dyDescent="0.4">
      <c r="D358" s="25"/>
      <c r="E358" s="23">
        <v>1741</v>
      </c>
      <c r="F358" s="23">
        <v>4148</v>
      </c>
      <c r="G358" s="23">
        <v>3846</v>
      </c>
      <c r="H358" s="23">
        <v>1049</v>
      </c>
      <c r="I358" s="23">
        <v>4589</v>
      </c>
      <c r="J358" s="23">
        <v>3655</v>
      </c>
      <c r="K358" s="23">
        <v>4850</v>
      </c>
      <c r="L358" s="23">
        <v>2773</v>
      </c>
      <c r="M358" s="23">
        <v>3540</v>
      </c>
    </row>
    <row r="359" spans="4:13" ht="15" thickBot="1" x14ac:dyDescent="0.4">
      <c r="D359" s="24"/>
      <c r="E359" s="23">
        <v>884</v>
      </c>
      <c r="F359" s="23">
        <v>3228</v>
      </c>
      <c r="G359" s="23">
        <v>3885</v>
      </c>
      <c r="H359" s="23">
        <v>1928</v>
      </c>
      <c r="I359" s="23">
        <v>4906</v>
      </c>
      <c r="J359" s="23">
        <v>484</v>
      </c>
      <c r="K359" s="23">
        <v>1189</v>
      </c>
      <c r="L359" s="23">
        <v>3929</v>
      </c>
      <c r="M359" s="23">
        <v>2854</v>
      </c>
    </row>
    <row r="360" spans="4:13" ht="15" thickBot="1" x14ac:dyDescent="0.4">
      <c r="D360" s="25"/>
      <c r="E360" s="23">
        <v>4647</v>
      </c>
      <c r="F360" s="23">
        <v>4328</v>
      </c>
      <c r="G360" s="23">
        <v>1027</v>
      </c>
      <c r="H360" s="23">
        <v>4956</v>
      </c>
      <c r="I360" s="23">
        <v>694</v>
      </c>
      <c r="J360" s="23">
        <v>2787</v>
      </c>
      <c r="K360" s="23">
        <v>164</v>
      </c>
      <c r="L360" s="23">
        <v>4707</v>
      </c>
      <c r="M360" s="23">
        <v>3422</v>
      </c>
    </row>
    <row r="361" spans="4:13" ht="15" thickBot="1" x14ac:dyDescent="0.4">
      <c r="D361" s="24"/>
      <c r="E361" s="23">
        <v>662</v>
      </c>
      <c r="F361" s="23">
        <v>2582</v>
      </c>
      <c r="G361" s="23">
        <v>3221</v>
      </c>
      <c r="H361" s="23">
        <v>2220</v>
      </c>
      <c r="I361" s="23">
        <v>761</v>
      </c>
      <c r="J361" s="23">
        <v>4596</v>
      </c>
      <c r="K361" s="23">
        <v>4533</v>
      </c>
      <c r="L361" s="23">
        <v>1653</v>
      </c>
      <c r="M361" s="23">
        <v>1657</v>
      </c>
    </row>
    <row r="362" spans="4:13" ht="15" thickBot="1" x14ac:dyDescent="0.4">
      <c r="D362" s="25"/>
      <c r="E362" s="23">
        <v>3277</v>
      </c>
      <c r="F362" s="23">
        <v>3673</v>
      </c>
      <c r="G362" s="23">
        <v>1575</v>
      </c>
      <c r="H362" s="23">
        <v>2797</v>
      </c>
      <c r="I362" s="23">
        <v>1306</v>
      </c>
      <c r="J362" s="23">
        <v>3715</v>
      </c>
      <c r="K362" s="23">
        <v>537</v>
      </c>
      <c r="L362" s="23">
        <v>3955</v>
      </c>
      <c r="M362" s="23">
        <v>3049</v>
      </c>
    </row>
    <row r="363" spans="4:13" ht="15" thickBot="1" x14ac:dyDescent="0.4">
      <c r="D363" s="24"/>
      <c r="E363" s="23">
        <v>338</v>
      </c>
      <c r="F363" s="23">
        <v>3540</v>
      </c>
      <c r="G363" s="23">
        <v>3161</v>
      </c>
      <c r="H363" s="23">
        <v>4607</v>
      </c>
      <c r="I363" s="23">
        <v>1902</v>
      </c>
      <c r="J363" s="23">
        <v>253</v>
      </c>
      <c r="K363" s="23">
        <v>4509</v>
      </c>
      <c r="L363" s="23">
        <v>1216</v>
      </c>
      <c r="M363" s="23">
        <v>3330</v>
      </c>
    </row>
    <row r="364" spans="4:13" ht="15" thickBot="1" x14ac:dyDescent="0.4">
      <c r="D364" s="25"/>
      <c r="E364" s="23">
        <v>3875</v>
      </c>
      <c r="F364" s="23">
        <v>2282</v>
      </c>
      <c r="G364" s="23">
        <v>4994</v>
      </c>
      <c r="H364" s="23">
        <v>2386</v>
      </c>
      <c r="I364" s="23">
        <v>4222</v>
      </c>
      <c r="J364" s="23">
        <v>4669</v>
      </c>
      <c r="K364" s="23">
        <v>4764</v>
      </c>
      <c r="L364" s="23">
        <v>4381</v>
      </c>
      <c r="M364" s="23">
        <v>957</v>
      </c>
    </row>
    <row r="365" spans="4:13" ht="15" thickBot="1" x14ac:dyDescent="0.4">
      <c r="D365" s="24"/>
      <c r="E365" s="23">
        <v>1204</v>
      </c>
      <c r="F365" s="23">
        <v>2947</v>
      </c>
      <c r="G365" s="23">
        <v>3643</v>
      </c>
      <c r="H365" s="23">
        <v>1409</v>
      </c>
      <c r="I365" s="23">
        <v>3273</v>
      </c>
      <c r="J365" s="23">
        <v>1203</v>
      </c>
      <c r="K365" s="23">
        <v>3219</v>
      </c>
      <c r="L365" s="23">
        <v>2596</v>
      </c>
      <c r="M365" s="23">
        <v>4537</v>
      </c>
    </row>
    <row r="366" spans="4:13" ht="15" thickBot="1" x14ac:dyDescent="0.4">
      <c r="D366" s="25"/>
      <c r="E366" s="23">
        <v>4168</v>
      </c>
      <c r="F366" s="23">
        <v>2638</v>
      </c>
      <c r="G366" s="23">
        <v>2847</v>
      </c>
      <c r="H366" s="23">
        <v>3739</v>
      </c>
      <c r="I366" s="23">
        <v>4546</v>
      </c>
      <c r="J366" s="23">
        <v>2164</v>
      </c>
      <c r="K366" s="23">
        <v>3638</v>
      </c>
      <c r="L366" s="23">
        <v>1181</v>
      </c>
      <c r="M366" s="23">
        <v>3832</v>
      </c>
    </row>
    <row r="367" spans="4:13" ht="15" thickBot="1" x14ac:dyDescent="0.4">
      <c r="D367" s="24"/>
      <c r="E367" s="23">
        <v>3433</v>
      </c>
      <c r="F367" s="23">
        <v>3637</v>
      </c>
      <c r="G367" s="23">
        <v>2302</v>
      </c>
      <c r="H367" s="23">
        <v>800</v>
      </c>
      <c r="I367" s="23">
        <v>1782</v>
      </c>
      <c r="J367" s="23">
        <v>885</v>
      </c>
      <c r="K367" s="23">
        <v>1629</v>
      </c>
      <c r="L367" s="23">
        <v>2203</v>
      </c>
      <c r="M367" s="23">
        <v>3408</v>
      </c>
    </row>
    <row r="368" spans="4:13" ht="15" thickBot="1" x14ac:dyDescent="0.4">
      <c r="D368" s="25"/>
      <c r="E368" s="23">
        <v>1816</v>
      </c>
      <c r="F368" s="23">
        <v>2813</v>
      </c>
      <c r="G368" s="23">
        <v>4214</v>
      </c>
      <c r="H368" s="23">
        <v>2242</v>
      </c>
      <c r="I368" s="23">
        <v>646</v>
      </c>
      <c r="J368" s="23">
        <v>3550</v>
      </c>
      <c r="K368" s="23">
        <v>3791</v>
      </c>
      <c r="L368" s="23">
        <v>3702</v>
      </c>
      <c r="M368" s="23">
        <v>330</v>
      </c>
    </row>
    <row r="369" spans="4:13" ht="15" thickBot="1" x14ac:dyDescent="0.4">
      <c r="D369" s="24"/>
      <c r="E369" s="23">
        <v>2949</v>
      </c>
      <c r="F369" s="23">
        <v>236</v>
      </c>
      <c r="G369" s="23">
        <v>236</v>
      </c>
      <c r="H369" s="23">
        <v>2495</v>
      </c>
      <c r="I369" s="23">
        <v>4100</v>
      </c>
      <c r="J369" s="23">
        <v>1887</v>
      </c>
      <c r="K369" s="23">
        <v>308</v>
      </c>
      <c r="L369" s="23">
        <v>2024</v>
      </c>
      <c r="M369" s="23">
        <v>846</v>
      </c>
    </row>
    <row r="370" spans="4:13" ht="15" thickBot="1" x14ac:dyDescent="0.4">
      <c r="D370" s="25"/>
      <c r="E370" s="23">
        <v>3827</v>
      </c>
      <c r="F370" s="23">
        <v>3963</v>
      </c>
      <c r="G370" s="23">
        <v>1955</v>
      </c>
      <c r="H370" s="23">
        <v>483</v>
      </c>
      <c r="I370" s="23">
        <v>1075</v>
      </c>
      <c r="J370" s="23">
        <v>3992</v>
      </c>
      <c r="K370" s="23">
        <v>4226</v>
      </c>
      <c r="L370" s="23">
        <v>3313</v>
      </c>
      <c r="M370" s="23">
        <v>757</v>
      </c>
    </row>
    <row r="371" spans="4:13" ht="15" thickBot="1" x14ac:dyDescent="0.4">
      <c r="D371" s="24"/>
      <c r="E371" s="23">
        <v>1731</v>
      </c>
      <c r="F371" s="23">
        <v>159</v>
      </c>
      <c r="G371" s="23">
        <v>665</v>
      </c>
      <c r="H371" s="23">
        <v>1428</v>
      </c>
      <c r="I371" s="23">
        <v>322</v>
      </c>
      <c r="J371" s="23">
        <v>1138</v>
      </c>
      <c r="K371" s="23">
        <v>3152</v>
      </c>
      <c r="L371" s="23">
        <v>2714</v>
      </c>
      <c r="M371" s="23">
        <v>2981</v>
      </c>
    </row>
    <row r="372" spans="4:13" ht="15" thickBot="1" x14ac:dyDescent="0.4">
      <c r="D372" s="25"/>
      <c r="E372" s="23">
        <v>4828</v>
      </c>
      <c r="F372" s="23">
        <v>1875</v>
      </c>
      <c r="G372" s="23">
        <v>3461</v>
      </c>
      <c r="H372" s="23">
        <v>4753</v>
      </c>
      <c r="I372" s="23">
        <v>4609</v>
      </c>
      <c r="J372" s="23">
        <v>4679</v>
      </c>
      <c r="K372" s="23">
        <v>1402</v>
      </c>
      <c r="L372" s="23">
        <v>1717</v>
      </c>
      <c r="M372" s="23">
        <v>1715</v>
      </c>
    </row>
    <row r="373" spans="4:13" ht="15" thickBot="1" x14ac:dyDescent="0.4">
      <c r="D373" s="24"/>
      <c r="E373" s="23">
        <v>915</v>
      </c>
      <c r="F373" s="23">
        <v>2862</v>
      </c>
      <c r="G373" s="23">
        <v>310</v>
      </c>
      <c r="H373" s="23">
        <v>388</v>
      </c>
      <c r="I373" s="23">
        <v>958</v>
      </c>
      <c r="J373" s="23">
        <v>929</v>
      </c>
      <c r="K373" s="23">
        <v>4657</v>
      </c>
      <c r="L373" s="23">
        <v>4959</v>
      </c>
      <c r="M373" s="23">
        <v>1962</v>
      </c>
    </row>
    <row r="374" spans="4:13" ht="15" thickBot="1" x14ac:dyDescent="0.4">
      <c r="D374" s="25"/>
      <c r="E374" s="23">
        <v>241</v>
      </c>
      <c r="F374" s="23">
        <v>485</v>
      </c>
      <c r="G374" s="23">
        <v>2202</v>
      </c>
      <c r="H374" s="23">
        <v>3531</v>
      </c>
      <c r="I374" s="23">
        <v>3374</v>
      </c>
      <c r="J374" s="23">
        <v>3667</v>
      </c>
      <c r="K374" s="23">
        <v>2993</v>
      </c>
      <c r="L374" s="23">
        <v>1303</v>
      </c>
      <c r="M374" s="23">
        <v>605</v>
      </c>
    </row>
    <row r="375" spans="4:13" ht="15" thickBot="1" x14ac:dyDescent="0.4">
      <c r="D375" s="24"/>
      <c r="E375" s="23">
        <v>3495</v>
      </c>
      <c r="F375" s="23">
        <v>530</v>
      </c>
      <c r="G375" s="23">
        <v>1091</v>
      </c>
      <c r="H375" s="23">
        <v>408</v>
      </c>
      <c r="I375" s="23">
        <v>820</v>
      </c>
      <c r="J375" s="23">
        <v>957</v>
      </c>
      <c r="K375" s="23">
        <v>4851</v>
      </c>
      <c r="L375" s="23">
        <v>4899</v>
      </c>
      <c r="M375" s="23">
        <v>730</v>
      </c>
    </row>
    <row r="376" spans="4:13" ht="15" thickBot="1" x14ac:dyDescent="0.4">
      <c r="D376" s="25"/>
      <c r="E376" s="23">
        <v>2156</v>
      </c>
      <c r="F376" s="23">
        <v>1324</v>
      </c>
      <c r="G376" s="23">
        <v>3358</v>
      </c>
      <c r="H376" s="23">
        <v>568</v>
      </c>
      <c r="I376" s="23">
        <v>4000</v>
      </c>
      <c r="J376" s="23">
        <v>2130</v>
      </c>
      <c r="K376" s="23">
        <v>4468</v>
      </c>
      <c r="L376" s="23">
        <v>4536</v>
      </c>
      <c r="M376" s="23">
        <v>1253</v>
      </c>
    </row>
    <row r="377" spans="4:13" ht="15" thickBot="1" x14ac:dyDescent="0.4">
      <c r="D377" s="24"/>
      <c r="E377" s="23">
        <v>4316</v>
      </c>
      <c r="F377" s="23">
        <v>484</v>
      </c>
      <c r="G377" s="23">
        <v>4801</v>
      </c>
      <c r="H377" s="23">
        <v>1419</v>
      </c>
      <c r="I377" s="23">
        <v>1322</v>
      </c>
      <c r="J377" s="23">
        <v>2821</v>
      </c>
      <c r="K377" s="23">
        <v>2301</v>
      </c>
      <c r="L377" s="23">
        <v>1701</v>
      </c>
      <c r="M377" s="23">
        <v>753</v>
      </c>
    </row>
    <row r="378" spans="4:13" ht="15" thickBot="1" x14ac:dyDescent="0.4">
      <c r="D378" s="25"/>
      <c r="E378" s="23">
        <v>615</v>
      </c>
      <c r="F378" s="23">
        <v>658</v>
      </c>
      <c r="G378" s="23">
        <v>3672</v>
      </c>
      <c r="H378" s="23">
        <v>1464</v>
      </c>
      <c r="I378" s="23">
        <v>416</v>
      </c>
      <c r="J378" s="23">
        <v>2895</v>
      </c>
      <c r="K378" s="23">
        <v>3683</v>
      </c>
      <c r="L378" s="23">
        <v>4536</v>
      </c>
      <c r="M378" s="23">
        <v>1786</v>
      </c>
    </row>
    <row r="379" spans="4:13" ht="15" thickBot="1" x14ac:dyDescent="0.4">
      <c r="D379" s="24"/>
      <c r="E379" s="23">
        <v>3705</v>
      </c>
      <c r="F379" s="23">
        <v>3413</v>
      </c>
      <c r="G379" s="23">
        <v>4150</v>
      </c>
      <c r="H379" s="23">
        <v>2403</v>
      </c>
      <c r="I379" s="23">
        <v>3360</v>
      </c>
      <c r="J379" s="23">
        <v>682</v>
      </c>
      <c r="K379" s="23">
        <v>397</v>
      </c>
      <c r="L379" s="23">
        <v>3078</v>
      </c>
      <c r="M379" s="23">
        <v>4291</v>
      </c>
    </row>
    <row r="380" spans="4:13" ht="15" thickBot="1" x14ac:dyDescent="0.4">
      <c r="D380" s="25"/>
      <c r="E380" s="23">
        <v>4554</v>
      </c>
      <c r="F380" s="23">
        <v>1980</v>
      </c>
      <c r="G380" s="23">
        <v>762</v>
      </c>
      <c r="H380" s="23">
        <v>2781</v>
      </c>
      <c r="I380" s="23">
        <v>1587</v>
      </c>
      <c r="J380" s="23">
        <v>4276</v>
      </c>
      <c r="K380" s="23">
        <v>222</v>
      </c>
      <c r="L380" s="23">
        <v>106</v>
      </c>
      <c r="M380" s="23">
        <v>1336</v>
      </c>
    </row>
    <row r="381" spans="4:13" ht="15" thickBot="1" x14ac:dyDescent="0.4">
      <c r="D381" s="24"/>
      <c r="E381" s="23">
        <v>963</v>
      </c>
      <c r="F381" s="23">
        <v>759</v>
      </c>
      <c r="G381" s="23">
        <v>3083</v>
      </c>
      <c r="H381" s="23">
        <v>3690</v>
      </c>
      <c r="I381" s="23">
        <v>1264</v>
      </c>
      <c r="J381" s="23">
        <v>4472</v>
      </c>
      <c r="K381" s="23">
        <v>393</v>
      </c>
      <c r="L381" s="23">
        <v>3255</v>
      </c>
      <c r="M381" s="23">
        <v>2378</v>
      </c>
    </row>
    <row r="382" spans="4:13" ht="15" thickBot="1" x14ac:dyDescent="0.4">
      <c r="D382" s="25"/>
      <c r="E382" s="23">
        <v>980</v>
      </c>
      <c r="F382" s="23">
        <v>2358</v>
      </c>
      <c r="G382" s="23">
        <v>1419</v>
      </c>
      <c r="H382" s="23">
        <v>3938</v>
      </c>
      <c r="I382" s="23">
        <v>2279</v>
      </c>
      <c r="J382" s="23">
        <v>996</v>
      </c>
      <c r="K382" s="23">
        <v>4497</v>
      </c>
      <c r="L382" s="23">
        <v>1034</v>
      </c>
      <c r="M382" s="23">
        <v>2564</v>
      </c>
    </row>
    <row r="383" spans="4:13" ht="15" thickBot="1" x14ac:dyDescent="0.4">
      <c r="D383" s="24"/>
      <c r="E383" s="23">
        <v>3394</v>
      </c>
      <c r="F383" s="23">
        <v>4089</v>
      </c>
      <c r="G383" s="23">
        <v>4797</v>
      </c>
      <c r="H383" s="23">
        <v>2689</v>
      </c>
      <c r="I383" s="23">
        <v>3871</v>
      </c>
      <c r="J383" s="23">
        <v>2606</v>
      </c>
      <c r="K383" s="23">
        <v>1316</v>
      </c>
      <c r="L383" s="23">
        <v>2196</v>
      </c>
      <c r="M383" s="23">
        <v>3550</v>
      </c>
    </row>
    <row r="384" spans="4:13" ht="15" thickBot="1" x14ac:dyDescent="0.4">
      <c r="D384" s="25"/>
      <c r="E384" s="23">
        <v>4575</v>
      </c>
      <c r="F384" s="23">
        <v>1389</v>
      </c>
      <c r="G384" s="23">
        <v>2568</v>
      </c>
      <c r="H384" s="23">
        <v>4423</v>
      </c>
      <c r="I384" s="23">
        <v>3042</v>
      </c>
      <c r="J384" s="23">
        <v>1066</v>
      </c>
      <c r="K384" s="23">
        <v>1937</v>
      </c>
      <c r="L384" s="23">
        <v>578</v>
      </c>
      <c r="M384" s="23">
        <v>2397</v>
      </c>
    </row>
    <row r="385" spans="4:13" ht="15" thickBot="1" x14ac:dyDescent="0.4">
      <c r="D385" s="24"/>
      <c r="E385" s="23">
        <v>197</v>
      </c>
      <c r="F385" s="23">
        <v>1080</v>
      </c>
      <c r="G385" s="23">
        <v>4716</v>
      </c>
      <c r="H385" s="23">
        <v>4847</v>
      </c>
      <c r="I385" s="23">
        <v>4491</v>
      </c>
      <c r="J385" s="23">
        <v>1769</v>
      </c>
      <c r="K385" s="23">
        <v>3619</v>
      </c>
      <c r="L385" s="23">
        <v>2668</v>
      </c>
      <c r="M385" s="23">
        <v>3777</v>
      </c>
    </row>
    <row r="386" spans="4:13" ht="15" thickBot="1" x14ac:dyDescent="0.4">
      <c r="D386" s="25"/>
      <c r="E386" s="23">
        <v>2505</v>
      </c>
      <c r="F386" s="23">
        <v>1166</v>
      </c>
      <c r="G386" s="23">
        <v>4207</v>
      </c>
      <c r="H386" s="23">
        <v>1890</v>
      </c>
      <c r="I386" s="23">
        <v>2280</v>
      </c>
      <c r="J386" s="23">
        <v>3864</v>
      </c>
      <c r="K386" s="23">
        <v>662</v>
      </c>
      <c r="L386" s="23">
        <v>203</v>
      </c>
      <c r="M386" s="23">
        <v>4009</v>
      </c>
    </row>
    <row r="387" spans="4:13" ht="15" thickBot="1" x14ac:dyDescent="0.4">
      <c r="D387" s="24"/>
      <c r="E387" s="23">
        <v>2372</v>
      </c>
      <c r="F387" s="23">
        <v>2424</v>
      </c>
      <c r="G387" s="23">
        <v>1173</v>
      </c>
      <c r="H387" s="23">
        <v>492</v>
      </c>
      <c r="I387" s="23">
        <v>4455</v>
      </c>
      <c r="J387" s="23">
        <v>4173</v>
      </c>
      <c r="K387" s="23">
        <v>4672</v>
      </c>
      <c r="L387" s="23">
        <v>500</v>
      </c>
      <c r="M387" s="23">
        <v>886</v>
      </c>
    </row>
    <row r="388" spans="4:13" ht="15" thickBot="1" x14ac:dyDescent="0.4">
      <c r="D388" s="25"/>
      <c r="E388" s="23">
        <v>3127</v>
      </c>
      <c r="F388" s="23">
        <v>958</v>
      </c>
      <c r="G388" s="23">
        <v>4652</v>
      </c>
      <c r="H388" s="23">
        <v>944</v>
      </c>
      <c r="I388" s="23">
        <v>1084</v>
      </c>
      <c r="J388" s="23">
        <v>3442</v>
      </c>
      <c r="K388" s="23">
        <v>1267</v>
      </c>
      <c r="L388" s="23">
        <v>3373</v>
      </c>
      <c r="M388" s="23">
        <v>3479</v>
      </c>
    </row>
    <row r="389" spans="4:13" ht="15" thickBot="1" x14ac:dyDescent="0.4">
      <c r="D389" s="24"/>
      <c r="E389" s="23">
        <v>2226</v>
      </c>
      <c r="F389" s="23">
        <v>1967</v>
      </c>
      <c r="G389" s="23">
        <v>4288</v>
      </c>
      <c r="H389" s="23">
        <v>245</v>
      </c>
      <c r="I389" s="23">
        <v>440</v>
      </c>
      <c r="J389" s="23">
        <v>2294</v>
      </c>
      <c r="K389" s="23">
        <v>2706</v>
      </c>
      <c r="L389" s="23">
        <v>2438</v>
      </c>
      <c r="M389" s="23">
        <v>4577</v>
      </c>
    </row>
    <row r="390" spans="4:13" ht="15" thickBot="1" x14ac:dyDescent="0.4">
      <c r="D390" s="25"/>
      <c r="E390" s="23">
        <v>1822</v>
      </c>
      <c r="F390" s="23">
        <v>4741</v>
      </c>
      <c r="G390" s="23">
        <v>1529</v>
      </c>
      <c r="H390" s="23">
        <v>3681</v>
      </c>
      <c r="I390" s="23">
        <v>962</v>
      </c>
      <c r="J390" s="23">
        <v>408</v>
      </c>
      <c r="K390" s="23">
        <v>3692</v>
      </c>
      <c r="L390" s="23">
        <v>4103</v>
      </c>
      <c r="M390" s="23">
        <v>3786</v>
      </c>
    </row>
    <row r="391" spans="4:13" ht="15" thickBot="1" x14ac:dyDescent="0.4">
      <c r="D391" s="24"/>
      <c r="E391" s="23">
        <v>1657</v>
      </c>
      <c r="F391" s="23">
        <v>1770</v>
      </c>
      <c r="G391" s="23">
        <v>3690</v>
      </c>
      <c r="H391" s="23">
        <v>4672</v>
      </c>
      <c r="I391" s="23">
        <v>2350</v>
      </c>
      <c r="J391" s="23">
        <v>1514</v>
      </c>
      <c r="K391" s="23">
        <v>1130</v>
      </c>
      <c r="L391" s="23">
        <v>3857</v>
      </c>
      <c r="M391" s="23">
        <v>2207</v>
      </c>
    </row>
    <row r="392" spans="4:13" ht="15" thickBot="1" x14ac:dyDescent="0.4">
      <c r="D392" s="25"/>
      <c r="E392" s="23">
        <v>1214</v>
      </c>
      <c r="F392" s="23">
        <v>2212</v>
      </c>
      <c r="G392" s="23">
        <v>1486</v>
      </c>
      <c r="H392" s="23">
        <v>1112</v>
      </c>
      <c r="I392" s="23">
        <v>1217</v>
      </c>
      <c r="J392" s="23">
        <v>1357</v>
      </c>
      <c r="K392" s="23">
        <v>3809</v>
      </c>
      <c r="L392" s="23">
        <v>1736</v>
      </c>
      <c r="M392" s="23">
        <v>957</v>
      </c>
    </row>
    <row r="393" spans="4:13" ht="15" thickBot="1" x14ac:dyDescent="0.4">
      <c r="D393" s="24"/>
      <c r="E393" s="23">
        <v>931</v>
      </c>
      <c r="F393" s="23">
        <v>815</v>
      </c>
      <c r="G393" s="23">
        <v>3610</v>
      </c>
      <c r="H393" s="23">
        <v>3903</v>
      </c>
      <c r="I393" s="23">
        <v>2944</v>
      </c>
      <c r="J393" s="23">
        <v>1173</v>
      </c>
      <c r="K393" s="23">
        <v>4203</v>
      </c>
      <c r="L393" s="23">
        <v>3370</v>
      </c>
      <c r="M393" s="23">
        <v>4345</v>
      </c>
    </row>
    <row r="394" spans="4:13" ht="15" thickBot="1" x14ac:dyDescent="0.4">
      <c r="D394" s="25"/>
      <c r="E394" s="23">
        <v>2858</v>
      </c>
      <c r="F394" s="23">
        <v>1966</v>
      </c>
      <c r="G394" s="23">
        <v>2159</v>
      </c>
      <c r="H394" s="23">
        <v>4803</v>
      </c>
      <c r="I394" s="23">
        <v>3597</v>
      </c>
      <c r="J394" s="23">
        <v>844</v>
      </c>
      <c r="K394" s="23">
        <v>1443</v>
      </c>
      <c r="L394" s="23">
        <v>3727</v>
      </c>
      <c r="M394" s="23">
        <v>1556</v>
      </c>
    </row>
    <row r="395" spans="4:13" ht="15" thickBot="1" x14ac:dyDescent="0.4">
      <c r="D395" s="24"/>
      <c r="E395" s="23">
        <v>2005</v>
      </c>
      <c r="F395" s="23">
        <v>3510</v>
      </c>
      <c r="G395" s="23">
        <v>183</v>
      </c>
      <c r="H395" s="23">
        <v>3680</v>
      </c>
      <c r="I395" s="23">
        <v>1564</v>
      </c>
      <c r="J395" s="23">
        <v>4501</v>
      </c>
      <c r="K395" s="23">
        <v>3928</v>
      </c>
      <c r="L395" s="23">
        <v>613</v>
      </c>
      <c r="M395" s="23">
        <v>1042</v>
      </c>
    </row>
    <row r="396" spans="4:13" ht="15" thickBot="1" x14ac:dyDescent="0.4">
      <c r="D396" s="25"/>
      <c r="E396" s="23">
        <v>1074</v>
      </c>
      <c r="F396" s="23">
        <v>1952</v>
      </c>
      <c r="G396" s="23">
        <v>937</v>
      </c>
      <c r="H396" s="23">
        <v>3403</v>
      </c>
      <c r="I396" s="23">
        <v>3319</v>
      </c>
      <c r="J396" s="23">
        <v>2726</v>
      </c>
      <c r="K396" s="23">
        <v>3302</v>
      </c>
      <c r="L396" s="23">
        <v>4342</v>
      </c>
      <c r="M396" s="23">
        <v>4284</v>
      </c>
    </row>
    <row r="397" spans="4:13" ht="15" thickBot="1" x14ac:dyDescent="0.4">
      <c r="D397" s="24"/>
      <c r="E397" s="23">
        <v>1470</v>
      </c>
      <c r="F397" s="23">
        <v>3520</v>
      </c>
      <c r="G397" s="23">
        <v>234</v>
      </c>
      <c r="H397" s="23">
        <v>1207</v>
      </c>
      <c r="I397" s="23">
        <v>136</v>
      </c>
      <c r="J397" s="23">
        <v>1055</v>
      </c>
      <c r="K397" s="23">
        <v>909</v>
      </c>
      <c r="L397" s="23">
        <v>4339</v>
      </c>
      <c r="M397" s="23">
        <v>4889</v>
      </c>
    </row>
    <row r="398" spans="4:13" ht="15" thickBot="1" x14ac:dyDescent="0.4">
      <c r="D398" s="25"/>
      <c r="E398" s="23">
        <v>2478</v>
      </c>
      <c r="F398" s="23">
        <v>2999</v>
      </c>
      <c r="G398" s="23">
        <v>359</v>
      </c>
      <c r="H398" s="23">
        <v>1074</v>
      </c>
      <c r="I398" s="23">
        <v>2730</v>
      </c>
      <c r="J398" s="23">
        <v>1293</v>
      </c>
      <c r="K398" s="23">
        <v>2312</v>
      </c>
      <c r="L398" s="23">
        <v>4642</v>
      </c>
      <c r="M398" s="23">
        <v>3798</v>
      </c>
    </row>
    <row r="399" spans="4:13" ht="15" thickBot="1" x14ac:dyDescent="0.4">
      <c r="D399" s="24"/>
      <c r="E399" s="23">
        <v>614</v>
      </c>
      <c r="F399" s="23">
        <v>3979</v>
      </c>
      <c r="G399" s="23">
        <v>3249</v>
      </c>
      <c r="H399" s="23">
        <v>4478</v>
      </c>
      <c r="I399" s="23">
        <v>4799</v>
      </c>
      <c r="J399" s="23">
        <v>3889</v>
      </c>
      <c r="K399" s="23">
        <v>524</v>
      </c>
      <c r="L399" s="23">
        <v>4379</v>
      </c>
      <c r="M399" s="23">
        <v>378</v>
      </c>
    </row>
    <row r="400" spans="4:13" ht="15" thickBot="1" x14ac:dyDescent="0.4">
      <c r="D400" s="25"/>
      <c r="E400" s="23">
        <v>3472</v>
      </c>
      <c r="F400" s="23">
        <v>3352</v>
      </c>
      <c r="G400" s="23">
        <v>2883</v>
      </c>
      <c r="H400" s="23">
        <v>2687</v>
      </c>
      <c r="I400" s="23">
        <v>3370</v>
      </c>
      <c r="J400" s="23">
        <v>3368</v>
      </c>
      <c r="K400" s="23">
        <v>3879</v>
      </c>
      <c r="L400" s="23">
        <v>2022</v>
      </c>
      <c r="M400" s="23">
        <v>642</v>
      </c>
    </row>
    <row r="401" spans="4:13" ht="15" thickBot="1" x14ac:dyDescent="0.4">
      <c r="D401" s="24"/>
      <c r="E401" s="23">
        <v>4141</v>
      </c>
      <c r="F401" s="23">
        <v>3190</v>
      </c>
      <c r="G401" s="23">
        <v>3390</v>
      </c>
      <c r="H401" s="23">
        <v>685</v>
      </c>
      <c r="I401" s="23">
        <v>2405</v>
      </c>
      <c r="J401" s="23">
        <v>1262</v>
      </c>
      <c r="K401" s="23">
        <v>4700</v>
      </c>
      <c r="L401" s="23">
        <v>3567</v>
      </c>
      <c r="M401" s="23">
        <v>3075</v>
      </c>
    </row>
    <row r="402" spans="4:13" ht="15" thickBot="1" x14ac:dyDescent="0.4">
      <c r="D402" s="25"/>
      <c r="E402" s="23">
        <v>3808</v>
      </c>
      <c r="F402" s="23">
        <v>400</v>
      </c>
      <c r="G402" s="23">
        <v>909</v>
      </c>
      <c r="H402" s="23">
        <v>3218</v>
      </c>
      <c r="I402" s="23">
        <v>4622</v>
      </c>
      <c r="J402" s="23">
        <v>2324</v>
      </c>
      <c r="K402" s="23">
        <v>1579</v>
      </c>
      <c r="L402" s="23">
        <v>4359</v>
      </c>
      <c r="M402" s="23">
        <v>514</v>
      </c>
    </row>
    <row r="403" spans="4:13" ht="15" thickBot="1" x14ac:dyDescent="0.4">
      <c r="D403" s="24"/>
      <c r="E403" s="23">
        <v>4265</v>
      </c>
      <c r="F403" s="23">
        <v>2103</v>
      </c>
      <c r="G403" s="23">
        <v>564</v>
      </c>
      <c r="H403" s="23">
        <v>292</v>
      </c>
      <c r="I403" s="23">
        <v>991</v>
      </c>
      <c r="J403" s="23">
        <v>446</v>
      </c>
      <c r="K403" s="23">
        <v>1035</v>
      </c>
      <c r="L403" s="23">
        <v>4219</v>
      </c>
      <c r="M403" s="23">
        <v>2735</v>
      </c>
    </row>
    <row r="404" spans="4:13" ht="15" thickBot="1" x14ac:dyDescent="0.4">
      <c r="D404" s="25"/>
      <c r="E404" s="23">
        <v>3082</v>
      </c>
      <c r="F404" s="23">
        <v>3567</v>
      </c>
      <c r="G404" s="23">
        <v>3276</v>
      </c>
      <c r="H404" s="23">
        <v>1269</v>
      </c>
      <c r="I404" s="23">
        <v>2506</v>
      </c>
      <c r="J404" s="23">
        <v>2469</v>
      </c>
      <c r="K404" s="23">
        <v>533</v>
      </c>
      <c r="L404" s="23">
        <v>3708</v>
      </c>
      <c r="M404" s="23">
        <v>3100</v>
      </c>
    </row>
    <row r="405" spans="4:13" ht="15" thickBot="1" x14ac:dyDescent="0.4">
      <c r="D405" s="24"/>
      <c r="E405" s="23">
        <v>3358</v>
      </c>
      <c r="F405" s="23">
        <v>1266</v>
      </c>
      <c r="G405" s="23">
        <v>4136</v>
      </c>
      <c r="H405" s="23">
        <v>1907</v>
      </c>
      <c r="I405" s="23">
        <v>1316</v>
      </c>
      <c r="J405" s="23">
        <v>4453</v>
      </c>
      <c r="K405" s="23">
        <v>1345</v>
      </c>
      <c r="L405" s="23">
        <v>3531</v>
      </c>
      <c r="M405" s="23">
        <v>2183</v>
      </c>
    </row>
    <row r="406" spans="4:13" ht="15" thickBot="1" x14ac:dyDescent="0.4">
      <c r="D406" s="25"/>
      <c r="E406" s="23">
        <v>2621</v>
      </c>
      <c r="F406" s="23">
        <v>4563</v>
      </c>
      <c r="G406" s="23">
        <v>2530</v>
      </c>
      <c r="H406" s="23">
        <v>4151</v>
      </c>
      <c r="I406" s="23">
        <v>1808</v>
      </c>
      <c r="J406" s="23">
        <v>4948</v>
      </c>
      <c r="K406" s="23">
        <v>1421</v>
      </c>
      <c r="L406" s="23">
        <v>2808</v>
      </c>
      <c r="M406" s="23">
        <v>3595</v>
      </c>
    </row>
    <row r="407" spans="4:13" ht="15" thickBot="1" x14ac:dyDescent="0.4">
      <c r="D407" s="24"/>
      <c r="E407" s="23">
        <v>246</v>
      </c>
      <c r="F407" s="23">
        <v>1313</v>
      </c>
      <c r="G407" s="23">
        <v>1736</v>
      </c>
      <c r="H407" s="23">
        <v>256</v>
      </c>
      <c r="I407" s="23">
        <v>4940</v>
      </c>
      <c r="J407" s="23">
        <v>1835</v>
      </c>
      <c r="K407" s="23">
        <v>4900</v>
      </c>
      <c r="L407" s="23">
        <v>4788</v>
      </c>
      <c r="M407" s="23">
        <v>3237</v>
      </c>
    </row>
    <row r="408" spans="4:13" ht="15" thickBot="1" x14ac:dyDescent="0.4">
      <c r="D408" s="25"/>
      <c r="E408" s="23">
        <v>3645</v>
      </c>
      <c r="F408" s="23">
        <v>2210</v>
      </c>
      <c r="G408" s="23">
        <v>3416</v>
      </c>
      <c r="H408" s="23">
        <v>2212</v>
      </c>
      <c r="I408" s="23">
        <v>701</v>
      </c>
      <c r="J408" s="23">
        <v>2554</v>
      </c>
      <c r="K408" s="23">
        <v>1116</v>
      </c>
      <c r="L408" s="23">
        <v>1411</v>
      </c>
      <c r="M408" s="23">
        <v>3879</v>
      </c>
    </row>
    <row r="409" spans="4:13" ht="15" thickBot="1" x14ac:dyDescent="0.4">
      <c r="D409" s="24"/>
      <c r="E409" s="23">
        <v>2837</v>
      </c>
      <c r="F409" s="23">
        <v>3196</v>
      </c>
      <c r="G409" s="23">
        <v>3318</v>
      </c>
      <c r="H409" s="23">
        <v>4862</v>
      </c>
      <c r="I409" s="23">
        <v>953</v>
      </c>
      <c r="J409" s="23">
        <v>1074</v>
      </c>
      <c r="K409" s="23">
        <v>4713</v>
      </c>
      <c r="L409" s="23">
        <v>2350</v>
      </c>
      <c r="M409" s="23">
        <v>4717</v>
      </c>
    </row>
    <row r="410" spans="4:13" ht="15" thickBot="1" x14ac:dyDescent="0.4">
      <c r="D410" s="25"/>
      <c r="E410" s="23">
        <v>860</v>
      </c>
      <c r="F410" s="23">
        <v>3768</v>
      </c>
      <c r="G410" s="23">
        <v>4062</v>
      </c>
      <c r="H410" s="23">
        <v>992</v>
      </c>
      <c r="I410" s="23">
        <v>4684</v>
      </c>
      <c r="J410" s="23">
        <v>2085</v>
      </c>
      <c r="K410" s="23">
        <v>4873</v>
      </c>
      <c r="L410" s="23">
        <v>3257</v>
      </c>
      <c r="M410" s="23">
        <v>3085</v>
      </c>
    </row>
    <row r="411" spans="4:13" ht="15" thickBot="1" x14ac:dyDescent="0.4">
      <c r="D411" s="24"/>
      <c r="E411" s="23">
        <v>4504</v>
      </c>
      <c r="F411" s="23">
        <v>1027</v>
      </c>
      <c r="G411" s="23">
        <v>4944</v>
      </c>
      <c r="H411" s="23">
        <v>4099</v>
      </c>
      <c r="I411" s="23">
        <v>268</v>
      </c>
      <c r="J411" s="23">
        <v>3464</v>
      </c>
      <c r="K411" s="23">
        <v>2710</v>
      </c>
      <c r="L411" s="23">
        <v>3720</v>
      </c>
      <c r="M411" s="23">
        <v>1781</v>
      </c>
    </row>
    <row r="412" spans="4:13" ht="15" thickBot="1" x14ac:dyDescent="0.4">
      <c r="D412" s="25"/>
      <c r="E412" s="23">
        <v>2675</v>
      </c>
      <c r="F412" s="23">
        <v>4826</v>
      </c>
      <c r="G412" s="23">
        <v>4960</v>
      </c>
      <c r="H412" s="23">
        <v>4886</v>
      </c>
      <c r="I412" s="23">
        <v>114</v>
      </c>
      <c r="J412" s="23">
        <v>4744</v>
      </c>
      <c r="K412" s="23">
        <v>1637</v>
      </c>
      <c r="L412" s="23">
        <v>1102</v>
      </c>
      <c r="M412" s="23">
        <v>1466</v>
      </c>
    </row>
    <row r="413" spans="4:13" ht="15" thickBot="1" x14ac:dyDescent="0.4">
      <c r="D413" s="24"/>
      <c r="E413" s="23">
        <v>471</v>
      </c>
      <c r="F413" s="23">
        <v>588</v>
      </c>
      <c r="G413" s="23">
        <v>875</v>
      </c>
      <c r="H413" s="23">
        <v>2394</v>
      </c>
      <c r="I413" s="23">
        <v>2714</v>
      </c>
      <c r="J413" s="23">
        <v>130</v>
      </c>
      <c r="K413" s="23">
        <v>3197</v>
      </c>
      <c r="L413" s="23">
        <v>1543</v>
      </c>
      <c r="M413" s="23">
        <v>1448</v>
      </c>
    </row>
    <row r="414" spans="4:13" ht="15" thickBot="1" x14ac:dyDescent="0.4">
      <c r="D414" s="25"/>
      <c r="E414" s="23">
        <v>4000</v>
      </c>
      <c r="F414" s="23">
        <v>3739</v>
      </c>
      <c r="G414" s="23">
        <v>1062</v>
      </c>
      <c r="H414" s="23">
        <v>3314</v>
      </c>
      <c r="I414" s="23">
        <v>4574</v>
      </c>
      <c r="J414" s="23">
        <v>2794</v>
      </c>
      <c r="K414" s="23">
        <v>131</v>
      </c>
      <c r="L414" s="23">
        <v>4044</v>
      </c>
      <c r="M414" s="23">
        <v>3888</v>
      </c>
    </row>
    <row r="415" spans="4:13" ht="15" thickBot="1" x14ac:dyDescent="0.4">
      <c r="D415" s="24"/>
      <c r="E415" s="23">
        <v>944</v>
      </c>
      <c r="F415" s="23">
        <v>1210</v>
      </c>
      <c r="G415" s="23">
        <v>2604</v>
      </c>
      <c r="H415" s="23">
        <v>2919</v>
      </c>
      <c r="I415" s="23">
        <v>1067</v>
      </c>
      <c r="J415" s="23">
        <v>4795</v>
      </c>
      <c r="K415" s="23">
        <v>3020</v>
      </c>
      <c r="L415" s="23">
        <v>4591</v>
      </c>
      <c r="M415" s="23">
        <v>2737</v>
      </c>
    </row>
    <row r="416" spans="4:13" ht="15" thickBot="1" x14ac:dyDescent="0.4">
      <c r="D416" s="25"/>
      <c r="E416" s="23">
        <v>311</v>
      </c>
      <c r="F416" s="23">
        <v>4823</v>
      </c>
      <c r="G416" s="23">
        <v>684</v>
      </c>
      <c r="H416" s="23">
        <v>416</v>
      </c>
      <c r="I416" s="23">
        <v>2686</v>
      </c>
      <c r="J416" s="23">
        <v>4648</v>
      </c>
      <c r="K416" s="23">
        <v>3002</v>
      </c>
      <c r="L416" s="23">
        <v>2835</v>
      </c>
      <c r="M416" s="23">
        <v>356</v>
      </c>
    </row>
    <row r="417" spans="4:13" ht="15" thickBot="1" x14ac:dyDescent="0.4">
      <c r="D417" s="24"/>
      <c r="E417" s="23">
        <v>1822</v>
      </c>
      <c r="F417" s="23">
        <v>1472</v>
      </c>
      <c r="G417" s="23">
        <v>4667</v>
      </c>
      <c r="H417" s="23">
        <v>4733</v>
      </c>
      <c r="I417" s="23">
        <v>2287</v>
      </c>
      <c r="J417" s="23">
        <v>918</v>
      </c>
      <c r="K417" s="23">
        <v>3251</v>
      </c>
      <c r="L417" s="23">
        <v>2158</v>
      </c>
      <c r="M417" s="23">
        <v>4966</v>
      </c>
    </row>
    <row r="418" spans="4:13" ht="15" thickBot="1" x14ac:dyDescent="0.4">
      <c r="D418" s="25"/>
      <c r="E418" s="23">
        <v>4879</v>
      </c>
      <c r="F418" s="23">
        <v>2508</v>
      </c>
      <c r="G418" s="23">
        <v>3427</v>
      </c>
      <c r="H418" s="23">
        <v>3119</v>
      </c>
      <c r="I418" s="23">
        <v>1576</v>
      </c>
      <c r="J418" s="23">
        <v>1371</v>
      </c>
      <c r="K418" s="23">
        <v>2187</v>
      </c>
      <c r="L418" s="23">
        <v>194</v>
      </c>
      <c r="M418" s="23">
        <v>1892</v>
      </c>
    </row>
    <row r="419" spans="4:13" ht="15" thickBot="1" x14ac:dyDescent="0.4">
      <c r="D419" s="24"/>
      <c r="E419" s="23">
        <v>1619</v>
      </c>
      <c r="F419" s="23">
        <v>4592</v>
      </c>
      <c r="G419" s="23">
        <v>2986</v>
      </c>
      <c r="H419" s="23">
        <v>4382</v>
      </c>
      <c r="I419" s="23">
        <v>4929</v>
      </c>
      <c r="J419" s="23">
        <v>3940</v>
      </c>
      <c r="K419" s="23">
        <v>1618</v>
      </c>
      <c r="L419" s="23">
        <v>850</v>
      </c>
      <c r="M419" s="23">
        <v>3616</v>
      </c>
    </row>
    <row r="420" spans="4:13" ht="15" thickBot="1" x14ac:dyDescent="0.4">
      <c r="D420" s="25"/>
      <c r="E420" s="23">
        <v>545</v>
      </c>
      <c r="F420" s="23">
        <v>1411</v>
      </c>
      <c r="G420" s="23">
        <v>4790</v>
      </c>
      <c r="H420" s="23">
        <v>4729</v>
      </c>
      <c r="I420" s="23">
        <v>3824</v>
      </c>
      <c r="J420" s="23">
        <v>135</v>
      </c>
      <c r="K420" s="23">
        <v>4877</v>
      </c>
      <c r="L420" s="23">
        <v>4380</v>
      </c>
      <c r="M420" s="23">
        <v>2589</v>
      </c>
    </row>
    <row r="421" spans="4:13" ht="15" thickBot="1" x14ac:dyDescent="0.4">
      <c r="D421" s="24"/>
      <c r="E421" s="23">
        <v>168</v>
      </c>
      <c r="F421" s="23">
        <v>3074</v>
      </c>
      <c r="G421" s="23">
        <v>3977</v>
      </c>
      <c r="H421" s="23">
        <v>4667</v>
      </c>
      <c r="I421" s="23">
        <v>2208</v>
      </c>
      <c r="J421" s="23">
        <v>3670</v>
      </c>
      <c r="K421" s="23">
        <v>4085</v>
      </c>
      <c r="L421" s="23">
        <v>2113</v>
      </c>
      <c r="M421" s="23">
        <v>1194</v>
      </c>
    </row>
    <row r="422" spans="4:13" ht="15" thickBot="1" x14ac:dyDescent="0.4">
      <c r="D422" s="25"/>
      <c r="E422" s="23">
        <v>197</v>
      </c>
      <c r="F422" s="23">
        <v>1700</v>
      </c>
      <c r="G422" s="23">
        <v>979</v>
      </c>
      <c r="H422" s="23">
        <v>2170</v>
      </c>
      <c r="I422" s="23">
        <v>4328</v>
      </c>
      <c r="J422" s="23">
        <v>2463</v>
      </c>
      <c r="K422" s="23">
        <v>3477</v>
      </c>
      <c r="L422" s="23">
        <v>4781</v>
      </c>
      <c r="M422" s="23">
        <v>4776</v>
      </c>
    </row>
    <row r="423" spans="4:13" ht="15" thickBot="1" x14ac:dyDescent="0.4">
      <c r="D423" s="24"/>
      <c r="E423" s="23">
        <v>2311</v>
      </c>
      <c r="F423" s="23">
        <v>432</v>
      </c>
      <c r="G423" s="23">
        <v>2148</v>
      </c>
      <c r="H423" s="23">
        <v>4786</v>
      </c>
      <c r="I423" s="23">
        <v>1614</v>
      </c>
      <c r="J423" s="23">
        <v>2448</v>
      </c>
      <c r="K423" s="23">
        <v>2724</v>
      </c>
      <c r="L423" s="23">
        <v>763</v>
      </c>
      <c r="M423" s="23">
        <v>3887</v>
      </c>
    </row>
    <row r="424" spans="4:13" ht="15" thickBot="1" x14ac:dyDescent="0.4">
      <c r="D424" s="25"/>
      <c r="E424" s="23">
        <v>4086</v>
      </c>
      <c r="F424" s="23">
        <v>4632</v>
      </c>
      <c r="G424" s="23">
        <v>2035</v>
      </c>
      <c r="H424" s="23">
        <v>362</v>
      </c>
      <c r="I424" s="23">
        <v>2928</v>
      </c>
      <c r="J424" s="23">
        <v>4124</v>
      </c>
      <c r="K424" s="23">
        <v>383</v>
      </c>
      <c r="L424" s="23">
        <v>2556</v>
      </c>
      <c r="M424" s="23">
        <v>4410</v>
      </c>
    </row>
    <row r="425" spans="4:13" ht="15" thickBot="1" x14ac:dyDescent="0.4">
      <c r="D425" s="24"/>
      <c r="E425" s="23">
        <v>3762</v>
      </c>
      <c r="F425" s="23">
        <v>3885</v>
      </c>
      <c r="G425" s="23">
        <v>4721</v>
      </c>
      <c r="H425" s="23">
        <v>2364</v>
      </c>
      <c r="I425" s="23">
        <v>4716</v>
      </c>
      <c r="J425" s="23">
        <v>3396</v>
      </c>
      <c r="K425" s="23">
        <v>3206</v>
      </c>
      <c r="L425" s="23">
        <v>861</v>
      </c>
      <c r="M425" s="23">
        <v>3246</v>
      </c>
    </row>
    <row r="426" spans="4:13" ht="15" thickBot="1" x14ac:dyDescent="0.4">
      <c r="D426" s="25"/>
      <c r="E426" s="23">
        <v>3948</v>
      </c>
      <c r="F426" s="23">
        <v>1058</v>
      </c>
      <c r="G426" s="23">
        <v>4391</v>
      </c>
      <c r="H426" s="23">
        <v>4878</v>
      </c>
      <c r="I426" s="23">
        <v>2041</v>
      </c>
      <c r="J426" s="23">
        <v>4080</v>
      </c>
      <c r="K426" s="23">
        <v>206</v>
      </c>
      <c r="L426" s="23">
        <v>2414</v>
      </c>
      <c r="M426" s="23">
        <v>2481</v>
      </c>
    </row>
    <row r="427" spans="4:13" ht="15" thickBot="1" x14ac:dyDescent="0.4">
      <c r="D427" s="24"/>
      <c r="E427" s="23">
        <v>1986</v>
      </c>
      <c r="F427" s="23">
        <v>2825</v>
      </c>
      <c r="G427" s="23">
        <v>673</v>
      </c>
      <c r="H427" s="23">
        <v>3740</v>
      </c>
      <c r="I427" s="23">
        <v>3802</v>
      </c>
      <c r="J427" s="23">
        <v>4320</v>
      </c>
      <c r="K427" s="23">
        <v>3579</v>
      </c>
      <c r="L427" s="23">
        <v>4725</v>
      </c>
      <c r="M427" s="23">
        <v>4988</v>
      </c>
    </row>
    <row r="428" spans="4:13" ht="15" thickBot="1" x14ac:dyDescent="0.4">
      <c r="D428" s="25"/>
      <c r="E428" s="23">
        <v>299</v>
      </c>
      <c r="F428" s="23">
        <v>3323</v>
      </c>
      <c r="G428" s="23">
        <v>1865</v>
      </c>
      <c r="H428" s="23">
        <v>3297</v>
      </c>
      <c r="I428" s="23">
        <v>2364</v>
      </c>
      <c r="J428" s="23">
        <v>3799</v>
      </c>
      <c r="K428" s="23">
        <v>2884</v>
      </c>
      <c r="L428" s="23">
        <v>4345</v>
      </c>
      <c r="M428" s="23">
        <v>1792</v>
      </c>
    </row>
    <row r="429" spans="4:13" ht="15" thickBot="1" x14ac:dyDescent="0.4">
      <c r="D429" s="24"/>
      <c r="E429" s="23">
        <v>759</v>
      </c>
      <c r="F429" s="23">
        <v>4429</v>
      </c>
      <c r="G429" s="23">
        <v>631</v>
      </c>
      <c r="H429" s="23">
        <v>3688</v>
      </c>
      <c r="I429" s="23">
        <v>1981</v>
      </c>
      <c r="J429" s="23">
        <v>2029</v>
      </c>
      <c r="K429" s="23">
        <v>2066</v>
      </c>
      <c r="L429" s="23">
        <v>890</v>
      </c>
      <c r="M429" s="23">
        <v>3643</v>
      </c>
    </row>
    <row r="430" spans="4:13" ht="15" thickBot="1" x14ac:dyDescent="0.4">
      <c r="D430" s="25"/>
      <c r="E430" s="23">
        <v>3937</v>
      </c>
      <c r="F430" s="23">
        <v>1862</v>
      </c>
      <c r="G430" s="23">
        <v>1498</v>
      </c>
      <c r="H430" s="23">
        <v>179</v>
      </c>
      <c r="I430" s="23">
        <v>358</v>
      </c>
      <c r="J430" s="23">
        <v>2072</v>
      </c>
      <c r="K430" s="23">
        <v>4057</v>
      </c>
      <c r="L430" s="23">
        <v>1902</v>
      </c>
      <c r="M430" s="23">
        <v>3249</v>
      </c>
    </row>
    <row r="431" spans="4:13" ht="15" thickBot="1" x14ac:dyDescent="0.4">
      <c r="D431" s="24"/>
      <c r="E431" s="23">
        <v>4942</v>
      </c>
      <c r="F431" s="23">
        <v>328</v>
      </c>
      <c r="G431" s="23">
        <v>3356</v>
      </c>
      <c r="H431" s="23">
        <v>1759</v>
      </c>
      <c r="I431" s="23">
        <v>431</v>
      </c>
      <c r="J431" s="23">
        <v>2116</v>
      </c>
      <c r="K431" s="23">
        <v>192</v>
      </c>
      <c r="L431" s="23">
        <v>4961</v>
      </c>
      <c r="M431" s="23">
        <v>405</v>
      </c>
    </row>
    <row r="432" spans="4:13" ht="15" thickBot="1" x14ac:dyDescent="0.4">
      <c r="D432" s="25"/>
      <c r="E432" s="23">
        <v>667</v>
      </c>
      <c r="F432" s="23">
        <v>4836</v>
      </c>
      <c r="G432" s="23">
        <v>4095</v>
      </c>
      <c r="H432" s="23">
        <v>3371</v>
      </c>
      <c r="I432" s="23">
        <v>1268</v>
      </c>
      <c r="J432" s="23">
        <v>1878</v>
      </c>
      <c r="K432" s="23">
        <v>3772</v>
      </c>
      <c r="L432" s="23">
        <v>4536</v>
      </c>
      <c r="M432" s="23">
        <v>3907</v>
      </c>
    </row>
    <row r="433" spans="4:13" ht="15" thickBot="1" x14ac:dyDescent="0.4">
      <c r="D433" s="24"/>
      <c r="E433" s="23">
        <v>1754</v>
      </c>
      <c r="F433" s="23">
        <v>3813</v>
      </c>
      <c r="G433" s="23">
        <v>2578</v>
      </c>
      <c r="H433" s="23">
        <v>1276</v>
      </c>
      <c r="I433" s="23">
        <v>859</v>
      </c>
      <c r="J433" s="23">
        <v>2944</v>
      </c>
      <c r="K433" s="23">
        <v>2160</v>
      </c>
      <c r="L433" s="23">
        <v>1669</v>
      </c>
      <c r="M433" s="23">
        <v>3639</v>
      </c>
    </row>
    <row r="434" spans="4:13" ht="15" thickBot="1" x14ac:dyDescent="0.4">
      <c r="D434" s="25"/>
      <c r="E434" s="23">
        <v>2825</v>
      </c>
      <c r="F434" s="23">
        <v>2635</v>
      </c>
      <c r="G434" s="23">
        <v>4934</v>
      </c>
      <c r="H434" s="23">
        <v>1420</v>
      </c>
      <c r="I434" s="23">
        <v>1084</v>
      </c>
      <c r="J434" s="23">
        <v>2815</v>
      </c>
      <c r="K434" s="23">
        <v>3412</v>
      </c>
      <c r="L434" s="23">
        <v>3845</v>
      </c>
      <c r="M434" s="23">
        <v>4645</v>
      </c>
    </row>
    <row r="435" spans="4:13" ht="15" thickBot="1" x14ac:dyDescent="0.4">
      <c r="D435" s="24"/>
      <c r="E435" s="23">
        <v>2100</v>
      </c>
      <c r="F435" s="23">
        <v>3213</v>
      </c>
      <c r="G435" s="23">
        <v>1167</v>
      </c>
      <c r="H435" s="23">
        <v>4982</v>
      </c>
      <c r="I435" s="23">
        <v>3185</v>
      </c>
      <c r="J435" s="23">
        <v>2891</v>
      </c>
      <c r="K435" s="23">
        <v>4067</v>
      </c>
      <c r="L435" s="23">
        <v>1105</v>
      </c>
      <c r="M435" s="23">
        <v>4211</v>
      </c>
    </row>
    <row r="436" spans="4:13" ht="15" thickBot="1" x14ac:dyDescent="0.4">
      <c r="D436" s="25"/>
      <c r="E436" s="23">
        <v>4928</v>
      </c>
      <c r="F436" s="23">
        <v>4175</v>
      </c>
      <c r="G436" s="23">
        <v>1167</v>
      </c>
      <c r="H436" s="23">
        <v>1698</v>
      </c>
      <c r="I436" s="23">
        <v>1809</v>
      </c>
      <c r="J436" s="23">
        <v>587</v>
      </c>
      <c r="K436" s="23">
        <v>732</v>
      </c>
      <c r="L436" s="23">
        <v>2029</v>
      </c>
      <c r="M436" s="23">
        <v>3138</v>
      </c>
    </row>
    <row r="437" spans="4:13" ht="15" thickBot="1" x14ac:dyDescent="0.4">
      <c r="D437" s="24"/>
      <c r="E437" s="23">
        <v>547</v>
      </c>
      <c r="F437" s="23">
        <v>1615</v>
      </c>
      <c r="G437" s="23">
        <v>873</v>
      </c>
      <c r="H437" s="23">
        <v>2619</v>
      </c>
      <c r="I437" s="23">
        <v>2406</v>
      </c>
      <c r="J437" s="23">
        <v>785</v>
      </c>
      <c r="K437" s="23">
        <v>2550</v>
      </c>
      <c r="L437" s="23">
        <v>4414</v>
      </c>
      <c r="M437" s="23">
        <v>444</v>
      </c>
    </row>
    <row r="438" spans="4:13" ht="15" thickBot="1" x14ac:dyDescent="0.4">
      <c r="D438" s="25"/>
      <c r="E438" s="23">
        <v>1523</v>
      </c>
      <c r="F438" s="23">
        <v>3037</v>
      </c>
      <c r="G438" s="23">
        <v>1105</v>
      </c>
      <c r="H438" s="23">
        <v>1502</v>
      </c>
      <c r="I438" s="23">
        <v>4141</v>
      </c>
      <c r="J438" s="23">
        <v>3000</v>
      </c>
      <c r="K438" s="23">
        <v>2184</v>
      </c>
      <c r="L438" s="23">
        <v>2033</v>
      </c>
      <c r="M438" s="23">
        <v>657</v>
      </c>
    </row>
    <row r="439" spans="4:13" ht="15" thickBot="1" x14ac:dyDescent="0.4">
      <c r="D439" s="24"/>
      <c r="E439" s="23">
        <v>4125</v>
      </c>
      <c r="F439" s="23">
        <v>3994</v>
      </c>
      <c r="G439" s="23">
        <v>4053</v>
      </c>
      <c r="H439" s="23">
        <v>4103</v>
      </c>
      <c r="I439" s="23">
        <v>552</v>
      </c>
      <c r="J439" s="23">
        <v>1519</v>
      </c>
      <c r="K439" s="23">
        <v>658</v>
      </c>
      <c r="L439" s="23">
        <v>4282</v>
      </c>
      <c r="M439" s="23">
        <v>3025</v>
      </c>
    </row>
    <row r="440" spans="4:13" ht="15" thickBot="1" x14ac:dyDescent="0.4">
      <c r="D440" s="25"/>
      <c r="E440" s="23">
        <v>2807</v>
      </c>
      <c r="F440" s="23">
        <v>1560</v>
      </c>
      <c r="G440" s="23">
        <v>3229</v>
      </c>
      <c r="H440" s="23">
        <v>1265</v>
      </c>
      <c r="I440" s="23">
        <v>2038</v>
      </c>
      <c r="J440" s="23">
        <v>2195</v>
      </c>
      <c r="K440" s="23">
        <v>1267</v>
      </c>
      <c r="L440" s="23">
        <v>606</v>
      </c>
      <c r="M440" s="23">
        <v>2391</v>
      </c>
    </row>
    <row r="441" spans="4:13" ht="15" thickBot="1" x14ac:dyDescent="0.4">
      <c r="D441" s="24"/>
      <c r="E441" s="23">
        <v>357</v>
      </c>
      <c r="F441" s="23">
        <v>4083</v>
      </c>
      <c r="G441" s="23">
        <v>3901</v>
      </c>
      <c r="H441" s="23">
        <v>3921</v>
      </c>
      <c r="I441" s="23">
        <v>4004</v>
      </c>
      <c r="J441" s="23">
        <v>386</v>
      </c>
      <c r="K441" s="23">
        <v>383</v>
      </c>
      <c r="L441" s="23">
        <v>4875</v>
      </c>
      <c r="M441" s="23">
        <v>2924</v>
      </c>
    </row>
    <row r="442" spans="4:13" ht="15" thickBot="1" x14ac:dyDescent="0.4">
      <c r="D442" s="25"/>
      <c r="E442" s="23">
        <v>3423</v>
      </c>
      <c r="F442" s="23">
        <v>2515</v>
      </c>
      <c r="G442" s="23">
        <v>2407</v>
      </c>
      <c r="H442" s="23">
        <v>1088</v>
      </c>
      <c r="I442" s="23">
        <v>4117</v>
      </c>
      <c r="J442" s="23">
        <v>1158</v>
      </c>
      <c r="K442" s="23">
        <v>540</v>
      </c>
      <c r="L442" s="23">
        <v>691</v>
      </c>
      <c r="M442" s="23">
        <v>3029</v>
      </c>
    </row>
    <row r="443" spans="4:13" ht="15" thickBot="1" x14ac:dyDescent="0.4">
      <c r="D443" s="24"/>
      <c r="E443" s="23">
        <v>4357</v>
      </c>
      <c r="F443" s="23">
        <v>1742</v>
      </c>
      <c r="G443" s="23">
        <v>762</v>
      </c>
      <c r="H443" s="23">
        <v>2407</v>
      </c>
      <c r="I443" s="23">
        <v>1251</v>
      </c>
      <c r="J443" s="23">
        <v>3802</v>
      </c>
      <c r="K443" s="23">
        <v>932</v>
      </c>
      <c r="L443" s="23">
        <v>1367</v>
      </c>
      <c r="M443" s="23">
        <v>609</v>
      </c>
    </row>
    <row r="444" spans="4:13" ht="15" thickBot="1" x14ac:dyDescent="0.4">
      <c r="D444" s="25"/>
      <c r="E444" s="23">
        <v>1635</v>
      </c>
      <c r="F444" s="23">
        <v>4379</v>
      </c>
      <c r="G444" s="23">
        <v>4010</v>
      </c>
      <c r="H444" s="23">
        <v>4071</v>
      </c>
      <c r="I444" s="23">
        <v>4252</v>
      </c>
      <c r="J444" s="23">
        <v>2874</v>
      </c>
      <c r="K444" s="23">
        <v>2735</v>
      </c>
      <c r="L444" s="23">
        <v>3915</v>
      </c>
      <c r="M444" s="23">
        <v>3027</v>
      </c>
    </row>
    <row r="445" spans="4:13" ht="15" thickBot="1" x14ac:dyDescent="0.4">
      <c r="D445" s="24"/>
      <c r="E445" s="23">
        <v>3827</v>
      </c>
      <c r="F445" s="23">
        <v>1367</v>
      </c>
      <c r="G445" s="23">
        <v>1524</v>
      </c>
      <c r="H445" s="23">
        <v>549</v>
      </c>
      <c r="I445" s="23">
        <v>4619</v>
      </c>
      <c r="J445" s="23">
        <v>4884</v>
      </c>
      <c r="K445" s="23">
        <v>4234</v>
      </c>
      <c r="L445" s="23">
        <v>1081</v>
      </c>
      <c r="M445" s="23">
        <v>1277</v>
      </c>
    </row>
    <row r="446" spans="4:13" ht="15" thickBot="1" x14ac:dyDescent="0.4">
      <c r="D446" s="25"/>
      <c r="E446" s="23">
        <v>633</v>
      </c>
      <c r="F446" s="23">
        <v>4311</v>
      </c>
      <c r="G446" s="23">
        <v>3098</v>
      </c>
      <c r="H446" s="23">
        <v>3056</v>
      </c>
      <c r="I446" s="23">
        <v>1382</v>
      </c>
      <c r="J446" s="23">
        <v>1197</v>
      </c>
      <c r="K446" s="23">
        <v>3817</v>
      </c>
      <c r="L446" s="23">
        <v>2566</v>
      </c>
      <c r="M446" s="23">
        <v>1315</v>
      </c>
    </row>
    <row r="447" spans="4:13" ht="15" thickBot="1" x14ac:dyDescent="0.4">
      <c r="D447" s="24"/>
      <c r="E447" s="23">
        <v>4036</v>
      </c>
      <c r="F447" s="23">
        <v>1939</v>
      </c>
      <c r="G447" s="23">
        <v>4208</v>
      </c>
      <c r="H447" s="23">
        <v>3588</v>
      </c>
      <c r="I447" s="23">
        <v>2806</v>
      </c>
      <c r="J447" s="23">
        <v>4840</v>
      </c>
      <c r="K447" s="23">
        <v>3442</v>
      </c>
      <c r="L447" s="23">
        <v>4632</v>
      </c>
      <c r="M447" s="23">
        <v>508</v>
      </c>
    </row>
    <row r="448" spans="4:13" ht="15" thickBot="1" x14ac:dyDescent="0.4">
      <c r="D448" s="25"/>
      <c r="E448" s="23">
        <v>1662</v>
      </c>
      <c r="F448" s="23">
        <v>713</v>
      </c>
      <c r="G448" s="23">
        <v>3047</v>
      </c>
      <c r="H448" s="23">
        <v>656</v>
      </c>
      <c r="I448" s="23">
        <v>2319</v>
      </c>
      <c r="J448" s="23">
        <v>4993</v>
      </c>
      <c r="K448" s="23">
        <v>3844</v>
      </c>
      <c r="L448" s="23">
        <v>4766</v>
      </c>
      <c r="M448" s="23">
        <v>1473</v>
      </c>
    </row>
    <row r="449" spans="4:13" ht="15" thickBot="1" x14ac:dyDescent="0.4">
      <c r="D449" s="24"/>
      <c r="E449" s="23">
        <v>2916</v>
      </c>
      <c r="F449" s="23">
        <v>694</v>
      </c>
      <c r="G449" s="23">
        <v>145</v>
      </c>
      <c r="H449" s="23">
        <v>2398</v>
      </c>
      <c r="I449" s="23">
        <v>3718</v>
      </c>
      <c r="J449" s="23">
        <v>4445</v>
      </c>
      <c r="K449" s="23">
        <v>4121</v>
      </c>
      <c r="L449" s="23">
        <v>3005</v>
      </c>
      <c r="M449" s="23">
        <v>4618</v>
      </c>
    </row>
    <row r="450" spans="4:13" ht="15" thickBot="1" x14ac:dyDescent="0.4">
      <c r="D450" s="25"/>
      <c r="E450" s="23">
        <v>4279</v>
      </c>
      <c r="F450" s="23">
        <v>577</v>
      </c>
      <c r="G450" s="23">
        <v>1831</v>
      </c>
      <c r="H450" s="23">
        <v>3079</v>
      </c>
      <c r="I450" s="23">
        <v>4646</v>
      </c>
      <c r="J450" s="23">
        <v>2576</v>
      </c>
      <c r="K450" s="23">
        <v>672</v>
      </c>
      <c r="L450" s="23">
        <v>1843</v>
      </c>
      <c r="M450" s="23">
        <v>4459</v>
      </c>
    </row>
    <row r="451" spans="4:13" ht="15" thickBot="1" x14ac:dyDescent="0.4">
      <c r="D451" s="24"/>
      <c r="E451" s="23">
        <v>3035</v>
      </c>
      <c r="F451" s="23">
        <v>3444</v>
      </c>
      <c r="G451" s="23">
        <v>4869</v>
      </c>
      <c r="H451" s="23">
        <v>4521</v>
      </c>
      <c r="I451" s="23">
        <v>729</v>
      </c>
      <c r="J451" s="23">
        <v>3836</v>
      </c>
      <c r="K451" s="23">
        <v>3491</v>
      </c>
      <c r="L451" s="23">
        <v>2101</v>
      </c>
      <c r="M451" s="23">
        <v>4972</v>
      </c>
    </row>
    <row r="452" spans="4:13" ht="15" thickBot="1" x14ac:dyDescent="0.4">
      <c r="D452" s="25"/>
      <c r="E452" s="23">
        <v>3568</v>
      </c>
      <c r="F452" s="23">
        <v>3910</v>
      </c>
      <c r="G452" s="23">
        <v>392</v>
      </c>
      <c r="H452" s="23">
        <v>1507</v>
      </c>
      <c r="I452" s="23">
        <v>2735</v>
      </c>
      <c r="J452" s="23">
        <v>3374</v>
      </c>
      <c r="K452" s="23">
        <v>1623</v>
      </c>
      <c r="L452" s="23">
        <v>2844</v>
      </c>
      <c r="M452" s="23">
        <v>4922</v>
      </c>
    </row>
    <row r="453" spans="4:13" ht="15" thickBot="1" x14ac:dyDescent="0.4">
      <c r="D453" s="24"/>
      <c r="E453" s="23">
        <v>1814</v>
      </c>
      <c r="F453" s="23">
        <v>423</v>
      </c>
      <c r="G453" s="23">
        <v>596</v>
      </c>
      <c r="H453" s="23">
        <v>568</v>
      </c>
      <c r="I453" s="23">
        <v>2988</v>
      </c>
      <c r="J453" s="23">
        <v>4059</v>
      </c>
      <c r="K453" s="23">
        <v>4534</v>
      </c>
      <c r="L453" s="23">
        <v>424</v>
      </c>
      <c r="M453" s="23">
        <v>1836</v>
      </c>
    </row>
    <row r="454" spans="4:13" ht="15" thickBot="1" x14ac:dyDescent="0.4">
      <c r="D454" s="25"/>
      <c r="E454" s="23">
        <v>3101</v>
      </c>
      <c r="F454" s="23">
        <v>1224</v>
      </c>
      <c r="G454" s="23">
        <v>3035</v>
      </c>
      <c r="H454" s="23">
        <v>2602</v>
      </c>
      <c r="I454" s="23">
        <v>497</v>
      </c>
      <c r="J454" s="23">
        <v>2612</v>
      </c>
      <c r="K454" s="23">
        <v>1285</v>
      </c>
      <c r="L454" s="23">
        <v>3122</v>
      </c>
      <c r="M454" s="23">
        <v>3185</v>
      </c>
    </row>
    <row r="455" spans="4:13" ht="15" thickBot="1" x14ac:dyDescent="0.4">
      <c r="D455" s="24"/>
      <c r="E455" s="23">
        <v>3506</v>
      </c>
      <c r="F455" s="23">
        <v>3422</v>
      </c>
      <c r="G455" s="23">
        <v>4532</v>
      </c>
      <c r="H455" s="23">
        <v>3851</v>
      </c>
      <c r="I455" s="23">
        <v>3747</v>
      </c>
      <c r="J455" s="23">
        <v>3761</v>
      </c>
      <c r="K455" s="23">
        <v>2497</v>
      </c>
      <c r="L455" s="23">
        <v>2086</v>
      </c>
      <c r="M455" s="23">
        <v>4428</v>
      </c>
    </row>
    <row r="456" spans="4:13" ht="15" thickBot="1" x14ac:dyDescent="0.4">
      <c r="D456" s="25"/>
      <c r="E456" s="23">
        <v>2835</v>
      </c>
      <c r="F456" s="23">
        <v>2360</v>
      </c>
      <c r="G456" s="23">
        <v>2278</v>
      </c>
      <c r="H456" s="23">
        <v>4071</v>
      </c>
      <c r="I456" s="23">
        <v>2047</v>
      </c>
      <c r="J456" s="23">
        <v>2286</v>
      </c>
      <c r="K456" s="23">
        <v>4581</v>
      </c>
      <c r="L456" s="23">
        <v>3104</v>
      </c>
      <c r="M456" s="23">
        <v>4862</v>
      </c>
    </row>
    <row r="457" spans="4:13" ht="15" thickBot="1" x14ac:dyDescent="0.4">
      <c r="D457" s="24"/>
      <c r="E457" s="23">
        <v>1656</v>
      </c>
      <c r="F457" s="23">
        <v>283</v>
      </c>
      <c r="G457" s="23">
        <v>686</v>
      </c>
      <c r="H457" s="23">
        <v>4991</v>
      </c>
      <c r="I457" s="23">
        <v>221</v>
      </c>
      <c r="J457" s="23">
        <v>3370</v>
      </c>
      <c r="K457" s="23">
        <v>1499</v>
      </c>
      <c r="L457" s="23">
        <v>3837</v>
      </c>
      <c r="M457" s="23">
        <v>1954</v>
      </c>
    </row>
    <row r="458" spans="4:13" ht="15" thickBot="1" x14ac:dyDescent="0.4">
      <c r="D458" s="25"/>
      <c r="E458" s="23">
        <v>4533</v>
      </c>
      <c r="F458" s="23">
        <v>3685</v>
      </c>
      <c r="G458" s="23">
        <v>202</v>
      </c>
      <c r="H458" s="23">
        <v>884</v>
      </c>
      <c r="I458" s="23">
        <v>424</v>
      </c>
      <c r="J458" s="23">
        <v>4150</v>
      </c>
      <c r="K458" s="23">
        <v>1986</v>
      </c>
      <c r="L458" s="23">
        <v>363</v>
      </c>
      <c r="M458" s="23">
        <v>3379</v>
      </c>
    </row>
    <row r="459" spans="4:13" ht="15" thickBot="1" x14ac:dyDescent="0.4">
      <c r="D459" s="24"/>
      <c r="E459" s="23">
        <v>2203</v>
      </c>
      <c r="F459" s="23">
        <v>2058</v>
      </c>
      <c r="G459" s="23">
        <v>1697</v>
      </c>
      <c r="H459" s="23">
        <v>294</v>
      </c>
      <c r="I459" s="23">
        <v>2181</v>
      </c>
      <c r="J459" s="23">
        <v>1689</v>
      </c>
      <c r="K459" s="23">
        <v>2181</v>
      </c>
      <c r="L459" s="23">
        <v>3800</v>
      </c>
      <c r="M459" s="23">
        <v>2039</v>
      </c>
    </row>
    <row r="460" spans="4:13" ht="15" thickBot="1" x14ac:dyDescent="0.4">
      <c r="D460" s="25"/>
      <c r="E460" s="23">
        <v>3673</v>
      </c>
      <c r="F460" s="23">
        <v>1179</v>
      </c>
      <c r="G460" s="23">
        <v>2850</v>
      </c>
      <c r="H460" s="23">
        <v>2659</v>
      </c>
      <c r="I460" s="23">
        <v>4755</v>
      </c>
      <c r="J460" s="23">
        <v>1563</v>
      </c>
      <c r="K460" s="23">
        <v>4058</v>
      </c>
      <c r="L460" s="23">
        <v>2798</v>
      </c>
      <c r="M460" s="23">
        <v>2334</v>
      </c>
    </row>
    <row r="461" spans="4:13" ht="15" thickBot="1" x14ac:dyDescent="0.4">
      <c r="D461" s="24"/>
      <c r="E461" s="23">
        <v>1204</v>
      </c>
      <c r="F461" s="23">
        <v>4513</v>
      </c>
      <c r="G461" s="23">
        <v>2632</v>
      </c>
      <c r="H461" s="23">
        <v>2590</v>
      </c>
      <c r="I461" s="23">
        <v>531</v>
      </c>
      <c r="J461" s="23">
        <v>1643</v>
      </c>
      <c r="K461" s="23">
        <v>1770</v>
      </c>
      <c r="L461" s="23">
        <v>3356</v>
      </c>
      <c r="M461" s="23">
        <v>4420</v>
      </c>
    </row>
    <row r="462" spans="4:13" ht="15" thickBot="1" x14ac:dyDescent="0.4">
      <c r="D462" s="25"/>
      <c r="E462" s="23">
        <v>4644</v>
      </c>
      <c r="F462" s="23">
        <v>3794</v>
      </c>
      <c r="G462" s="23">
        <v>2531</v>
      </c>
      <c r="H462" s="23">
        <v>272</v>
      </c>
      <c r="I462" s="23">
        <v>4205</v>
      </c>
      <c r="J462" s="23">
        <v>4820</v>
      </c>
      <c r="K462" s="23">
        <v>1571</v>
      </c>
      <c r="L462" s="23">
        <v>4478</v>
      </c>
      <c r="M462" s="23">
        <v>4066</v>
      </c>
    </row>
    <row r="463" spans="4:13" ht="15" thickBot="1" x14ac:dyDescent="0.4">
      <c r="D463" s="24"/>
      <c r="E463" s="23">
        <v>933</v>
      </c>
      <c r="F463" s="23">
        <v>3907</v>
      </c>
      <c r="G463" s="23">
        <v>961</v>
      </c>
      <c r="H463" s="23">
        <v>3447</v>
      </c>
      <c r="I463" s="23">
        <v>1538</v>
      </c>
      <c r="J463" s="23">
        <v>1588</v>
      </c>
      <c r="K463" s="23">
        <v>2289</v>
      </c>
      <c r="L463" s="23">
        <v>4828</v>
      </c>
      <c r="M463" s="23">
        <v>1792</v>
      </c>
    </row>
    <row r="464" spans="4:13" ht="15" thickBot="1" x14ac:dyDescent="0.4">
      <c r="D464" s="25"/>
      <c r="E464" s="23">
        <v>2509</v>
      </c>
      <c r="F464" s="23">
        <v>2636</v>
      </c>
      <c r="G464" s="23">
        <v>1812</v>
      </c>
      <c r="H464" s="23">
        <v>1519</v>
      </c>
      <c r="I464" s="23">
        <v>416</v>
      </c>
      <c r="J464" s="23">
        <v>2032</v>
      </c>
      <c r="K464" s="23">
        <v>3364</v>
      </c>
      <c r="L464" s="23">
        <v>333</v>
      </c>
      <c r="M464" s="23">
        <v>331</v>
      </c>
    </row>
    <row r="465" spans="4:13" ht="15" thickBot="1" x14ac:dyDescent="0.4">
      <c r="D465" s="24"/>
      <c r="E465" s="23">
        <v>586</v>
      </c>
      <c r="F465" s="23">
        <v>2078</v>
      </c>
      <c r="G465" s="23">
        <v>1105</v>
      </c>
      <c r="H465" s="23">
        <v>482</v>
      </c>
      <c r="I465" s="23">
        <v>211</v>
      </c>
      <c r="J465" s="23">
        <v>4681</v>
      </c>
      <c r="K465" s="23">
        <v>4829</v>
      </c>
      <c r="L465" s="23">
        <v>4732</v>
      </c>
      <c r="M465" s="23">
        <v>2397</v>
      </c>
    </row>
    <row r="466" spans="4:13" ht="15" thickBot="1" x14ac:dyDescent="0.4">
      <c r="D466" s="25"/>
      <c r="E466" s="23">
        <v>966</v>
      </c>
      <c r="F466" s="23">
        <v>4668</v>
      </c>
      <c r="G466" s="23">
        <v>1123</v>
      </c>
      <c r="H466" s="23">
        <v>3220</v>
      </c>
      <c r="I466" s="23">
        <v>542</v>
      </c>
      <c r="J466" s="23">
        <v>2938</v>
      </c>
      <c r="K466" s="23">
        <v>2764</v>
      </c>
      <c r="L466" s="23">
        <v>4283</v>
      </c>
      <c r="M466" s="23">
        <v>2797</v>
      </c>
    </row>
    <row r="467" spans="4:13" ht="15" thickBot="1" x14ac:dyDescent="0.4">
      <c r="D467" s="24"/>
      <c r="E467" s="23">
        <v>4402</v>
      </c>
      <c r="F467" s="23">
        <v>4594</v>
      </c>
      <c r="G467" s="23">
        <v>4196</v>
      </c>
      <c r="H467" s="23">
        <v>1390</v>
      </c>
      <c r="I467" s="23">
        <v>4160</v>
      </c>
      <c r="J467" s="23">
        <v>4899</v>
      </c>
      <c r="K467" s="23">
        <v>2459</v>
      </c>
      <c r="L467" s="23">
        <v>4803</v>
      </c>
      <c r="M467" s="23">
        <v>4114</v>
      </c>
    </row>
    <row r="468" spans="4:13" ht="15" thickBot="1" x14ac:dyDescent="0.4">
      <c r="D468" s="25"/>
      <c r="E468" s="23">
        <v>566</v>
      </c>
      <c r="F468" s="23">
        <v>2352</v>
      </c>
      <c r="G468" s="23">
        <v>648</v>
      </c>
      <c r="H468" s="23">
        <v>251</v>
      </c>
      <c r="I468" s="23">
        <v>2107</v>
      </c>
      <c r="J468" s="23">
        <v>1508</v>
      </c>
      <c r="K468" s="23">
        <v>3290</v>
      </c>
      <c r="L468" s="23">
        <v>1617</v>
      </c>
      <c r="M468" s="23">
        <v>1734</v>
      </c>
    </row>
    <row r="469" spans="4:13" ht="15" thickBot="1" x14ac:dyDescent="0.4">
      <c r="D469" s="24"/>
      <c r="E469" s="23">
        <v>972</v>
      </c>
      <c r="F469" s="23">
        <v>834</v>
      </c>
      <c r="G469" s="23">
        <v>4197</v>
      </c>
      <c r="H469" s="23">
        <v>3715</v>
      </c>
      <c r="I469" s="23">
        <v>2036</v>
      </c>
      <c r="J469" s="23">
        <v>4304</v>
      </c>
      <c r="K469" s="23">
        <v>726</v>
      </c>
      <c r="L469" s="23">
        <v>4147</v>
      </c>
      <c r="M469" s="23">
        <v>4255</v>
      </c>
    </row>
    <row r="470" spans="4:13" ht="15" thickBot="1" x14ac:dyDescent="0.4">
      <c r="D470" s="25"/>
      <c r="E470" s="23">
        <v>4575</v>
      </c>
      <c r="F470" s="23">
        <v>1237</v>
      </c>
      <c r="G470" s="23">
        <v>3340</v>
      </c>
      <c r="H470" s="23">
        <v>3805</v>
      </c>
      <c r="I470" s="23">
        <v>390</v>
      </c>
      <c r="J470" s="23">
        <v>1717</v>
      </c>
      <c r="K470" s="23">
        <v>3325</v>
      </c>
      <c r="L470" s="23">
        <v>1386</v>
      </c>
      <c r="M470" s="23">
        <v>1021</v>
      </c>
    </row>
    <row r="471" spans="4:13" ht="15" thickBot="1" x14ac:dyDescent="0.4">
      <c r="D471" s="24"/>
      <c r="E471" s="23">
        <v>2186</v>
      </c>
      <c r="F471" s="23">
        <v>900</v>
      </c>
      <c r="G471" s="23">
        <v>2580</v>
      </c>
      <c r="H471" s="23">
        <v>4789</v>
      </c>
      <c r="I471" s="23">
        <v>4921</v>
      </c>
      <c r="J471" s="23">
        <v>2071</v>
      </c>
      <c r="K471" s="23">
        <v>3458</v>
      </c>
      <c r="L471" s="23">
        <v>1446</v>
      </c>
      <c r="M471" s="23">
        <v>3960</v>
      </c>
    </row>
    <row r="472" spans="4:13" ht="15" thickBot="1" x14ac:dyDescent="0.4">
      <c r="D472" s="25"/>
      <c r="E472" s="23">
        <v>184</v>
      </c>
      <c r="F472" s="23">
        <v>947</v>
      </c>
      <c r="G472" s="23">
        <v>3712</v>
      </c>
      <c r="H472" s="23">
        <v>1315</v>
      </c>
      <c r="I472" s="23">
        <v>173</v>
      </c>
      <c r="J472" s="23">
        <v>2313</v>
      </c>
      <c r="K472" s="23">
        <v>3056</v>
      </c>
      <c r="L472" s="23">
        <v>4688</v>
      </c>
      <c r="M472" s="23">
        <v>1921</v>
      </c>
    </row>
    <row r="473" spans="4:13" ht="15" thickBot="1" x14ac:dyDescent="0.4">
      <c r="D473" s="24"/>
      <c r="E473" s="23">
        <v>4143</v>
      </c>
      <c r="F473" s="23">
        <v>427</v>
      </c>
      <c r="G473" s="23">
        <v>2946</v>
      </c>
      <c r="H473" s="23">
        <v>1045</v>
      </c>
      <c r="I473" s="23">
        <v>362</v>
      </c>
      <c r="J473" s="23">
        <v>1331</v>
      </c>
      <c r="K473" s="23">
        <v>3960</v>
      </c>
      <c r="L473" s="23">
        <v>4109</v>
      </c>
      <c r="M473" s="23">
        <v>3343</v>
      </c>
    </row>
    <row r="474" spans="4:13" ht="15" thickBot="1" x14ac:dyDescent="0.4">
      <c r="D474" s="25"/>
      <c r="E474" s="23">
        <v>3730</v>
      </c>
      <c r="F474" s="23">
        <v>1215</v>
      </c>
      <c r="G474" s="23">
        <v>1726</v>
      </c>
      <c r="H474" s="23">
        <v>854</v>
      </c>
      <c r="I474" s="23">
        <v>618</v>
      </c>
      <c r="J474" s="23">
        <v>3860</v>
      </c>
      <c r="K474" s="23">
        <v>512</v>
      </c>
      <c r="L474" s="23">
        <v>3440</v>
      </c>
      <c r="M474" s="23">
        <v>3693</v>
      </c>
    </row>
    <row r="475" spans="4:13" ht="15" thickBot="1" x14ac:dyDescent="0.4">
      <c r="D475" s="24"/>
      <c r="E475" s="23">
        <v>657</v>
      </c>
      <c r="F475" s="23">
        <v>3205</v>
      </c>
      <c r="G475" s="23">
        <v>2484</v>
      </c>
      <c r="H475" s="23">
        <v>4768</v>
      </c>
      <c r="I475" s="23">
        <v>2406</v>
      </c>
      <c r="J475" s="23">
        <v>1521</v>
      </c>
      <c r="K475" s="23">
        <v>212</v>
      </c>
      <c r="L475" s="23">
        <v>3092</v>
      </c>
      <c r="M475" s="23">
        <v>2228</v>
      </c>
    </row>
    <row r="476" spans="4:13" ht="15" thickBot="1" x14ac:dyDescent="0.4">
      <c r="D476" s="25"/>
      <c r="E476" s="23">
        <v>1024</v>
      </c>
      <c r="F476" s="23">
        <v>4767</v>
      </c>
      <c r="G476" s="23">
        <v>216</v>
      </c>
      <c r="H476" s="23">
        <v>103</v>
      </c>
      <c r="I476" s="23">
        <v>4803</v>
      </c>
      <c r="J476" s="23">
        <v>3223</v>
      </c>
      <c r="K476" s="23">
        <v>4279</v>
      </c>
      <c r="L476" s="23">
        <v>1979</v>
      </c>
      <c r="M476" s="23">
        <v>2034</v>
      </c>
    </row>
    <row r="477" spans="4:13" ht="15" thickBot="1" x14ac:dyDescent="0.4">
      <c r="D477" s="24"/>
      <c r="E477" s="23">
        <v>469</v>
      </c>
      <c r="F477" s="23">
        <v>4406</v>
      </c>
      <c r="G477" s="23">
        <v>632</v>
      </c>
      <c r="H477" s="23">
        <v>628</v>
      </c>
      <c r="I477" s="23">
        <v>4030</v>
      </c>
      <c r="J477" s="23">
        <v>1096</v>
      </c>
      <c r="K477" s="23">
        <v>177</v>
      </c>
      <c r="L477" s="23">
        <v>3862</v>
      </c>
      <c r="M477" s="23">
        <v>1717</v>
      </c>
    </row>
    <row r="478" spans="4:13" ht="15" thickBot="1" x14ac:dyDescent="0.4">
      <c r="D478" s="25"/>
      <c r="E478" s="23">
        <v>2464</v>
      </c>
      <c r="F478" s="23">
        <v>3501</v>
      </c>
      <c r="G478" s="23">
        <v>3246</v>
      </c>
      <c r="H478" s="23">
        <v>3833</v>
      </c>
      <c r="I478" s="23">
        <v>1882</v>
      </c>
      <c r="J478" s="23">
        <v>4366</v>
      </c>
      <c r="K478" s="23">
        <v>3458</v>
      </c>
      <c r="L478" s="23">
        <v>2405</v>
      </c>
      <c r="M478" s="23">
        <v>1895</v>
      </c>
    </row>
    <row r="479" spans="4:13" ht="15" thickBot="1" x14ac:dyDescent="0.4">
      <c r="D479" s="24"/>
      <c r="E479" s="23">
        <v>2851</v>
      </c>
      <c r="F479" s="23">
        <v>645</v>
      </c>
      <c r="G479" s="23">
        <v>2791</v>
      </c>
      <c r="H479" s="23">
        <v>3412</v>
      </c>
      <c r="I479" s="23">
        <v>2678</v>
      </c>
      <c r="J479" s="23">
        <v>3965</v>
      </c>
      <c r="K479" s="23">
        <v>2882</v>
      </c>
      <c r="L479" s="23">
        <v>2396</v>
      </c>
      <c r="M479" s="23">
        <v>3859</v>
      </c>
    </row>
    <row r="480" spans="4:13" ht="15" thickBot="1" x14ac:dyDescent="0.4">
      <c r="D480" s="25"/>
      <c r="E480" s="23">
        <v>2984</v>
      </c>
      <c r="F480" s="23">
        <v>3181</v>
      </c>
      <c r="G480" s="23">
        <v>4842</v>
      </c>
      <c r="H480" s="23">
        <v>1105</v>
      </c>
      <c r="I480" s="23">
        <v>477</v>
      </c>
      <c r="J480" s="23">
        <v>4672</v>
      </c>
      <c r="K480" s="23">
        <v>2643</v>
      </c>
      <c r="L480" s="23">
        <v>3427</v>
      </c>
      <c r="M480" s="23">
        <v>4682</v>
      </c>
    </row>
    <row r="481" spans="4:13" ht="15" thickBot="1" x14ac:dyDescent="0.4">
      <c r="D481" s="24"/>
      <c r="E481" s="23">
        <v>4994</v>
      </c>
      <c r="F481" s="23">
        <v>911</v>
      </c>
      <c r="G481" s="23">
        <v>4259</v>
      </c>
      <c r="H481" s="23">
        <v>2092</v>
      </c>
      <c r="I481" s="23">
        <v>843</v>
      </c>
      <c r="J481" s="23">
        <v>4350</v>
      </c>
      <c r="K481" s="23">
        <v>3467</v>
      </c>
      <c r="L481" s="23">
        <v>3476</v>
      </c>
      <c r="M481" s="23">
        <v>1894</v>
      </c>
    </row>
    <row r="482" spans="4:13" ht="15" thickBot="1" x14ac:dyDescent="0.4">
      <c r="D482" s="25"/>
      <c r="E482" s="23">
        <v>3729</v>
      </c>
      <c r="F482" s="23">
        <v>1010</v>
      </c>
      <c r="G482" s="23">
        <v>542</v>
      </c>
      <c r="H482" s="23">
        <v>2671</v>
      </c>
      <c r="I482" s="23">
        <v>3789</v>
      </c>
      <c r="J482" s="23">
        <v>4716</v>
      </c>
      <c r="K482" s="23">
        <v>3347</v>
      </c>
      <c r="L482" s="23">
        <v>4661</v>
      </c>
      <c r="M482" s="23">
        <v>2087</v>
      </c>
    </row>
    <row r="483" spans="4:13" ht="15" thickBot="1" x14ac:dyDescent="0.4">
      <c r="D483" s="24"/>
      <c r="E483" s="23">
        <v>596</v>
      </c>
      <c r="F483" s="23">
        <v>4366</v>
      </c>
      <c r="G483" s="23">
        <v>2901</v>
      </c>
      <c r="H483" s="23">
        <v>3890</v>
      </c>
      <c r="I483" s="23">
        <v>3783</v>
      </c>
      <c r="J483" s="23">
        <v>4702</v>
      </c>
      <c r="K483" s="23">
        <v>3113</v>
      </c>
      <c r="L483" s="23">
        <v>4322</v>
      </c>
      <c r="M483" s="23">
        <v>4516</v>
      </c>
    </row>
    <row r="484" spans="4:13" ht="15" thickBot="1" x14ac:dyDescent="0.4">
      <c r="D484" s="25"/>
      <c r="E484" s="23">
        <v>2780</v>
      </c>
      <c r="F484" s="23">
        <v>1212</v>
      </c>
      <c r="G484" s="23">
        <v>2690</v>
      </c>
      <c r="H484" s="23">
        <v>3682</v>
      </c>
      <c r="I484" s="23">
        <v>4286</v>
      </c>
      <c r="J484" s="23">
        <v>1400</v>
      </c>
      <c r="K484" s="23">
        <v>956</v>
      </c>
      <c r="L484" s="23">
        <v>1014</v>
      </c>
      <c r="M484" s="23">
        <v>4851</v>
      </c>
    </row>
    <row r="485" spans="4:13" ht="15" thickBot="1" x14ac:dyDescent="0.4">
      <c r="D485" s="24"/>
      <c r="E485" s="23">
        <v>974</v>
      </c>
      <c r="F485" s="23">
        <v>3092</v>
      </c>
      <c r="G485" s="23">
        <v>3458</v>
      </c>
      <c r="H485" s="23">
        <v>707</v>
      </c>
      <c r="I485" s="23">
        <v>945</v>
      </c>
      <c r="J485" s="23">
        <v>318</v>
      </c>
      <c r="K485" s="23">
        <v>2996</v>
      </c>
      <c r="L485" s="23">
        <v>3768</v>
      </c>
      <c r="M485" s="23">
        <v>700</v>
      </c>
    </row>
    <row r="486" spans="4:13" ht="15" thickBot="1" x14ac:dyDescent="0.4">
      <c r="D486" s="25"/>
      <c r="E486" s="23">
        <v>1524</v>
      </c>
      <c r="F486" s="23">
        <v>3444</v>
      </c>
      <c r="G486" s="23">
        <v>3689</v>
      </c>
      <c r="H486" s="23">
        <v>983</v>
      </c>
      <c r="I486" s="23">
        <v>1739</v>
      </c>
      <c r="J486" s="23">
        <v>1826</v>
      </c>
      <c r="K486" s="23">
        <v>4844</v>
      </c>
      <c r="L486" s="23">
        <v>1275</v>
      </c>
      <c r="M486" s="23">
        <v>1653</v>
      </c>
    </row>
    <row r="487" spans="4:13" ht="15" thickBot="1" x14ac:dyDescent="0.4">
      <c r="D487" s="24"/>
      <c r="E487" s="23">
        <v>3389</v>
      </c>
      <c r="F487" s="23">
        <v>1005</v>
      </c>
      <c r="G487" s="23">
        <v>1279</v>
      </c>
      <c r="H487" s="23">
        <v>3959</v>
      </c>
      <c r="I487" s="23">
        <v>4978</v>
      </c>
      <c r="J487" s="23">
        <v>2656</v>
      </c>
      <c r="K487" s="23">
        <v>536</v>
      </c>
      <c r="L487" s="23">
        <v>1394</v>
      </c>
      <c r="M487" s="23">
        <v>3003</v>
      </c>
    </row>
    <row r="488" spans="4:13" ht="15" thickBot="1" x14ac:dyDescent="0.4">
      <c r="D488" s="25"/>
      <c r="E488" s="23">
        <v>1401</v>
      </c>
      <c r="F488" s="23">
        <v>3414</v>
      </c>
      <c r="G488" s="23">
        <v>4118</v>
      </c>
      <c r="H488" s="23">
        <v>2141</v>
      </c>
      <c r="I488" s="23">
        <v>3949</v>
      </c>
      <c r="J488" s="23">
        <v>2189</v>
      </c>
      <c r="K488" s="23">
        <v>1632</v>
      </c>
      <c r="L488" s="23">
        <v>4872</v>
      </c>
      <c r="M488" s="23">
        <v>2212</v>
      </c>
    </row>
    <row r="489" spans="4:13" ht="15" thickBot="1" x14ac:dyDescent="0.4">
      <c r="D489" s="24"/>
      <c r="E489" s="23">
        <v>3430</v>
      </c>
      <c r="F489" s="23">
        <v>456</v>
      </c>
      <c r="G489" s="23">
        <v>294</v>
      </c>
      <c r="H489" s="23">
        <v>184</v>
      </c>
      <c r="I489" s="23">
        <v>2299</v>
      </c>
      <c r="J489" s="23">
        <v>1841</v>
      </c>
      <c r="K489" s="23">
        <v>4848</v>
      </c>
      <c r="L489" s="23">
        <v>3034</v>
      </c>
      <c r="M489" s="23">
        <v>424</v>
      </c>
    </row>
    <row r="490" spans="4:13" ht="15" thickBot="1" x14ac:dyDescent="0.4">
      <c r="D490" s="25"/>
      <c r="E490" s="23">
        <v>4029</v>
      </c>
      <c r="F490" s="23">
        <v>2908</v>
      </c>
      <c r="G490" s="23">
        <v>3683</v>
      </c>
      <c r="H490" s="23">
        <v>3434</v>
      </c>
      <c r="I490" s="23">
        <v>4315</v>
      </c>
      <c r="J490" s="23">
        <v>2104</v>
      </c>
      <c r="K490" s="23">
        <v>1925</v>
      </c>
      <c r="L490" s="23">
        <v>1141</v>
      </c>
      <c r="M490" s="23">
        <v>4643</v>
      </c>
    </row>
    <row r="491" spans="4:13" ht="15" thickBot="1" x14ac:dyDescent="0.4">
      <c r="D491" s="24"/>
      <c r="E491" s="23">
        <v>2148</v>
      </c>
      <c r="F491" s="23">
        <v>196</v>
      </c>
      <c r="G491" s="23">
        <v>4398</v>
      </c>
      <c r="H491" s="23">
        <v>4759</v>
      </c>
      <c r="I491" s="23">
        <v>1587</v>
      </c>
      <c r="J491" s="23">
        <v>284</v>
      </c>
      <c r="K491" s="23">
        <v>1187</v>
      </c>
      <c r="L491" s="23">
        <v>233</v>
      </c>
      <c r="M491" s="23">
        <v>1764</v>
      </c>
    </row>
    <row r="492" spans="4:13" ht="15" thickBot="1" x14ac:dyDescent="0.4">
      <c r="D492" s="25"/>
      <c r="E492" s="23">
        <v>2832</v>
      </c>
      <c r="F492" s="23">
        <v>854</v>
      </c>
      <c r="G492" s="23">
        <v>4556</v>
      </c>
      <c r="H492" s="23">
        <v>3601</v>
      </c>
      <c r="I492" s="23">
        <v>2182</v>
      </c>
      <c r="J492" s="23">
        <v>1013</v>
      </c>
      <c r="K492" s="23">
        <v>2520</v>
      </c>
      <c r="L492" s="23">
        <v>4022</v>
      </c>
      <c r="M492" s="23">
        <v>4725</v>
      </c>
    </row>
    <row r="493" spans="4:13" ht="15" thickBot="1" x14ac:dyDescent="0.4">
      <c r="D493" s="24"/>
      <c r="E493" s="23">
        <v>3540</v>
      </c>
      <c r="F493" s="23">
        <v>4245</v>
      </c>
      <c r="G493" s="23">
        <v>4251</v>
      </c>
      <c r="H493" s="23">
        <v>998</v>
      </c>
      <c r="I493" s="23">
        <v>948</v>
      </c>
      <c r="J493" s="23">
        <v>1691</v>
      </c>
      <c r="K493" s="23">
        <v>1815</v>
      </c>
      <c r="L493" s="23">
        <v>2219</v>
      </c>
      <c r="M493" s="23">
        <v>3225</v>
      </c>
    </row>
    <row r="494" spans="4:13" ht="15" thickBot="1" x14ac:dyDescent="0.4">
      <c r="D494" s="25"/>
      <c r="E494" s="23">
        <v>4593</v>
      </c>
      <c r="F494" s="23">
        <v>212</v>
      </c>
      <c r="G494" s="23">
        <v>2242</v>
      </c>
      <c r="H494" s="23">
        <v>3050</v>
      </c>
      <c r="I494" s="23">
        <v>4615</v>
      </c>
      <c r="J494" s="23">
        <v>3651</v>
      </c>
      <c r="K494" s="23">
        <v>3553</v>
      </c>
      <c r="L494" s="23">
        <v>412</v>
      </c>
      <c r="M494" s="23">
        <v>2230</v>
      </c>
    </row>
    <row r="495" spans="4:13" ht="15" thickBot="1" x14ac:dyDescent="0.4">
      <c r="D495" s="24"/>
      <c r="E495" s="23">
        <v>457</v>
      </c>
      <c r="F495" s="23">
        <v>538</v>
      </c>
      <c r="G495" s="23">
        <v>3592</v>
      </c>
      <c r="H495" s="23">
        <v>113</v>
      </c>
      <c r="I495" s="23">
        <v>4931</v>
      </c>
      <c r="J495" s="23">
        <v>3276</v>
      </c>
      <c r="K495" s="23">
        <v>3231</v>
      </c>
      <c r="L495" s="23">
        <v>3343</v>
      </c>
      <c r="M495" s="23">
        <v>4518</v>
      </c>
    </row>
    <row r="496" spans="4:13" ht="15" thickBot="1" x14ac:dyDescent="0.4">
      <c r="D496" s="25"/>
      <c r="E496" s="23">
        <v>4453</v>
      </c>
      <c r="F496" s="23">
        <v>2996</v>
      </c>
      <c r="G496" s="23">
        <v>3269</v>
      </c>
      <c r="H496" s="23">
        <v>1564</v>
      </c>
      <c r="I496" s="23">
        <v>2198</v>
      </c>
      <c r="J496" s="23">
        <v>3144</v>
      </c>
      <c r="K496" s="23">
        <v>4444</v>
      </c>
      <c r="L496" s="23">
        <v>848</v>
      </c>
      <c r="M496" s="23">
        <v>3399</v>
      </c>
    </row>
    <row r="497" spans="4:13" ht="15" thickBot="1" x14ac:dyDescent="0.4">
      <c r="D497" s="24"/>
      <c r="E497" s="23">
        <v>4682</v>
      </c>
      <c r="F497" s="23">
        <v>2639</v>
      </c>
      <c r="G497" s="23">
        <v>3781</v>
      </c>
      <c r="H497" s="23">
        <v>4456</v>
      </c>
      <c r="I497" s="23">
        <v>1074</v>
      </c>
      <c r="J497" s="23">
        <v>217</v>
      </c>
      <c r="K497" s="23">
        <v>4588</v>
      </c>
      <c r="L497" s="23">
        <v>3179</v>
      </c>
      <c r="M497" s="23">
        <v>4365</v>
      </c>
    </row>
    <row r="498" spans="4:13" ht="15" thickBot="1" x14ac:dyDescent="0.4">
      <c r="D498" s="25"/>
      <c r="E498" s="23">
        <v>2939</v>
      </c>
      <c r="F498" s="23">
        <v>1509</v>
      </c>
      <c r="G498" s="23">
        <v>4998</v>
      </c>
      <c r="H498" s="23">
        <v>3770</v>
      </c>
      <c r="I498" s="23">
        <v>299</v>
      </c>
      <c r="J498" s="23">
        <v>1187</v>
      </c>
      <c r="K498" s="23">
        <v>1217</v>
      </c>
      <c r="L498" s="23">
        <v>1520</v>
      </c>
      <c r="M498" s="23">
        <v>4603</v>
      </c>
    </row>
    <row r="499" spans="4:13" ht="15" thickBot="1" x14ac:dyDescent="0.4">
      <c r="D499" s="24"/>
      <c r="E499" s="23">
        <v>1220</v>
      </c>
      <c r="F499" s="23">
        <v>3612</v>
      </c>
      <c r="G499" s="23">
        <v>4136</v>
      </c>
      <c r="H499" s="23">
        <v>4058</v>
      </c>
      <c r="I499" s="23">
        <v>2843</v>
      </c>
      <c r="J499" s="23">
        <v>1995</v>
      </c>
      <c r="K499" s="23">
        <v>2964</v>
      </c>
      <c r="L499" s="23">
        <v>1803</v>
      </c>
      <c r="M499" s="23">
        <v>2379</v>
      </c>
    </row>
    <row r="500" spans="4:13" ht="15" thickBot="1" x14ac:dyDescent="0.4">
      <c r="D500" s="25"/>
      <c r="E500" s="23">
        <v>1637</v>
      </c>
      <c r="F500" s="23">
        <v>172</v>
      </c>
      <c r="G500" s="23">
        <v>3244</v>
      </c>
      <c r="H500" s="23">
        <v>590</v>
      </c>
      <c r="I500" s="23">
        <v>3653</v>
      </c>
      <c r="J500" s="23">
        <v>1729</v>
      </c>
      <c r="K500" s="23">
        <v>2962</v>
      </c>
      <c r="L500" s="23">
        <v>1030</v>
      </c>
      <c r="M500" s="23">
        <v>3570</v>
      </c>
    </row>
    <row r="501" spans="4:13" ht="15" thickBot="1" x14ac:dyDescent="0.4">
      <c r="D501" s="24"/>
      <c r="E501" s="23">
        <v>3792</v>
      </c>
      <c r="F501" s="23">
        <v>4751</v>
      </c>
      <c r="G501" s="23">
        <v>4434</v>
      </c>
      <c r="H501" s="23">
        <v>1335</v>
      </c>
      <c r="I501" s="23">
        <v>2657</v>
      </c>
      <c r="J501" s="23">
        <v>684</v>
      </c>
      <c r="K501" s="23">
        <v>4820</v>
      </c>
      <c r="L501" s="23">
        <v>2347</v>
      </c>
      <c r="M501" s="23">
        <v>1378</v>
      </c>
    </row>
    <row r="502" spans="4:13" ht="15" thickBot="1" x14ac:dyDescent="0.4">
      <c r="D502" s="25"/>
      <c r="E502" s="23">
        <v>1849</v>
      </c>
      <c r="F502" s="23">
        <v>2520</v>
      </c>
      <c r="G502" s="23">
        <v>3655</v>
      </c>
      <c r="H502" s="23">
        <v>2721</v>
      </c>
      <c r="I502" s="23">
        <v>433</v>
      </c>
      <c r="J502" s="23">
        <v>3869</v>
      </c>
      <c r="K502" s="23">
        <v>4415</v>
      </c>
      <c r="L502" s="23">
        <v>1800</v>
      </c>
      <c r="M502" s="23">
        <v>1258</v>
      </c>
    </row>
    <row r="503" spans="4:13" ht="15" thickBot="1" x14ac:dyDescent="0.4">
      <c r="D503" s="24"/>
      <c r="E503" s="23">
        <v>4770</v>
      </c>
      <c r="F503" s="23">
        <v>1448</v>
      </c>
      <c r="G503" s="23">
        <v>3154</v>
      </c>
      <c r="H503" s="23">
        <v>3585</v>
      </c>
      <c r="I503" s="23">
        <v>4185</v>
      </c>
      <c r="J503" s="23">
        <v>2379</v>
      </c>
      <c r="K503" s="23">
        <v>3940</v>
      </c>
      <c r="L503" s="23">
        <v>1220</v>
      </c>
      <c r="M503" s="23">
        <v>3597</v>
      </c>
    </row>
    <row r="504" spans="4:13" ht="15" thickBot="1" x14ac:dyDescent="0.4">
      <c r="D504" s="25"/>
      <c r="E504" s="23">
        <v>3315</v>
      </c>
      <c r="F504" s="23">
        <v>3483</v>
      </c>
      <c r="G504" s="23">
        <v>4306</v>
      </c>
      <c r="H504" s="23">
        <v>3361</v>
      </c>
      <c r="I504" s="23">
        <v>2560</v>
      </c>
      <c r="J504" s="23">
        <v>750</v>
      </c>
      <c r="K504" s="23">
        <v>4418</v>
      </c>
      <c r="L504" s="23">
        <v>3646</v>
      </c>
      <c r="M504" s="23">
        <v>1816</v>
      </c>
    </row>
    <row r="505" spans="4:13" ht="15" thickBot="1" x14ac:dyDescent="0.4">
      <c r="D505" s="24"/>
      <c r="E505" s="23">
        <v>3302</v>
      </c>
      <c r="F505" s="23">
        <v>1064</v>
      </c>
      <c r="G505" s="23">
        <v>1510</v>
      </c>
      <c r="H505" s="23">
        <v>1688</v>
      </c>
      <c r="I505" s="23">
        <v>1383</v>
      </c>
      <c r="J505" s="23">
        <v>2868</v>
      </c>
      <c r="K505" s="23">
        <v>4189</v>
      </c>
      <c r="L505" s="23">
        <v>2324</v>
      </c>
      <c r="M505" s="23">
        <v>1051</v>
      </c>
    </row>
    <row r="506" spans="4:13" ht="15" thickBot="1" x14ac:dyDescent="0.4">
      <c r="D506" s="25"/>
      <c r="E506" s="23">
        <v>479</v>
      </c>
      <c r="F506" s="23">
        <v>2398</v>
      </c>
      <c r="G506" s="23">
        <v>3631</v>
      </c>
      <c r="H506" s="23">
        <v>4363</v>
      </c>
      <c r="I506" s="23">
        <v>1732</v>
      </c>
      <c r="J506" s="23">
        <v>2826</v>
      </c>
      <c r="K506" s="23">
        <v>324</v>
      </c>
      <c r="L506" s="23">
        <v>2239</v>
      </c>
      <c r="M506" s="23">
        <v>3768</v>
      </c>
    </row>
    <row r="507" spans="4:13" ht="15" thickBot="1" x14ac:dyDescent="0.4">
      <c r="D507" s="24"/>
      <c r="E507" s="23">
        <v>4072</v>
      </c>
      <c r="F507" s="23">
        <v>4075</v>
      </c>
      <c r="G507" s="23">
        <v>4808</v>
      </c>
      <c r="H507" s="23">
        <v>1330</v>
      </c>
      <c r="I507" s="23">
        <v>4084</v>
      </c>
      <c r="J507" s="23">
        <v>1905</v>
      </c>
      <c r="K507" s="23">
        <v>2723</v>
      </c>
      <c r="L507" s="23">
        <v>1007</v>
      </c>
      <c r="M507" s="23">
        <v>1495</v>
      </c>
    </row>
    <row r="508" spans="4:13" ht="15" thickBot="1" x14ac:dyDescent="0.4">
      <c r="D508" s="25"/>
      <c r="E508" s="23">
        <v>2135</v>
      </c>
      <c r="F508" s="23">
        <v>469</v>
      </c>
      <c r="G508" s="23">
        <v>2282</v>
      </c>
      <c r="H508" s="23">
        <v>3476</v>
      </c>
      <c r="I508" s="23">
        <v>4255</v>
      </c>
      <c r="J508" s="23">
        <v>772</v>
      </c>
      <c r="K508" s="23">
        <v>2235</v>
      </c>
      <c r="L508" s="23">
        <v>2806</v>
      </c>
      <c r="M508" s="23">
        <v>2739</v>
      </c>
    </row>
    <row r="509" spans="4:13" ht="15" thickBot="1" x14ac:dyDescent="0.4">
      <c r="D509" s="24"/>
      <c r="E509" s="23">
        <v>2821</v>
      </c>
      <c r="F509" s="23">
        <v>3635</v>
      </c>
      <c r="G509" s="23">
        <v>4425</v>
      </c>
      <c r="H509" s="23">
        <v>4613</v>
      </c>
      <c r="I509" s="23">
        <v>2804</v>
      </c>
      <c r="J509" s="23">
        <v>224</v>
      </c>
      <c r="K509" s="23">
        <v>1928</v>
      </c>
      <c r="L509" s="23">
        <v>3892</v>
      </c>
      <c r="M509" s="23">
        <v>1492</v>
      </c>
    </row>
    <row r="510" spans="4:13" ht="15" thickBot="1" x14ac:dyDescent="0.4">
      <c r="D510" s="25"/>
      <c r="E510" s="23">
        <v>3678</v>
      </c>
      <c r="F510" s="23">
        <v>965</v>
      </c>
      <c r="G510" s="23">
        <v>3377</v>
      </c>
      <c r="H510" s="23">
        <v>3927</v>
      </c>
      <c r="I510" s="23">
        <v>3376</v>
      </c>
      <c r="J510" s="23">
        <v>4103</v>
      </c>
      <c r="K510" s="23">
        <v>1105</v>
      </c>
      <c r="L510" s="23">
        <v>3232</v>
      </c>
      <c r="M510" s="23">
        <v>1379</v>
      </c>
    </row>
    <row r="511" spans="4:13" ht="15" thickBot="1" x14ac:dyDescent="0.4">
      <c r="D511" s="24"/>
      <c r="E511" s="23">
        <v>3147</v>
      </c>
      <c r="F511" s="23">
        <v>780</v>
      </c>
      <c r="G511" s="23">
        <v>3583</v>
      </c>
      <c r="H511" s="23">
        <v>4490</v>
      </c>
      <c r="I511" s="23">
        <v>213</v>
      </c>
      <c r="J511" s="23">
        <v>2172</v>
      </c>
      <c r="K511" s="23">
        <v>3913</v>
      </c>
      <c r="L511" s="23">
        <v>764</v>
      </c>
      <c r="M511" s="23">
        <v>4198</v>
      </c>
    </row>
    <row r="512" spans="4:13" ht="15" thickBot="1" x14ac:dyDescent="0.4">
      <c r="D512" s="25"/>
      <c r="E512" s="23">
        <v>2841</v>
      </c>
      <c r="F512" s="23">
        <v>2480</v>
      </c>
      <c r="G512" s="23">
        <v>1743</v>
      </c>
      <c r="H512" s="23">
        <v>3614</v>
      </c>
      <c r="I512" s="23">
        <v>2385</v>
      </c>
      <c r="J512" s="23">
        <v>1837</v>
      </c>
      <c r="K512" s="23">
        <v>2463</v>
      </c>
      <c r="L512" s="23">
        <v>327</v>
      </c>
      <c r="M512" s="23">
        <v>575</v>
      </c>
    </row>
    <row r="513" spans="4:13" ht="15" thickBot="1" x14ac:dyDescent="0.4">
      <c r="D513" s="24"/>
      <c r="E513" s="23">
        <v>4331</v>
      </c>
      <c r="F513" s="23">
        <v>4886</v>
      </c>
      <c r="G513" s="23">
        <v>1282</v>
      </c>
      <c r="H513" s="23">
        <v>1083</v>
      </c>
      <c r="I513" s="23">
        <v>3636</v>
      </c>
      <c r="J513" s="23">
        <v>1528</v>
      </c>
      <c r="K513" s="23">
        <v>4040</v>
      </c>
      <c r="L513" s="23">
        <v>3110</v>
      </c>
      <c r="M513" s="23">
        <v>2964</v>
      </c>
    </row>
    <row r="514" spans="4:13" ht="15" thickBot="1" x14ac:dyDescent="0.4">
      <c r="D514" s="25"/>
      <c r="E514" s="23">
        <v>3181</v>
      </c>
      <c r="F514" s="23">
        <v>2696</v>
      </c>
      <c r="G514" s="23">
        <v>2109</v>
      </c>
      <c r="H514" s="23">
        <v>102</v>
      </c>
      <c r="I514" s="23">
        <v>786</v>
      </c>
      <c r="J514" s="23">
        <v>4453</v>
      </c>
      <c r="K514" s="23">
        <v>1494</v>
      </c>
      <c r="L514" s="23">
        <v>2064</v>
      </c>
      <c r="M514" s="23">
        <v>396</v>
      </c>
    </row>
    <row r="515" spans="4:13" ht="15" thickBot="1" x14ac:dyDescent="0.4">
      <c r="D515" s="24"/>
      <c r="E515" s="23">
        <v>2264</v>
      </c>
      <c r="F515" s="23">
        <v>4731</v>
      </c>
      <c r="G515" s="23">
        <v>3871</v>
      </c>
      <c r="H515" s="23">
        <v>3587</v>
      </c>
      <c r="I515" s="23">
        <v>427</v>
      </c>
      <c r="J515" s="23">
        <v>2985</v>
      </c>
      <c r="K515" s="23">
        <v>3339</v>
      </c>
      <c r="L515" s="23">
        <v>2730</v>
      </c>
      <c r="M515" s="23">
        <v>2945</v>
      </c>
    </row>
    <row r="516" spans="4:13" ht="15" thickBot="1" x14ac:dyDescent="0.4">
      <c r="D516" s="25"/>
      <c r="E516" s="23">
        <v>331</v>
      </c>
      <c r="F516" s="23">
        <v>1943</v>
      </c>
      <c r="G516" s="23">
        <v>1332</v>
      </c>
      <c r="H516" s="23">
        <v>2781</v>
      </c>
      <c r="I516" s="23">
        <v>916</v>
      </c>
      <c r="J516" s="23">
        <v>4900</v>
      </c>
      <c r="K516" s="23">
        <v>3567</v>
      </c>
      <c r="L516" s="23">
        <v>888</v>
      </c>
      <c r="M516" s="23">
        <v>3891</v>
      </c>
    </row>
    <row r="517" spans="4:13" ht="15" thickBot="1" x14ac:dyDescent="0.4">
      <c r="D517" s="24"/>
      <c r="E517" s="23">
        <v>4067</v>
      </c>
      <c r="F517" s="23">
        <v>4514</v>
      </c>
      <c r="G517" s="23">
        <v>1414</v>
      </c>
      <c r="H517" s="23">
        <v>199</v>
      </c>
      <c r="I517" s="23">
        <v>2684</v>
      </c>
      <c r="J517" s="23">
        <v>4331</v>
      </c>
      <c r="K517" s="23">
        <v>4056</v>
      </c>
      <c r="L517" s="23">
        <v>3526</v>
      </c>
      <c r="M517" s="23">
        <v>2171</v>
      </c>
    </row>
    <row r="518" spans="4:13" ht="15" thickBot="1" x14ac:dyDescent="0.4">
      <c r="D518" s="25"/>
      <c r="E518" s="23">
        <v>3917</v>
      </c>
      <c r="F518" s="23">
        <v>2201</v>
      </c>
      <c r="G518" s="23">
        <v>3752</v>
      </c>
      <c r="H518" s="23">
        <v>2432</v>
      </c>
      <c r="I518" s="23">
        <v>4934</v>
      </c>
      <c r="J518" s="23">
        <v>4542</v>
      </c>
      <c r="K518" s="23">
        <v>1976</v>
      </c>
      <c r="L518" s="23">
        <v>3600</v>
      </c>
      <c r="M518" s="23">
        <v>838</v>
      </c>
    </row>
    <row r="519" spans="4:13" ht="15" thickBot="1" x14ac:dyDescent="0.4">
      <c r="D519" s="24"/>
      <c r="E519" s="23">
        <v>184</v>
      </c>
      <c r="F519" s="23">
        <v>892</v>
      </c>
      <c r="G519" s="23">
        <v>4951</v>
      </c>
      <c r="H519" s="23">
        <v>1868</v>
      </c>
      <c r="I519" s="23">
        <v>1836</v>
      </c>
      <c r="J519" s="23">
        <v>3354</v>
      </c>
      <c r="K519" s="23">
        <v>1263</v>
      </c>
      <c r="L519" s="23">
        <v>3012</v>
      </c>
      <c r="M519" s="23">
        <v>2975</v>
      </c>
    </row>
    <row r="520" spans="4:13" ht="15" thickBot="1" x14ac:dyDescent="0.4">
      <c r="D520" s="25"/>
      <c r="E520" s="23">
        <v>3327</v>
      </c>
      <c r="F520" s="23">
        <v>2455</v>
      </c>
      <c r="G520" s="23">
        <v>899</v>
      </c>
      <c r="H520" s="23">
        <v>4211</v>
      </c>
      <c r="I520" s="23">
        <v>992</v>
      </c>
      <c r="J520" s="23">
        <v>3284</v>
      </c>
      <c r="K520" s="23">
        <v>2326</v>
      </c>
      <c r="L520" s="23">
        <v>4564</v>
      </c>
      <c r="M520" s="23">
        <v>1317</v>
      </c>
    </row>
    <row r="521" spans="4:13" ht="15" thickBot="1" x14ac:dyDescent="0.4">
      <c r="D521" s="24"/>
      <c r="E521" s="23">
        <v>3371</v>
      </c>
      <c r="F521" s="23">
        <v>3308</v>
      </c>
      <c r="G521" s="23">
        <v>2089</v>
      </c>
      <c r="H521" s="23">
        <v>2348</v>
      </c>
      <c r="I521" s="23">
        <v>4533</v>
      </c>
      <c r="J521" s="23">
        <v>1040</v>
      </c>
      <c r="K521" s="23">
        <v>3995</v>
      </c>
      <c r="L521" s="23">
        <v>3019</v>
      </c>
      <c r="M521" s="23">
        <v>3750</v>
      </c>
    </row>
    <row r="522" spans="4:13" ht="15" thickBot="1" x14ac:dyDescent="0.4">
      <c r="D522" s="25"/>
      <c r="E522" s="23">
        <v>4417</v>
      </c>
      <c r="F522" s="23">
        <v>799</v>
      </c>
      <c r="G522" s="23">
        <v>1108</v>
      </c>
      <c r="H522" s="23">
        <v>4499</v>
      </c>
      <c r="I522" s="23">
        <v>1541</v>
      </c>
      <c r="J522" s="23">
        <v>4172</v>
      </c>
      <c r="K522" s="23">
        <v>403</v>
      </c>
      <c r="L522" s="23">
        <v>2761</v>
      </c>
      <c r="M522" s="23">
        <v>3830</v>
      </c>
    </row>
    <row r="523" spans="4:13" ht="15" thickBot="1" x14ac:dyDescent="0.4">
      <c r="D523" s="24"/>
      <c r="E523" s="23">
        <v>2923</v>
      </c>
      <c r="F523" s="23">
        <v>2524</v>
      </c>
      <c r="G523" s="23">
        <v>4923</v>
      </c>
      <c r="H523" s="23">
        <v>740</v>
      </c>
      <c r="I523" s="23">
        <v>964</v>
      </c>
      <c r="J523" s="23">
        <v>333</v>
      </c>
      <c r="K523" s="23">
        <v>2163</v>
      </c>
      <c r="L523" s="23">
        <v>860</v>
      </c>
      <c r="M523" s="23">
        <v>435</v>
      </c>
    </row>
    <row r="524" spans="4:13" ht="15" thickBot="1" x14ac:dyDescent="0.4">
      <c r="D524" s="25"/>
      <c r="E524" s="23">
        <v>1332</v>
      </c>
      <c r="F524" s="23">
        <v>4795</v>
      </c>
      <c r="G524" s="23">
        <v>1457</v>
      </c>
      <c r="H524" s="23">
        <v>3298</v>
      </c>
      <c r="I524" s="23">
        <v>3678</v>
      </c>
      <c r="J524" s="23">
        <v>835</v>
      </c>
      <c r="K524" s="23">
        <v>3265</v>
      </c>
      <c r="L524" s="23">
        <v>2963</v>
      </c>
      <c r="M524" s="23">
        <v>927</v>
      </c>
    </row>
    <row r="525" spans="4:13" ht="15" thickBot="1" x14ac:dyDescent="0.4">
      <c r="D525" s="24"/>
      <c r="E525" s="23">
        <v>3920</v>
      </c>
      <c r="F525" s="23">
        <v>1792</v>
      </c>
      <c r="G525" s="23">
        <v>1975</v>
      </c>
      <c r="H525" s="23">
        <v>4395</v>
      </c>
      <c r="I525" s="23">
        <v>4429</v>
      </c>
      <c r="J525" s="23">
        <v>3517</v>
      </c>
      <c r="K525" s="23">
        <v>4465</v>
      </c>
      <c r="L525" s="23">
        <v>2536</v>
      </c>
      <c r="M525" s="23">
        <v>2785</v>
      </c>
    </row>
    <row r="526" spans="4:13" ht="15" thickBot="1" x14ac:dyDescent="0.4">
      <c r="D526" s="25"/>
      <c r="E526" s="23">
        <v>4155</v>
      </c>
      <c r="F526" s="23">
        <v>4348</v>
      </c>
      <c r="G526" s="23">
        <v>377</v>
      </c>
      <c r="H526" s="23">
        <v>4372</v>
      </c>
      <c r="I526" s="23">
        <v>3355</v>
      </c>
      <c r="J526" s="23">
        <v>773</v>
      </c>
      <c r="K526" s="23">
        <v>4024</v>
      </c>
      <c r="L526" s="23">
        <v>4605</v>
      </c>
      <c r="M526" s="23">
        <v>401</v>
      </c>
    </row>
    <row r="527" spans="4:13" ht="15" thickBot="1" x14ac:dyDescent="0.4">
      <c r="D527" s="24"/>
      <c r="E527" s="23">
        <v>2407</v>
      </c>
      <c r="F527" s="23">
        <v>1181</v>
      </c>
      <c r="G527" s="23">
        <v>168</v>
      </c>
      <c r="H527" s="23">
        <v>4176</v>
      </c>
      <c r="I527" s="23">
        <v>415</v>
      </c>
      <c r="J527" s="23">
        <v>211</v>
      </c>
      <c r="K527" s="23">
        <v>2071</v>
      </c>
      <c r="L527" s="23">
        <v>3775</v>
      </c>
      <c r="M527" s="23">
        <v>3027</v>
      </c>
    </row>
    <row r="528" spans="4:13" ht="15" thickBot="1" x14ac:dyDescent="0.4">
      <c r="D528" s="25"/>
      <c r="E528" s="23">
        <v>1335</v>
      </c>
      <c r="F528" s="23">
        <v>3550</v>
      </c>
      <c r="G528" s="23">
        <v>2522</v>
      </c>
      <c r="H528" s="23">
        <v>3229</v>
      </c>
      <c r="I528" s="23">
        <v>4840</v>
      </c>
      <c r="J528" s="23">
        <v>2860</v>
      </c>
      <c r="K528" s="23">
        <v>2945</v>
      </c>
      <c r="L528" s="23">
        <v>1275</v>
      </c>
      <c r="M528" s="23">
        <v>1763</v>
      </c>
    </row>
    <row r="529" spans="4:13" ht="15" thickBot="1" x14ac:dyDescent="0.4">
      <c r="D529" s="24"/>
      <c r="E529" s="23">
        <v>3412</v>
      </c>
      <c r="F529" s="23">
        <v>1710</v>
      </c>
      <c r="G529" s="23">
        <v>3574</v>
      </c>
      <c r="H529" s="23">
        <v>2426</v>
      </c>
      <c r="I529" s="23">
        <v>3457</v>
      </c>
      <c r="J529" s="23">
        <v>558</v>
      </c>
      <c r="K529" s="23">
        <v>4403</v>
      </c>
      <c r="L529" s="23">
        <v>162</v>
      </c>
      <c r="M529" s="23">
        <v>4052</v>
      </c>
    </row>
    <row r="530" spans="4:13" ht="15" thickBot="1" x14ac:dyDescent="0.4">
      <c r="D530" s="25"/>
      <c r="E530" s="23">
        <v>2585</v>
      </c>
      <c r="F530" s="23">
        <v>4553</v>
      </c>
      <c r="G530" s="23">
        <v>2499</v>
      </c>
      <c r="H530" s="23">
        <v>2294</v>
      </c>
      <c r="I530" s="23">
        <v>1062</v>
      </c>
      <c r="J530" s="23">
        <v>692</v>
      </c>
      <c r="K530" s="23">
        <v>2535</v>
      </c>
      <c r="L530" s="23">
        <v>4064</v>
      </c>
      <c r="M530" s="23">
        <v>4266</v>
      </c>
    </row>
    <row r="531" spans="4:13" ht="15" thickBot="1" x14ac:dyDescent="0.4">
      <c r="D531" s="24"/>
      <c r="E531" s="23">
        <v>970</v>
      </c>
      <c r="F531" s="23">
        <v>4439</v>
      </c>
      <c r="G531" s="23">
        <v>1750</v>
      </c>
      <c r="H531" s="23">
        <v>3002</v>
      </c>
      <c r="I531" s="23">
        <v>4309</v>
      </c>
      <c r="J531" s="23">
        <v>3357</v>
      </c>
      <c r="K531" s="23">
        <v>2393</v>
      </c>
      <c r="L531" s="23">
        <v>2872</v>
      </c>
      <c r="M531" s="23">
        <v>3141</v>
      </c>
    </row>
    <row r="532" spans="4:13" ht="15" thickBot="1" x14ac:dyDescent="0.4">
      <c r="D532" s="25"/>
      <c r="E532" s="23">
        <v>2787</v>
      </c>
      <c r="F532" s="23">
        <v>788</v>
      </c>
      <c r="G532" s="23">
        <v>4375</v>
      </c>
      <c r="H532" s="23">
        <v>1539</v>
      </c>
      <c r="I532" s="23">
        <v>2460</v>
      </c>
      <c r="J532" s="23">
        <v>1346</v>
      </c>
      <c r="K532" s="23">
        <v>856</v>
      </c>
      <c r="L532" s="23">
        <v>2756</v>
      </c>
      <c r="M532" s="23">
        <v>1639</v>
      </c>
    </row>
    <row r="533" spans="4:13" ht="15" thickBot="1" x14ac:dyDescent="0.4">
      <c r="D533" s="24"/>
      <c r="E533" s="23">
        <v>4108</v>
      </c>
      <c r="F533" s="23">
        <v>4950</v>
      </c>
      <c r="G533" s="23">
        <v>3663</v>
      </c>
      <c r="H533" s="23">
        <v>1821</v>
      </c>
      <c r="I533" s="23">
        <v>1351</v>
      </c>
      <c r="J533" s="23">
        <v>4126</v>
      </c>
      <c r="K533" s="23">
        <v>2326</v>
      </c>
      <c r="L533" s="23">
        <v>1181</v>
      </c>
      <c r="M533" s="23">
        <v>4640</v>
      </c>
    </row>
    <row r="534" spans="4:13" ht="15" thickBot="1" x14ac:dyDescent="0.4">
      <c r="D534" s="25"/>
      <c r="E534" s="23">
        <v>1724</v>
      </c>
      <c r="F534" s="23">
        <v>957</v>
      </c>
      <c r="G534" s="23">
        <v>4930</v>
      </c>
      <c r="H534" s="23">
        <v>2450</v>
      </c>
      <c r="I534" s="23">
        <v>1017</v>
      </c>
      <c r="J534" s="23">
        <v>3096</v>
      </c>
      <c r="K534" s="23">
        <v>3886</v>
      </c>
      <c r="L534" s="23">
        <v>2993</v>
      </c>
      <c r="M534" s="23">
        <v>1100</v>
      </c>
    </row>
    <row r="535" spans="4:13" ht="15" thickBot="1" x14ac:dyDescent="0.4">
      <c r="D535" s="24"/>
      <c r="E535" s="23">
        <v>4279</v>
      </c>
      <c r="F535" s="23">
        <v>2712</v>
      </c>
      <c r="G535" s="23">
        <v>3188</v>
      </c>
      <c r="H535" s="23">
        <v>3733</v>
      </c>
      <c r="I535" s="23">
        <v>1344</v>
      </c>
      <c r="J535" s="23">
        <v>1846</v>
      </c>
      <c r="K535" s="23">
        <v>3512</v>
      </c>
      <c r="L535" s="23">
        <v>3465</v>
      </c>
      <c r="M535" s="23">
        <v>1970</v>
      </c>
    </row>
    <row r="536" spans="4:13" ht="15" thickBot="1" x14ac:dyDescent="0.4">
      <c r="D536" s="25"/>
      <c r="E536" s="23">
        <v>1279</v>
      </c>
      <c r="F536" s="23">
        <v>168</v>
      </c>
      <c r="G536" s="23">
        <v>2171</v>
      </c>
      <c r="H536" s="23">
        <v>1050</v>
      </c>
      <c r="I536" s="23">
        <v>1857</v>
      </c>
      <c r="J536" s="23">
        <v>3663</v>
      </c>
      <c r="K536" s="23">
        <v>259</v>
      </c>
      <c r="L536" s="23">
        <v>2743</v>
      </c>
      <c r="M536" s="23">
        <v>4258</v>
      </c>
    </row>
    <row r="537" spans="4:13" ht="15" thickBot="1" x14ac:dyDescent="0.4">
      <c r="D537" s="24"/>
      <c r="E537" s="23">
        <v>1756</v>
      </c>
      <c r="F537" s="23">
        <v>4132</v>
      </c>
      <c r="G537" s="23">
        <v>1500</v>
      </c>
      <c r="H537" s="23">
        <v>2255</v>
      </c>
      <c r="I537" s="23">
        <v>1788</v>
      </c>
      <c r="J537" s="23">
        <v>2126</v>
      </c>
      <c r="K537" s="23">
        <v>1382</v>
      </c>
      <c r="L537" s="23">
        <v>3545</v>
      </c>
      <c r="M537" s="23">
        <v>4239</v>
      </c>
    </row>
    <row r="538" spans="4:13" ht="15" thickBot="1" x14ac:dyDescent="0.4">
      <c r="D538" s="25"/>
      <c r="E538" s="23">
        <v>2982</v>
      </c>
      <c r="F538" s="23">
        <v>641</v>
      </c>
      <c r="G538" s="23">
        <v>4648</v>
      </c>
      <c r="H538" s="23">
        <v>1814</v>
      </c>
      <c r="I538" s="23">
        <v>1706</v>
      </c>
      <c r="J538" s="23">
        <v>2395</v>
      </c>
      <c r="K538" s="23">
        <v>4605</v>
      </c>
      <c r="L538" s="23">
        <v>1852</v>
      </c>
      <c r="M538" s="23">
        <v>490</v>
      </c>
    </row>
    <row r="539" spans="4:13" ht="15" thickBot="1" x14ac:dyDescent="0.4">
      <c r="D539" s="24"/>
      <c r="E539" s="23">
        <v>1685</v>
      </c>
      <c r="F539" s="23">
        <v>1339</v>
      </c>
      <c r="G539" s="23">
        <v>814</v>
      </c>
      <c r="H539" s="23">
        <v>2932</v>
      </c>
      <c r="I539" s="23">
        <v>2931</v>
      </c>
      <c r="J539" s="23">
        <v>552</v>
      </c>
      <c r="K539" s="23">
        <v>3804</v>
      </c>
      <c r="L539" s="23">
        <v>2683</v>
      </c>
      <c r="M539" s="23">
        <v>4004</v>
      </c>
    </row>
    <row r="540" spans="4:13" ht="15" thickBot="1" x14ac:dyDescent="0.4">
      <c r="D540" s="25"/>
      <c r="E540" s="23">
        <v>4098</v>
      </c>
      <c r="F540" s="23">
        <v>2264</v>
      </c>
      <c r="G540" s="23">
        <v>949</v>
      </c>
      <c r="H540" s="23">
        <v>1524</v>
      </c>
      <c r="I540" s="23">
        <v>4305</v>
      </c>
      <c r="J540" s="23">
        <v>3941</v>
      </c>
      <c r="K540" s="23">
        <v>3481</v>
      </c>
      <c r="L540" s="23">
        <v>4871</v>
      </c>
      <c r="M540" s="23">
        <v>3091</v>
      </c>
    </row>
    <row r="541" spans="4:13" ht="15" thickBot="1" x14ac:dyDescent="0.4">
      <c r="D541" s="24"/>
      <c r="E541" s="23">
        <v>4404</v>
      </c>
      <c r="F541" s="23">
        <v>4948</v>
      </c>
      <c r="G541" s="23">
        <v>2532</v>
      </c>
      <c r="H541" s="23">
        <v>2546</v>
      </c>
      <c r="I541" s="23">
        <v>1884</v>
      </c>
      <c r="J541" s="23">
        <v>1435</v>
      </c>
      <c r="K541" s="23">
        <v>891</v>
      </c>
      <c r="L541" s="23">
        <v>2264</v>
      </c>
      <c r="M541" s="23">
        <v>1136</v>
      </c>
    </row>
    <row r="542" spans="4:13" ht="15" thickBot="1" x14ac:dyDescent="0.4">
      <c r="D542" s="25"/>
      <c r="E542" s="23">
        <v>4209</v>
      </c>
      <c r="F542" s="23">
        <v>2951</v>
      </c>
      <c r="G542" s="23">
        <v>425</v>
      </c>
      <c r="H542" s="23">
        <v>3853</v>
      </c>
      <c r="I542" s="23">
        <v>1906</v>
      </c>
      <c r="J542" s="23">
        <v>3295</v>
      </c>
      <c r="K542" s="23">
        <v>4688</v>
      </c>
      <c r="L542" s="23">
        <v>2418</v>
      </c>
      <c r="M542" s="23">
        <v>2678</v>
      </c>
    </row>
    <row r="543" spans="4:13" ht="15" thickBot="1" x14ac:dyDescent="0.4">
      <c r="D543" s="24"/>
      <c r="E543" s="23">
        <v>2046</v>
      </c>
      <c r="F543" s="23">
        <v>4987</v>
      </c>
      <c r="G543" s="23">
        <v>4381</v>
      </c>
      <c r="H543" s="23">
        <v>3721</v>
      </c>
      <c r="I543" s="23">
        <v>1318</v>
      </c>
      <c r="J543" s="23">
        <v>3904</v>
      </c>
      <c r="K543" s="23">
        <v>3529</v>
      </c>
      <c r="L543" s="23">
        <v>3805</v>
      </c>
      <c r="M543" s="23">
        <v>715</v>
      </c>
    </row>
    <row r="544" spans="4:13" ht="15" thickBot="1" x14ac:dyDescent="0.4">
      <c r="D544" s="25"/>
      <c r="E544" s="23">
        <v>1634</v>
      </c>
      <c r="F544" s="23">
        <v>3053</v>
      </c>
      <c r="G544" s="23">
        <v>4746</v>
      </c>
      <c r="H544" s="23">
        <v>1339</v>
      </c>
      <c r="I544" s="23">
        <v>4542</v>
      </c>
      <c r="J544" s="23">
        <v>4747</v>
      </c>
      <c r="K544" s="23">
        <v>3344</v>
      </c>
      <c r="L544" s="23">
        <v>4439</v>
      </c>
      <c r="M544" s="23">
        <v>232</v>
      </c>
    </row>
    <row r="545" spans="4:13" ht="15" thickBot="1" x14ac:dyDescent="0.4">
      <c r="D545" s="24"/>
      <c r="E545" s="23">
        <v>4705</v>
      </c>
      <c r="F545" s="23">
        <v>1692</v>
      </c>
      <c r="G545" s="23">
        <v>1100</v>
      </c>
      <c r="H545" s="23">
        <v>4228</v>
      </c>
      <c r="I545" s="23">
        <v>1091</v>
      </c>
      <c r="J545" s="23">
        <v>4425</v>
      </c>
      <c r="K545" s="23">
        <v>2779</v>
      </c>
      <c r="L545" s="23">
        <v>2846</v>
      </c>
      <c r="M545" s="23">
        <v>1230</v>
      </c>
    </row>
    <row r="546" spans="4:13" ht="15" thickBot="1" x14ac:dyDescent="0.4">
      <c r="D546" s="25"/>
      <c r="E546" s="23">
        <v>4237</v>
      </c>
      <c r="F546" s="23">
        <v>571</v>
      </c>
      <c r="G546" s="23">
        <v>2428</v>
      </c>
      <c r="H546" s="23">
        <v>3088</v>
      </c>
      <c r="I546" s="23">
        <v>2230</v>
      </c>
      <c r="J546" s="23">
        <v>3971</v>
      </c>
      <c r="K546" s="23">
        <v>4214</v>
      </c>
      <c r="L546" s="23">
        <v>2534</v>
      </c>
      <c r="M546" s="23">
        <v>2026</v>
      </c>
    </row>
    <row r="547" spans="4:13" ht="15" thickBot="1" x14ac:dyDescent="0.4">
      <c r="D547" s="24"/>
      <c r="E547" s="23">
        <v>2545</v>
      </c>
      <c r="F547" s="23">
        <v>203</v>
      </c>
      <c r="G547" s="23">
        <v>482</v>
      </c>
      <c r="H547" s="23">
        <v>4316</v>
      </c>
      <c r="I547" s="23">
        <v>1051</v>
      </c>
      <c r="J547" s="23">
        <v>1055</v>
      </c>
      <c r="K547" s="23">
        <v>2221</v>
      </c>
      <c r="L547" s="23">
        <v>3579</v>
      </c>
      <c r="M547" s="23">
        <v>645</v>
      </c>
    </row>
    <row r="548" spans="4:13" ht="15" thickBot="1" x14ac:dyDescent="0.4">
      <c r="D548" s="25"/>
      <c r="E548" s="23">
        <v>3599</v>
      </c>
      <c r="F548" s="23">
        <v>2050</v>
      </c>
      <c r="G548" s="23">
        <v>1475</v>
      </c>
      <c r="H548" s="23">
        <v>218</v>
      </c>
      <c r="I548" s="23">
        <v>3416</v>
      </c>
      <c r="J548" s="23">
        <v>1505</v>
      </c>
      <c r="K548" s="23">
        <v>354</v>
      </c>
      <c r="L548" s="23">
        <v>124</v>
      </c>
      <c r="M548" s="23">
        <v>551</v>
      </c>
    </row>
    <row r="549" spans="4:13" ht="15" thickBot="1" x14ac:dyDescent="0.4">
      <c r="D549" s="24"/>
      <c r="E549" s="23">
        <v>2511</v>
      </c>
      <c r="F549" s="23">
        <v>1683</v>
      </c>
      <c r="G549" s="23">
        <v>4200</v>
      </c>
      <c r="H549" s="23">
        <v>1092</v>
      </c>
      <c r="I549" s="23">
        <v>4276</v>
      </c>
      <c r="J549" s="23">
        <v>2701</v>
      </c>
      <c r="K549" s="23">
        <v>1690</v>
      </c>
      <c r="L549" s="23">
        <v>1597</v>
      </c>
      <c r="M549" s="23">
        <v>3328</v>
      </c>
    </row>
    <row r="550" spans="4:13" ht="15" thickBot="1" x14ac:dyDescent="0.4">
      <c r="D550" s="25"/>
      <c r="E550" s="23">
        <v>2038</v>
      </c>
      <c r="F550" s="23">
        <v>3226</v>
      </c>
      <c r="G550" s="23">
        <v>3046</v>
      </c>
      <c r="H550" s="23">
        <v>4032</v>
      </c>
      <c r="I550" s="23">
        <v>417</v>
      </c>
      <c r="J550" s="23">
        <v>204</v>
      </c>
      <c r="K550" s="23">
        <v>1908</v>
      </c>
      <c r="L550" s="23">
        <v>591</v>
      </c>
      <c r="M550" s="23">
        <v>4172</v>
      </c>
    </row>
    <row r="551" spans="4:13" ht="15" thickBot="1" x14ac:dyDescent="0.4">
      <c r="D551" s="24"/>
      <c r="E551" s="23">
        <v>849</v>
      </c>
      <c r="F551" s="23">
        <v>553</v>
      </c>
      <c r="G551" s="23">
        <v>4716</v>
      </c>
      <c r="H551" s="23">
        <v>1321</v>
      </c>
      <c r="I551" s="23">
        <v>4882</v>
      </c>
      <c r="J551" s="23">
        <v>3535</v>
      </c>
      <c r="K551" s="23">
        <v>1287</v>
      </c>
      <c r="L551" s="23">
        <v>1469</v>
      </c>
      <c r="M551" s="23">
        <v>3998</v>
      </c>
    </row>
    <row r="552" spans="4:13" ht="15" thickBot="1" x14ac:dyDescent="0.4">
      <c r="D552" s="25"/>
      <c r="E552" s="23">
        <v>2165</v>
      </c>
      <c r="F552" s="23">
        <v>2390</v>
      </c>
      <c r="G552" s="23">
        <v>4633</v>
      </c>
      <c r="H552" s="23">
        <v>3972</v>
      </c>
      <c r="I552" s="23">
        <v>4164</v>
      </c>
      <c r="J552" s="23">
        <v>169</v>
      </c>
      <c r="K552" s="23">
        <v>4013</v>
      </c>
      <c r="L552" s="23">
        <v>2558</v>
      </c>
      <c r="M552" s="23">
        <v>421</v>
      </c>
    </row>
    <row r="553" spans="4:13" ht="15" thickBot="1" x14ac:dyDescent="0.4">
      <c r="D553" s="24"/>
      <c r="E553" s="23">
        <v>3144</v>
      </c>
      <c r="F553" s="23">
        <v>920</v>
      </c>
      <c r="G553" s="23">
        <v>1278</v>
      </c>
      <c r="H553" s="23">
        <v>2229</v>
      </c>
      <c r="I553" s="23">
        <v>388</v>
      </c>
      <c r="J553" s="23">
        <v>3464</v>
      </c>
      <c r="K553" s="23">
        <v>3186</v>
      </c>
      <c r="L553" s="23">
        <v>3133</v>
      </c>
      <c r="M553" s="23">
        <v>4073</v>
      </c>
    </row>
    <row r="554" spans="4:13" ht="15" thickBot="1" x14ac:dyDescent="0.4">
      <c r="D554" s="25"/>
      <c r="E554" s="23">
        <v>4760</v>
      </c>
      <c r="F554" s="23">
        <v>3236</v>
      </c>
      <c r="G554" s="23">
        <v>355</v>
      </c>
      <c r="H554" s="23">
        <v>4536</v>
      </c>
      <c r="I554" s="23">
        <v>4969</v>
      </c>
      <c r="J554" s="23">
        <v>2894</v>
      </c>
      <c r="K554" s="23">
        <v>598</v>
      </c>
      <c r="L554" s="23">
        <v>3237</v>
      </c>
      <c r="M554" s="23">
        <v>3555</v>
      </c>
    </row>
    <row r="555" spans="4:13" ht="15" thickBot="1" x14ac:dyDescent="0.4">
      <c r="D555" s="24"/>
      <c r="E555" s="23">
        <v>2276</v>
      </c>
      <c r="F555" s="23">
        <v>3942</v>
      </c>
      <c r="G555" s="23">
        <v>4766</v>
      </c>
      <c r="H555" s="23">
        <v>2097</v>
      </c>
      <c r="I555" s="23">
        <v>905</v>
      </c>
      <c r="J555" s="23">
        <v>4241</v>
      </c>
      <c r="K555" s="23">
        <v>1656</v>
      </c>
      <c r="L555" s="23">
        <v>1538</v>
      </c>
      <c r="M555" s="23">
        <v>4980</v>
      </c>
    </row>
    <row r="556" spans="4:13" ht="15" thickBot="1" x14ac:dyDescent="0.4">
      <c r="D556" s="25"/>
      <c r="E556" s="23">
        <v>2497</v>
      </c>
      <c r="F556" s="23">
        <v>987</v>
      </c>
      <c r="G556" s="23">
        <v>3277</v>
      </c>
      <c r="H556" s="23">
        <v>150</v>
      </c>
      <c r="I556" s="23">
        <v>2174</v>
      </c>
      <c r="J556" s="23">
        <v>1043</v>
      </c>
      <c r="K556" s="23">
        <v>2956</v>
      </c>
      <c r="L556" s="23">
        <v>4612</v>
      </c>
      <c r="M556" s="23">
        <v>2594</v>
      </c>
    </row>
    <row r="557" spans="4:13" ht="15" thickBot="1" x14ac:dyDescent="0.4">
      <c r="D557" s="24"/>
      <c r="E557" s="23">
        <v>289</v>
      </c>
      <c r="F557" s="23">
        <v>4395</v>
      </c>
      <c r="G557" s="23">
        <v>761</v>
      </c>
      <c r="H557" s="23">
        <v>2420</v>
      </c>
      <c r="I557" s="23">
        <v>3370</v>
      </c>
      <c r="J557" s="23">
        <v>1761</v>
      </c>
      <c r="K557" s="23">
        <v>4164</v>
      </c>
      <c r="L557" s="23">
        <v>283</v>
      </c>
      <c r="M557" s="23">
        <v>2654</v>
      </c>
    </row>
    <row r="558" spans="4:13" ht="15" thickBot="1" x14ac:dyDescent="0.4">
      <c r="D558" s="25"/>
      <c r="E558" s="23">
        <v>3377</v>
      </c>
      <c r="F558" s="23">
        <v>4219</v>
      </c>
      <c r="G558" s="23">
        <v>3108</v>
      </c>
      <c r="H558" s="23">
        <v>461</v>
      </c>
      <c r="I558" s="23">
        <v>3940</v>
      </c>
      <c r="J558" s="23">
        <v>2864</v>
      </c>
      <c r="K558" s="23">
        <v>2225</v>
      </c>
      <c r="L558" s="23">
        <v>112</v>
      </c>
      <c r="M558" s="23">
        <v>3138</v>
      </c>
    </row>
    <row r="559" spans="4:13" ht="15" thickBot="1" x14ac:dyDescent="0.4">
      <c r="D559" s="24"/>
      <c r="E559" s="23">
        <v>4383</v>
      </c>
      <c r="F559" s="23">
        <v>172</v>
      </c>
      <c r="G559" s="23">
        <v>3776</v>
      </c>
      <c r="H559" s="23">
        <v>3979</v>
      </c>
      <c r="I559" s="23">
        <v>4686</v>
      </c>
      <c r="J559" s="23">
        <v>2044</v>
      </c>
      <c r="K559" s="23">
        <v>716</v>
      </c>
      <c r="L559" s="23">
        <v>657</v>
      </c>
      <c r="M559" s="23">
        <v>795</v>
      </c>
    </row>
    <row r="560" spans="4:13" ht="15" thickBot="1" x14ac:dyDescent="0.4">
      <c r="D560" s="25"/>
      <c r="E560" s="23">
        <v>864</v>
      </c>
      <c r="F560" s="23">
        <v>1467</v>
      </c>
      <c r="G560" s="23">
        <v>3670</v>
      </c>
      <c r="H560" s="23">
        <v>1827</v>
      </c>
      <c r="I560" s="23">
        <v>1021</v>
      </c>
      <c r="J560" s="23">
        <v>4846</v>
      </c>
      <c r="K560" s="23">
        <v>4913</v>
      </c>
      <c r="L560" s="23">
        <v>2821</v>
      </c>
      <c r="M560" s="23">
        <v>3418</v>
      </c>
    </row>
    <row r="561" spans="4:13" ht="15" thickBot="1" x14ac:dyDescent="0.4">
      <c r="D561" s="24"/>
      <c r="E561" s="23">
        <v>2140</v>
      </c>
      <c r="F561" s="23">
        <v>867</v>
      </c>
      <c r="G561" s="23">
        <v>3784</v>
      </c>
      <c r="H561" s="23">
        <v>3696</v>
      </c>
      <c r="I561" s="23">
        <v>2034</v>
      </c>
      <c r="J561" s="23">
        <v>4192</v>
      </c>
      <c r="K561" s="23">
        <v>1351</v>
      </c>
      <c r="L561" s="23">
        <v>125</v>
      </c>
      <c r="M561" s="23">
        <v>2413</v>
      </c>
    </row>
    <row r="562" spans="4:13" ht="15" thickBot="1" x14ac:dyDescent="0.4">
      <c r="D562" s="25"/>
      <c r="E562" s="23">
        <v>1976</v>
      </c>
      <c r="F562" s="23">
        <v>2087</v>
      </c>
      <c r="G562" s="23">
        <v>3710</v>
      </c>
      <c r="H562" s="23">
        <v>2669</v>
      </c>
      <c r="I562" s="23">
        <v>1569</v>
      </c>
      <c r="J562" s="23">
        <v>3188</v>
      </c>
      <c r="K562" s="23">
        <v>2675</v>
      </c>
      <c r="L562" s="23">
        <v>3810</v>
      </c>
      <c r="M562" s="23">
        <v>4149</v>
      </c>
    </row>
    <row r="563" spans="4:13" ht="15" thickBot="1" x14ac:dyDescent="0.4">
      <c r="D563" s="24"/>
      <c r="E563" s="23">
        <v>1028</v>
      </c>
      <c r="F563" s="23">
        <v>1383</v>
      </c>
      <c r="G563" s="23">
        <v>870</v>
      </c>
      <c r="H563" s="23">
        <v>1280</v>
      </c>
      <c r="I563" s="23">
        <v>4460</v>
      </c>
      <c r="J563" s="23">
        <v>2826</v>
      </c>
      <c r="K563" s="23">
        <v>4167</v>
      </c>
      <c r="L563" s="23">
        <v>4594</v>
      </c>
      <c r="M563" s="23">
        <v>3483</v>
      </c>
    </row>
    <row r="564" spans="4:13" ht="15" thickBot="1" x14ac:dyDescent="0.4">
      <c r="D564" s="25"/>
      <c r="E564" s="23">
        <v>797</v>
      </c>
      <c r="F564" s="23">
        <v>2465</v>
      </c>
      <c r="G564" s="23">
        <v>3214</v>
      </c>
      <c r="H564" s="23">
        <v>4575</v>
      </c>
      <c r="I564" s="23">
        <v>3963</v>
      </c>
      <c r="J564" s="23">
        <v>1415</v>
      </c>
      <c r="K564" s="23">
        <v>4916</v>
      </c>
      <c r="L564" s="23">
        <v>2745</v>
      </c>
      <c r="M564" s="23">
        <v>1882</v>
      </c>
    </row>
    <row r="565" spans="4:13" ht="15" thickBot="1" x14ac:dyDescent="0.4">
      <c r="D565" s="24"/>
      <c r="E565" s="23">
        <v>810</v>
      </c>
      <c r="F565" s="23">
        <v>965</v>
      </c>
      <c r="G565" s="23">
        <v>2619</v>
      </c>
      <c r="H565" s="23">
        <v>1147</v>
      </c>
      <c r="I565" s="23">
        <v>3437</v>
      </c>
      <c r="J565" s="23">
        <v>4442</v>
      </c>
      <c r="K565" s="23">
        <v>4620</v>
      </c>
      <c r="L565" s="23">
        <v>3399</v>
      </c>
      <c r="M565" s="23">
        <v>1136</v>
      </c>
    </row>
    <row r="566" spans="4:13" ht="15" thickBot="1" x14ac:dyDescent="0.4">
      <c r="D566" s="25"/>
      <c r="E566" s="23">
        <v>439</v>
      </c>
      <c r="F566" s="23">
        <v>4257</v>
      </c>
      <c r="G566" s="23">
        <v>2383</v>
      </c>
      <c r="H566" s="23">
        <v>2716</v>
      </c>
      <c r="I566" s="23">
        <v>4398</v>
      </c>
      <c r="J566" s="23">
        <v>3922</v>
      </c>
      <c r="K566" s="23">
        <v>2349</v>
      </c>
      <c r="L566" s="23">
        <v>473</v>
      </c>
      <c r="M566" s="23">
        <v>1464</v>
      </c>
    </row>
    <row r="567" spans="4:13" ht="15" thickBot="1" x14ac:dyDescent="0.4">
      <c r="D567" s="24"/>
      <c r="E567" s="23">
        <v>2028</v>
      </c>
      <c r="F567" s="23">
        <v>2743</v>
      </c>
      <c r="G567" s="23">
        <v>803</v>
      </c>
      <c r="H567" s="23">
        <v>2973</v>
      </c>
      <c r="I567" s="23">
        <v>1881</v>
      </c>
      <c r="J567" s="23">
        <v>2726</v>
      </c>
      <c r="K567" s="23">
        <v>3680</v>
      </c>
      <c r="L567" s="23">
        <v>3572</v>
      </c>
      <c r="M567" s="23">
        <v>266</v>
      </c>
    </row>
    <row r="568" spans="4:13" ht="15" thickBot="1" x14ac:dyDescent="0.4">
      <c r="D568" s="25"/>
      <c r="E568" s="23">
        <v>1376</v>
      </c>
      <c r="F568" s="23">
        <v>1956</v>
      </c>
      <c r="G568" s="23">
        <v>4364</v>
      </c>
      <c r="H568" s="23">
        <v>1574</v>
      </c>
      <c r="I568" s="23">
        <v>2386</v>
      </c>
      <c r="J568" s="23">
        <v>3824</v>
      </c>
      <c r="K568" s="23">
        <v>3646</v>
      </c>
      <c r="L568" s="23">
        <v>1448</v>
      </c>
      <c r="M568" s="23">
        <v>2410</v>
      </c>
    </row>
    <row r="569" spans="4:13" ht="15" thickBot="1" x14ac:dyDescent="0.4">
      <c r="D569" s="24"/>
      <c r="E569" s="23">
        <v>3919</v>
      </c>
      <c r="F569" s="23">
        <v>4729</v>
      </c>
      <c r="G569" s="23">
        <v>2023</v>
      </c>
      <c r="H569" s="23">
        <v>720</v>
      </c>
      <c r="I569" s="23">
        <v>4171</v>
      </c>
      <c r="J569" s="23">
        <v>1380</v>
      </c>
      <c r="K569" s="23">
        <v>2465</v>
      </c>
      <c r="L569" s="23">
        <v>3922</v>
      </c>
      <c r="M569" s="23">
        <v>2586</v>
      </c>
    </row>
    <row r="570" spans="4:13" ht="15" thickBot="1" x14ac:dyDescent="0.4">
      <c r="D570" s="25"/>
      <c r="E570" s="23">
        <v>4189</v>
      </c>
      <c r="F570" s="23">
        <v>3666</v>
      </c>
      <c r="G570" s="23">
        <v>309</v>
      </c>
      <c r="H570" s="23">
        <v>1791</v>
      </c>
      <c r="I570" s="23">
        <v>4932</v>
      </c>
      <c r="J570" s="23">
        <v>4602</v>
      </c>
      <c r="K570" s="23">
        <v>501</v>
      </c>
      <c r="L570" s="23">
        <v>4279</v>
      </c>
      <c r="M570" s="23">
        <v>4293</v>
      </c>
    </row>
    <row r="571" spans="4:13" ht="15" thickBot="1" x14ac:dyDescent="0.4">
      <c r="D571" s="24"/>
      <c r="E571" s="23">
        <v>4046</v>
      </c>
      <c r="F571" s="23">
        <v>3694</v>
      </c>
      <c r="G571" s="23">
        <v>3788</v>
      </c>
      <c r="H571" s="23">
        <v>2450</v>
      </c>
      <c r="I571" s="23">
        <v>4298</v>
      </c>
      <c r="J571" s="23">
        <v>4040</v>
      </c>
      <c r="K571" s="23">
        <v>2788</v>
      </c>
      <c r="L571" s="23">
        <v>1672</v>
      </c>
      <c r="M571" s="23">
        <v>1535</v>
      </c>
    </row>
    <row r="572" spans="4:13" ht="15" thickBot="1" x14ac:dyDescent="0.4">
      <c r="D572" s="25"/>
      <c r="E572" s="23">
        <v>2595</v>
      </c>
      <c r="F572" s="23">
        <v>2337</v>
      </c>
      <c r="G572" s="23">
        <v>4603</v>
      </c>
      <c r="H572" s="23">
        <v>881</v>
      </c>
      <c r="I572" s="23">
        <v>1300</v>
      </c>
      <c r="J572" s="23">
        <v>4057</v>
      </c>
      <c r="K572" s="23">
        <v>1401</v>
      </c>
      <c r="L572" s="23">
        <v>182</v>
      </c>
      <c r="M572" s="23">
        <v>2684</v>
      </c>
    </row>
    <row r="573" spans="4:13" ht="15" thickBot="1" x14ac:dyDescent="0.4">
      <c r="D573" s="24"/>
      <c r="E573" s="23">
        <v>2645</v>
      </c>
      <c r="F573" s="23">
        <v>2213</v>
      </c>
      <c r="G573" s="23">
        <v>100</v>
      </c>
      <c r="H573" s="23">
        <v>2739</v>
      </c>
      <c r="I573" s="23">
        <v>2908</v>
      </c>
      <c r="J573" s="23">
        <v>4893</v>
      </c>
      <c r="K573" s="23">
        <v>3607</v>
      </c>
      <c r="L573" s="23">
        <v>230</v>
      </c>
      <c r="M573" s="23">
        <v>3411</v>
      </c>
    </row>
    <row r="574" spans="4:13" ht="15" thickBot="1" x14ac:dyDescent="0.4">
      <c r="D574" s="25"/>
      <c r="E574" s="23">
        <v>3542</v>
      </c>
      <c r="F574" s="23">
        <v>2863</v>
      </c>
      <c r="G574" s="23">
        <v>1231</v>
      </c>
      <c r="H574" s="23">
        <v>2824</v>
      </c>
      <c r="I574" s="23">
        <v>829</v>
      </c>
      <c r="J574" s="23">
        <v>2061</v>
      </c>
      <c r="K574" s="23">
        <v>231</v>
      </c>
      <c r="L574" s="23">
        <v>934</v>
      </c>
      <c r="M574" s="23">
        <v>1486</v>
      </c>
    </row>
    <row r="575" spans="4:13" ht="15" thickBot="1" x14ac:dyDescent="0.4">
      <c r="D575" s="24"/>
      <c r="E575" s="23">
        <v>116</v>
      </c>
      <c r="F575" s="23">
        <v>4464</v>
      </c>
      <c r="G575" s="23">
        <v>1783</v>
      </c>
      <c r="H575" s="23">
        <v>3989</v>
      </c>
      <c r="I575" s="23">
        <v>3828</v>
      </c>
      <c r="J575" s="23">
        <v>2528</v>
      </c>
      <c r="K575" s="23">
        <v>524</v>
      </c>
      <c r="L575" s="23">
        <v>4749</v>
      </c>
      <c r="M575" s="23">
        <v>293</v>
      </c>
    </row>
    <row r="576" spans="4:13" ht="15" thickBot="1" x14ac:dyDescent="0.4">
      <c r="D576" s="25"/>
      <c r="E576" s="23">
        <v>1815</v>
      </c>
      <c r="F576" s="23">
        <v>1514</v>
      </c>
      <c r="G576" s="23">
        <v>1552</v>
      </c>
      <c r="H576" s="23">
        <v>3711</v>
      </c>
      <c r="I576" s="23">
        <v>956</v>
      </c>
      <c r="J576" s="23">
        <v>4095</v>
      </c>
      <c r="K576" s="23">
        <v>2421</v>
      </c>
      <c r="L576" s="23">
        <v>1367</v>
      </c>
      <c r="M576" s="23">
        <v>3293</v>
      </c>
    </row>
    <row r="577" spans="4:13" ht="15" thickBot="1" x14ac:dyDescent="0.4">
      <c r="D577" s="24"/>
      <c r="E577" s="23">
        <v>2943</v>
      </c>
      <c r="F577" s="23">
        <v>3863</v>
      </c>
      <c r="G577" s="23">
        <v>2085</v>
      </c>
      <c r="H577" s="23">
        <v>3283</v>
      </c>
      <c r="I577" s="23">
        <v>2881</v>
      </c>
      <c r="J577" s="23">
        <v>1649</v>
      </c>
      <c r="K577" s="23">
        <v>3808</v>
      </c>
      <c r="L577" s="23">
        <v>3772</v>
      </c>
      <c r="M577" s="23">
        <v>851</v>
      </c>
    </row>
    <row r="578" spans="4:13" ht="15" thickBot="1" x14ac:dyDescent="0.4">
      <c r="D578" s="25"/>
      <c r="E578" s="23">
        <v>2216</v>
      </c>
      <c r="F578" s="23">
        <v>2161</v>
      </c>
      <c r="G578" s="23">
        <v>3005</v>
      </c>
      <c r="H578" s="23">
        <v>3323</v>
      </c>
      <c r="I578" s="23">
        <v>1047</v>
      </c>
      <c r="J578" s="23">
        <v>2940</v>
      </c>
      <c r="K578" s="23">
        <v>1586</v>
      </c>
      <c r="L578" s="23">
        <v>614</v>
      </c>
      <c r="M578" s="23">
        <v>1761</v>
      </c>
    </row>
    <row r="579" spans="4:13" ht="15" thickBot="1" x14ac:dyDescent="0.4">
      <c r="D579" s="24"/>
      <c r="E579" s="23">
        <v>1510</v>
      </c>
      <c r="F579" s="23">
        <v>4282</v>
      </c>
      <c r="G579" s="23">
        <v>4370</v>
      </c>
      <c r="H579" s="23">
        <v>1002</v>
      </c>
      <c r="I579" s="23">
        <v>1247</v>
      </c>
      <c r="J579" s="23">
        <v>1094</v>
      </c>
      <c r="K579" s="23">
        <v>517</v>
      </c>
      <c r="L579" s="23">
        <v>884</v>
      </c>
      <c r="M579" s="23">
        <v>245</v>
      </c>
    </row>
    <row r="580" spans="4:13" ht="15" thickBot="1" x14ac:dyDescent="0.4">
      <c r="D580" s="25"/>
      <c r="E580" s="23">
        <v>3094</v>
      </c>
      <c r="F580" s="23">
        <v>543</v>
      </c>
      <c r="G580" s="23">
        <v>1272</v>
      </c>
      <c r="H580" s="23">
        <v>4188</v>
      </c>
      <c r="I580" s="23">
        <v>3204</v>
      </c>
      <c r="J580" s="23">
        <v>259</v>
      </c>
      <c r="K580" s="23">
        <v>1343</v>
      </c>
      <c r="L580" s="23">
        <v>2457</v>
      </c>
      <c r="M580" s="23">
        <v>531</v>
      </c>
    </row>
    <row r="581" spans="4:13" ht="15" thickBot="1" x14ac:dyDescent="0.4">
      <c r="D581" s="24"/>
      <c r="E581" s="23">
        <v>477</v>
      </c>
      <c r="F581" s="23">
        <v>176</v>
      </c>
      <c r="G581" s="23">
        <v>4699</v>
      </c>
      <c r="H581" s="23">
        <v>1271</v>
      </c>
      <c r="I581" s="23">
        <v>4113</v>
      </c>
      <c r="J581" s="23">
        <v>1141</v>
      </c>
      <c r="K581" s="23">
        <v>462</v>
      </c>
      <c r="L581" s="23">
        <v>4409</v>
      </c>
      <c r="M581" s="23">
        <v>2537</v>
      </c>
    </row>
    <row r="582" spans="4:13" ht="15" thickBot="1" x14ac:dyDescent="0.4">
      <c r="D582" s="25"/>
      <c r="E582" s="23">
        <v>3331</v>
      </c>
      <c r="F582" s="23">
        <v>100</v>
      </c>
      <c r="G582" s="23">
        <v>1714</v>
      </c>
      <c r="H582" s="23">
        <v>2833</v>
      </c>
      <c r="I582" s="23">
        <v>2450</v>
      </c>
      <c r="J582" s="23">
        <v>3414</v>
      </c>
      <c r="K582" s="23">
        <v>814</v>
      </c>
      <c r="L582" s="23">
        <v>1763</v>
      </c>
      <c r="M582" s="23">
        <v>2664</v>
      </c>
    </row>
    <row r="583" spans="4:13" ht="15" thickBot="1" x14ac:dyDescent="0.4">
      <c r="D583" s="24"/>
      <c r="E583" s="23">
        <v>3831</v>
      </c>
      <c r="F583" s="23">
        <v>2167</v>
      </c>
      <c r="G583" s="23">
        <v>4832</v>
      </c>
      <c r="H583" s="23">
        <v>3066</v>
      </c>
      <c r="I583" s="23">
        <v>4746</v>
      </c>
      <c r="J583" s="23">
        <v>132</v>
      </c>
      <c r="K583" s="23">
        <v>1285</v>
      </c>
      <c r="L583" s="23">
        <v>4595</v>
      </c>
      <c r="M583" s="23">
        <v>1025</v>
      </c>
    </row>
    <row r="584" spans="4:13" ht="15" thickBot="1" x14ac:dyDescent="0.4">
      <c r="D584" s="25"/>
      <c r="E584" s="23">
        <v>1794</v>
      </c>
      <c r="F584" s="23">
        <v>3703</v>
      </c>
      <c r="G584" s="23">
        <v>2144</v>
      </c>
      <c r="H584" s="23">
        <v>4061</v>
      </c>
      <c r="I584" s="23">
        <v>2295</v>
      </c>
      <c r="J584" s="23">
        <v>1678</v>
      </c>
      <c r="K584" s="23">
        <v>2430</v>
      </c>
      <c r="L584" s="23">
        <v>3705</v>
      </c>
      <c r="M584" s="23">
        <v>4162</v>
      </c>
    </row>
    <row r="585" spans="4:13" ht="15" thickBot="1" x14ac:dyDescent="0.4">
      <c r="D585" s="24"/>
      <c r="E585" s="23">
        <v>1637</v>
      </c>
      <c r="F585" s="23">
        <v>2747</v>
      </c>
      <c r="G585" s="23">
        <v>2575</v>
      </c>
      <c r="H585" s="23">
        <v>4702</v>
      </c>
      <c r="I585" s="23">
        <v>1023</v>
      </c>
      <c r="J585" s="23">
        <v>2774</v>
      </c>
      <c r="K585" s="23">
        <v>439</v>
      </c>
      <c r="L585" s="23">
        <v>991</v>
      </c>
      <c r="M585" s="23">
        <v>2687</v>
      </c>
    </row>
    <row r="586" spans="4:13" ht="15" thickBot="1" x14ac:dyDescent="0.4">
      <c r="D586" s="25"/>
      <c r="E586" s="23">
        <v>4767</v>
      </c>
      <c r="F586" s="23">
        <v>3200</v>
      </c>
      <c r="G586" s="23">
        <v>4449</v>
      </c>
      <c r="H586" s="23">
        <v>4212</v>
      </c>
      <c r="I586" s="23">
        <v>4030</v>
      </c>
      <c r="J586" s="23">
        <v>2328</v>
      </c>
      <c r="K586" s="23">
        <v>3187</v>
      </c>
      <c r="L586" s="23">
        <v>1556</v>
      </c>
      <c r="M586" s="23">
        <v>626</v>
      </c>
    </row>
    <row r="587" spans="4:13" ht="15" thickBot="1" x14ac:dyDescent="0.4">
      <c r="D587" s="24"/>
      <c r="E587" s="23">
        <v>2270</v>
      </c>
      <c r="F587" s="23">
        <v>1466</v>
      </c>
      <c r="G587" s="23">
        <v>4370</v>
      </c>
      <c r="H587" s="23">
        <v>4558</v>
      </c>
      <c r="I587" s="23">
        <v>4956</v>
      </c>
      <c r="J587" s="23">
        <v>545</v>
      </c>
      <c r="K587" s="23">
        <v>988</v>
      </c>
      <c r="L587" s="23">
        <v>2883</v>
      </c>
      <c r="M587" s="23">
        <v>3324</v>
      </c>
    </row>
    <row r="588" spans="4:13" ht="15" thickBot="1" x14ac:dyDescent="0.4">
      <c r="D588" s="25"/>
      <c r="E588" s="23">
        <v>238</v>
      </c>
      <c r="F588" s="23">
        <v>3136</v>
      </c>
      <c r="G588" s="23">
        <v>4219</v>
      </c>
      <c r="H588" s="23">
        <v>1444</v>
      </c>
      <c r="I588" s="23">
        <v>1563</v>
      </c>
      <c r="J588" s="23">
        <v>867</v>
      </c>
      <c r="K588" s="23">
        <v>2650</v>
      </c>
      <c r="L588" s="23">
        <v>3959</v>
      </c>
      <c r="M588" s="23">
        <v>1156</v>
      </c>
    </row>
    <row r="589" spans="4:13" ht="15" thickBot="1" x14ac:dyDescent="0.4">
      <c r="D589" s="24"/>
      <c r="E589" s="23">
        <v>1158</v>
      </c>
      <c r="F589" s="23">
        <v>4459</v>
      </c>
      <c r="G589" s="23">
        <v>186</v>
      </c>
      <c r="H589" s="23">
        <v>2694</v>
      </c>
      <c r="I589" s="23">
        <v>3611</v>
      </c>
      <c r="J589" s="23">
        <v>1628</v>
      </c>
      <c r="K589" s="23">
        <v>2073</v>
      </c>
      <c r="L589" s="23">
        <v>2533</v>
      </c>
      <c r="M589" s="23">
        <v>2635</v>
      </c>
    </row>
    <row r="590" spans="4:13" ht="15" thickBot="1" x14ac:dyDescent="0.4">
      <c r="D590" s="25"/>
      <c r="E590" s="23">
        <v>4045</v>
      </c>
      <c r="F590" s="23">
        <v>3575</v>
      </c>
      <c r="G590" s="23">
        <v>1095</v>
      </c>
      <c r="H590" s="23">
        <v>1400</v>
      </c>
      <c r="I590" s="23">
        <v>864</v>
      </c>
      <c r="J590" s="23">
        <v>2001</v>
      </c>
      <c r="K590" s="23">
        <v>2696</v>
      </c>
      <c r="L590" s="23">
        <v>2003</v>
      </c>
      <c r="M590" s="23">
        <v>1959</v>
      </c>
    </row>
    <row r="591" spans="4:13" ht="15" thickBot="1" x14ac:dyDescent="0.4">
      <c r="D591" s="24"/>
      <c r="E591" s="23">
        <v>2466</v>
      </c>
      <c r="F591" s="23">
        <v>2702</v>
      </c>
      <c r="G591" s="23">
        <v>834</v>
      </c>
      <c r="H591" s="23">
        <v>1738</v>
      </c>
      <c r="I591" s="23">
        <v>135</v>
      </c>
      <c r="J591" s="23">
        <v>1415</v>
      </c>
      <c r="K591" s="23">
        <v>2950</v>
      </c>
      <c r="L591" s="23">
        <v>1649</v>
      </c>
      <c r="M591" s="23">
        <v>1887</v>
      </c>
    </row>
    <row r="592" spans="4:13" ht="15" thickBot="1" x14ac:dyDescent="0.4">
      <c r="D592" s="25"/>
      <c r="E592" s="23">
        <v>205</v>
      </c>
      <c r="F592" s="23">
        <v>2707</v>
      </c>
      <c r="G592" s="23">
        <v>4375</v>
      </c>
      <c r="H592" s="23">
        <v>869</v>
      </c>
      <c r="I592" s="23">
        <v>3966</v>
      </c>
      <c r="J592" s="23">
        <v>4884</v>
      </c>
      <c r="K592" s="23">
        <v>2301</v>
      </c>
      <c r="L592" s="23">
        <v>2969</v>
      </c>
      <c r="M592" s="23">
        <v>4785</v>
      </c>
    </row>
    <row r="593" spans="4:13" ht="15" thickBot="1" x14ac:dyDescent="0.4">
      <c r="D593" s="24"/>
      <c r="E593" s="23">
        <v>2385</v>
      </c>
      <c r="F593" s="23">
        <v>3467</v>
      </c>
      <c r="G593" s="23">
        <v>3894</v>
      </c>
      <c r="H593" s="23">
        <v>2572</v>
      </c>
      <c r="I593" s="23">
        <v>4315</v>
      </c>
      <c r="J593" s="23">
        <v>1306</v>
      </c>
      <c r="K593" s="23">
        <v>1027</v>
      </c>
      <c r="L593" s="23">
        <v>4139</v>
      </c>
      <c r="M593" s="23">
        <v>4713</v>
      </c>
    </row>
    <row r="594" spans="4:13" ht="15" thickBot="1" x14ac:dyDescent="0.4">
      <c r="D594" s="25"/>
      <c r="E594" s="23">
        <v>2345</v>
      </c>
      <c r="F594" s="23">
        <v>3840</v>
      </c>
      <c r="G594" s="23">
        <v>2801</v>
      </c>
      <c r="H594" s="23">
        <v>2778</v>
      </c>
      <c r="I594" s="23">
        <v>3695</v>
      </c>
      <c r="J594" s="23">
        <v>1503</v>
      </c>
      <c r="K594" s="23">
        <v>4064</v>
      </c>
      <c r="L594" s="23">
        <v>3203</v>
      </c>
      <c r="M594" s="23">
        <v>3503</v>
      </c>
    </row>
    <row r="595" spans="4:13" ht="15" thickBot="1" x14ac:dyDescent="0.4">
      <c r="D595" s="24"/>
      <c r="E595" s="23">
        <v>855</v>
      </c>
      <c r="F595" s="23">
        <v>4354</v>
      </c>
      <c r="G595" s="23">
        <v>3172</v>
      </c>
      <c r="H595" s="23">
        <v>735</v>
      </c>
      <c r="I595" s="23">
        <v>939</v>
      </c>
      <c r="J595" s="23">
        <v>1719</v>
      </c>
      <c r="K595" s="23">
        <v>3296</v>
      </c>
      <c r="L595" s="23">
        <v>3450</v>
      </c>
      <c r="M595" s="23">
        <v>555</v>
      </c>
    </row>
    <row r="596" spans="4:13" ht="15" thickBot="1" x14ac:dyDescent="0.4">
      <c r="D596" s="25"/>
      <c r="E596" s="23">
        <v>3594</v>
      </c>
      <c r="F596" s="23">
        <v>493</v>
      </c>
      <c r="G596" s="23">
        <v>3620</v>
      </c>
      <c r="H596" s="23">
        <v>709</v>
      </c>
      <c r="I596" s="23">
        <v>4270</v>
      </c>
      <c r="J596" s="23">
        <v>2235</v>
      </c>
      <c r="K596" s="23">
        <v>2211</v>
      </c>
      <c r="L596" s="23">
        <v>4639</v>
      </c>
      <c r="M596" s="23">
        <v>4881</v>
      </c>
    </row>
    <row r="597" spans="4:13" ht="15" thickBot="1" x14ac:dyDescent="0.4">
      <c r="D597" s="24"/>
      <c r="E597" s="23">
        <v>4491</v>
      </c>
      <c r="F597" s="23">
        <v>4354</v>
      </c>
      <c r="G597" s="23">
        <v>323</v>
      </c>
      <c r="H597" s="23">
        <v>612</v>
      </c>
      <c r="I597" s="23">
        <v>105</v>
      </c>
      <c r="J597" s="23">
        <v>3518</v>
      </c>
      <c r="K597" s="23">
        <v>3953</v>
      </c>
      <c r="L597" s="23">
        <v>590</v>
      </c>
      <c r="M597" s="23">
        <v>2029</v>
      </c>
    </row>
    <row r="598" spans="4:13" ht="15" thickBot="1" x14ac:dyDescent="0.4">
      <c r="D598" s="25"/>
      <c r="E598" s="23">
        <v>3628</v>
      </c>
      <c r="F598" s="23">
        <v>815</v>
      </c>
      <c r="G598" s="23">
        <v>525</v>
      </c>
      <c r="H598" s="23">
        <v>3624</v>
      </c>
      <c r="I598" s="23">
        <v>3009</v>
      </c>
      <c r="J598" s="23">
        <v>2971</v>
      </c>
      <c r="K598" s="23">
        <v>2440</v>
      </c>
      <c r="L598" s="23">
        <v>895</v>
      </c>
      <c r="M598" s="23">
        <v>4706</v>
      </c>
    </row>
    <row r="599" spans="4:13" ht="15" thickBot="1" x14ac:dyDescent="0.4">
      <c r="D599" s="24"/>
      <c r="E599" s="23">
        <v>1386</v>
      </c>
      <c r="F599" s="23">
        <v>4908</v>
      </c>
      <c r="G599" s="23">
        <v>4054</v>
      </c>
      <c r="H599" s="23">
        <v>709</v>
      </c>
      <c r="I599" s="23">
        <v>1032</v>
      </c>
      <c r="J599" s="23">
        <v>2564</v>
      </c>
      <c r="K599" s="23">
        <v>153</v>
      </c>
      <c r="L599" s="23">
        <v>347</v>
      </c>
      <c r="M599" s="23">
        <v>1094</v>
      </c>
    </row>
    <row r="600" spans="4:13" ht="15" thickBot="1" x14ac:dyDescent="0.4">
      <c r="D600" s="25"/>
      <c r="E600" s="23">
        <v>1734</v>
      </c>
      <c r="F600" s="23">
        <v>1464</v>
      </c>
      <c r="G600" s="23">
        <v>4590</v>
      </c>
      <c r="H600" s="23">
        <v>4756</v>
      </c>
      <c r="I600" s="23">
        <v>4118</v>
      </c>
      <c r="J600" s="23">
        <v>2276</v>
      </c>
      <c r="K600" s="23">
        <v>3637</v>
      </c>
      <c r="L600" s="23">
        <v>3210</v>
      </c>
      <c r="M600" s="23">
        <v>412</v>
      </c>
    </row>
    <row r="601" spans="4:13" ht="15" thickBot="1" x14ac:dyDescent="0.4">
      <c r="D601" s="24"/>
      <c r="E601" s="23">
        <v>2457</v>
      </c>
      <c r="F601" s="23">
        <v>4701</v>
      </c>
      <c r="G601" s="23">
        <v>909</v>
      </c>
      <c r="H601" s="23">
        <v>4534</v>
      </c>
      <c r="I601" s="23">
        <v>1474</v>
      </c>
      <c r="J601" s="23">
        <v>4997</v>
      </c>
      <c r="K601" s="23">
        <v>2201</v>
      </c>
      <c r="L601" s="23">
        <v>3363</v>
      </c>
      <c r="M601" s="23">
        <v>4341</v>
      </c>
    </row>
    <row r="602" spans="4:13" ht="15" thickBot="1" x14ac:dyDescent="0.4">
      <c r="D602" s="25"/>
      <c r="E602" s="23">
        <v>615</v>
      </c>
      <c r="F602" s="23">
        <v>944</v>
      </c>
      <c r="G602" s="23">
        <v>1852</v>
      </c>
      <c r="H602" s="23">
        <v>1406</v>
      </c>
      <c r="I602" s="23">
        <v>2676</v>
      </c>
      <c r="J602" s="23">
        <v>3342</v>
      </c>
      <c r="K602" s="23">
        <v>3611</v>
      </c>
      <c r="L602" s="23">
        <v>1965</v>
      </c>
      <c r="M602" s="23">
        <v>1719</v>
      </c>
    </row>
    <row r="603" spans="4:13" ht="15" thickBot="1" x14ac:dyDescent="0.4">
      <c r="D603" s="24"/>
      <c r="E603" s="23">
        <v>2308</v>
      </c>
      <c r="F603" s="23">
        <v>888</v>
      </c>
      <c r="G603" s="23">
        <v>4092</v>
      </c>
      <c r="H603" s="23">
        <v>2574</v>
      </c>
      <c r="I603" s="23">
        <v>3429</v>
      </c>
      <c r="J603" s="23">
        <v>3966</v>
      </c>
      <c r="K603" s="23">
        <v>4298</v>
      </c>
      <c r="L603" s="23">
        <v>3406</v>
      </c>
      <c r="M603" s="23">
        <v>2818</v>
      </c>
    </row>
    <row r="604" spans="4:13" ht="15" thickBot="1" x14ac:dyDescent="0.4">
      <c r="D604" s="25"/>
      <c r="E604" s="23">
        <v>2653</v>
      </c>
      <c r="F604" s="23">
        <v>4273</v>
      </c>
      <c r="G604" s="23">
        <v>3760</v>
      </c>
      <c r="H604" s="23">
        <v>2640</v>
      </c>
      <c r="I604" s="23">
        <v>686</v>
      </c>
      <c r="J604" s="23">
        <v>4304</v>
      </c>
      <c r="K604" s="23">
        <v>2294</v>
      </c>
      <c r="L604" s="23">
        <v>2966</v>
      </c>
      <c r="M604" s="23">
        <v>4561</v>
      </c>
    </row>
    <row r="605" spans="4:13" ht="15" thickBot="1" x14ac:dyDescent="0.4">
      <c r="D605" s="24"/>
      <c r="E605" s="23">
        <v>4909</v>
      </c>
      <c r="F605" s="23">
        <v>389</v>
      </c>
      <c r="G605" s="23">
        <v>3835</v>
      </c>
      <c r="H605" s="23">
        <v>4907</v>
      </c>
      <c r="I605" s="23">
        <v>3800</v>
      </c>
      <c r="J605" s="23">
        <v>3043</v>
      </c>
      <c r="K605" s="23">
        <v>3341</v>
      </c>
      <c r="L605" s="23">
        <v>4701</v>
      </c>
      <c r="M605" s="23">
        <v>3295</v>
      </c>
    </row>
    <row r="606" spans="4:13" ht="15" thickBot="1" x14ac:dyDescent="0.4">
      <c r="D606" s="25"/>
      <c r="E606" s="23">
        <v>3562</v>
      </c>
      <c r="F606" s="23">
        <v>1753</v>
      </c>
      <c r="G606" s="23">
        <v>1355</v>
      </c>
      <c r="H606" s="23">
        <v>3799</v>
      </c>
      <c r="I606" s="23">
        <v>2622</v>
      </c>
      <c r="J606" s="23">
        <v>2177</v>
      </c>
      <c r="K606" s="23">
        <v>224</v>
      </c>
      <c r="L606" s="23">
        <v>3982</v>
      </c>
      <c r="M606" s="23">
        <v>2184</v>
      </c>
    </row>
    <row r="607" spans="4:13" ht="15" thickBot="1" x14ac:dyDescent="0.4">
      <c r="D607" s="24"/>
      <c r="E607" s="23">
        <v>1271</v>
      </c>
      <c r="F607" s="23">
        <v>696</v>
      </c>
      <c r="G607" s="23">
        <v>4517</v>
      </c>
      <c r="H607" s="23">
        <v>1913</v>
      </c>
      <c r="I607" s="23">
        <v>388</v>
      </c>
      <c r="J607" s="23">
        <v>1685</v>
      </c>
      <c r="K607" s="23">
        <v>4357</v>
      </c>
      <c r="L607" s="23">
        <v>1378</v>
      </c>
      <c r="M607" s="23">
        <v>558</v>
      </c>
    </row>
    <row r="608" spans="4:13" ht="15" thickBot="1" x14ac:dyDescent="0.4">
      <c r="D608" s="25"/>
      <c r="E608" s="23">
        <v>3287</v>
      </c>
      <c r="F608" s="23">
        <v>978</v>
      </c>
      <c r="G608" s="23">
        <v>1938</v>
      </c>
      <c r="H608" s="23">
        <v>4489</v>
      </c>
      <c r="I608" s="23">
        <v>1272</v>
      </c>
      <c r="J608" s="23">
        <v>2018</v>
      </c>
      <c r="K608" s="23">
        <v>2251</v>
      </c>
      <c r="L608" s="23">
        <v>967</v>
      </c>
      <c r="M608" s="23">
        <v>809</v>
      </c>
    </row>
    <row r="609" spans="4:13" ht="15" thickBot="1" x14ac:dyDescent="0.4">
      <c r="D609" s="24"/>
      <c r="E609" s="23">
        <v>4703</v>
      </c>
      <c r="F609" s="23">
        <v>1294</v>
      </c>
      <c r="G609" s="23">
        <v>2687</v>
      </c>
      <c r="H609" s="23">
        <v>583</v>
      </c>
      <c r="I609" s="23">
        <v>412</v>
      </c>
      <c r="J609" s="23">
        <v>2512</v>
      </c>
      <c r="K609" s="23">
        <v>4253</v>
      </c>
      <c r="L609" s="23">
        <v>3217</v>
      </c>
      <c r="M609" s="23">
        <v>1065</v>
      </c>
    </row>
    <row r="610" spans="4:13" ht="15" thickBot="1" x14ac:dyDescent="0.4">
      <c r="D610" s="25"/>
      <c r="E610" s="23">
        <v>4850</v>
      </c>
      <c r="F610" s="23">
        <v>3051</v>
      </c>
      <c r="G610" s="23">
        <v>999</v>
      </c>
      <c r="H610" s="23">
        <v>969</v>
      </c>
      <c r="I610" s="23">
        <v>1878</v>
      </c>
      <c r="J610" s="23">
        <v>1191</v>
      </c>
      <c r="K610" s="23">
        <v>643</v>
      </c>
      <c r="L610" s="23">
        <v>4045</v>
      </c>
      <c r="M610" s="23">
        <v>4047</v>
      </c>
    </row>
    <row r="611" spans="4:13" ht="15" thickBot="1" x14ac:dyDescent="0.4">
      <c r="D611" s="24"/>
      <c r="E611" s="23">
        <v>2026</v>
      </c>
      <c r="F611" s="23">
        <v>3555</v>
      </c>
      <c r="G611" s="23">
        <v>2779</v>
      </c>
      <c r="H611" s="23">
        <v>4331</v>
      </c>
      <c r="I611" s="23">
        <v>3348</v>
      </c>
      <c r="J611" s="23">
        <v>2401</v>
      </c>
      <c r="K611" s="23">
        <v>2662</v>
      </c>
      <c r="L611" s="23">
        <v>4075</v>
      </c>
      <c r="M611" s="23">
        <v>4714</v>
      </c>
    </row>
    <row r="612" spans="4:13" ht="15" thickBot="1" x14ac:dyDescent="0.4">
      <c r="D612" s="25"/>
      <c r="E612" s="23">
        <v>223</v>
      </c>
      <c r="F612" s="23">
        <v>1347</v>
      </c>
      <c r="G612" s="23">
        <v>4885</v>
      </c>
      <c r="H612" s="23">
        <v>1026</v>
      </c>
      <c r="I612" s="23">
        <v>3106</v>
      </c>
      <c r="J612" s="23">
        <v>783</v>
      </c>
      <c r="K612" s="23">
        <v>2347</v>
      </c>
      <c r="L612" s="23">
        <v>308</v>
      </c>
      <c r="M612" s="23">
        <v>1781</v>
      </c>
    </row>
    <row r="613" spans="4:13" ht="15" thickBot="1" x14ac:dyDescent="0.4">
      <c r="D613" s="24"/>
      <c r="E613" s="23">
        <v>3191</v>
      </c>
      <c r="F613" s="23">
        <v>2663</v>
      </c>
      <c r="G613" s="23">
        <v>3288</v>
      </c>
      <c r="H613" s="23">
        <v>4247</v>
      </c>
      <c r="I613" s="23">
        <v>4655</v>
      </c>
      <c r="J613" s="23">
        <v>4696</v>
      </c>
      <c r="K613" s="23">
        <v>3905</v>
      </c>
      <c r="L613" s="23">
        <v>2335</v>
      </c>
      <c r="M613" s="23">
        <v>4659</v>
      </c>
    </row>
    <row r="614" spans="4:13" ht="15" thickBot="1" x14ac:dyDescent="0.4">
      <c r="D614" s="25"/>
      <c r="E614" s="23">
        <v>2929</v>
      </c>
      <c r="F614" s="23">
        <v>3920</v>
      </c>
      <c r="G614" s="23">
        <v>3721</v>
      </c>
      <c r="H614" s="23">
        <v>1340</v>
      </c>
      <c r="I614" s="23">
        <v>231</v>
      </c>
      <c r="J614" s="23">
        <v>3164</v>
      </c>
      <c r="K614" s="23">
        <v>3534</v>
      </c>
      <c r="L614" s="23">
        <v>3710</v>
      </c>
      <c r="M614" s="23">
        <v>693</v>
      </c>
    </row>
    <row r="615" spans="4:13" ht="15" thickBot="1" x14ac:dyDescent="0.4">
      <c r="D615" s="24"/>
      <c r="E615" s="23">
        <v>1057</v>
      </c>
      <c r="F615" s="23">
        <v>484</v>
      </c>
      <c r="G615" s="23">
        <v>639</v>
      </c>
      <c r="H615" s="23">
        <v>503</v>
      </c>
      <c r="I615" s="23">
        <v>2222</v>
      </c>
      <c r="J615" s="23">
        <v>3713</v>
      </c>
      <c r="K615" s="23">
        <v>3717</v>
      </c>
      <c r="L615" s="23">
        <v>3233</v>
      </c>
      <c r="M615" s="23">
        <v>681</v>
      </c>
    </row>
    <row r="616" spans="4:13" ht="15" thickBot="1" x14ac:dyDescent="0.4">
      <c r="D616" s="25"/>
      <c r="E616" s="23">
        <v>1724</v>
      </c>
      <c r="F616" s="23">
        <v>1819</v>
      </c>
      <c r="G616" s="23">
        <v>251</v>
      </c>
      <c r="H616" s="23">
        <v>3352</v>
      </c>
      <c r="I616" s="23">
        <v>661</v>
      </c>
      <c r="J616" s="23">
        <v>3076</v>
      </c>
      <c r="K616" s="23">
        <v>1721</v>
      </c>
      <c r="L616" s="23">
        <v>2246</v>
      </c>
      <c r="M616" s="23">
        <v>2993</v>
      </c>
    </row>
    <row r="617" spans="4:13" ht="15" thickBot="1" x14ac:dyDescent="0.4">
      <c r="D617" s="24"/>
      <c r="E617" s="23">
        <v>694</v>
      </c>
      <c r="F617" s="23">
        <v>667</v>
      </c>
      <c r="G617" s="23">
        <v>446</v>
      </c>
      <c r="H617" s="23">
        <v>2698</v>
      </c>
      <c r="I617" s="23">
        <v>4858</v>
      </c>
      <c r="J617" s="23">
        <v>416</v>
      </c>
      <c r="K617" s="23">
        <v>478</v>
      </c>
      <c r="L617" s="23">
        <v>912</v>
      </c>
      <c r="M617" s="23">
        <v>3513</v>
      </c>
    </row>
    <row r="618" spans="4:13" ht="15" thickBot="1" x14ac:dyDescent="0.4">
      <c r="D618" s="25"/>
      <c r="E618" s="23">
        <v>3709</v>
      </c>
      <c r="F618" s="23">
        <v>3479</v>
      </c>
      <c r="G618" s="23">
        <v>4155</v>
      </c>
      <c r="H618" s="23">
        <v>2591</v>
      </c>
      <c r="I618" s="23">
        <v>4303</v>
      </c>
      <c r="J618" s="23">
        <v>3535</v>
      </c>
      <c r="K618" s="23">
        <v>2065</v>
      </c>
      <c r="L618" s="23">
        <v>532</v>
      </c>
      <c r="M618" s="23">
        <v>1488</v>
      </c>
    </row>
    <row r="619" spans="4:13" ht="15" thickBot="1" x14ac:dyDescent="0.4">
      <c r="D619" s="24"/>
      <c r="E619" s="23">
        <v>4327</v>
      </c>
      <c r="F619" s="23">
        <v>2942</v>
      </c>
      <c r="G619" s="23">
        <v>902</v>
      </c>
      <c r="H619" s="23">
        <v>3999</v>
      </c>
      <c r="I619" s="23">
        <v>1827</v>
      </c>
      <c r="J619" s="23">
        <v>2968</v>
      </c>
      <c r="K619" s="23">
        <v>1329</v>
      </c>
      <c r="L619" s="23">
        <v>3562</v>
      </c>
      <c r="M619" s="23">
        <v>1001</v>
      </c>
    </row>
    <row r="620" spans="4:13" ht="15" thickBot="1" x14ac:dyDescent="0.4">
      <c r="D620" s="25"/>
      <c r="E620" s="23">
        <v>2429</v>
      </c>
      <c r="F620" s="23">
        <v>4456</v>
      </c>
      <c r="G620" s="23">
        <v>1760</v>
      </c>
      <c r="H620" s="23">
        <v>4853</v>
      </c>
      <c r="I620" s="23">
        <v>2274</v>
      </c>
      <c r="J620" s="23">
        <v>429</v>
      </c>
      <c r="K620" s="23">
        <v>4945</v>
      </c>
      <c r="L620" s="23">
        <v>2410</v>
      </c>
      <c r="M620" s="23">
        <v>3127</v>
      </c>
    </row>
    <row r="621" spans="4:13" ht="15" thickBot="1" x14ac:dyDescent="0.4">
      <c r="D621" s="24"/>
      <c r="E621" s="23">
        <v>2801</v>
      </c>
      <c r="F621" s="23">
        <v>2947</v>
      </c>
      <c r="G621" s="23">
        <v>852</v>
      </c>
      <c r="H621" s="23">
        <v>1999</v>
      </c>
      <c r="I621" s="23">
        <v>491</v>
      </c>
      <c r="J621" s="23">
        <v>604</v>
      </c>
      <c r="K621" s="23">
        <v>4784</v>
      </c>
      <c r="L621" s="23">
        <v>3126</v>
      </c>
      <c r="M621" s="23">
        <v>2051</v>
      </c>
    </row>
    <row r="622" spans="4:13" ht="15" thickBot="1" x14ac:dyDescent="0.4">
      <c r="D622" s="25"/>
      <c r="E622" s="23">
        <v>3070</v>
      </c>
      <c r="F622" s="23">
        <v>3214</v>
      </c>
      <c r="G622" s="23">
        <v>2100</v>
      </c>
      <c r="H622" s="23">
        <v>2464</v>
      </c>
      <c r="I622" s="23">
        <v>2961</v>
      </c>
      <c r="J622" s="23">
        <v>4985</v>
      </c>
      <c r="K622" s="23">
        <v>3115</v>
      </c>
      <c r="L622" s="23">
        <v>1368</v>
      </c>
      <c r="M622" s="23">
        <v>3319</v>
      </c>
    </row>
    <row r="623" spans="4:13" ht="15" thickBot="1" x14ac:dyDescent="0.4">
      <c r="D623" s="24"/>
      <c r="E623" s="23">
        <v>2022</v>
      </c>
      <c r="F623" s="23">
        <v>947</v>
      </c>
      <c r="G623" s="23">
        <v>3081</v>
      </c>
      <c r="H623" s="23">
        <v>192</v>
      </c>
      <c r="I623" s="23">
        <v>1729</v>
      </c>
      <c r="J623" s="23">
        <v>236</v>
      </c>
      <c r="K623" s="23">
        <v>1573</v>
      </c>
      <c r="L623" s="23">
        <v>4733</v>
      </c>
      <c r="M623" s="23">
        <v>1195</v>
      </c>
    </row>
    <row r="624" spans="4:13" ht="15" thickBot="1" x14ac:dyDescent="0.4">
      <c r="D624" s="25"/>
      <c r="E624" s="23">
        <v>3835</v>
      </c>
      <c r="F624" s="23">
        <v>3999</v>
      </c>
      <c r="G624" s="23">
        <v>4754</v>
      </c>
      <c r="H624" s="23">
        <v>1133</v>
      </c>
      <c r="I624" s="23">
        <v>738</v>
      </c>
      <c r="J624" s="23">
        <v>2297</v>
      </c>
      <c r="K624" s="23">
        <v>4954</v>
      </c>
      <c r="L624" s="23">
        <v>568</v>
      </c>
      <c r="M624" s="23">
        <v>2845</v>
      </c>
    </row>
    <row r="625" spans="4:13" ht="15" thickBot="1" x14ac:dyDescent="0.4">
      <c r="D625" s="24"/>
      <c r="E625" s="23">
        <v>3956</v>
      </c>
      <c r="F625" s="23">
        <v>1764</v>
      </c>
      <c r="G625" s="23">
        <v>541</v>
      </c>
      <c r="H625" s="23">
        <v>2503</v>
      </c>
      <c r="I625" s="23">
        <v>3942</v>
      </c>
      <c r="J625" s="23">
        <v>3146</v>
      </c>
      <c r="K625" s="23">
        <v>2932</v>
      </c>
      <c r="L625" s="23">
        <v>1937</v>
      </c>
      <c r="M625" s="23">
        <v>4605</v>
      </c>
    </row>
    <row r="626" spans="4:13" ht="15" thickBot="1" x14ac:dyDescent="0.4">
      <c r="D626" s="25"/>
      <c r="E626" s="23">
        <v>4888</v>
      </c>
      <c r="F626" s="23">
        <v>1081</v>
      </c>
      <c r="G626" s="23">
        <v>3855</v>
      </c>
      <c r="H626" s="23">
        <v>2843</v>
      </c>
      <c r="I626" s="23">
        <v>226</v>
      </c>
      <c r="J626" s="23">
        <v>3553</v>
      </c>
      <c r="K626" s="23">
        <v>550</v>
      </c>
      <c r="L626" s="23">
        <v>1477</v>
      </c>
      <c r="M626" s="23">
        <v>4852</v>
      </c>
    </row>
    <row r="627" spans="4:13" ht="15" thickBot="1" x14ac:dyDescent="0.4">
      <c r="D627" s="24"/>
      <c r="E627" s="23">
        <v>3314</v>
      </c>
      <c r="F627" s="23">
        <v>2203</v>
      </c>
      <c r="G627" s="23">
        <v>273</v>
      </c>
      <c r="H627" s="23">
        <v>3115</v>
      </c>
      <c r="I627" s="23">
        <v>4771</v>
      </c>
      <c r="J627" s="23">
        <v>4926</v>
      </c>
      <c r="K627" s="23">
        <v>2148</v>
      </c>
      <c r="L627" s="23">
        <v>4181</v>
      </c>
      <c r="M627" s="23">
        <v>437</v>
      </c>
    </row>
    <row r="628" spans="4:13" ht="15" thickBot="1" x14ac:dyDescent="0.4">
      <c r="D628" s="25"/>
      <c r="E628" s="23">
        <v>1449</v>
      </c>
      <c r="F628" s="23">
        <v>4450</v>
      </c>
      <c r="G628" s="23">
        <v>203</v>
      </c>
      <c r="H628" s="23">
        <v>1234</v>
      </c>
      <c r="I628" s="23">
        <v>720</v>
      </c>
      <c r="J628" s="23">
        <v>2199</v>
      </c>
      <c r="K628" s="23">
        <v>1530</v>
      </c>
      <c r="L628" s="23">
        <v>236</v>
      </c>
      <c r="M628" s="23">
        <v>2560</v>
      </c>
    </row>
    <row r="629" spans="4:13" ht="15" thickBot="1" x14ac:dyDescent="0.4">
      <c r="D629" s="24"/>
      <c r="E629" s="23">
        <v>2996</v>
      </c>
      <c r="F629" s="23">
        <v>2174</v>
      </c>
      <c r="G629" s="23">
        <v>3506</v>
      </c>
      <c r="H629" s="23">
        <v>364</v>
      </c>
      <c r="I629" s="23">
        <v>3669</v>
      </c>
      <c r="J629" s="23">
        <v>1353</v>
      </c>
      <c r="K629" s="23">
        <v>2611</v>
      </c>
      <c r="L629" s="23">
        <v>1637</v>
      </c>
      <c r="M629" s="23">
        <v>1212</v>
      </c>
    </row>
    <row r="630" spans="4:13" ht="15" thickBot="1" x14ac:dyDescent="0.4">
      <c r="D630" s="25"/>
      <c r="E630" s="23">
        <v>2803</v>
      </c>
      <c r="F630" s="23">
        <v>197</v>
      </c>
      <c r="G630" s="23">
        <v>1890</v>
      </c>
      <c r="H630" s="23">
        <v>895</v>
      </c>
      <c r="I630" s="23">
        <v>457</v>
      </c>
      <c r="J630" s="23">
        <v>2017</v>
      </c>
      <c r="K630" s="23">
        <v>4650</v>
      </c>
      <c r="L630" s="23">
        <v>2225</v>
      </c>
      <c r="M630" s="23">
        <v>2943</v>
      </c>
    </row>
    <row r="631" spans="4:13" ht="15" thickBot="1" x14ac:dyDescent="0.4">
      <c r="D631" s="24"/>
      <c r="E631" s="23">
        <v>585</v>
      </c>
      <c r="F631" s="23">
        <v>4435</v>
      </c>
      <c r="G631" s="23">
        <v>1504</v>
      </c>
      <c r="H631" s="23">
        <v>461</v>
      </c>
      <c r="I631" s="23">
        <v>2194</v>
      </c>
      <c r="J631" s="23">
        <v>2025</v>
      </c>
      <c r="K631" s="23">
        <v>1939</v>
      </c>
      <c r="L631" s="23">
        <v>2458</v>
      </c>
      <c r="M631" s="23">
        <v>472</v>
      </c>
    </row>
    <row r="632" spans="4:13" ht="15" thickBot="1" x14ac:dyDescent="0.4">
      <c r="D632" s="25"/>
      <c r="E632" s="23">
        <v>1678</v>
      </c>
      <c r="F632" s="23">
        <v>3681</v>
      </c>
      <c r="G632" s="23">
        <v>114</v>
      </c>
      <c r="H632" s="23">
        <v>1189</v>
      </c>
      <c r="I632" s="23">
        <v>4650</v>
      </c>
      <c r="J632" s="23">
        <v>1719</v>
      </c>
      <c r="K632" s="23">
        <v>2388</v>
      </c>
      <c r="L632" s="23">
        <v>2794</v>
      </c>
      <c r="M632" s="23">
        <v>157</v>
      </c>
    </row>
    <row r="633" spans="4:13" ht="15" thickBot="1" x14ac:dyDescent="0.4">
      <c r="D633" s="24"/>
      <c r="E633" s="23">
        <v>384</v>
      </c>
      <c r="F633" s="23">
        <v>662</v>
      </c>
      <c r="G633" s="23">
        <v>814</v>
      </c>
      <c r="H633" s="23">
        <v>3952</v>
      </c>
      <c r="I633" s="23">
        <v>1965</v>
      </c>
      <c r="J633" s="23">
        <v>3741</v>
      </c>
      <c r="K633" s="23">
        <v>3446</v>
      </c>
      <c r="L633" s="23">
        <v>1322</v>
      </c>
      <c r="M633" s="23">
        <v>1631</v>
      </c>
    </row>
    <row r="634" spans="4:13" ht="15" thickBot="1" x14ac:dyDescent="0.4">
      <c r="D634" s="25"/>
      <c r="E634" s="23">
        <v>1187</v>
      </c>
      <c r="F634" s="23">
        <v>2957</v>
      </c>
      <c r="G634" s="23">
        <v>1668</v>
      </c>
      <c r="H634" s="23">
        <v>3952</v>
      </c>
      <c r="I634" s="23">
        <v>3813</v>
      </c>
      <c r="J634" s="23">
        <v>4251</v>
      </c>
      <c r="K634" s="23">
        <v>4843</v>
      </c>
      <c r="L634" s="23">
        <v>4587</v>
      </c>
      <c r="M634" s="23">
        <v>3782</v>
      </c>
    </row>
    <row r="635" spans="4:13" ht="15" thickBot="1" x14ac:dyDescent="0.4">
      <c r="D635" s="24"/>
      <c r="E635" s="23">
        <v>3018</v>
      </c>
      <c r="F635" s="23">
        <v>965</v>
      </c>
      <c r="G635" s="23">
        <v>1229</v>
      </c>
      <c r="H635" s="23">
        <v>1652</v>
      </c>
      <c r="I635" s="23">
        <v>1274</v>
      </c>
      <c r="J635" s="23">
        <v>104</v>
      </c>
      <c r="K635" s="23">
        <v>2966</v>
      </c>
      <c r="L635" s="23">
        <v>2375</v>
      </c>
      <c r="M635" s="23">
        <v>4341</v>
      </c>
    </row>
    <row r="636" spans="4:13" ht="15" thickBot="1" x14ac:dyDescent="0.4">
      <c r="D636" s="25"/>
      <c r="E636" s="23">
        <v>4365</v>
      </c>
      <c r="F636" s="23">
        <v>184</v>
      </c>
      <c r="G636" s="23">
        <v>4199</v>
      </c>
      <c r="H636" s="23">
        <v>1275</v>
      </c>
      <c r="I636" s="23">
        <v>157</v>
      </c>
      <c r="J636" s="23">
        <v>523</v>
      </c>
      <c r="K636" s="23">
        <v>3126</v>
      </c>
      <c r="L636" s="23">
        <v>3503</v>
      </c>
      <c r="M636" s="23">
        <v>2894</v>
      </c>
    </row>
    <row r="637" spans="4:13" ht="15" thickBot="1" x14ac:dyDescent="0.4">
      <c r="D637" s="24"/>
      <c r="E637" s="23">
        <v>561</v>
      </c>
      <c r="F637" s="23">
        <v>2376</v>
      </c>
      <c r="G637" s="23">
        <v>3907</v>
      </c>
      <c r="H637" s="23">
        <v>4475</v>
      </c>
      <c r="I637" s="23">
        <v>4278</v>
      </c>
      <c r="J637" s="23">
        <v>1693</v>
      </c>
      <c r="K637" s="23">
        <v>4696</v>
      </c>
      <c r="L637" s="23">
        <v>4174</v>
      </c>
      <c r="M637" s="23">
        <v>2882</v>
      </c>
    </row>
    <row r="638" spans="4:13" ht="15" thickBot="1" x14ac:dyDescent="0.4">
      <c r="D638" s="25"/>
      <c r="E638" s="23">
        <v>1280</v>
      </c>
      <c r="F638" s="23">
        <v>474</v>
      </c>
      <c r="G638" s="23">
        <v>1314</v>
      </c>
      <c r="H638" s="23">
        <v>2002</v>
      </c>
      <c r="I638" s="23">
        <v>954</v>
      </c>
      <c r="J638" s="23">
        <v>575</v>
      </c>
      <c r="K638" s="23">
        <v>1842</v>
      </c>
      <c r="L638" s="23">
        <v>2378</v>
      </c>
      <c r="M638" s="23">
        <v>2759</v>
      </c>
    </row>
    <row r="639" spans="4:13" ht="15" thickBot="1" x14ac:dyDescent="0.4">
      <c r="D639" s="24"/>
      <c r="E639" s="23">
        <v>184</v>
      </c>
      <c r="F639" s="23">
        <v>3779</v>
      </c>
      <c r="G639" s="23">
        <v>4947</v>
      </c>
      <c r="H639" s="23">
        <v>1679</v>
      </c>
      <c r="I639" s="23">
        <v>3408</v>
      </c>
      <c r="J639" s="23">
        <v>1686</v>
      </c>
      <c r="K639" s="23">
        <v>2809</v>
      </c>
      <c r="L639" s="23">
        <v>3346</v>
      </c>
      <c r="M639" s="23">
        <v>1838</v>
      </c>
    </row>
    <row r="640" spans="4:13" ht="15" thickBot="1" x14ac:dyDescent="0.4">
      <c r="D640" s="25"/>
      <c r="E640" s="23">
        <v>4044</v>
      </c>
      <c r="F640" s="23">
        <v>3595</v>
      </c>
      <c r="G640" s="23">
        <v>697</v>
      </c>
      <c r="H640" s="23">
        <v>1001</v>
      </c>
      <c r="I640" s="23">
        <v>3163</v>
      </c>
      <c r="J640" s="23">
        <v>4383</v>
      </c>
      <c r="K640" s="23">
        <v>3107</v>
      </c>
      <c r="L640" s="23">
        <v>554</v>
      </c>
      <c r="M640" s="23">
        <v>2383</v>
      </c>
    </row>
    <row r="641" spans="4:13" ht="15" thickBot="1" x14ac:dyDescent="0.4">
      <c r="D641" s="24"/>
      <c r="E641" s="23">
        <v>642</v>
      </c>
      <c r="F641" s="23">
        <v>1749</v>
      </c>
      <c r="G641" s="23">
        <v>1526</v>
      </c>
      <c r="H641" s="23">
        <v>3372</v>
      </c>
      <c r="I641" s="23">
        <v>1743</v>
      </c>
      <c r="J641" s="23">
        <v>2999</v>
      </c>
      <c r="K641" s="23">
        <v>3538</v>
      </c>
      <c r="L641" s="23">
        <v>4342</v>
      </c>
      <c r="M641" s="23">
        <v>4486</v>
      </c>
    </row>
    <row r="642" spans="4:13" ht="15" thickBot="1" x14ac:dyDescent="0.4">
      <c r="D642" s="25"/>
      <c r="E642" s="23">
        <v>3115</v>
      </c>
      <c r="F642" s="23">
        <v>2835</v>
      </c>
      <c r="G642" s="23">
        <v>3273</v>
      </c>
      <c r="H642" s="23">
        <v>3911</v>
      </c>
      <c r="I642" s="23">
        <v>3739</v>
      </c>
      <c r="J642" s="23">
        <v>1961</v>
      </c>
      <c r="K642" s="23">
        <v>2801</v>
      </c>
      <c r="L642" s="23">
        <v>4974</v>
      </c>
      <c r="M642" s="23">
        <v>4058</v>
      </c>
    </row>
    <row r="643" spans="4:13" ht="15" thickBot="1" x14ac:dyDescent="0.4">
      <c r="D643" s="24"/>
      <c r="E643" s="23">
        <v>1134</v>
      </c>
      <c r="F643" s="23">
        <v>1683</v>
      </c>
      <c r="G643" s="23">
        <v>4735</v>
      </c>
      <c r="H643" s="23">
        <v>4608</v>
      </c>
      <c r="I643" s="23">
        <v>4034</v>
      </c>
      <c r="J643" s="23">
        <v>3891</v>
      </c>
      <c r="K643" s="23">
        <v>2824</v>
      </c>
      <c r="L643" s="23">
        <v>2379</v>
      </c>
      <c r="M643" s="23">
        <v>1417</v>
      </c>
    </row>
    <row r="644" spans="4:13" ht="15" thickBot="1" x14ac:dyDescent="0.4">
      <c r="D644" s="25"/>
      <c r="E644" s="23">
        <v>2285</v>
      </c>
      <c r="F644" s="23">
        <v>3740</v>
      </c>
      <c r="G644" s="23">
        <v>3063</v>
      </c>
      <c r="H644" s="23">
        <v>1961</v>
      </c>
      <c r="I644" s="23">
        <v>3252</v>
      </c>
      <c r="J644" s="23">
        <v>4520</v>
      </c>
      <c r="K644" s="23">
        <v>1199</v>
      </c>
      <c r="L644" s="23">
        <v>4066</v>
      </c>
      <c r="M644" s="23">
        <v>2454</v>
      </c>
    </row>
    <row r="645" spans="4:13" ht="15" thickBot="1" x14ac:dyDescent="0.4">
      <c r="D645" s="24"/>
      <c r="E645" s="23">
        <v>4161</v>
      </c>
      <c r="F645" s="23">
        <v>3232</v>
      </c>
      <c r="G645" s="23">
        <v>1153</v>
      </c>
      <c r="H645" s="23">
        <v>2950</v>
      </c>
      <c r="I645" s="23">
        <v>2349</v>
      </c>
      <c r="J645" s="23">
        <v>3874</v>
      </c>
      <c r="K645" s="23">
        <v>2561</v>
      </c>
      <c r="L645" s="23">
        <v>1989</v>
      </c>
      <c r="M645" s="23">
        <v>3643</v>
      </c>
    </row>
    <row r="646" spans="4:13" ht="15" thickBot="1" x14ac:dyDescent="0.4">
      <c r="D646" s="25"/>
      <c r="E646" s="23">
        <v>2014</v>
      </c>
      <c r="F646" s="23">
        <v>1180</v>
      </c>
      <c r="G646" s="23">
        <v>3543</v>
      </c>
      <c r="H646" s="23">
        <v>957</v>
      </c>
      <c r="I646" s="23">
        <v>1571</v>
      </c>
      <c r="J646" s="23">
        <v>4059</v>
      </c>
      <c r="K646" s="23">
        <v>4852</v>
      </c>
      <c r="L646" s="23">
        <v>2218</v>
      </c>
      <c r="M646" s="23">
        <v>911</v>
      </c>
    </row>
    <row r="647" spans="4:13" ht="15" thickBot="1" x14ac:dyDescent="0.4">
      <c r="D647" s="24"/>
      <c r="E647" s="23">
        <v>2246</v>
      </c>
      <c r="F647" s="23">
        <v>1158</v>
      </c>
      <c r="G647" s="23">
        <v>4225</v>
      </c>
      <c r="H647" s="23">
        <v>4493</v>
      </c>
      <c r="I647" s="23">
        <v>4714</v>
      </c>
      <c r="J647" s="23">
        <v>2846</v>
      </c>
      <c r="K647" s="23">
        <v>2563</v>
      </c>
      <c r="L647" s="23">
        <v>3156</v>
      </c>
      <c r="M647" s="23">
        <v>2585</v>
      </c>
    </row>
    <row r="648" spans="4:13" ht="15" thickBot="1" x14ac:dyDescent="0.4">
      <c r="D648" s="25"/>
      <c r="E648" s="23">
        <v>2461</v>
      </c>
      <c r="F648" s="23">
        <v>1943</v>
      </c>
      <c r="G648" s="23">
        <v>2341</v>
      </c>
      <c r="H648" s="23">
        <v>1174</v>
      </c>
      <c r="I648" s="23">
        <v>1451</v>
      </c>
      <c r="J648" s="23">
        <v>3432</v>
      </c>
      <c r="K648" s="23">
        <v>2399</v>
      </c>
      <c r="L648" s="23">
        <v>4040</v>
      </c>
      <c r="M648" s="23">
        <v>1092</v>
      </c>
    </row>
    <row r="649" spans="4:13" ht="15" thickBot="1" x14ac:dyDescent="0.4">
      <c r="D649" s="24"/>
      <c r="E649" s="23">
        <v>857</v>
      </c>
      <c r="F649" s="23">
        <v>3127</v>
      </c>
      <c r="G649" s="23">
        <v>2575</v>
      </c>
      <c r="H649" s="23">
        <v>2542</v>
      </c>
      <c r="I649" s="23">
        <v>4248</v>
      </c>
      <c r="J649" s="23">
        <v>386</v>
      </c>
      <c r="K649" s="23">
        <v>1562</v>
      </c>
      <c r="L649" s="23">
        <v>1480</v>
      </c>
      <c r="M649" s="23">
        <v>2625</v>
      </c>
    </row>
    <row r="650" spans="4:13" ht="15" thickBot="1" x14ac:dyDescent="0.4">
      <c r="D650" s="25"/>
      <c r="E650" s="23">
        <v>1325</v>
      </c>
      <c r="F650" s="23">
        <v>2378</v>
      </c>
      <c r="G650" s="23">
        <v>3640</v>
      </c>
      <c r="H650" s="23">
        <v>3730</v>
      </c>
      <c r="I650" s="23">
        <v>1831</v>
      </c>
      <c r="J650" s="23">
        <v>3523</v>
      </c>
      <c r="K650" s="23">
        <v>4120</v>
      </c>
      <c r="L650" s="23">
        <v>799</v>
      </c>
      <c r="M650" s="23">
        <v>682</v>
      </c>
    </row>
    <row r="651" spans="4:13" ht="15" thickBot="1" x14ac:dyDescent="0.4">
      <c r="D651" s="24"/>
      <c r="E651" s="23">
        <v>4257</v>
      </c>
      <c r="F651" s="23">
        <v>1164</v>
      </c>
      <c r="G651" s="23">
        <v>1580</v>
      </c>
      <c r="H651" s="23">
        <v>3226</v>
      </c>
      <c r="I651" s="23">
        <v>4618</v>
      </c>
      <c r="J651" s="23">
        <v>4093</v>
      </c>
      <c r="K651" s="23">
        <v>2476</v>
      </c>
      <c r="L651" s="23">
        <v>4934</v>
      </c>
      <c r="M651" s="23">
        <v>399</v>
      </c>
    </row>
    <row r="652" spans="4:13" ht="15" thickBot="1" x14ac:dyDescent="0.4">
      <c r="D652" s="25"/>
      <c r="E652" s="23">
        <v>4937</v>
      </c>
      <c r="F652" s="23">
        <v>4522</v>
      </c>
      <c r="G652" s="23">
        <v>4626</v>
      </c>
      <c r="H652" s="23">
        <v>2705</v>
      </c>
      <c r="I652" s="23">
        <v>4911</v>
      </c>
      <c r="J652" s="23">
        <v>936</v>
      </c>
      <c r="K652" s="23">
        <v>1143</v>
      </c>
      <c r="L652" s="23">
        <v>766</v>
      </c>
      <c r="M652" s="23">
        <v>2603</v>
      </c>
    </row>
    <row r="653" spans="4:13" ht="15" thickBot="1" x14ac:dyDescent="0.4">
      <c r="D653" s="24"/>
      <c r="E653" s="23">
        <v>1903</v>
      </c>
      <c r="F653" s="23">
        <v>433</v>
      </c>
      <c r="G653" s="23">
        <v>4831</v>
      </c>
      <c r="H653" s="23">
        <v>2096</v>
      </c>
      <c r="I653" s="23">
        <v>3821</v>
      </c>
      <c r="J653" s="23">
        <v>1487</v>
      </c>
      <c r="K653" s="23">
        <v>1402</v>
      </c>
      <c r="L653" s="23">
        <v>4810</v>
      </c>
      <c r="M653" s="23">
        <v>3675</v>
      </c>
    </row>
    <row r="654" spans="4:13" ht="15" thickBot="1" x14ac:dyDescent="0.4">
      <c r="D654" s="25"/>
      <c r="E654" s="23">
        <v>1776</v>
      </c>
      <c r="F654" s="23">
        <v>108</v>
      </c>
      <c r="G654" s="23">
        <v>1708</v>
      </c>
      <c r="H654" s="23">
        <v>3824</v>
      </c>
      <c r="I654" s="23">
        <v>2688</v>
      </c>
      <c r="J654" s="23">
        <v>503</v>
      </c>
      <c r="K654" s="23">
        <v>1740</v>
      </c>
      <c r="L654" s="23">
        <v>342</v>
      </c>
      <c r="M654" s="23">
        <v>2642</v>
      </c>
    </row>
    <row r="655" spans="4:13" ht="15" thickBot="1" x14ac:dyDescent="0.4">
      <c r="D655" s="24"/>
      <c r="E655" s="23">
        <v>2588</v>
      </c>
      <c r="F655" s="23">
        <v>3768</v>
      </c>
      <c r="G655" s="23">
        <v>868</v>
      </c>
      <c r="H655" s="23">
        <v>537</v>
      </c>
      <c r="I655" s="23">
        <v>2012</v>
      </c>
      <c r="J655" s="23">
        <v>352</v>
      </c>
      <c r="K655" s="23">
        <v>2475</v>
      </c>
      <c r="L655" s="23">
        <v>3483</v>
      </c>
      <c r="M655" s="23">
        <v>2170</v>
      </c>
    </row>
    <row r="656" spans="4:13" ht="15" thickBot="1" x14ac:dyDescent="0.4">
      <c r="D656" s="25"/>
      <c r="E656" s="23">
        <v>4351</v>
      </c>
      <c r="F656" s="23">
        <v>724</v>
      </c>
      <c r="G656" s="23">
        <v>2573</v>
      </c>
      <c r="H656" s="23">
        <v>2670</v>
      </c>
      <c r="I656" s="23">
        <v>1191</v>
      </c>
      <c r="J656" s="23">
        <v>833</v>
      </c>
      <c r="K656" s="23">
        <v>3163</v>
      </c>
      <c r="L656" s="23">
        <v>451</v>
      </c>
      <c r="M656" s="23">
        <v>4673</v>
      </c>
    </row>
    <row r="657" spans="4:13" ht="15" thickBot="1" x14ac:dyDescent="0.4">
      <c r="D657" s="24"/>
      <c r="E657" s="23">
        <v>4185</v>
      </c>
      <c r="F657" s="23">
        <v>826</v>
      </c>
      <c r="G657" s="23">
        <v>636</v>
      </c>
      <c r="H657" s="23">
        <v>1343</v>
      </c>
      <c r="I657" s="23">
        <v>560</v>
      </c>
      <c r="J657" s="23">
        <v>4489</v>
      </c>
      <c r="K657" s="23">
        <v>262</v>
      </c>
      <c r="L657" s="23">
        <v>4674</v>
      </c>
      <c r="M657" s="23">
        <v>1270</v>
      </c>
    </row>
    <row r="658" spans="4:13" ht="15" thickBot="1" x14ac:dyDescent="0.4">
      <c r="D658" s="25"/>
      <c r="E658" s="23">
        <v>1909</v>
      </c>
      <c r="F658" s="23">
        <v>2199</v>
      </c>
      <c r="G658" s="23">
        <v>1216</v>
      </c>
      <c r="H658" s="23">
        <v>537</v>
      </c>
      <c r="I658" s="23">
        <v>3076</v>
      </c>
      <c r="J658" s="23">
        <v>2016</v>
      </c>
      <c r="K658" s="23">
        <v>655</v>
      </c>
      <c r="L658" s="23">
        <v>2149</v>
      </c>
      <c r="M658" s="23">
        <v>2342</v>
      </c>
    </row>
    <row r="659" spans="4:13" ht="15" thickBot="1" x14ac:dyDescent="0.4">
      <c r="D659" s="24"/>
      <c r="E659" s="23">
        <v>3106</v>
      </c>
      <c r="F659" s="23">
        <v>785</v>
      </c>
      <c r="G659" s="23">
        <v>4310</v>
      </c>
      <c r="H659" s="23">
        <v>3524</v>
      </c>
      <c r="I659" s="23">
        <v>4145</v>
      </c>
      <c r="J659" s="23">
        <v>4429</v>
      </c>
      <c r="K659" s="23">
        <v>3026</v>
      </c>
      <c r="L659" s="23">
        <v>2355</v>
      </c>
      <c r="M659" s="23">
        <v>1346</v>
      </c>
    </row>
    <row r="660" spans="4:13" ht="15" thickBot="1" x14ac:dyDescent="0.4">
      <c r="D660" s="25"/>
      <c r="E660" s="23">
        <v>3967</v>
      </c>
      <c r="F660" s="23">
        <v>3210</v>
      </c>
      <c r="G660" s="23">
        <v>3773</v>
      </c>
      <c r="H660" s="23">
        <v>3962</v>
      </c>
      <c r="I660" s="23">
        <v>1102</v>
      </c>
      <c r="J660" s="23">
        <v>2269</v>
      </c>
      <c r="K660" s="23">
        <v>2773</v>
      </c>
      <c r="L660" s="23">
        <v>4697</v>
      </c>
      <c r="M660" s="23">
        <v>2619</v>
      </c>
    </row>
    <row r="661" spans="4:13" ht="15" thickBot="1" x14ac:dyDescent="0.4">
      <c r="D661" s="24"/>
      <c r="E661" s="23">
        <v>436</v>
      </c>
      <c r="F661" s="23">
        <v>2725</v>
      </c>
      <c r="G661" s="23">
        <v>4646</v>
      </c>
      <c r="H661" s="23">
        <v>1742</v>
      </c>
      <c r="I661" s="23">
        <v>2595</v>
      </c>
      <c r="J661" s="23">
        <v>997</v>
      </c>
      <c r="K661" s="23">
        <v>4795</v>
      </c>
      <c r="L661" s="23">
        <v>3678</v>
      </c>
      <c r="M661" s="23">
        <v>2141</v>
      </c>
    </row>
    <row r="662" spans="4:13" ht="15" thickBot="1" x14ac:dyDescent="0.4">
      <c r="D662" s="25"/>
      <c r="E662" s="23">
        <v>4944</v>
      </c>
      <c r="F662" s="23">
        <v>633</v>
      </c>
      <c r="G662" s="23">
        <v>2805</v>
      </c>
      <c r="H662" s="23">
        <v>1410</v>
      </c>
      <c r="I662" s="23">
        <v>1453</v>
      </c>
      <c r="J662" s="23">
        <v>2692</v>
      </c>
      <c r="K662" s="23">
        <v>4611</v>
      </c>
      <c r="L662" s="23">
        <v>2706</v>
      </c>
      <c r="M662" s="23">
        <v>1460</v>
      </c>
    </row>
    <row r="663" spans="4:13" ht="15" thickBot="1" x14ac:dyDescent="0.4">
      <c r="D663" s="24"/>
      <c r="E663" s="23">
        <v>4104</v>
      </c>
      <c r="F663" s="23">
        <v>3785</v>
      </c>
      <c r="G663" s="23">
        <v>1708</v>
      </c>
      <c r="H663" s="23">
        <v>1021</v>
      </c>
      <c r="I663" s="23">
        <v>3058</v>
      </c>
      <c r="J663" s="23">
        <v>1748</v>
      </c>
      <c r="K663" s="23">
        <v>1390</v>
      </c>
      <c r="L663" s="23">
        <v>1953</v>
      </c>
      <c r="M663" s="23">
        <v>3702</v>
      </c>
    </row>
    <row r="664" spans="4:13" ht="15" thickBot="1" x14ac:dyDescent="0.4">
      <c r="D664" s="25"/>
      <c r="E664" s="23">
        <v>266</v>
      </c>
      <c r="F664" s="23">
        <v>3479</v>
      </c>
      <c r="G664" s="23">
        <v>1210</v>
      </c>
      <c r="H664" s="23">
        <v>941</v>
      </c>
      <c r="I664" s="23">
        <v>1846</v>
      </c>
      <c r="J664" s="23">
        <v>1247</v>
      </c>
      <c r="K664" s="23">
        <v>235</v>
      </c>
      <c r="L664" s="23">
        <v>3247</v>
      </c>
      <c r="M664" s="23">
        <v>2233</v>
      </c>
    </row>
    <row r="665" spans="4:13" ht="15" thickBot="1" x14ac:dyDescent="0.4">
      <c r="D665" s="24"/>
      <c r="E665" s="23">
        <v>1619</v>
      </c>
      <c r="F665" s="23">
        <v>3320</v>
      </c>
      <c r="G665" s="23">
        <v>3519</v>
      </c>
      <c r="H665" s="23">
        <v>4048</v>
      </c>
      <c r="I665" s="23">
        <v>4678</v>
      </c>
      <c r="J665" s="23">
        <v>3968</v>
      </c>
      <c r="K665" s="23">
        <v>644</v>
      </c>
      <c r="L665" s="23">
        <v>817</v>
      </c>
      <c r="M665" s="23">
        <v>748</v>
      </c>
    </row>
    <row r="666" spans="4:13" ht="15" thickBot="1" x14ac:dyDescent="0.4">
      <c r="D666" s="25"/>
      <c r="E666" s="23">
        <v>467</v>
      </c>
      <c r="F666" s="23">
        <v>2204</v>
      </c>
      <c r="G666" s="23">
        <v>3279</v>
      </c>
      <c r="H666" s="23">
        <v>3062</v>
      </c>
      <c r="I666" s="23">
        <v>2763</v>
      </c>
      <c r="J666" s="23">
        <v>1966</v>
      </c>
      <c r="K666" s="23">
        <v>3529</v>
      </c>
      <c r="L666" s="23">
        <v>2577</v>
      </c>
      <c r="M666" s="23">
        <v>1489</v>
      </c>
    </row>
    <row r="667" spans="4:13" ht="15" thickBot="1" x14ac:dyDescent="0.4">
      <c r="D667" s="24"/>
      <c r="E667" s="23">
        <v>2676</v>
      </c>
      <c r="F667" s="23">
        <v>3160</v>
      </c>
      <c r="G667" s="23">
        <v>4475</v>
      </c>
      <c r="H667" s="23">
        <v>4191</v>
      </c>
      <c r="I667" s="23">
        <v>3881</v>
      </c>
      <c r="J667" s="23">
        <v>1146</v>
      </c>
      <c r="K667" s="23">
        <v>4530</v>
      </c>
      <c r="L667" s="23">
        <v>716</v>
      </c>
      <c r="M667" s="23">
        <v>2704</v>
      </c>
    </row>
    <row r="668" spans="4:13" ht="15" thickBot="1" x14ac:dyDescent="0.4">
      <c r="D668" s="25"/>
      <c r="E668" s="23">
        <v>2802</v>
      </c>
      <c r="F668" s="23">
        <v>1554</v>
      </c>
      <c r="G668" s="23">
        <v>4149</v>
      </c>
      <c r="H668" s="23">
        <v>4497</v>
      </c>
      <c r="I668" s="23">
        <v>1587</v>
      </c>
      <c r="J668" s="23">
        <v>2417</v>
      </c>
      <c r="K668" s="23">
        <v>1458</v>
      </c>
      <c r="L668" s="23">
        <v>4155</v>
      </c>
      <c r="M668" s="23">
        <v>4627</v>
      </c>
    </row>
    <row r="669" spans="4:13" ht="15" thickBot="1" x14ac:dyDescent="0.4">
      <c r="D669" s="24"/>
      <c r="E669" s="23">
        <v>1865</v>
      </c>
      <c r="F669" s="23">
        <v>1139</v>
      </c>
      <c r="G669" s="23">
        <v>4377</v>
      </c>
      <c r="H669" s="23">
        <v>1542</v>
      </c>
      <c r="I669" s="23">
        <v>1186</v>
      </c>
      <c r="J669" s="23">
        <v>3017</v>
      </c>
      <c r="K669" s="23">
        <v>4003</v>
      </c>
      <c r="L669" s="23">
        <v>2743</v>
      </c>
      <c r="M669" s="23">
        <v>924</v>
      </c>
    </row>
    <row r="670" spans="4:13" ht="15" thickBot="1" x14ac:dyDescent="0.4">
      <c r="D670" s="25"/>
      <c r="E670" s="23">
        <v>2469</v>
      </c>
      <c r="F670" s="23">
        <v>4157</v>
      </c>
      <c r="G670" s="23">
        <v>4601</v>
      </c>
      <c r="H670" s="23">
        <v>3627</v>
      </c>
      <c r="I670" s="23">
        <v>1210</v>
      </c>
      <c r="J670" s="23">
        <v>2729</v>
      </c>
      <c r="K670" s="23">
        <v>2473</v>
      </c>
      <c r="L670" s="23">
        <v>4609</v>
      </c>
      <c r="M670" s="23">
        <v>4702</v>
      </c>
    </row>
    <row r="671" spans="4:13" ht="15" thickBot="1" x14ac:dyDescent="0.4">
      <c r="D671" s="24"/>
      <c r="E671" s="23">
        <v>1932</v>
      </c>
      <c r="F671" s="23">
        <v>4492</v>
      </c>
      <c r="G671" s="23">
        <v>1301</v>
      </c>
      <c r="H671" s="23">
        <v>159</v>
      </c>
      <c r="I671" s="23">
        <v>2280</v>
      </c>
      <c r="J671" s="23">
        <v>386</v>
      </c>
      <c r="K671" s="23">
        <v>3139</v>
      </c>
      <c r="L671" s="23">
        <v>4570</v>
      </c>
      <c r="M671" s="23">
        <v>1936</v>
      </c>
    </row>
    <row r="672" spans="4:13" ht="15" thickBot="1" x14ac:dyDescent="0.4">
      <c r="D672" s="25"/>
      <c r="E672" s="23">
        <v>4394</v>
      </c>
      <c r="F672" s="23">
        <v>3195</v>
      </c>
      <c r="G672" s="23">
        <v>4623</v>
      </c>
      <c r="H672" s="23">
        <v>1309</v>
      </c>
      <c r="I672" s="23">
        <v>2226</v>
      </c>
      <c r="J672" s="23">
        <v>3959</v>
      </c>
      <c r="K672" s="23">
        <v>4629</v>
      </c>
      <c r="L672" s="23">
        <v>2946</v>
      </c>
      <c r="M672" s="23">
        <v>3080</v>
      </c>
    </row>
    <row r="673" spans="4:13" ht="15" thickBot="1" x14ac:dyDescent="0.4">
      <c r="D673" s="24"/>
      <c r="E673" s="23">
        <v>247</v>
      </c>
      <c r="F673" s="23">
        <v>3563</v>
      </c>
      <c r="G673" s="23">
        <v>3123</v>
      </c>
      <c r="H673" s="23">
        <v>3917</v>
      </c>
      <c r="I673" s="23">
        <v>2831</v>
      </c>
      <c r="J673" s="23">
        <v>1938</v>
      </c>
      <c r="K673" s="23">
        <v>2368</v>
      </c>
      <c r="L673" s="23">
        <v>1110</v>
      </c>
      <c r="M673" s="23">
        <v>121</v>
      </c>
    </row>
    <row r="674" spans="4:13" ht="15" thickBot="1" x14ac:dyDescent="0.4">
      <c r="D674" s="25"/>
      <c r="E674" s="23">
        <v>4001</v>
      </c>
      <c r="F674" s="23">
        <v>3556</v>
      </c>
      <c r="G674" s="23">
        <v>157</v>
      </c>
      <c r="H674" s="23">
        <v>3415</v>
      </c>
      <c r="I674" s="23">
        <v>3892</v>
      </c>
      <c r="J674" s="23">
        <v>1446</v>
      </c>
      <c r="K674" s="23">
        <v>4046</v>
      </c>
      <c r="L674" s="23">
        <v>3814</v>
      </c>
      <c r="M674" s="23">
        <v>4986</v>
      </c>
    </row>
    <row r="675" spans="4:13" ht="15" thickBot="1" x14ac:dyDescent="0.4">
      <c r="D675" s="24"/>
      <c r="E675" s="23">
        <v>3348</v>
      </c>
      <c r="F675" s="23">
        <v>4665</v>
      </c>
      <c r="G675" s="23">
        <v>3376</v>
      </c>
      <c r="H675" s="23">
        <v>3031</v>
      </c>
      <c r="I675" s="23">
        <v>1647</v>
      </c>
      <c r="J675" s="23">
        <v>3842</v>
      </c>
      <c r="K675" s="23">
        <v>2104</v>
      </c>
      <c r="L675" s="23">
        <v>3041</v>
      </c>
      <c r="M675" s="23">
        <v>4904</v>
      </c>
    </row>
    <row r="676" spans="4:13" ht="15" thickBot="1" x14ac:dyDescent="0.4">
      <c r="D676" s="25"/>
      <c r="E676" s="23">
        <v>3319</v>
      </c>
      <c r="F676" s="23">
        <v>1149</v>
      </c>
      <c r="G676" s="23">
        <v>1813</v>
      </c>
      <c r="H676" s="23">
        <v>477</v>
      </c>
      <c r="I676" s="23">
        <v>272</v>
      </c>
      <c r="J676" s="23">
        <v>3381</v>
      </c>
      <c r="K676" s="23">
        <v>4910</v>
      </c>
      <c r="L676" s="23">
        <v>4496</v>
      </c>
      <c r="M676" s="23">
        <v>4548</v>
      </c>
    </row>
    <row r="677" spans="4:13" ht="15" thickBot="1" x14ac:dyDescent="0.4">
      <c r="D677" s="24"/>
      <c r="E677" s="23">
        <v>237</v>
      </c>
      <c r="F677" s="23">
        <v>717</v>
      </c>
      <c r="G677" s="23">
        <v>1674</v>
      </c>
      <c r="H677" s="23">
        <v>3651</v>
      </c>
      <c r="I677" s="23">
        <v>2501</v>
      </c>
      <c r="J677" s="23">
        <v>3938</v>
      </c>
      <c r="K677" s="23">
        <v>3937</v>
      </c>
      <c r="L677" s="23">
        <v>2883</v>
      </c>
      <c r="M677" s="23">
        <v>3374</v>
      </c>
    </row>
    <row r="678" spans="4:13" ht="15" thickBot="1" x14ac:dyDescent="0.4">
      <c r="D678" s="25"/>
      <c r="E678" s="23">
        <v>3954</v>
      </c>
      <c r="F678" s="23">
        <v>886</v>
      </c>
      <c r="G678" s="23">
        <v>885</v>
      </c>
      <c r="H678" s="23">
        <v>4342</v>
      </c>
      <c r="I678" s="23">
        <v>1184</v>
      </c>
      <c r="J678" s="23">
        <v>1835</v>
      </c>
      <c r="K678" s="23">
        <v>4191</v>
      </c>
      <c r="L678" s="23">
        <v>4038</v>
      </c>
      <c r="M678" s="23">
        <v>2131</v>
      </c>
    </row>
    <row r="679" spans="4:13" ht="15" thickBot="1" x14ac:dyDescent="0.4">
      <c r="D679" s="24"/>
      <c r="E679" s="23">
        <v>2119</v>
      </c>
      <c r="F679" s="23">
        <v>3298</v>
      </c>
      <c r="G679" s="23">
        <v>2768</v>
      </c>
      <c r="H679" s="23">
        <v>2608</v>
      </c>
      <c r="I679" s="23">
        <v>4350</v>
      </c>
      <c r="J679" s="23">
        <v>1664</v>
      </c>
      <c r="K679" s="23">
        <v>2982</v>
      </c>
      <c r="L679" s="23">
        <v>3562</v>
      </c>
      <c r="M679" s="23">
        <v>1616</v>
      </c>
    </row>
    <row r="680" spans="4:13" ht="15" thickBot="1" x14ac:dyDescent="0.4">
      <c r="D680" s="25"/>
      <c r="E680" s="23">
        <v>4063</v>
      </c>
      <c r="F680" s="23">
        <v>4849</v>
      </c>
      <c r="G680" s="23">
        <v>3287</v>
      </c>
      <c r="H680" s="23">
        <v>3037</v>
      </c>
      <c r="I680" s="23">
        <v>484</v>
      </c>
      <c r="J680" s="23">
        <v>3926</v>
      </c>
      <c r="K680" s="23">
        <v>4927</v>
      </c>
      <c r="L680" s="23">
        <v>1153</v>
      </c>
      <c r="M680" s="23">
        <v>3536</v>
      </c>
    </row>
    <row r="681" spans="4:13" ht="15" thickBot="1" x14ac:dyDescent="0.4">
      <c r="D681" s="24"/>
      <c r="E681" s="23">
        <v>3002</v>
      </c>
      <c r="F681" s="23">
        <v>467</v>
      </c>
      <c r="G681" s="23">
        <v>935</v>
      </c>
      <c r="H681" s="23">
        <v>4444</v>
      </c>
      <c r="I681" s="23">
        <v>787</v>
      </c>
      <c r="J681" s="23">
        <v>4620</v>
      </c>
      <c r="K681" s="23">
        <v>3868</v>
      </c>
      <c r="L681" s="23">
        <v>1655</v>
      </c>
      <c r="M681" s="23">
        <v>3497</v>
      </c>
    </row>
    <row r="682" spans="4:13" ht="15" thickBot="1" x14ac:dyDescent="0.4">
      <c r="D682" s="25"/>
      <c r="E682" s="23">
        <v>1782</v>
      </c>
      <c r="F682" s="23">
        <v>3165</v>
      </c>
      <c r="G682" s="23">
        <v>4286</v>
      </c>
      <c r="H682" s="23">
        <v>351</v>
      </c>
      <c r="I682" s="23">
        <v>3782</v>
      </c>
      <c r="J682" s="23">
        <v>2019</v>
      </c>
      <c r="K682" s="23">
        <v>585</v>
      </c>
      <c r="L682" s="23">
        <v>4031</v>
      </c>
      <c r="M682" s="23">
        <v>3287</v>
      </c>
    </row>
    <row r="683" spans="4:13" ht="15" thickBot="1" x14ac:dyDescent="0.4">
      <c r="D683" s="24"/>
      <c r="E683" s="23">
        <v>2599</v>
      </c>
      <c r="F683" s="23">
        <v>2361</v>
      </c>
      <c r="G683" s="23">
        <v>1511</v>
      </c>
      <c r="H683" s="23">
        <v>4928</v>
      </c>
      <c r="I683" s="23">
        <v>2622</v>
      </c>
      <c r="J683" s="23">
        <v>2736</v>
      </c>
      <c r="K683" s="23">
        <v>1034</v>
      </c>
      <c r="L683" s="23">
        <v>3261</v>
      </c>
      <c r="M683" s="23">
        <v>1536</v>
      </c>
    </row>
    <row r="684" spans="4:13" ht="15" thickBot="1" x14ac:dyDescent="0.4">
      <c r="D684" s="25"/>
      <c r="E684" s="23">
        <v>2633</v>
      </c>
      <c r="F684" s="23">
        <v>2757</v>
      </c>
      <c r="G684" s="23">
        <v>4275</v>
      </c>
      <c r="H684" s="23">
        <v>576</v>
      </c>
      <c r="I684" s="23">
        <v>1023</v>
      </c>
      <c r="J684" s="23">
        <v>3402</v>
      </c>
      <c r="K684" s="23">
        <v>434</v>
      </c>
      <c r="L684" s="23">
        <v>3667</v>
      </c>
      <c r="M684" s="23">
        <v>3230</v>
      </c>
    </row>
    <row r="685" spans="4:13" ht="15" thickBot="1" x14ac:dyDescent="0.4">
      <c r="D685" s="24"/>
      <c r="E685" s="23">
        <v>3993</v>
      </c>
      <c r="F685" s="23">
        <v>3005</v>
      </c>
      <c r="G685" s="23">
        <v>576</v>
      </c>
      <c r="H685" s="23">
        <v>774</v>
      </c>
      <c r="I685" s="23">
        <v>2370</v>
      </c>
      <c r="J685" s="23">
        <v>1363</v>
      </c>
      <c r="K685" s="23">
        <v>3750</v>
      </c>
      <c r="L685" s="23">
        <v>4152</v>
      </c>
      <c r="M685" s="23">
        <v>2297</v>
      </c>
    </row>
    <row r="686" spans="4:13" ht="15" thickBot="1" x14ac:dyDescent="0.4">
      <c r="D686" s="25"/>
      <c r="E686" s="23">
        <v>2151</v>
      </c>
      <c r="F686" s="23">
        <v>2944</v>
      </c>
      <c r="G686" s="23">
        <v>3716</v>
      </c>
      <c r="H686" s="23">
        <v>1293</v>
      </c>
      <c r="I686" s="23">
        <v>3961</v>
      </c>
      <c r="J686" s="23">
        <v>767</v>
      </c>
      <c r="K686" s="23">
        <v>2618</v>
      </c>
      <c r="L686" s="23">
        <v>615</v>
      </c>
      <c r="M686" s="23">
        <v>2742</v>
      </c>
    </row>
    <row r="687" spans="4:13" ht="15" thickBot="1" x14ac:dyDescent="0.4">
      <c r="D687" s="24"/>
      <c r="E687" s="23">
        <v>3444</v>
      </c>
      <c r="F687" s="23">
        <v>4199</v>
      </c>
      <c r="G687" s="23">
        <v>2814</v>
      </c>
      <c r="H687" s="23">
        <v>4945</v>
      </c>
      <c r="I687" s="23">
        <v>4915</v>
      </c>
      <c r="J687" s="23">
        <v>2622</v>
      </c>
      <c r="K687" s="23">
        <v>4414</v>
      </c>
      <c r="L687" s="23">
        <v>1642</v>
      </c>
      <c r="M687" s="23">
        <v>4521</v>
      </c>
    </row>
    <row r="688" spans="4:13" ht="15" thickBot="1" x14ac:dyDescent="0.4">
      <c r="D688" s="25"/>
      <c r="E688" s="23">
        <v>2572</v>
      </c>
      <c r="F688" s="23">
        <v>2122</v>
      </c>
      <c r="G688" s="23">
        <v>332</v>
      </c>
      <c r="H688" s="23">
        <v>2605</v>
      </c>
      <c r="I688" s="23">
        <v>4537</v>
      </c>
      <c r="J688" s="23">
        <v>4457</v>
      </c>
      <c r="K688" s="23">
        <v>4796</v>
      </c>
      <c r="L688" s="23">
        <v>1866</v>
      </c>
      <c r="M688" s="23">
        <v>2446</v>
      </c>
    </row>
    <row r="689" spans="4:13" ht="15" thickBot="1" x14ac:dyDescent="0.4">
      <c r="D689" s="24"/>
      <c r="E689" s="23">
        <v>2489</v>
      </c>
      <c r="F689" s="23">
        <v>2027</v>
      </c>
      <c r="G689" s="23">
        <v>2779</v>
      </c>
      <c r="H689" s="23">
        <v>3269</v>
      </c>
      <c r="I689" s="23">
        <v>3327</v>
      </c>
      <c r="J689" s="23">
        <v>1597</v>
      </c>
      <c r="K689" s="23">
        <v>192</v>
      </c>
      <c r="L689" s="23">
        <v>3805</v>
      </c>
      <c r="M689" s="23">
        <v>1203</v>
      </c>
    </row>
    <row r="690" spans="4:13" ht="15" thickBot="1" x14ac:dyDescent="0.4">
      <c r="D690" s="25"/>
      <c r="E690" s="23">
        <v>2349</v>
      </c>
      <c r="F690" s="23">
        <v>3712</v>
      </c>
      <c r="G690" s="23">
        <v>4660</v>
      </c>
      <c r="H690" s="23">
        <v>4110</v>
      </c>
      <c r="I690" s="23">
        <v>4805</v>
      </c>
      <c r="J690" s="23">
        <v>2353</v>
      </c>
      <c r="K690" s="23">
        <v>1846</v>
      </c>
      <c r="L690" s="23">
        <v>4796</v>
      </c>
      <c r="M690" s="23">
        <v>855</v>
      </c>
    </row>
    <row r="691" spans="4:13" ht="15" thickBot="1" x14ac:dyDescent="0.4">
      <c r="D691" s="24"/>
      <c r="E691" s="23">
        <v>4867</v>
      </c>
      <c r="F691" s="23">
        <v>3564</v>
      </c>
      <c r="G691" s="23">
        <v>3782</v>
      </c>
      <c r="H691" s="23">
        <v>3501</v>
      </c>
      <c r="I691" s="23">
        <v>1058</v>
      </c>
      <c r="J691" s="23">
        <v>1967</v>
      </c>
      <c r="K691" s="23">
        <v>3070</v>
      </c>
      <c r="L691" s="23">
        <v>3696</v>
      </c>
      <c r="M691" s="23">
        <v>1207</v>
      </c>
    </row>
    <row r="692" spans="4:13" ht="15" thickBot="1" x14ac:dyDescent="0.4">
      <c r="D692" s="25"/>
      <c r="E692" s="23">
        <v>3612</v>
      </c>
      <c r="F692" s="23">
        <v>3463</v>
      </c>
      <c r="G692" s="23">
        <v>3594</v>
      </c>
      <c r="H692" s="23">
        <v>394</v>
      </c>
      <c r="I692" s="23">
        <v>3036</v>
      </c>
      <c r="J692" s="23">
        <v>4425</v>
      </c>
      <c r="K692" s="23">
        <v>1069</v>
      </c>
      <c r="L692" s="23">
        <v>3457</v>
      </c>
      <c r="M692" s="23">
        <v>1192</v>
      </c>
    </row>
    <row r="693" spans="4:13" ht="15" thickBot="1" x14ac:dyDescent="0.4">
      <c r="D693" s="24"/>
      <c r="E693" s="23">
        <v>2757</v>
      </c>
      <c r="F693" s="23">
        <v>4122</v>
      </c>
      <c r="G693" s="23">
        <v>4845</v>
      </c>
      <c r="H693" s="23">
        <v>4486</v>
      </c>
      <c r="I693" s="23">
        <v>782</v>
      </c>
      <c r="J693" s="23">
        <v>1186</v>
      </c>
      <c r="K693" s="23">
        <v>2353</v>
      </c>
      <c r="L693" s="23">
        <v>1001</v>
      </c>
      <c r="M693" s="23">
        <v>4588</v>
      </c>
    </row>
    <row r="694" spans="4:13" ht="15" thickBot="1" x14ac:dyDescent="0.4">
      <c r="D694" s="25"/>
      <c r="E694" s="23">
        <v>1086</v>
      </c>
      <c r="F694" s="23">
        <v>4363</v>
      </c>
      <c r="G694" s="23">
        <v>2707</v>
      </c>
      <c r="H694" s="23">
        <v>1669</v>
      </c>
      <c r="I694" s="23">
        <v>2992</v>
      </c>
      <c r="J694" s="23">
        <v>1493</v>
      </c>
      <c r="K694" s="23">
        <v>4110</v>
      </c>
      <c r="L694" s="23">
        <v>1165</v>
      </c>
      <c r="M694" s="23">
        <v>2658</v>
      </c>
    </row>
    <row r="695" spans="4:13" ht="15" thickBot="1" x14ac:dyDescent="0.4">
      <c r="D695" s="24"/>
      <c r="E695" s="23">
        <v>4827</v>
      </c>
      <c r="F695" s="23">
        <v>2232</v>
      </c>
      <c r="G695" s="23">
        <v>1844</v>
      </c>
      <c r="H695" s="23">
        <v>2117</v>
      </c>
      <c r="I695" s="23">
        <v>3505</v>
      </c>
      <c r="J695" s="23">
        <v>373</v>
      </c>
      <c r="K695" s="23">
        <v>1742</v>
      </c>
      <c r="L695" s="23">
        <v>2806</v>
      </c>
      <c r="M695" s="23">
        <v>2018</v>
      </c>
    </row>
    <row r="696" spans="4:13" ht="15" thickBot="1" x14ac:dyDescent="0.4">
      <c r="D696" s="25"/>
      <c r="E696" s="23">
        <v>4909</v>
      </c>
      <c r="F696" s="23">
        <v>2870</v>
      </c>
      <c r="G696" s="23">
        <v>3236</v>
      </c>
      <c r="H696" s="23">
        <v>3837</v>
      </c>
      <c r="I696" s="23">
        <v>4463</v>
      </c>
      <c r="J696" s="23">
        <v>4962</v>
      </c>
      <c r="K696" s="23">
        <v>3213</v>
      </c>
      <c r="L696" s="23">
        <v>2223</v>
      </c>
      <c r="M696" s="23">
        <v>3895</v>
      </c>
    </row>
    <row r="697" spans="4:13" ht="15" thickBot="1" x14ac:dyDescent="0.4">
      <c r="D697" s="24"/>
      <c r="E697" s="23">
        <v>2505</v>
      </c>
      <c r="F697" s="23">
        <v>2943</v>
      </c>
      <c r="G697" s="23">
        <v>3457</v>
      </c>
      <c r="H697" s="23">
        <v>1842</v>
      </c>
      <c r="I697" s="23">
        <v>158</v>
      </c>
      <c r="J697" s="23">
        <v>2542</v>
      </c>
      <c r="K697" s="23">
        <v>3670</v>
      </c>
      <c r="L697" s="23">
        <v>2605</v>
      </c>
      <c r="M697" s="23">
        <v>598</v>
      </c>
    </row>
    <row r="698" spans="4:13" ht="15" thickBot="1" x14ac:dyDescent="0.4">
      <c r="D698" s="25"/>
      <c r="E698" s="23">
        <v>1820</v>
      </c>
      <c r="F698" s="23">
        <v>2334</v>
      </c>
      <c r="G698" s="23">
        <v>618</v>
      </c>
      <c r="H698" s="23">
        <v>4131</v>
      </c>
      <c r="I698" s="23">
        <v>961</v>
      </c>
      <c r="J698" s="23">
        <v>3269</v>
      </c>
      <c r="K698" s="23">
        <v>1127</v>
      </c>
      <c r="L698" s="23">
        <v>1870</v>
      </c>
      <c r="M698" s="23">
        <v>1161</v>
      </c>
    </row>
    <row r="699" spans="4:13" ht="15" thickBot="1" x14ac:dyDescent="0.4">
      <c r="D699" s="24"/>
      <c r="E699" s="23">
        <v>2113</v>
      </c>
      <c r="F699" s="23">
        <v>2521</v>
      </c>
      <c r="G699" s="23">
        <v>3662</v>
      </c>
      <c r="H699" s="23">
        <v>3216</v>
      </c>
      <c r="I699" s="23">
        <v>4896</v>
      </c>
      <c r="J699" s="23">
        <v>898</v>
      </c>
      <c r="K699" s="23">
        <v>1236</v>
      </c>
      <c r="L699" s="23">
        <v>457</v>
      </c>
      <c r="M699" s="23">
        <v>1582</v>
      </c>
    </row>
    <row r="700" spans="4:13" ht="15" thickBot="1" x14ac:dyDescent="0.4">
      <c r="D700" s="25"/>
      <c r="E700" s="23">
        <v>3809</v>
      </c>
      <c r="F700" s="23">
        <v>845</v>
      </c>
      <c r="G700" s="23">
        <v>264</v>
      </c>
      <c r="H700" s="23">
        <v>1494</v>
      </c>
      <c r="I700" s="23">
        <v>3256</v>
      </c>
      <c r="J700" s="23">
        <v>1147</v>
      </c>
      <c r="K700" s="23">
        <v>2217</v>
      </c>
      <c r="L700" s="23">
        <v>1762</v>
      </c>
      <c r="M700" s="23">
        <v>3899</v>
      </c>
    </row>
    <row r="701" spans="4:13" ht="15" thickBot="1" x14ac:dyDescent="0.4">
      <c r="D701" s="24"/>
      <c r="E701" s="23">
        <v>329</v>
      </c>
      <c r="F701" s="23">
        <v>2418</v>
      </c>
      <c r="G701" s="23">
        <v>3292</v>
      </c>
      <c r="H701" s="23">
        <v>711</v>
      </c>
      <c r="I701" s="23">
        <v>696</v>
      </c>
      <c r="J701" s="23">
        <v>654</v>
      </c>
      <c r="K701" s="23">
        <v>4179</v>
      </c>
      <c r="L701" s="23">
        <v>3315</v>
      </c>
      <c r="M701" s="23">
        <v>1322</v>
      </c>
    </row>
    <row r="702" spans="4:13" ht="15" thickBot="1" x14ac:dyDescent="0.4">
      <c r="D702" s="25"/>
      <c r="E702" s="23">
        <v>2886</v>
      </c>
      <c r="F702" s="23">
        <v>2904</v>
      </c>
      <c r="G702" s="23">
        <v>949</v>
      </c>
      <c r="H702" s="23">
        <v>3789</v>
      </c>
      <c r="I702" s="23">
        <v>1790</v>
      </c>
      <c r="J702" s="23">
        <v>328</v>
      </c>
      <c r="K702" s="23">
        <v>1014</v>
      </c>
      <c r="L702" s="23">
        <v>827</v>
      </c>
      <c r="M702" s="23">
        <v>911</v>
      </c>
    </row>
    <row r="703" spans="4:13" ht="15" thickBot="1" x14ac:dyDescent="0.4">
      <c r="D703" s="24"/>
      <c r="E703" s="23">
        <v>4673</v>
      </c>
      <c r="F703" s="23">
        <v>2536</v>
      </c>
      <c r="G703" s="23">
        <v>2338</v>
      </c>
      <c r="H703" s="23">
        <v>1737</v>
      </c>
      <c r="I703" s="23">
        <v>991</v>
      </c>
      <c r="J703" s="23">
        <v>785</v>
      </c>
      <c r="K703" s="23">
        <v>208</v>
      </c>
      <c r="L703" s="23">
        <v>870</v>
      </c>
      <c r="M703" s="23">
        <v>1211</v>
      </c>
    </row>
    <row r="704" spans="4:13" ht="15" thickBot="1" x14ac:dyDescent="0.4">
      <c r="D704" s="25"/>
      <c r="E704" s="23">
        <v>1078</v>
      </c>
      <c r="F704" s="23">
        <v>2172</v>
      </c>
      <c r="G704" s="23">
        <v>4400</v>
      </c>
      <c r="H704" s="23">
        <v>3344</v>
      </c>
      <c r="I704" s="23">
        <v>1279</v>
      </c>
      <c r="J704" s="23">
        <v>185</v>
      </c>
      <c r="K704" s="23">
        <v>465</v>
      </c>
      <c r="L704" s="23">
        <v>4904</v>
      </c>
      <c r="M704" s="23">
        <v>920</v>
      </c>
    </row>
    <row r="705" spans="4:13" ht="15" thickBot="1" x14ac:dyDescent="0.4">
      <c r="D705" s="24"/>
      <c r="E705" s="23">
        <v>3714</v>
      </c>
      <c r="F705" s="23">
        <v>808</v>
      </c>
      <c r="G705" s="23">
        <v>869</v>
      </c>
      <c r="H705" s="23">
        <v>2243</v>
      </c>
      <c r="I705" s="23">
        <v>4367</v>
      </c>
      <c r="J705" s="23">
        <v>4059</v>
      </c>
      <c r="K705" s="23">
        <v>1463</v>
      </c>
      <c r="L705" s="23">
        <v>340</v>
      </c>
      <c r="M705" s="23">
        <v>2217</v>
      </c>
    </row>
    <row r="706" spans="4:13" ht="15" thickBot="1" x14ac:dyDescent="0.4">
      <c r="D706" s="25"/>
      <c r="E706" s="23">
        <v>2167</v>
      </c>
      <c r="F706" s="23">
        <v>2208</v>
      </c>
      <c r="G706" s="23">
        <v>3246</v>
      </c>
      <c r="H706" s="23">
        <v>4775</v>
      </c>
      <c r="I706" s="23">
        <v>4949</v>
      </c>
      <c r="J706" s="23">
        <v>1057</v>
      </c>
      <c r="K706" s="23">
        <v>548</v>
      </c>
      <c r="L706" s="23">
        <v>4971</v>
      </c>
      <c r="M706" s="23">
        <v>1976</v>
      </c>
    </row>
    <row r="707" spans="4:13" ht="15" thickBot="1" x14ac:dyDescent="0.4">
      <c r="D707" s="24"/>
      <c r="E707" s="23">
        <v>3726</v>
      </c>
      <c r="F707" s="23">
        <v>2467</v>
      </c>
      <c r="G707" s="23">
        <v>936</v>
      </c>
      <c r="H707" s="23">
        <v>2939</v>
      </c>
      <c r="I707" s="23">
        <v>4696</v>
      </c>
      <c r="J707" s="23">
        <v>2676</v>
      </c>
      <c r="K707" s="23">
        <v>1612</v>
      </c>
      <c r="L707" s="23">
        <v>2197</v>
      </c>
      <c r="M707" s="23">
        <v>2254</v>
      </c>
    </row>
    <row r="708" spans="4:13" ht="15" thickBot="1" x14ac:dyDescent="0.4">
      <c r="D708" s="25"/>
      <c r="E708" s="23">
        <v>1066</v>
      </c>
      <c r="F708" s="23">
        <v>2018</v>
      </c>
      <c r="G708" s="23">
        <v>4022</v>
      </c>
      <c r="H708" s="23">
        <v>558</v>
      </c>
      <c r="I708" s="23">
        <v>493</v>
      </c>
      <c r="J708" s="23">
        <v>4794</v>
      </c>
      <c r="K708" s="23">
        <v>2172</v>
      </c>
      <c r="L708" s="23">
        <v>3655</v>
      </c>
      <c r="M708" s="23">
        <v>4237</v>
      </c>
    </row>
    <row r="709" spans="4:13" ht="15" thickBot="1" x14ac:dyDescent="0.4">
      <c r="D709" s="24"/>
      <c r="E709" s="23">
        <v>1230</v>
      </c>
      <c r="F709" s="23">
        <v>2255</v>
      </c>
      <c r="G709" s="23">
        <v>4462</v>
      </c>
      <c r="H709" s="23">
        <v>634</v>
      </c>
      <c r="I709" s="23">
        <v>3393</v>
      </c>
      <c r="J709" s="23">
        <v>2840</v>
      </c>
      <c r="K709" s="23">
        <v>4357</v>
      </c>
      <c r="L709" s="23">
        <v>2497</v>
      </c>
      <c r="M709" s="23">
        <v>2345</v>
      </c>
    </row>
    <row r="710" spans="4:13" ht="15" thickBot="1" x14ac:dyDescent="0.4">
      <c r="D710" s="25"/>
      <c r="E710" s="23">
        <v>4024</v>
      </c>
      <c r="F710" s="23">
        <v>4497</v>
      </c>
      <c r="G710" s="23">
        <v>4077</v>
      </c>
      <c r="H710" s="23">
        <v>2871</v>
      </c>
      <c r="I710" s="23">
        <v>4027</v>
      </c>
      <c r="J710" s="23">
        <v>1397</v>
      </c>
      <c r="K710" s="23">
        <v>1939</v>
      </c>
      <c r="L710" s="23">
        <v>3794</v>
      </c>
      <c r="M710" s="23">
        <v>1277</v>
      </c>
    </row>
    <row r="711" spans="4:13" ht="15" thickBot="1" x14ac:dyDescent="0.4">
      <c r="D711" s="24"/>
      <c r="E711" s="23">
        <v>137</v>
      </c>
      <c r="F711" s="23">
        <v>942</v>
      </c>
      <c r="G711" s="23">
        <v>3977</v>
      </c>
      <c r="H711" s="23">
        <v>2969</v>
      </c>
      <c r="I711" s="23">
        <v>4696</v>
      </c>
      <c r="J711" s="23">
        <v>2131</v>
      </c>
      <c r="K711" s="23">
        <v>727</v>
      </c>
      <c r="L711" s="23">
        <v>4240</v>
      </c>
      <c r="M711" s="23">
        <v>3551</v>
      </c>
    </row>
    <row r="712" spans="4:13" ht="15" thickBot="1" x14ac:dyDescent="0.4">
      <c r="D712" s="25"/>
      <c r="E712" s="23">
        <v>834</v>
      </c>
      <c r="F712" s="23">
        <v>2292</v>
      </c>
      <c r="G712" s="23">
        <v>4022</v>
      </c>
      <c r="H712" s="23">
        <v>3975</v>
      </c>
      <c r="I712" s="23">
        <v>4680</v>
      </c>
      <c r="J712" s="23">
        <v>2551</v>
      </c>
      <c r="K712" s="23">
        <v>2552</v>
      </c>
      <c r="L712" s="23">
        <v>1549</v>
      </c>
      <c r="M712" s="23">
        <v>4128</v>
      </c>
    </row>
    <row r="713" spans="4:13" ht="15" thickBot="1" x14ac:dyDescent="0.4">
      <c r="D713" s="24"/>
      <c r="E713" s="23">
        <v>1752</v>
      </c>
      <c r="F713" s="23">
        <v>3337</v>
      </c>
      <c r="G713" s="23">
        <v>4498</v>
      </c>
      <c r="H713" s="23">
        <v>3515</v>
      </c>
      <c r="I713" s="23">
        <v>2133</v>
      </c>
      <c r="J713" s="23">
        <v>552</v>
      </c>
      <c r="K713" s="23">
        <v>2167</v>
      </c>
      <c r="L713" s="23">
        <v>4236</v>
      </c>
      <c r="M713" s="23">
        <v>1932</v>
      </c>
    </row>
    <row r="714" spans="4:13" ht="15" thickBot="1" x14ac:dyDescent="0.4">
      <c r="D714" s="25"/>
      <c r="E714" s="23">
        <v>2593</v>
      </c>
      <c r="F714" s="23">
        <v>4672</v>
      </c>
      <c r="G714" s="23">
        <v>4634</v>
      </c>
      <c r="H714" s="23">
        <v>526</v>
      </c>
      <c r="I714" s="23">
        <v>447</v>
      </c>
      <c r="J714" s="23">
        <v>2614</v>
      </c>
      <c r="K714" s="23">
        <v>1120</v>
      </c>
      <c r="L714" s="23">
        <v>2377</v>
      </c>
      <c r="M714" s="23">
        <v>1064</v>
      </c>
    </row>
    <row r="715" spans="4:13" ht="15" thickBot="1" x14ac:dyDescent="0.4">
      <c r="D715" s="24"/>
      <c r="E715" s="23">
        <v>1378</v>
      </c>
      <c r="F715" s="23">
        <v>658</v>
      </c>
      <c r="G715" s="23">
        <v>4903</v>
      </c>
      <c r="H715" s="23">
        <v>1638</v>
      </c>
      <c r="I715" s="23">
        <v>4279</v>
      </c>
      <c r="J715" s="23">
        <v>2504</v>
      </c>
      <c r="K715" s="23">
        <v>891</v>
      </c>
      <c r="L715" s="23">
        <v>1129</v>
      </c>
      <c r="M715" s="23">
        <v>1810</v>
      </c>
    </row>
    <row r="716" spans="4:13" ht="15" thickBot="1" x14ac:dyDescent="0.4">
      <c r="D716" s="25"/>
      <c r="E716" s="23">
        <v>3941</v>
      </c>
      <c r="F716" s="23">
        <v>1663</v>
      </c>
      <c r="G716" s="23">
        <v>1450</v>
      </c>
      <c r="H716" s="23">
        <v>1692</v>
      </c>
      <c r="I716" s="23">
        <v>2698</v>
      </c>
      <c r="J716" s="23">
        <v>2649</v>
      </c>
      <c r="K716" s="23">
        <v>4757</v>
      </c>
      <c r="L716" s="23">
        <v>3477</v>
      </c>
      <c r="M716" s="23">
        <v>3729</v>
      </c>
    </row>
    <row r="717" spans="4:13" ht="15" thickBot="1" x14ac:dyDescent="0.4">
      <c r="D717" s="24"/>
      <c r="E717" s="23">
        <v>3872</v>
      </c>
      <c r="F717" s="23">
        <v>4618</v>
      </c>
      <c r="G717" s="23">
        <v>4502</v>
      </c>
      <c r="H717" s="23">
        <v>4941</v>
      </c>
      <c r="I717" s="23">
        <v>3210</v>
      </c>
      <c r="J717" s="23">
        <v>3332</v>
      </c>
      <c r="K717" s="23">
        <v>4673</v>
      </c>
      <c r="L717" s="23">
        <v>3901</v>
      </c>
      <c r="M717" s="23">
        <v>1990</v>
      </c>
    </row>
    <row r="718" spans="4:13" ht="15" thickBot="1" x14ac:dyDescent="0.4">
      <c r="D718" s="25"/>
      <c r="E718" s="23">
        <v>552</v>
      </c>
      <c r="F718" s="23">
        <v>960</v>
      </c>
      <c r="G718" s="23">
        <v>4382</v>
      </c>
      <c r="H718" s="23">
        <v>341</v>
      </c>
      <c r="I718" s="23">
        <v>4581</v>
      </c>
      <c r="J718" s="23">
        <v>1697</v>
      </c>
      <c r="K718" s="23">
        <v>2925</v>
      </c>
      <c r="L718" s="23">
        <v>242</v>
      </c>
      <c r="M718" s="23">
        <v>3287</v>
      </c>
    </row>
    <row r="719" spans="4:13" ht="15" thickBot="1" x14ac:dyDescent="0.4">
      <c r="D719" s="24"/>
      <c r="E719" s="23">
        <v>1659</v>
      </c>
      <c r="F719" s="23">
        <v>4171</v>
      </c>
      <c r="G719" s="23">
        <v>2128</v>
      </c>
      <c r="H719" s="23">
        <v>2786</v>
      </c>
      <c r="I719" s="23">
        <v>506</v>
      </c>
      <c r="J719" s="23">
        <v>2188</v>
      </c>
      <c r="K719" s="23">
        <v>4747</v>
      </c>
      <c r="L719" s="23">
        <v>2886</v>
      </c>
      <c r="M719" s="23">
        <v>2823</v>
      </c>
    </row>
    <row r="720" spans="4:13" ht="15" thickBot="1" x14ac:dyDescent="0.4">
      <c r="D720" s="25"/>
      <c r="E720" s="23">
        <v>4351</v>
      </c>
      <c r="F720" s="23">
        <v>4803</v>
      </c>
      <c r="G720" s="23">
        <v>417</v>
      </c>
      <c r="H720" s="23">
        <v>1101</v>
      </c>
      <c r="I720" s="23">
        <v>407</v>
      </c>
      <c r="J720" s="23">
        <v>3241</v>
      </c>
      <c r="K720" s="23">
        <v>3666</v>
      </c>
      <c r="L720" s="23">
        <v>3196</v>
      </c>
      <c r="M720" s="23">
        <v>2426</v>
      </c>
    </row>
    <row r="721" spans="4:13" ht="15" thickBot="1" x14ac:dyDescent="0.4">
      <c r="D721" s="24"/>
      <c r="E721" s="23">
        <v>540</v>
      </c>
      <c r="F721" s="23">
        <v>1172</v>
      </c>
      <c r="G721" s="23">
        <v>4785</v>
      </c>
      <c r="H721" s="23">
        <v>3038</v>
      </c>
      <c r="I721" s="23">
        <v>1574</v>
      </c>
      <c r="J721" s="23">
        <v>3410</v>
      </c>
      <c r="K721" s="23">
        <v>4730</v>
      </c>
      <c r="L721" s="23">
        <v>376</v>
      </c>
      <c r="M721" s="23">
        <v>3429</v>
      </c>
    </row>
    <row r="722" spans="4:13" ht="15" thickBot="1" x14ac:dyDescent="0.4">
      <c r="D722" s="25"/>
      <c r="E722" s="23">
        <v>2707</v>
      </c>
      <c r="F722" s="23">
        <v>1476</v>
      </c>
      <c r="G722" s="23">
        <v>2597</v>
      </c>
      <c r="H722" s="23">
        <v>1974</v>
      </c>
      <c r="I722" s="23">
        <v>2304</v>
      </c>
      <c r="J722" s="23">
        <v>4781</v>
      </c>
      <c r="K722" s="23">
        <v>4880</v>
      </c>
      <c r="L722" s="23">
        <v>667</v>
      </c>
      <c r="M722" s="23">
        <v>2007</v>
      </c>
    </row>
    <row r="723" spans="4:13" ht="15" thickBot="1" x14ac:dyDescent="0.4">
      <c r="D723" s="24"/>
      <c r="E723" s="23">
        <v>4293</v>
      </c>
      <c r="F723" s="23">
        <v>3132</v>
      </c>
      <c r="G723" s="23">
        <v>2926</v>
      </c>
      <c r="H723" s="23">
        <v>4409</v>
      </c>
      <c r="I723" s="23">
        <v>1173</v>
      </c>
      <c r="J723" s="23">
        <v>1649</v>
      </c>
      <c r="K723" s="23">
        <v>1930</v>
      </c>
      <c r="L723" s="23">
        <v>4329</v>
      </c>
      <c r="M723" s="23">
        <v>680</v>
      </c>
    </row>
    <row r="724" spans="4:13" ht="15" thickBot="1" x14ac:dyDescent="0.4">
      <c r="D724" s="25"/>
      <c r="E724" s="23">
        <v>3407</v>
      </c>
      <c r="F724" s="23">
        <v>3542</v>
      </c>
      <c r="G724" s="23">
        <v>3213</v>
      </c>
      <c r="H724" s="23">
        <v>4493</v>
      </c>
      <c r="I724" s="23">
        <v>1153</v>
      </c>
      <c r="J724" s="23">
        <v>2255</v>
      </c>
      <c r="K724" s="23">
        <v>4263</v>
      </c>
      <c r="L724" s="23">
        <v>1621</v>
      </c>
      <c r="M724" s="23">
        <v>4971</v>
      </c>
    </row>
    <row r="725" spans="4:13" ht="15" thickBot="1" x14ac:dyDescent="0.4">
      <c r="D725" s="24"/>
      <c r="E725" s="23">
        <v>1583</v>
      </c>
      <c r="F725" s="23">
        <v>1326</v>
      </c>
      <c r="G725" s="23">
        <v>3367</v>
      </c>
      <c r="H725" s="23">
        <v>119</v>
      </c>
      <c r="I725" s="23">
        <v>3387</v>
      </c>
      <c r="J725" s="23">
        <v>4128</v>
      </c>
      <c r="K725" s="23">
        <v>3132</v>
      </c>
      <c r="L725" s="23">
        <v>4097</v>
      </c>
      <c r="M725" s="23">
        <v>2946</v>
      </c>
    </row>
    <row r="726" spans="4:13" ht="15" thickBot="1" x14ac:dyDescent="0.4">
      <c r="D726" s="25"/>
      <c r="E726" s="23">
        <v>1869</v>
      </c>
      <c r="F726" s="23">
        <v>1201</v>
      </c>
      <c r="G726" s="23">
        <v>3407</v>
      </c>
      <c r="H726" s="23">
        <v>2390</v>
      </c>
      <c r="I726" s="23">
        <v>3256</v>
      </c>
      <c r="J726" s="23">
        <v>4653</v>
      </c>
      <c r="K726" s="23">
        <v>4075</v>
      </c>
      <c r="L726" s="23">
        <v>3831</v>
      </c>
      <c r="M726" s="23">
        <v>2140</v>
      </c>
    </row>
    <row r="727" spans="4:13" ht="15" thickBot="1" x14ac:dyDescent="0.4">
      <c r="D727" s="24"/>
      <c r="E727" s="23">
        <v>861</v>
      </c>
      <c r="F727" s="23">
        <v>3635</v>
      </c>
      <c r="G727" s="23">
        <v>610</v>
      </c>
      <c r="H727" s="23">
        <v>2541</v>
      </c>
      <c r="I727" s="23">
        <v>248</v>
      </c>
      <c r="J727" s="23">
        <v>1205</v>
      </c>
      <c r="K727" s="23">
        <v>546</v>
      </c>
      <c r="L727" s="23">
        <v>459</v>
      </c>
      <c r="M727" s="23">
        <v>462</v>
      </c>
    </row>
    <row r="728" spans="4:13" ht="15" thickBot="1" x14ac:dyDescent="0.4">
      <c r="D728" s="25"/>
      <c r="E728" s="23">
        <v>953</v>
      </c>
      <c r="F728" s="23">
        <v>4959</v>
      </c>
      <c r="G728" s="23">
        <v>2546</v>
      </c>
      <c r="H728" s="23">
        <v>1784</v>
      </c>
      <c r="I728" s="23">
        <v>4705</v>
      </c>
      <c r="J728" s="23">
        <v>2991</v>
      </c>
      <c r="K728" s="23">
        <v>1532</v>
      </c>
      <c r="L728" s="23">
        <v>3436</v>
      </c>
      <c r="M728" s="23">
        <v>1351</v>
      </c>
    </row>
    <row r="729" spans="4:13" ht="15" thickBot="1" x14ac:dyDescent="0.4">
      <c r="D729" s="24"/>
      <c r="E729" s="23">
        <v>772</v>
      </c>
      <c r="F729" s="23">
        <v>3628</v>
      </c>
      <c r="G729" s="23">
        <v>504</v>
      </c>
      <c r="H729" s="23">
        <v>3411</v>
      </c>
      <c r="I729" s="23">
        <v>3323</v>
      </c>
      <c r="J729" s="23">
        <v>1361</v>
      </c>
      <c r="K729" s="23">
        <v>559</v>
      </c>
      <c r="L729" s="23">
        <v>4880</v>
      </c>
      <c r="M729" s="23">
        <v>1608</v>
      </c>
    </row>
    <row r="730" spans="4:13" ht="15" thickBot="1" x14ac:dyDescent="0.4">
      <c r="D730" s="25"/>
      <c r="E730" s="23">
        <v>1179</v>
      </c>
      <c r="F730" s="23">
        <v>2797</v>
      </c>
      <c r="G730" s="23">
        <v>615</v>
      </c>
      <c r="H730" s="23">
        <v>3934</v>
      </c>
      <c r="I730" s="23">
        <v>2192</v>
      </c>
      <c r="J730" s="23">
        <v>3867</v>
      </c>
      <c r="K730" s="23">
        <v>4211</v>
      </c>
      <c r="L730" s="23">
        <v>791</v>
      </c>
      <c r="M730" s="23">
        <v>4753</v>
      </c>
    </row>
    <row r="731" spans="4:13" ht="15" thickBot="1" x14ac:dyDescent="0.4">
      <c r="D731" s="24"/>
      <c r="E731" s="23">
        <v>2559</v>
      </c>
      <c r="F731" s="23">
        <v>174</v>
      </c>
      <c r="G731" s="23">
        <v>1169</v>
      </c>
      <c r="H731" s="23">
        <v>2149</v>
      </c>
      <c r="I731" s="23">
        <v>2804</v>
      </c>
      <c r="J731" s="23">
        <v>261</v>
      </c>
      <c r="K731" s="23">
        <v>4554</v>
      </c>
      <c r="L731" s="23">
        <v>438</v>
      </c>
      <c r="M731" s="23">
        <v>1921</v>
      </c>
    </row>
    <row r="732" spans="4:13" ht="15" thickBot="1" x14ac:dyDescent="0.4">
      <c r="D732" s="25"/>
      <c r="E732" s="23">
        <v>3512</v>
      </c>
      <c r="F732" s="23">
        <v>4191</v>
      </c>
      <c r="G732" s="23">
        <v>153</v>
      </c>
      <c r="H732" s="23">
        <v>628</v>
      </c>
      <c r="I732" s="23">
        <v>469</v>
      </c>
      <c r="J732" s="23">
        <v>4601</v>
      </c>
      <c r="K732" s="23">
        <v>191</v>
      </c>
      <c r="L732" s="23">
        <v>1154</v>
      </c>
      <c r="M732" s="23">
        <v>2685</v>
      </c>
    </row>
    <row r="733" spans="4:13" ht="15" thickBot="1" x14ac:dyDescent="0.4">
      <c r="D733" s="24"/>
      <c r="E733" s="23">
        <v>3692</v>
      </c>
      <c r="F733" s="23">
        <v>752</v>
      </c>
      <c r="G733" s="23">
        <v>2883</v>
      </c>
      <c r="H733" s="23">
        <v>1638</v>
      </c>
      <c r="I733" s="23">
        <v>648</v>
      </c>
      <c r="J733" s="23">
        <v>3780</v>
      </c>
      <c r="K733" s="23">
        <v>4796</v>
      </c>
      <c r="L733" s="23">
        <v>500</v>
      </c>
      <c r="M733" s="23">
        <v>2127</v>
      </c>
    </row>
    <row r="734" spans="4:13" ht="15" thickBot="1" x14ac:dyDescent="0.4">
      <c r="D734" s="25"/>
      <c r="E734" s="23">
        <v>555</v>
      </c>
      <c r="F734" s="23">
        <v>3390</v>
      </c>
      <c r="G734" s="23">
        <v>178</v>
      </c>
      <c r="H734" s="23">
        <v>3819</v>
      </c>
      <c r="I734" s="23">
        <v>610</v>
      </c>
      <c r="J734" s="23">
        <v>360</v>
      </c>
      <c r="K734" s="23">
        <v>167</v>
      </c>
      <c r="L734" s="23">
        <v>1915</v>
      </c>
      <c r="M734" s="23">
        <v>3501</v>
      </c>
    </row>
    <row r="735" spans="4:13" ht="15" thickBot="1" x14ac:dyDescent="0.4">
      <c r="D735" s="24"/>
      <c r="E735" s="23">
        <v>1822</v>
      </c>
      <c r="F735" s="23">
        <v>4477</v>
      </c>
      <c r="G735" s="23">
        <v>2403</v>
      </c>
      <c r="H735" s="23">
        <v>1954</v>
      </c>
      <c r="I735" s="23">
        <v>547</v>
      </c>
      <c r="J735" s="23">
        <v>1709</v>
      </c>
      <c r="K735" s="23">
        <v>3570</v>
      </c>
      <c r="L735" s="23">
        <v>931</v>
      </c>
      <c r="M735" s="23">
        <v>1241</v>
      </c>
    </row>
    <row r="736" spans="4:13" ht="15" thickBot="1" x14ac:dyDescent="0.4">
      <c r="D736" s="25"/>
      <c r="E736" s="23">
        <v>1506</v>
      </c>
      <c r="F736" s="23">
        <v>1764</v>
      </c>
      <c r="G736" s="23">
        <v>3328</v>
      </c>
      <c r="H736" s="23">
        <v>2300</v>
      </c>
      <c r="I736" s="23">
        <v>813</v>
      </c>
      <c r="J736" s="23">
        <v>179</v>
      </c>
      <c r="K736" s="23">
        <v>4651</v>
      </c>
      <c r="L736" s="23">
        <v>2715</v>
      </c>
      <c r="M736" s="23">
        <v>4254</v>
      </c>
    </row>
    <row r="737" spans="4:13" ht="15" thickBot="1" x14ac:dyDescent="0.4">
      <c r="D737" s="24"/>
      <c r="E737" s="23">
        <v>276</v>
      </c>
      <c r="F737" s="23">
        <v>594</v>
      </c>
      <c r="G737" s="23">
        <v>2552</v>
      </c>
      <c r="H737" s="23">
        <v>1580</v>
      </c>
      <c r="I737" s="23">
        <v>3793</v>
      </c>
      <c r="J737" s="23">
        <v>3480</v>
      </c>
      <c r="K737" s="23">
        <v>2440</v>
      </c>
      <c r="L737" s="23">
        <v>296</v>
      </c>
      <c r="M737" s="23">
        <v>2032</v>
      </c>
    </row>
    <row r="738" spans="4:13" ht="15" thickBot="1" x14ac:dyDescent="0.4">
      <c r="D738" s="25"/>
      <c r="E738" s="23">
        <v>4841</v>
      </c>
      <c r="F738" s="23">
        <v>3394</v>
      </c>
      <c r="G738" s="23">
        <v>440</v>
      </c>
      <c r="H738" s="23">
        <v>3514</v>
      </c>
      <c r="I738" s="23">
        <v>2036</v>
      </c>
      <c r="J738" s="23">
        <v>718</v>
      </c>
      <c r="K738" s="23">
        <v>914</v>
      </c>
      <c r="L738" s="23">
        <v>638</v>
      </c>
      <c r="M738" s="23">
        <v>2681</v>
      </c>
    </row>
    <row r="739" spans="4:13" ht="15" thickBot="1" x14ac:dyDescent="0.4">
      <c r="D739" s="24"/>
      <c r="E739" s="23">
        <v>4438</v>
      </c>
      <c r="F739" s="23">
        <v>658</v>
      </c>
      <c r="G739" s="23">
        <v>1052</v>
      </c>
      <c r="H739" s="23">
        <v>144</v>
      </c>
      <c r="I739" s="23">
        <v>2718</v>
      </c>
      <c r="J739" s="23">
        <v>2162</v>
      </c>
      <c r="K739" s="23">
        <v>3840</v>
      </c>
      <c r="L739" s="23">
        <v>3593</v>
      </c>
      <c r="M739" s="23">
        <v>2957</v>
      </c>
    </row>
    <row r="740" spans="4:13" ht="15" thickBot="1" x14ac:dyDescent="0.4">
      <c r="D740" s="25"/>
      <c r="E740" s="23">
        <v>4069</v>
      </c>
      <c r="F740" s="23">
        <v>2413</v>
      </c>
      <c r="G740" s="23">
        <v>1373</v>
      </c>
      <c r="H740" s="23">
        <v>2206</v>
      </c>
      <c r="I740" s="23">
        <v>937</v>
      </c>
      <c r="J740" s="23">
        <v>535</v>
      </c>
      <c r="K740" s="23">
        <v>376</v>
      </c>
      <c r="L740" s="23">
        <v>3187</v>
      </c>
      <c r="M740" s="23">
        <v>2292</v>
      </c>
    </row>
    <row r="741" spans="4:13" ht="15" thickBot="1" x14ac:dyDescent="0.4">
      <c r="D741" s="24"/>
      <c r="E741" s="23">
        <v>3887</v>
      </c>
      <c r="F741" s="23">
        <v>3741</v>
      </c>
      <c r="G741" s="23">
        <v>398</v>
      </c>
      <c r="H741" s="23">
        <v>2050</v>
      </c>
      <c r="I741" s="23">
        <v>4968</v>
      </c>
      <c r="J741" s="23">
        <v>3799</v>
      </c>
      <c r="K741" s="23">
        <v>3658</v>
      </c>
      <c r="L741" s="23">
        <v>2781</v>
      </c>
      <c r="M741" s="23">
        <v>3766</v>
      </c>
    </row>
    <row r="742" spans="4:13" ht="15" thickBot="1" x14ac:dyDescent="0.4">
      <c r="D742" s="25"/>
      <c r="E742" s="23">
        <v>4896</v>
      </c>
      <c r="F742" s="23">
        <v>4924</v>
      </c>
      <c r="G742" s="23">
        <v>2736</v>
      </c>
      <c r="H742" s="23">
        <v>1490</v>
      </c>
      <c r="I742" s="23">
        <v>1172</v>
      </c>
      <c r="J742" s="23">
        <v>418</v>
      </c>
      <c r="K742" s="23">
        <v>2701</v>
      </c>
      <c r="L742" s="23">
        <v>2376</v>
      </c>
      <c r="M742" s="23">
        <v>277</v>
      </c>
    </row>
    <row r="743" spans="4:13" ht="15" thickBot="1" x14ac:dyDescent="0.4">
      <c r="D743" s="24"/>
      <c r="E743" s="23">
        <v>4605</v>
      </c>
      <c r="F743" s="23">
        <v>2239</v>
      </c>
      <c r="G743" s="23">
        <v>670</v>
      </c>
      <c r="H743" s="23">
        <v>1163</v>
      </c>
      <c r="I743" s="23">
        <v>2814</v>
      </c>
      <c r="J743" s="23">
        <v>3869</v>
      </c>
      <c r="K743" s="23">
        <v>1652</v>
      </c>
      <c r="L743" s="23">
        <v>3031</v>
      </c>
      <c r="M743" s="23">
        <v>2095</v>
      </c>
    </row>
    <row r="744" spans="4:13" ht="15" thickBot="1" x14ac:dyDescent="0.4">
      <c r="D744" s="25"/>
      <c r="E744" s="23">
        <v>2307</v>
      </c>
      <c r="F744" s="23">
        <v>3220</v>
      </c>
      <c r="G744" s="23">
        <v>121</v>
      </c>
      <c r="H744" s="23">
        <v>3054</v>
      </c>
      <c r="I744" s="23">
        <v>4529</v>
      </c>
      <c r="J744" s="23">
        <v>3107</v>
      </c>
      <c r="K744" s="23">
        <v>2547</v>
      </c>
      <c r="L744" s="23">
        <v>4555</v>
      </c>
      <c r="M744" s="23">
        <v>1118</v>
      </c>
    </row>
    <row r="745" spans="4:13" ht="15" thickBot="1" x14ac:dyDescent="0.4">
      <c r="D745" s="24"/>
      <c r="E745" s="23">
        <v>1305</v>
      </c>
      <c r="F745" s="23">
        <v>3878</v>
      </c>
      <c r="G745" s="23">
        <v>2341</v>
      </c>
      <c r="H745" s="23">
        <v>4718</v>
      </c>
      <c r="I745" s="23">
        <v>3784</v>
      </c>
      <c r="J745" s="23">
        <v>3108</v>
      </c>
      <c r="K745" s="23">
        <v>165</v>
      </c>
      <c r="L745" s="23">
        <v>163</v>
      </c>
      <c r="M745" s="23">
        <v>1313</v>
      </c>
    </row>
    <row r="746" spans="4:13" ht="15" thickBot="1" x14ac:dyDescent="0.4">
      <c r="D746" s="25"/>
      <c r="E746" s="23">
        <v>458</v>
      </c>
      <c r="F746" s="23">
        <v>4287</v>
      </c>
      <c r="G746" s="23">
        <v>2674</v>
      </c>
      <c r="H746" s="23">
        <v>2799</v>
      </c>
      <c r="I746" s="23">
        <v>1430</v>
      </c>
      <c r="J746" s="23">
        <v>3322</v>
      </c>
      <c r="K746" s="23">
        <v>4441</v>
      </c>
      <c r="L746" s="23">
        <v>290</v>
      </c>
      <c r="M746" s="23">
        <v>4575</v>
      </c>
    </row>
    <row r="747" spans="4:13" ht="15" thickBot="1" x14ac:dyDescent="0.4">
      <c r="D747" s="24"/>
      <c r="E747" s="23">
        <v>197</v>
      </c>
      <c r="F747" s="23">
        <v>1692</v>
      </c>
      <c r="G747" s="23">
        <v>2576</v>
      </c>
      <c r="H747" s="23">
        <v>303</v>
      </c>
      <c r="I747" s="23">
        <v>1377</v>
      </c>
      <c r="J747" s="23">
        <v>4393</v>
      </c>
      <c r="K747" s="23">
        <v>3417</v>
      </c>
      <c r="L747" s="23">
        <v>4425</v>
      </c>
      <c r="M747" s="23">
        <v>551</v>
      </c>
    </row>
    <row r="748" spans="4:13" ht="15" thickBot="1" x14ac:dyDescent="0.4">
      <c r="D748" s="25"/>
      <c r="E748" s="23">
        <v>1228</v>
      </c>
      <c r="F748" s="23">
        <v>2026</v>
      </c>
      <c r="G748" s="23">
        <v>1270</v>
      </c>
      <c r="H748" s="23">
        <v>1831</v>
      </c>
      <c r="I748" s="23">
        <v>360</v>
      </c>
      <c r="J748" s="23">
        <v>1622</v>
      </c>
      <c r="K748" s="23">
        <v>4589</v>
      </c>
      <c r="L748" s="23">
        <v>4921</v>
      </c>
      <c r="M748" s="23">
        <v>2658</v>
      </c>
    </row>
    <row r="749" spans="4:13" ht="15" thickBot="1" x14ac:dyDescent="0.4">
      <c r="D749" s="24"/>
      <c r="E749" s="23">
        <v>3204</v>
      </c>
      <c r="F749" s="23">
        <v>780</v>
      </c>
      <c r="G749" s="23">
        <v>2737</v>
      </c>
      <c r="H749" s="23">
        <v>3550</v>
      </c>
      <c r="I749" s="23">
        <v>655</v>
      </c>
      <c r="J749" s="23">
        <v>1176</v>
      </c>
      <c r="K749" s="23">
        <v>1774</v>
      </c>
      <c r="L749" s="23">
        <v>4992</v>
      </c>
      <c r="M749" s="23">
        <v>490</v>
      </c>
    </row>
    <row r="750" spans="4:13" ht="15" thickBot="1" x14ac:dyDescent="0.4">
      <c r="D750" s="25"/>
      <c r="E750" s="23">
        <v>379</v>
      </c>
      <c r="F750" s="23">
        <v>113</v>
      </c>
      <c r="G750" s="23">
        <v>510</v>
      </c>
      <c r="H750" s="23">
        <v>4090</v>
      </c>
      <c r="I750" s="23">
        <v>4846</v>
      </c>
      <c r="J750" s="23">
        <v>2839</v>
      </c>
      <c r="K750" s="23">
        <v>3076</v>
      </c>
      <c r="L750" s="23">
        <v>4910</v>
      </c>
      <c r="M750" s="23">
        <v>916</v>
      </c>
    </row>
    <row r="751" spans="4:13" ht="15" thickBot="1" x14ac:dyDescent="0.4">
      <c r="D751" s="24"/>
      <c r="E751" s="23">
        <v>855</v>
      </c>
      <c r="F751" s="23">
        <v>1396</v>
      </c>
      <c r="G751" s="23">
        <v>695</v>
      </c>
      <c r="H751" s="23">
        <v>213</v>
      </c>
      <c r="I751" s="23">
        <v>2439</v>
      </c>
      <c r="J751" s="23">
        <v>355</v>
      </c>
      <c r="K751" s="23">
        <v>3148</v>
      </c>
      <c r="L751" s="23">
        <v>1102</v>
      </c>
      <c r="M751" s="23">
        <v>1034</v>
      </c>
    </row>
    <row r="752" spans="4:13" ht="15" thickBot="1" x14ac:dyDescent="0.4">
      <c r="D752" s="25"/>
      <c r="E752" s="23">
        <v>3552</v>
      </c>
      <c r="F752" s="23">
        <v>3787</v>
      </c>
      <c r="G752" s="23">
        <v>1369</v>
      </c>
      <c r="H752" s="23">
        <v>2719</v>
      </c>
      <c r="I752" s="23">
        <v>164</v>
      </c>
      <c r="J752" s="23">
        <v>4837</v>
      </c>
      <c r="K752" s="23">
        <v>3363</v>
      </c>
      <c r="L752" s="23">
        <v>1005</v>
      </c>
      <c r="M752" s="23">
        <v>4012</v>
      </c>
    </row>
    <row r="753" spans="4:13" ht="15" thickBot="1" x14ac:dyDescent="0.4">
      <c r="D753" s="24"/>
      <c r="E753" s="23">
        <v>1807</v>
      </c>
      <c r="F753" s="23">
        <v>4473</v>
      </c>
      <c r="G753" s="23">
        <v>4354</v>
      </c>
      <c r="H753" s="23">
        <v>3589</v>
      </c>
      <c r="I753" s="23">
        <v>1627</v>
      </c>
      <c r="J753" s="23">
        <v>2550</v>
      </c>
      <c r="K753" s="23">
        <v>1003</v>
      </c>
      <c r="L753" s="23">
        <v>1746</v>
      </c>
      <c r="M753" s="23">
        <v>3501</v>
      </c>
    </row>
    <row r="754" spans="4:13" ht="15" thickBot="1" x14ac:dyDescent="0.4">
      <c r="D754" s="25"/>
      <c r="E754" s="23">
        <v>4676</v>
      </c>
      <c r="F754" s="23">
        <v>1037</v>
      </c>
      <c r="G754" s="23">
        <v>2954</v>
      </c>
      <c r="H754" s="23">
        <v>3261</v>
      </c>
      <c r="I754" s="23">
        <v>497</v>
      </c>
      <c r="J754" s="23">
        <v>1581</v>
      </c>
      <c r="K754" s="23">
        <v>2288</v>
      </c>
      <c r="L754" s="23">
        <v>741</v>
      </c>
      <c r="M754" s="23">
        <v>1098</v>
      </c>
    </row>
    <row r="755" spans="4:13" ht="15" thickBot="1" x14ac:dyDescent="0.4">
      <c r="D755" s="24"/>
      <c r="E755" s="23">
        <v>3638</v>
      </c>
      <c r="F755" s="23">
        <v>2498</v>
      </c>
      <c r="G755" s="23">
        <v>234</v>
      </c>
      <c r="H755" s="23">
        <v>618</v>
      </c>
      <c r="I755" s="23">
        <v>1513</v>
      </c>
      <c r="J755" s="23">
        <v>199</v>
      </c>
      <c r="K755" s="23">
        <v>4693</v>
      </c>
      <c r="L755" s="23">
        <v>4575</v>
      </c>
      <c r="M755" s="23">
        <v>3361</v>
      </c>
    </row>
    <row r="756" spans="4:13" ht="15" thickBot="1" x14ac:dyDescent="0.4">
      <c r="D756" s="25"/>
      <c r="E756" s="23">
        <v>429</v>
      </c>
      <c r="F756" s="23">
        <v>421</v>
      </c>
      <c r="G756" s="23">
        <v>2851</v>
      </c>
      <c r="H756" s="23">
        <v>506</v>
      </c>
      <c r="I756" s="23">
        <v>4864</v>
      </c>
      <c r="J756" s="23">
        <v>3993</v>
      </c>
      <c r="K756" s="23">
        <v>1742</v>
      </c>
      <c r="L756" s="23">
        <v>4608</v>
      </c>
      <c r="M756" s="23">
        <v>2843</v>
      </c>
    </row>
    <row r="757" spans="4:13" ht="15" thickBot="1" x14ac:dyDescent="0.4">
      <c r="D757" s="24"/>
      <c r="E757" s="23">
        <v>2574</v>
      </c>
      <c r="F757" s="23">
        <v>1038</v>
      </c>
      <c r="G757" s="23">
        <v>3107</v>
      </c>
      <c r="H757" s="23">
        <v>131</v>
      </c>
      <c r="I757" s="23">
        <v>757</v>
      </c>
      <c r="J757" s="23">
        <v>3573</v>
      </c>
      <c r="K757" s="23">
        <v>3642</v>
      </c>
      <c r="L757" s="23">
        <v>210</v>
      </c>
      <c r="M757" s="23">
        <v>2685</v>
      </c>
    </row>
    <row r="758" spans="4:13" ht="15" thickBot="1" x14ac:dyDescent="0.4">
      <c r="D758" s="25"/>
      <c r="E758" s="23">
        <v>2762</v>
      </c>
      <c r="F758" s="23">
        <v>3797</v>
      </c>
      <c r="G758" s="23">
        <v>4181</v>
      </c>
      <c r="H758" s="23">
        <v>1740</v>
      </c>
      <c r="I758" s="23">
        <v>4509</v>
      </c>
      <c r="J758" s="23">
        <v>4259</v>
      </c>
      <c r="K758" s="23">
        <v>2897</v>
      </c>
      <c r="L758" s="23">
        <v>1528</v>
      </c>
      <c r="M758" s="23">
        <v>3145</v>
      </c>
    </row>
    <row r="759" spans="4:13" ht="15" thickBot="1" x14ac:dyDescent="0.4">
      <c r="D759" s="24"/>
      <c r="E759" s="23">
        <v>3441</v>
      </c>
      <c r="F759" s="23">
        <v>1215</v>
      </c>
      <c r="G759" s="23">
        <v>2984</v>
      </c>
      <c r="H759" s="23">
        <v>4794</v>
      </c>
      <c r="I759" s="23">
        <v>943</v>
      </c>
      <c r="J759" s="23">
        <v>2956</v>
      </c>
      <c r="K759" s="23">
        <v>3060</v>
      </c>
      <c r="L759" s="23">
        <v>194</v>
      </c>
      <c r="M759" s="23">
        <v>975</v>
      </c>
    </row>
    <row r="760" spans="4:13" ht="15" thickBot="1" x14ac:dyDescent="0.4">
      <c r="D760" s="25"/>
      <c r="E760" s="23">
        <v>1262</v>
      </c>
      <c r="F760" s="23">
        <v>4705</v>
      </c>
      <c r="G760" s="23">
        <v>3477</v>
      </c>
      <c r="H760" s="23">
        <v>1102</v>
      </c>
      <c r="I760" s="23">
        <v>1761</v>
      </c>
      <c r="J760" s="23">
        <v>2340</v>
      </c>
      <c r="K760" s="23">
        <v>4472</v>
      </c>
      <c r="L760" s="23">
        <v>1825</v>
      </c>
      <c r="M760" s="23">
        <v>1066</v>
      </c>
    </row>
    <row r="761" spans="4:13" ht="15" thickBot="1" x14ac:dyDescent="0.4">
      <c r="D761" s="24"/>
      <c r="E761" s="23">
        <v>2429</v>
      </c>
      <c r="F761" s="23">
        <v>4411</v>
      </c>
      <c r="G761" s="23">
        <v>2392</v>
      </c>
      <c r="H761" s="23">
        <v>4741</v>
      </c>
      <c r="I761" s="23">
        <v>2350</v>
      </c>
      <c r="J761" s="23">
        <v>2035</v>
      </c>
      <c r="K761" s="23">
        <v>4114</v>
      </c>
      <c r="L761" s="23">
        <v>1684</v>
      </c>
      <c r="M761" s="23">
        <v>1810</v>
      </c>
    </row>
    <row r="762" spans="4:13" ht="15" thickBot="1" x14ac:dyDescent="0.4">
      <c r="D762" s="25"/>
      <c r="E762" s="23">
        <v>2549</v>
      </c>
      <c r="F762" s="23">
        <v>1921</v>
      </c>
      <c r="G762" s="23">
        <v>3064</v>
      </c>
      <c r="H762" s="23">
        <v>223</v>
      </c>
      <c r="I762" s="23">
        <v>811</v>
      </c>
      <c r="J762" s="23">
        <v>343</v>
      </c>
      <c r="K762" s="23">
        <v>3606</v>
      </c>
      <c r="L762" s="23">
        <v>274</v>
      </c>
      <c r="M762" s="23">
        <v>2410</v>
      </c>
    </row>
    <row r="763" spans="4:13" ht="15" thickBot="1" x14ac:dyDescent="0.4">
      <c r="D763" s="24"/>
      <c r="E763" s="23">
        <v>4442</v>
      </c>
      <c r="F763" s="23">
        <v>2746</v>
      </c>
      <c r="G763" s="23">
        <v>3523</v>
      </c>
      <c r="H763" s="23">
        <v>2864</v>
      </c>
      <c r="I763" s="23">
        <v>128</v>
      </c>
      <c r="J763" s="23">
        <v>2435</v>
      </c>
      <c r="K763" s="23">
        <v>4780</v>
      </c>
      <c r="L763" s="23">
        <v>674</v>
      </c>
      <c r="M763" s="23">
        <v>2020</v>
      </c>
    </row>
    <row r="764" spans="4:13" ht="15" thickBot="1" x14ac:dyDescent="0.4">
      <c r="D764" s="25"/>
      <c r="E764" s="23">
        <v>962</v>
      </c>
      <c r="F764" s="23">
        <v>832</v>
      </c>
      <c r="G764" s="23">
        <v>1463</v>
      </c>
      <c r="H764" s="23">
        <v>4492</v>
      </c>
      <c r="I764" s="23">
        <v>2998</v>
      </c>
      <c r="J764" s="23">
        <v>4441</v>
      </c>
      <c r="K764" s="23">
        <v>1501</v>
      </c>
      <c r="L764" s="23">
        <v>3078</v>
      </c>
      <c r="M764" s="23">
        <v>4618</v>
      </c>
    </row>
    <row r="765" spans="4:13" ht="15" thickBot="1" x14ac:dyDescent="0.4">
      <c r="D765" s="24"/>
      <c r="E765" s="23">
        <v>456</v>
      </c>
      <c r="F765" s="23">
        <v>4531</v>
      </c>
      <c r="G765" s="23">
        <v>101</v>
      </c>
      <c r="H765" s="23">
        <v>4406</v>
      </c>
      <c r="I765" s="23">
        <v>2792</v>
      </c>
      <c r="J765" s="23">
        <v>3487</v>
      </c>
      <c r="K765" s="23">
        <v>3652</v>
      </c>
      <c r="L765" s="23">
        <v>2708</v>
      </c>
      <c r="M765" s="23">
        <v>561</v>
      </c>
    </row>
    <row r="766" spans="4:13" ht="15" thickBot="1" x14ac:dyDescent="0.4">
      <c r="D766" s="25"/>
      <c r="E766" s="23">
        <v>3024</v>
      </c>
      <c r="F766" s="23">
        <v>2807</v>
      </c>
      <c r="G766" s="23">
        <v>4981</v>
      </c>
      <c r="H766" s="23">
        <v>920</v>
      </c>
      <c r="I766" s="23">
        <v>3616</v>
      </c>
      <c r="J766" s="23">
        <v>999</v>
      </c>
      <c r="K766" s="23">
        <v>2493</v>
      </c>
      <c r="L766" s="23">
        <v>4485</v>
      </c>
      <c r="M766" s="23">
        <v>2078</v>
      </c>
    </row>
    <row r="767" spans="4:13" ht="15" thickBot="1" x14ac:dyDescent="0.4">
      <c r="D767" s="24"/>
      <c r="E767" s="23">
        <v>3142</v>
      </c>
      <c r="F767" s="23">
        <v>3033</v>
      </c>
      <c r="G767" s="23">
        <v>2135</v>
      </c>
      <c r="H767" s="23">
        <v>508</v>
      </c>
      <c r="I767" s="23">
        <v>1753</v>
      </c>
      <c r="J767" s="23">
        <v>1650</v>
      </c>
      <c r="K767" s="23">
        <v>4293</v>
      </c>
      <c r="L767" s="23">
        <v>3228</v>
      </c>
      <c r="M767" s="23">
        <v>2198</v>
      </c>
    </row>
    <row r="768" spans="4:13" ht="15" thickBot="1" x14ac:dyDescent="0.4">
      <c r="D768" s="25"/>
      <c r="E768" s="23">
        <v>4025</v>
      </c>
      <c r="F768" s="23">
        <v>774</v>
      </c>
      <c r="G768" s="23">
        <v>2569</v>
      </c>
      <c r="H768" s="23">
        <v>3947</v>
      </c>
      <c r="I768" s="23">
        <v>3347</v>
      </c>
      <c r="J768" s="23">
        <v>644</v>
      </c>
      <c r="K768" s="23">
        <v>1245</v>
      </c>
      <c r="L768" s="23">
        <v>1419</v>
      </c>
      <c r="M768" s="23">
        <v>1792</v>
      </c>
    </row>
    <row r="769" spans="4:13" ht="15" thickBot="1" x14ac:dyDescent="0.4">
      <c r="D769" s="24"/>
      <c r="E769" s="23">
        <v>3755</v>
      </c>
      <c r="F769" s="23">
        <v>416</v>
      </c>
      <c r="G769" s="23">
        <v>706</v>
      </c>
      <c r="H769" s="23">
        <v>4087</v>
      </c>
      <c r="I769" s="23">
        <v>4100</v>
      </c>
      <c r="J769" s="23">
        <v>856</v>
      </c>
      <c r="K769" s="23">
        <v>280</v>
      </c>
      <c r="L769" s="23">
        <v>1301</v>
      </c>
      <c r="M769" s="23">
        <v>1957</v>
      </c>
    </row>
    <row r="770" spans="4:13" ht="15" thickBot="1" x14ac:dyDescent="0.4">
      <c r="D770" s="25"/>
      <c r="E770" s="23">
        <v>1251</v>
      </c>
      <c r="F770" s="23">
        <v>1420</v>
      </c>
      <c r="G770" s="23">
        <v>1895</v>
      </c>
      <c r="H770" s="23">
        <v>3095</v>
      </c>
      <c r="I770" s="23">
        <v>4232</v>
      </c>
      <c r="J770" s="23">
        <v>2164</v>
      </c>
      <c r="K770" s="23">
        <v>260</v>
      </c>
      <c r="L770" s="23">
        <v>2501</v>
      </c>
      <c r="M770" s="23">
        <v>3770</v>
      </c>
    </row>
    <row r="771" spans="4:13" ht="15" thickBot="1" x14ac:dyDescent="0.4">
      <c r="D771" s="24"/>
      <c r="E771" s="23">
        <v>1107</v>
      </c>
      <c r="F771" s="23">
        <v>1421</v>
      </c>
      <c r="G771" s="23">
        <v>1338</v>
      </c>
      <c r="H771" s="23">
        <v>1071</v>
      </c>
      <c r="I771" s="23">
        <v>3008</v>
      </c>
      <c r="J771" s="23">
        <v>4191</v>
      </c>
      <c r="K771" s="23">
        <v>4286</v>
      </c>
      <c r="L771" s="23">
        <v>1901</v>
      </c>
      <c r="M771" s="23">
        <v>4996</v>
      </c>
    </row>
    <row r="772" spans="4:13" ht="15" thickBot="1" x14ac:dyDescent="0.4">
      <c r="D772" s="25"/>
      <c r="E772" s="23">
        <v>285</v>
      </c>
      <c r="F772" s="23">
        <v>3736</v>
      </c>
      <c r="G772" s="23">
        <v>4382</v>
      </c>
      <c r="H772" s="23">
        <v>3688</v>
      </c>
      <c r="I772" s="23">
        <v>3502</v>
      </c>
      <c r="J772" s="23">
        <v>2714</v>
      </c>
      <c r="K772" s="23">
        <v>4508</v>
      </c>
      <c r="L772" s="23">
        <v>2715</v>
      </c>
      <c r="M772" s="23">
        <v>2934</v>
      </c>
    </row>
    <row r="773" spans="4:13" ht="15" thickBot="1" x14ac:dyDescent="0.4">
      <c r="D773" s="24"/>
      <c r="E773" s="23">
        <v>419</v>
      </c>
      <c r="F773" s="23">
        <v>2387</v>
      </c>
      <c r="G773" s="23">
        <v>3729</v>
      </c>
      <c r="H773" s="23">
        <v>1255</v>
      </c>
      <c r="I773" s="23">
        <v>4125</v>
      </c>
      <c r="J773" s="23">
        <v>1947</v>
      </c>
      <c r="K773" s="23">
        <v>2887</v>
      </c>
      <c r="L773" s="23">
        <v>841</v>
      </c>
      <c r="M773" s="23">
        <v>168</v>
      </c>
    </row>
    <row r="774" spans="4:13" ht="15" thickBot="1" x14ac:dyDescent="0.4">
      <c r="D774" s="25"/>
      <c r="E774" s="23">
        <v>1810</v>
      </c>
      <c r="F774" s="23">
        <v>3814</v>
      </c>
      <c r="G774" s="23">
        <v>2028</v>
      </c>
      <c r="H774" s="23">
        <v>1828</v>
      </c>
      <c r="I774" s="23">
        <v>3056</v>
      </c>
      <c r="J774" s="23">
        <v>2408</v>
      </c>
      <c r="K774" s="23">
        <v>4693</v>
      </c>
      <c r="L774" s="23">
        <v>3108</v>
      </c>
      <c r="M774" s="23">
        <v>3526</v>
      </c>
    </row>
    <row r="775" spans="4:13" ht="15" thickBot="1" x14ac:dyDescent="0.4">
      <c r="D775" s="24"/>
      <c r="E775" s="23">
        <v>2671</v>
      </c>
      <c r="F775" s="23">
        <v>1636</v>
      </c>
      <c r="G775" s="23">
        <v>3463</v>
      </c>
      <c r="H775" s="23">
        <v>2167</v>
      </c>
      <c r="I775" s="23">
        <v>4204</v>
      </c>
      <c r="J775" s="23">
        <v>1111</v>
      </c>
      <c r="K775" s="23">
        <v>2480</v>
      </c>
      <c r="L775" s="23">
        <v>4230</v>
      </c>
      <c r="M775" s="23">
        <v>1389</v>
      </c>
    </row>
    <row r="776" spans="4:13" ht="15" thickBot="1" x14ac:dyDescent="0.4">
      <c r="D776" s="25"/>
      <c r="E776" s="23">
        <v>1087</v>
      </c>
      <c r="F776" s="23">
        <v>3368</v>
      </c>
      <c r="G776" s="23">
        <v>3678</v>
      </c>
      <c r="H776" s="23">
        <v>1144</v>
      </c>
      <c r="I776" s="23">
        <v>2255</v>
      </c>
      <c r="J776" s="23">
        <v>2557</v>
      </c>
      <c r="K776" s="23">
        <v>4858</v>
      </c>
      <c r="L776" s="23">
        <v>2469</v>
      </c>
      <c r="M776" s="23">
        <v>2238</v>
      </c>
    </row>
    <row r="777" spans="4:13" ht="15" thickBot="1" x14ac:dyDescent="0.4">
      <c r="D777" s="24"/>
      <c r="E777" s="23">
        <v>1962</v>
      </c>
      <c r="F777" s="23">
        <v>2993</v>
      </c>
      <c r="G777" s="23">
        <v>2692</v>
      </c>
      <c r="H777" s="23">
        <v>4219</v>
      </c>
      <c r="I777" s="23">
        <v>2267</v>
      </c>
      <c r="J777" s="23">
        <v>3574</v>
      </c>
      <c r="K777" s="23">
        <v>3218</v>
      </c>
      <c r="L777" s="23">
        <v>3828</v>
      </c>
      <c r="M777" s="23">
        <v>3149</v>
      </c>
    </row>
    <row r="778" spans="4:13" ht="15" thickBot="1" x14ac:dyDescent="0.4">
      <c r="D778" s="25"/>
      <c r="E778" s="23">
        <v>4218</v>
      </c>
      <c r="F778" s="23">
        <v>2204</v>
      </c>
      <c r="G778" s="23">
        <v>4232</v>
      </c>
      <c r="H778" s="23">
        <v>487</v>
      </c>
      <c r="I778" s="23">
        <v>2696</v>
      </c>
      <c r="J778" s="23">
        <v>2066</v>
      </c>
      <c r="K778" s="23">
        <v>3923</v>
      </c>
      <c r="L778" s="23">
        <v>992</v>
      </c>
      <c r="M778" s="23">
        <v>2732</v>
      </c>
    </row>
    <row r="779" spans="4:13" ht="15" thickBot="1" x14ac:dyDescent="0.4">
      <c r="D779" s="24"/>
      <c r="E779" s="23">
        <v>372</v>
      </c>
      <c r="F779" s="23">
        <v>3720</v>
      </c>
      <c r="G779" s="23">
        <v>521</v>
      </c>
      <c r="H779" s="23">
        <v>4582</v>
      </c>
      <c r="I779" s="23">
        <v>1356</v>
      </c>
      <c r="J779" s="23">
        <v>3457</v>
      </c>
      <c r="K779" s="23">
        <v>2903</v>
      </c>
      <c r="L779" s="23">
        <v>868</v>
      </c>
      <c r="M779" s="23">
        <v>993</v>
      </c>
    </row>
    <row r="780" spans="4:13" ht="15" thickBot="1" x14ac:dyDescent="0.4">
      <c r="D780" s="25"/>
      <c r="E780" s="23">
        <v>1961</v>
      </c>
      <c r="F780" s="23">
        <v>2463</v>
      </c>
      <c r="G780" s="23">
        <v>4398</v>
      </c>
      <c r="H780" s="23">
        <v>2826</v>
      </c>
      <c r="I780" s="23">
        <v>2741</v>
      </c>
      <c r="J780" s="23">
        <v>4589</v>
      </c>
      <c r="K780" s="23">
        <v>4499</v>
      </c>
      <c r="L780" s="23">
        <v>4372</v>
      </c>
      <c r="M780" s="23">
        <v>679</v>
      </c>
    </row>
    <row r="781" spans="4:13" ht="15" thickBot="1" x14ac:dyDescent="0.4">
      <c r="D781" s="24"/>
      <c r="E781" s="23">
        <v>3126</v>
      </c>
      <c r="F781" s="23">
        <v>207</v>
      </c>
      <c r="G781" s="23">
        <v>2701</v>
      </c>
      <c r="H781" s="23">
        <v>2623</v>
      </c>
      <c r="I781" s="23">
        <v>864</v>
      </c>
      <c r="J781" s="23">
        <v>3174</v>
      </c>
      <c r="K781" s="23">
        <v>4986</v>
      </c>
      <c r="L781" s="23">
        <v>3257</v>
      </c>
      <c r="M781" s="23">
        <v>433</v>
      </c>
    </row>
    <row r="782" spans="4:13" ht="15" thickBot="1" x14ac:dyDescent="0.4">
      <c r="D782" s="25"/>
      <c r="E782" s="23">
        <v>866</v>
      </c>
      <c r="F782" s="23">
        <v>521</v>
      </c>
      <c r="G782" s="23">
        <v>3380</v>
      </c>
      <c r="H782" s="23">
        <v>1035</v>
      </c>
      <c r="I782" s="23">
        <v>703</v>
      </c>
      <c r="J782" s="23">
        <v>3918</v>
      </c>
      <c r="K782" s="23">
        <v>4170</v>
      </c>
      <c r="L782" s="23">
        <v>1218</v>
      </c>
      <c r="M782" s="23">
        <v>320</v>
      </c>
    </row>
    <row r="783" spans="4:13" ht="15" thickBot="1" x14ac:dyDescent="0.4">
      <c r="D783" s="24"/>
      <c r="E783" s="23">
        <v>4070</v>
      </c>
      <c r="F783" s="23">
        <v>356</v>
      </c>
      <c r="G783" s="23">
        <v>131</v>
      </c>
      <c r="H783" s="23">
        <v>3318</v>
      </c>
      <c r="I783" s="23">
        <v>1481</v>
      </c>
      <c r="J783" s="23">
        <v>3041</v>
      </c>
      <c r="K783" s="23">
        <v>4046</v>
      </c>
      <c r="L783" s="23">
        <v>3210</v>
      </c>
      <c r="M783" s="23">
        <v>3962</v>
      </c>
    </row>
    <row r="784" spans="4:13" ht="15" thickBot="1" x14ac:dyDescent="0.4">
      <c r="D784" s="25"/>
      <c r="E784" s="23">
        <v>2704</v>
      </c>
      <c r="F784" s="23">
        <v>3155</v>
      </c>
      <c r="G784" s="23">
        <v>1301</v>
      </c>
      <c r="H784" s="23">
        <v>2197</v>
      </c>
      <c r="I784" s="23">
        <v>300</v>
      </c>
      <c r="J784" s="23">
        <v>3137</v>
      </c>
      <c r="K784" s="23">
        <v>4692</v>
      </c>
      <c r="L784" s="23">
        <v>2243</v>
      </c>
      <c r="M784" s="23">
        <v>517</v>
      </c>
    </row>
    <row r="785" spans="4:13" ht="15" thickBot="1" x14ac:dyDescent="0.4">
      <c r="D785" s="24"/>
      <c r="E785" s="23">
        <v>712</v>
      </c>
      <c r="F785" s="23">
        <v>903</v>
      </c>
      <c r="G785" s="23">
        <v>2372</v>
      </c>
      <c r="H785" s="23">
        <v>4639</v>
      </c>
      <c r="I785" s="23">
        <v>1208</v>
      </c>
      <c r="J785" s="23">
        <v>1499</v>
      </c>
      <c r="K785" s="23">
        <v>4857</v>
      </c>
      <c r="L785" s="23">
        <v>2227</v>
      </c>
      <c r="M785" s="23">
        <v>607</v>
      </c>
    </row>
    <row r="786" spans="4:13" ht="15" thickBot="1" x14ac:dyDescent="0.4">
      <c r="D786" s="25"/>
      <c r="E786" s="23">
        <v>807</v>
      </c>
      <c r="F786" s="23">
        <v>1135</v>
      </c>
      <c r="G786" s="23">
        <v>1221</v>
      </c>
      <c r="H786" s="23">
        <v>4168</v>
      </c>
      <c r="I786" s="23">
        <v>3502</v>
      </c>
      <c r="J786" s="23">
        <v>4054</v>
      </c>
      <c r="K786" s="23">
        <v>787</v>
      </c>
      <c r="L786" s="23">
        <v>3065</v>
      </c>
      <c r="M786" s="23">
        <v>1388</v>
      </c>
    </row>
    <row r="787" spans="4:13" ht="15" thickBot="1" x14ac:dyDescent="0.4">
      <c r="D787" s="24"/>
      <c r="E787" s="23">
        <v>1371</v>
      </c>
      <c r="F787" s="23">
        <v>3801</v>
      </c>
      <c r="G787" s="23">
        <v>3981</v>
      </c>
      <c r="H787" s="23">
        <v>4662</v>
      </c>
      <c r="I787" s="23">
        <v>3851</v>
      </c>
      <c r="J787" s="23">
        <v>1090</v>
      </c>
      <c r="K787" s="23">
        <v>4590</v>
      </c>
      <c r="L787" s="23">
        <v>936</v>
      </c>
      <c r="M787" s="23">
        <v>3770</v>
      </c>
    </row>
    <row r="788" spans="4:13" ht="15" thickBot="1" x14ac:dyDescent="0.4">
      <c r="D788" s="25"/>
      <c r="E788" s="23">
        <v>4494</v>
      </c>
      <c r="F788" s="23">
        <v>2407</v>
      </c>
      <c r="G788" s="23">
        <v>3102</v>
      </c>
      <c r="H788" s="23">
        <v>1336</v>
      </c>
      <c r="I788" s="23">
        <v>2101</v>
      </c>
      <c r="J788" s="23">
        <v>1345</v>
      </c>
      <c r="K788" s="23">
        <v>489</v>
      </c>
      <c r="L788" s="23">
        <v>2391</v>
      </c>
      <c r="M788" s="23">
        <v>3736</v>
      </c>
    </row>
    <row r="789" spans="4:13" ht="15" thickBot="1" x14ac:dyDescent="0.4">
      <c r="D789" s="24"/>
      <c r="E789" s="23">
        <v>4708</v>
      </c>
      <c r="F789" s="23">
        <v>930</v>
      </c>
      <c r="G789" s="23">
        <v>3357</v>
      </c>
      <c r="H789" s="23">
        <v>806</v>
      </c>
      <c r="I789" s="23">
        <v>3451</v>
      </c>
      <c r="J789" s="23">
        <v>1607</v>
      </c>
      <c r="K789" s="23">
        <v>3452</v>
      </c>
      <c r="L789" s="23">
        <v>3353</v>
      </c>
      <c r="M789" s="23">
        <v>1388</v>
      </c>
    </row>
    <row r="790" spans="4:13" ht="15" thickBot="1" x14ac:dyDescent="0.4">
      <c r="D790" s="25"/>
      <c r="E790" s="23">
        <v>2154</v>
      </c>
      <c r="F790" s="23">
        <v>1225</v>
      </c>
      <c r="G790" s="23">
        <v>4599</v>
      </c>
      <c r="H790" s="23">
        <v>2203</v>
      </c>
      <c r="I790" s="23">
        <v>830</v>
      </c>
      <c r="J790" s="23">
        <v>3308</v>
      </c>
      <c r="K790" s="23">
        <v>3892</v>
      </c>
      <c r="L790" s="23">
        <v>1470</v>
      </c>
      <c r="M790" s="23">
        <v>255</v>
      </c>
    </row>
    <row r="791" spans="4:13" ht="15" thickBot="1" x14ac:dyDescent="0.4">
      <c r="D791" s="24"/>
      <c r="E791" s="23">
        <v>1677</v>
      </c>
      <c r="F791" s="23">
        <v>4021</v>
      </c>
      <c r="G791" s="23">
        <v>2411</v>
      </c>
      <c r="H791" s="23">
        <v>665</v>
      </c>
      <c r="I791" s="23">
        <v>4038</v>
      </c>
      <c r="J791" s="23">
        <v>1918</v>
      </c>
      <c r="K791" s="23">
        <v>4845</v>
      </c>
      <c r="L791" s="23">
        <v>4934</v>
      </c>
      <c r="M791" s="23">
        <v>773</v>
      </c>
    </row>
    <row r="792" spans="4:13" ht="15" thickBot="1" x14ac:dyDescent="0.4">
      <c r="D792" s="25"/>
      <c r="E792" s="23">
        <v>4194</v>
      </c>
      <c r="F792" s="23">
        <v>2013</v>
      </c>
      <c r="G792" s="23">
        <v>4616</v>
      </c>
      <c r="H792" s="23">
        <v>1627</v>
      </c>
      <c r="I792" s="23">
        <v>1555</v>
      </c>
      <c r="J792" s="23">
        <v>4610</v>
      </c>
      <c r="K792" s="23">
        <v>1893</v>
      </c>
      <c r="L792" s="23">
        <v>824</v>
      </c>
      <c r="M792" s="23">
        <v>2140</v>
      </c>
    </row>
    <row r="793" spans="4:13" ht="15" thickBot="1" x14ac:dyDescent="0.4">
      <c r="D793" s="24"/>
      <c r="E793" s="23">
        <v>3297</v>
      </c>
      <c r="F793" s="23">
        <v>278</v>
      </c>
      <c r="G793" s="23">
        <v>4717</v>
      </c>
      <c r="H793" s="23">
        <v>2615</v>
      </c>
      <c r="I793" s="23">
        <v>383</v>
      </c>
      <c r="J793" s="23">
        <v>4683</v>
      </c>
      <c r="K793" s="23">
        <v>2725</v>
      </c>
      <c r="L793" s="23">
        <v>4816</v>
      </c>
      <c r="M793" s="23">
        <v>4963</v>
      </c>
    </row>
    <row r="794" spans="4:13" ht="15" thickBot="1" x14ac:dyDescent="0.4">
      <c r="D794" s="25"/>
      <c r="E794" s="23">
        <v>259</v>
      </c>
      <c r="F794" s="23">
        <v>1607</v>
      </c>
      <c r="G794" s="23">
        <v>2974</v>
      </c>
      <c r="H794" s="23">
        <v>3988</v>
      </c>
      <c r="I794" s="23">
        <v>4932</v>
      </c>
      <c r="J794" s="23">
        <v>3404</v>
      </c>
      <c r="K794" s="23">
        <v>3597</v>
      </c>
      <c r="L794" s="23">
        <v>2145</v>
      </c>
      <c r="M794" s="23">
        <v>3187</v>
      </c>
    </row>
    <row r="795" spans="4:13" ht="15" thickBot="1" x14ac:dyDescent="0.4">
      <c r="D795" s="24"/>
      <c r="E795" s="23">
        <v>1542</v>
      </c>
      <c r="F795" s="23">
        <v>3476</v>
      </c>
      <c r="G795" s="23">
        <v>999</v>
      </c>
      <c r="H795" s="23">
        <v>1952</v>
      </c>
      <c r="I795" s="23">
        <v>1464</v>
      </c>
      <c r="J795" s="23">
        <v>3890</v>
      </c>
      <c r="K795" s="23">
        <v>1381</v>
      </c>
      <c r="L795" s="23">
        <v>3873</v>
      </c>
      <c r="M795" s="23">
        <v>3784</v>
      </c>
    </row>
    <row r="796" spans="4:13" ht="15" thickBot="1" x14ac:dyDescent="0.4">
      <c r="D796" s="25"/>
      <c r="E796" s="23">
        <v>3560</v>
      </c>
      <c r="F796" s="23">
        <v>2366</v>
      </c>
      <c r="G796" s="23">
        <v>610</v>
      </c>
      <c r="H796" s="23">
        <v>1671</v>
      </c>
      <c r="I796" s="23">
        <v>2544</v>
      </c>
      <c r="J796" s="23">
        <v>3117</v>
      </c>
      <c r="K796" s="23">
        <v>4777</v>
      </c>
      <c r="L796" s="23">
        <v>2855</v>
      </c>
      <c r="M796" s="23">
        <v>3342</v>
      </c>
    </row>
    <row r="797" spans="4:13" ht="15" thickBot="1" x14ac:dyDescent="0.4">
      <c r="D797" s="24"/>
      <c r="E797" s="23">
        <v>1482</v>
      </c>
      <c r="F797" s="23">
        <v>4286</v>
      </c>
      <c r="G797" s="23">
        <v>1742</v>
      </c>
      <c r="H797" s="23">
        <v>1770</v>
      </c>
      <c r="I797" s="23">
        <v>3920</v>
      </c>
      <c r="J797" s="23">
        <v>1461</v>
      </c>
      <c r="K797" s="23">
        <v>767</v>
      </c>
      <c r="L797" s="23">
        <v>3488</v>
      </c>
      <c r="M797" s="23">
        <v>3534</v>
      </c>
    </row>
    <row r="798" spans="4:13" ht="15" thickBot="1" x14ac:dyDescent="0.4">
      <c r="D798" s="25"/>
      <c r="E798" s="23">
        <v>1339</v>
      </c>
      <c r="F798" s="23">
        <v>4826</v>
      </c>
      <c r="G798" s="23">
        <v>1380</v>
      </c>
      <c r="H798" s="23">
        <v>2054</v>
      </c>
      <c r="I798" s="23">
        <v>4375</v>
      </c>
      <c r="J798" s="23">
        <v>215</v>
      </c>
      <c r="K798" s="23">
        <v>4564</v>
      </c>
      <c r="L798" s="23">
        <v>3280</v>
      </c>
      <c r="M798" s="23">
        <v>4957</v>
      </c>
    </row>
    <row r="799" spans="4:13" ht="15" thickBot="1" x14ac:dyDescent="0.4">
      <c r="D799" s="24"/>
      <c r="E799" s="23">
        <v>2577</v>
      </c>
      <c r="F799" s="23">
        <v>3121</v>
      </c>
      <c r="G799" s="23">
        <v>3487</v>
      </c>
      <c r="H799" s="23">
        <v>2203</v>
      </c>
      <c r="I799" s="23">
        <v>2408</v>
      </c>
      <c r="J799" s="23">
        <v>1621</v>
      </c>
      <c r="K799" s="23">
        <v>381</v>
      </c>
      <c r="L799" s="23">
        <v>2943</v>
      </c>
      <c r="M799" s="23">
        <v>1747</v>
      </c>
    </row>
    <row r="800" spans="4:13" ht="15" thickBot="1" x14ac:dyDescent="0.4">
      <c r="D800" s="25"/>
      <c r="E800" s="23">
        <v>702</v>
      </c>
      <c r="F800" s="23">
        <v>1601</v>
      </c>
      <c r="G800" s="23">
        <v>3321</v>
      </c>
      <c r="H800" s="23">
        <v>1567</v>
      </c>
      <c r="I800" s="23">
        <v>3071</v>
      </c>
      <c r="J800" s="23">
        <v>1273</v>
      </c>
      <c r="K800" s="23">
        <v>527</v>
      </c>
      <c r="L800" s="23">
        <v>439</v>
      </c>
      <c r="M800" s="23">
        <v>785</v>
      </c>
    </row>
    <row r="801" spans="4:13" ht="15" thickBot="1" x14ac:dyDescent="0.4">
      <c r="D801" s="24"/>
      <c r="E801" s="23">
        <v>1579</v>
      </c>
      <c r="F801" s="23">
        <v>2149</v>
      </c>
      <c r="G801" s="23">
        <v>3736</v>
      </c>
      <c r="H801" s="23">
        <v>496</v>
      </c>
      <c r="I801" s="23">
        <v>3010</v>
      </c>
      <c r="J801" s="23">
        <v>2797</v>
      </c>
      <c r="K801" s="23">
        <v>4741</v>
      </c>
      <c r="L801" s="23">
        <v>4046</v>
      </c>
      <c r="M801" s="23">
        <v>3521</v>
      </c>
    </row>
    <row r="802" spans="4:13" ht="15" thickBot="1" x14ac:dyDescent="0.4">
      <c r="D802" s="25"/>
      <c r="E802" s="23">
        <v>4427</v>
      </c>
      <c r="F802" s="23">
        <v>3816</v>
      </c>
      <c r="G802" s="23">
        <v>3932</v>
      </c>
      <c r="H802" s="23">
        <v>4778</v>
      </c>
      <c r="I802" s="23">
        <v>3243</v>
      </c>
      <c r="J802" s="23">
        <v>2289</v>
      </c>
      <c r="K802" s="23">
        <v>1169</v>
      </c>
      <c r="L802" s="23">
        <v>2564</v>
      </c>
      <c r="M802" s="23">
        <v>159</v>
      </c>
    </row>
    <row r="803" spans="4:13" ht="15" thickBot="1" x14ac:dyDescent="0.4">
      <c r="D803" s="24"/>
      <c r="E803" s="23">
        <v>1268</v>
      </c>
      <c r="F803" s="23">
        <v>378</v>
      </c>
      <c r="G803" s="23">
        <v>2351</v>
      </c>
      <c r="H803" s="23">
        <v>1315</v>
      </c>
      <c r="I803" s="23">
        <v>2666</v>
      </c>
      <c r="J803" s="23">
        <v>3729</v>
      </c>
      <c r="K803" s="23">
        <v>3891</v>
      </c>
      <c r="L803" s="23">
        <v>3391</v>
      </c>
      <c r="M803" s="23">
        <v>861</v>
      </c>
    </row>
    <row r="804" spans="4:13" ht="15" thickBot="1" x14ac:dyDescent="0.4">
      <c r="D804" s="25"/>
      <c r="E804" s="23">
        <v>3433</v>
      </c>
      <c r="F804" s="23">
        <v>639</v>
      </c>
      <c r="G804" s="23">
        <v>4284</v>
      </c>
      <c r="H804" s="23">
        <v>4806</v>
      </c>
      <c r="I804" s="23">
        <v>4880</v>
      </c>
      <c r="J804" s="23">
        <v>957</v>
      </c>
      <c r="K804" s="23">
        <v>3103</v>
      </c>
      <c r="L804" s="23">
        <v>1071</v>
      </c>
      <c r="M804" s="23">
        <v>4423</v>
      </c>
    </row>
    <row r="805" spans="4:13" ht="15" thickBot="1" x14ac:dyDescent="0.4">
      <c r="D805" s="24"/>
      <c r="E805" s="23">
        <v>1232</v>
      </c>
      <c r="F805" s="23">
        <v>3935</v>
      </c>
      <c r="G805" s="23">
        <v>1099</v>
      </c>
      <c r="H805" s="23">
        <v>4215</v>
      </c>
      <c r="I805" s="23">
        <v>572</v>
      </c>
      <c r="J805" s="23">
        <v>1075</v>
      </c>
      <c r="K805" s="23">
        <v>1286</v>
      </c>
      <c r="L805" s="23">
        <v>4536</v>
      </c>
      <c r="M805" s="23">
        <v>3840</v>
      </c>
    </row>
    <row r="806" spans="4:13" ht="15" thickBot="1" x14ac:dyDescent="0.4">
      <c r="D806" s="25"/>
      <c r="E806" s="23">
        <v>4549</v>
      </c>
      <c r="F806" s="23">
        <v>1424</v>
      </c>
      <c r="G806" s="23">
        <v>1972</v>
      </c>
      <c r="H806" s="23">
        <v>4709</v>
      </c>
      <c r="I806" s="23">
        <v>4861</v>
      </c>
      <c r="J806" s="23">
        <v>4459</v>
      </c>
      <c r="K806" s="23">
        <v>1159</v>
      </c>
      <c r="L806" s="23">
        <v>1448</v>
      </c>
      <c r="M806" s="23">
        <v>2367</v>
      </c>
    </row>
    <row r="807" spans="4:13" ht="15" thickBot="1" x14ac:dyDescent="0.4">
      <c r="D807" s="24"/>
      <c r="E807" s="23">
        <v>1141</v>
      </c>
      <c r="F807" s="23">
        <v>876</v>
      </c>
      <c r="G807" s="23">
        <v>465</v>
      </c>
      <c r="H807" s="23">
        <v>1160</v>
      </c>
      <c r="I807" s="23">
        <v>3899</v>
      </c>
      <c r="J807" s="23">
        <v>697</v>
      </c>
      <c r="K807" s="23">
        <v>2215</v>
      </c>
      <c r="L807" s="23">
        <v>4394</v>
      </c>
      <c r="M807" s="23">
        <v>4544</v>
      </c>
    </row>
    <row r="808" spans="4:13" ht="15" thickBot="1" x14ac:dyDescent="0.4">
      <c r="D808" s="25"/>
      <c r="E808" s="23">
        <v>1750</v>
      </c>
      <c r="F808" s="23">
        <v>786</v>
      </c>
      <c r="G808" s="23">
        <v>3840</v>
      </c>
      <c r="H808" s="23">
        <v>3245</v>
      </c>
      <c r="I808" s="23">
        <v>4443</v>
      </c>
      <c r="J808" s="23">
        <v>2045</v>
      </c>
      <c r="K808" s="23">
        <v>4445</v>
      </c>
      <c r="L808" s="23">
        <v>1652</v>
      </c>
      <c r="M808" s="23">
        <v>2290</v>
      </c>
    </row>
    <row r="809" spans="4:13" ht="15" thickBot="1" x14ac:dyDescent="0.4">
      <c r="D809" s="24"/>
      <c r="E809" s="23">
        <v>3258</v>
      </c>
      <c r="F809" s="23">
        <v>1668</v>
      </c>
      <c r="G809" s="23">
        <v>2254</v>
      </c>
      <c r="H809" s="23">
        <v>4855</v>
      </c>
      <c r="I809" s="23">
        <v>3905</v>
      </c>
      <c r="J809" s="23">
        <v>246</v>
      </c>
      <c r="K809" s="23">
        <v>734</v>
      </c>
      <c r="L809" s="23">
        <v>139</v>
      </c>
      <c r="M809" s="23">
        <v>348</v>
      </c>
    </row>
    <row r="810" spans="4:13" ht="15" thickBot="1" x14ac:dyDescent="0.4">
      <c r="D810" s="25"/>
      <c r="E810" s="23">
        <v>1934</v>
      </c>
      <c r="F810" s="23">
        <v>4338</v>
      </c>
      <c r="G810" s="23">
        <v>1296</v>
      </c>
      <c r="H810" s="23">
        <v>848</v>
      </c>
      <c r="I810" s="23">
        <v>1633</v>
      </c>
      <c r="J810" s="23">
        <v>3461</v>
      </c>
      <c r="K810" s="23">
        <v>4679</v>
      </c>
      <c r="L810" s="23">
        <v>2869</v>
      </c>
      <c r="M810" s="23">
        <v>1099</v>
      </c>
    </row>
    <row r="811" spans="4:13" ht="15" thickBot="1" x14ac:dyDescent="0.4">
      <c r="D811" s="24"/>
      <c r="E811" s="23">
        <v>792</v>
      </c>
      <c r="F811" s="23">
        <v>2269</v>
      </c>
      <c r="G811" s="23">
        <v>2485</v>
      </c>
      <c r="H811" s="23">
        <v>610</v>
      </c>
      <c r="I811" s="23">
        <v>4994</v>
      </c>
      <c r="J811" s="23">
        <v>3197</v>
      </c>
      <c r="K811" s="23">
        <v>1789</v>
      </c>
      <c r="L811" s="23">
        <v>1449</v>
      </c>
      <c r="M811" s="23">
        <v>2496</v>
      </c>
    </row>
    <row r="812" spans="4:13" ht="15" thickBot="1" x14ac:dyDescent="0.4">
      <c r="D812" s="25"/>
      <c r="E812" s="23">
        <v>4913</v>
      </c>
      <c r="F812" s="23">
        <v>2859</v>
      </c>
      <c r="G812" s="23">
        <v>593</v>
      </c>
      <c r="H812" s="23">
        <v>844</v>
      </c>
      <c r="I812" s="23">
        <v>520</v>
      </c>
      <c r="J812" s="23">
        <v>2749</v>
      </c>
      <c r="K812" s="23">
        <v>4459</v>
      </c>
      <c r="L812" s="23">
        <v>2924</v>
      </c>
      <c r="M812" s="23">
        <v>4813</v>
      </c>
    </row>
    <row r="813" spans="4:13" ht="15" thickBot="1" x14ac:dyDescent="0.4">
      <c r="D813" s="24"/>
      <c r="E813" s="23">
        <v>2602</v>
      </c>
      <c r="F813" s="23">
        <v>2920</v>
      </c>
      <c r="G813" s="23">
        <v>385</v>
      </c>
      <c r="H813" s="23">
        <v>3937</v>
      </c>
      <c r="I813" s="23">
        <v>2861</v>
      </c>
      <c r="J813" s="23">
        <v>263</v>
      </c>
      <c r="K813" s="23">
        <v>2741</v>
      </c>
      <c r="L813" s="23">
        <v>3143</v>
      </c>
      <c r="M813" s="23">
        <v>244</v>
      </c>
    </row>
    <row r="814" spans="4:13" ht="15" thickBot="1" x14ac:dyDescent="0.4">
      <c r="D814" s="25"/>
      <c r="E814" s="23">
        <v>4507</v>
      </c>
      <c r="F814" s="23">
        <v>2453</v>
      </c>
      <c r="G814" s="23">
        <v>1017</v>
      </c>
      <c r="H814" s="23">
        <v>2841</v>
      </c>
      <c r="I814" s="23">
        <v>4545</v>
      </c>
      <c r="J814" s="23">
        <v>4841</v>
      </c>
      <c r="K814" s="23">
        <v>1193</v>
      </c>
      <c r="L814" s="23">
        <v>3054</v>
      </c>
      <c r="M814" s="23">
        <v>4095</v>
      </c>
    </row>
    <row r="815" spans="4:13" ht="15" thickBot="1" x14ac:dyDescent="0.4">
      <c r="D815" s="24"/>
      <c r="E815" s="23">
        <v>4818</v>
      </c>
      <c r="F815" s="23">
        <v>777</v>
      </c>
      <c r="G815" s="23">
        <v>2459</v>
      </c>
      <c r="H815" s="23">
        <v>188</v>
      </c>
      <c r="I815" s="23">
        <v>4599</v>
      </c>
      <c r="J815" s="23">
        <v>1219</v>
      </c>
      <c r="K815" s="23">
        <v>4175</v>
      </c>
      <c r="L815" s="23">
        <v>1787</v>
      </c>
      <c r="M815" s="23">
        <v>2522</v>
      </c>
    </row>
    <row r="816" spans="4:13" ht="15" thickBot="1" x14ac:dyDescent="0.4">
      <c r="D816" s="25"/>
      <c r="E816" s="23">
        <v>543</v>
      </c>
      <c r="F816" s="23">
        <v>1224</v>
      </c>
      <c r="G816" s="23">
        <v>1973</v>
      </c>
      <c r="H816" s="23">
        <v>729</v>
      </c>
      <c r="I816" s="23">
        <v>3163</v>
      </c>
      <c r="J816" s="23">
        <v>3044</v>
      </c>
      <c r="K816" s="23">
        <v>647</v>
      </c>
      <c r="L816" s="23">
        <v>2792</v>
      </c>
      <c r="M816" s="23">
        <v>1560</v>
      </c>
    </row>
    <row r="817" spans="4:13" ht="15" thickBot="1" x14ac:dyDescent="0.4">
      <c r="D817" s="24"/>
      <c r="E817" s="23">
        <v>2244</v>
      </c>
      <c r="F817" s="23">
        <v>1221</v>
      </c>
      <c r="G817" s="23">
        <v>2180</v>
      </c>
      <c r="H817" s="23">
        <v>3716</v>
      </c>
      <c r="I817" s="23">
        <v>3069</v>
      </c>
      <c r="J817" s="23">
        <v>2956</v>
      </c>
      <c r="K817" s="23">
        <v>1655</v>
      </c>
      <c r="L817" s="23">
        <v>2120</v>
      </c>
      <c r="M817" s="23">
        <v>1651</v>
      </c>
    </row>
    <row r="818" spans="4:13" ht="15" thickBot="1" x14ac:dyDescent="0.4">
      <c r="D818" s="25"/>
      <c r="E818" s="23">
        <v>3901</v>
      </c>
      <c r="F818" s="23">
        <v>2825</v>
      </c>
      <c r="G818" s="23">
        <v>3753</v>
      </c>
      <c r="H818" s="23">
        <v>4859</v>
      </c>
      <c r="I818" s="23">
        <v>2336</v>
      </c>
      <c r="J818" s="23">
        <v>1343</v>
      </c>
      <c r="K818" s="23">
        <v>1579</v>
      </c>
      <c r="L818" s="23">
        <v>959</v>
      </c>
      <c r="M818" s="23">
        <v>3065</v>
      </c>
    </row>
    <row r="819" spans="4:13" ht="15" thickBot="1" x14ac:dyDescent="0.4">
      <c r="D819" s="24"/>
      <c r="E819" s="23">
        <v>377</v>
      </c>
      <c r="F819" s="23">
        <v>3880</v>
      </c>
      <c r="G819" s="23">
        <v>303</v>
      </c>
      <c r="H819" s="23">
        <v>1369</v>
      </c>
      <c r="I819" s="23">
        <v>2064</v>
      </c>
      <c r="J819" s="23">
        <v>2768</v>
      </c>
      <c r="K819" s="23">
        <v>2046</v>
      </c>
      <c r="L819" s="23">
        <v>2231</v>
      </c>
      <c r="M819" s="23">
        <v>267</v>
      </c>
    </row>
    <row r="820" spans="4:13" ht="15" thickBot="1" x14ac:dyDescent="0.4">
      <c r="D820" s="25"/>
      <c r="E820" s="23">
        <v>930</v>
      </c>
      <c r="F820" s="23">
        <v>1273</v>
      </c>
      <c r="G820" s="23">
        <v>4061</v>
      </c>
      <c r="H820" s="23">
        <v>3937</v>
      </c>
      <c r="I820" s="23">
        <v>4688</v>
      </c>
      <c r="J820" s="23">
        <v>4037</v>
      </c>
      <c r="K820" s="23">
        <v>1510</v>
      </c>
      <c r="L820" s="23">
        <v>733</v>
      </c>
      <c r="M820" s="23">
        <v>4277</v>
      </c>
    </row>
    <row r="821" spans="4:13" ht="15" thickBot="1" x14ac:dyDescent="0.4">
      <c r="D821" s="24"/>
      <c r="E821" s="23">
        <v>1002</v>
      </c>
      <c r="F821" s="23">
        <v>507</v>
      </c>
      <c r="G821" s="23">
        <v>1922</v>
      </c>
      <c r="H821" s="23">
        <v>4195</v>
      </c>
      <c r="I821" s="23">
        <v>1719</v>
      </c>
      <c r="J821" s="23">
        <v>2795</v>
      </c>
      <c r="K821" s="23">
        <v>1396</v>
      </c>
      <c r="L821" s="23">
        <v>1047</v>
      </c>
      <c r="M821" s="23">
        <v>2303</v>
      </c>
    </row>
    <row r="822" spans="4:13" ht="15" thickBot="1" x14ac:dyDescent="0.4">
      <c r="D822" s="25"/>
      <c r="E822" s="23">
        <v>1042</v>
      </c>
      <c r="F822" s="23">
        <v>1777</v>
      </c>
      <c r="G822" s="23">
        <v>864</v>
      </c>
      <c r="H822" s="23">
        <v>3635</v>
      </c>
      <c r="I822" s="23">
        <v>3682</v>
      </c>
      <c r="J822" s="23">
        <v>2676</v>
      </c>
      <c r="K822" s="23">
        <v>4508</v>
      </c>
      <c r="L822" s="23">
        <v>3921</v>
      </c>
      <c r="M822" s="23">
        <v>1017</v>
      </c>
    </row>
    <row r="823" spans="4:13" ht="15" thickBot="1" x14ac:dyDescent="0.4">
      <c r="D823" s="24"/>
      <c r="E823" s="23">
        <v>3980</v>
      </c>
      <c r="F823" s="23">
        <v>2163</v>
      </c>
      <c r="G823" s="23">
        <v>2476</v>
      </c>
      <c r="H823" s="23">
        <v>779</v>
      </c>
      <c r="I823" s="23">
        <v>1968</v>
      </c>
      <c r="J823" s="23">
        <v>1019</v>
      </c>
      <c r="K823" s="23">
        <v>109</v>
      </c>
      <c r="L823" s="23">
        <v>2217</v>
      </c>
      <c r="M823" s="23">
        <v>4188</v>
      </c>
    </row>
    <row r="824" spans="4:13" ht="15" thickBot="1" x14ac:dyDescent="0.4">
      <c r="D824" s="25"/>
      <c r="E824" s="23">
        <v>1723</v>
      </c>
      <c r="F824" s="23">
        <v>3166</v>
      </c>
      <c r="G824" s="23">
        <v>807</v>
      </c>
      <c r="H824" s="23">
        <v>3315</v>
      </c>
      <c r="I824" s="23">
        <v>138</v>
      </c>
      <c r="J824" s="23">
        <v>3013</v>
      </c>
      <c r="K824" s="23">
        <v>4019</v>
      </c>
      <c r="L824" s="23">
        <v>4605</v>
      </c>
      <c r="M824" s="23">
        <v>1093</v>
      </c>
    </row>
    <row r="825" spans="4:13" ht="15" thickBot="1" x14ac:dyDescent="0.4">
      <c r="D825" s="24"/>
      <c r="E825" s="23">
        <v>4150</v>
      </c>
      <c r="F825" s="23">
        <v>1156</v>
      </c>
      <c r="G825" s="23">
        <v>4158</v>
      </c>
      <c r="H825" s="23">
        <v>636</v>
      </c>
      <c r="I825" s="23">
        <v>635</v>
      </c>
      <c r="J825" s="23">
        <v>3706</v>
      </c>
      <c r="K825" s="23">
        <v>3359</v>
      </c>
      <c r="L825" s="23">
        <v>1685</v>
      </c>
      <c r="M825" s="23">
        <v>1751</v>
      </c>
    </row>
    <row r="826" spans="4:13" ht="15" thickBot="1" x14ac:dyDescent="0.4">
      <c r="D826" s="25"/>
      <c r="E826" s="23">
        <v>1416</v>
      </c>
      <c r="F826" s="23">
        <v>2010</v>
      </c>
      <c r="G826" s="23">
        <v>4740</v>
      </c>
      <c r="H826" s="23">
        <v>4175</v>
      </c>
      <c r="I826" s="23">
        <v>1334</v>
      </c>
      <c r="J826" s="23">
        <v>1340</v>
      </c>
      <c r="K826" s="23">
        <v>1010</v>
      </c>
      <c r="L826" s="23">
        <v>1283</v>
      </c>
      <c r="M826" s="23">
        <v>3379</v>
      </c>
    </row>
    <row r="827" spans="4:13" ht="15" thickBot="1" x14ac:dyDescent="0.4">
      <c r="D827" s="24"/>
      <c r="E827" s="23">
        <v>3278</v>
      </c>
      <c r="F827" s="23">
        <v>1360</v>
      </c>
      <c r="G827" s="23">
        <v>3257</v>
      </c>
      <c r="H827" s="23">
        <v>814</v>
      </c>
      <c r="I827" s="23">
        <v>2943</v>
      </c>
      <c r="J827" s="23">
        <v>2778</v>
      </c>
      <c r="K827" s="23">
        <v>1620</v>
      </c>
      <c r="L827" s="23">
        <v>1680</v>
      </c>
      <c r="M827" s="23">
        <v>875</v>
      </c>
    </row>
    <row r="828" spans="4:13" ht="15" thickBot="1" x14ac:dyDescent="0.4">
      <c r="D828" s="25"/>
      <c r="E828" s="23">
        <v>4522</v>
      </c>
      <c r="F828" s="23">
        <v>4786</v>
      </c>
      <c r="G828" s="23">
        <v>179</v>
      </c>
      <c r="H828" s="23">
        <v>3705</v>
      </c>
      <c r="I828" s="23">
        <v>3257</v>
      </c>
      <c r="J828" s="23">
        <v>1265</v>
      </c>
      <c r="K828" s="23">
        <v>1931</v>
      </c>
      <c r="L828" s="23">
        <v>485</v>
      </c>
      <c r="M828" s="23">
        <v>4488</v>
      </c>
    </row>
    <row r="829" spans="4:13" ht="15" thickBot="1" x14ac:dyDescent="0.4">
      <c r="D829" s="24"/>
      <c r="E829" s="23">
        <v>2537</v>
      </c>
      <c r="F829" s="23">
        <v>4007</v>
      </c>
      <c r="G829" s="23">
        <v>4298</v>
      </c>
      <c r="H829" s="23">
        <v>3555</v>
      </c>
      <c r="I829" s="23">
        <v>1407</v>
      </c>
      <c r="J829" s="23">
        <v>500</v>
      </c>
      <c r="K829" s="23">
        <v>405</v>
      </c>
      <c r="L829" s="23">
        <v>785</v>
      </c>
      <c r="M829" s="23">
        <v>4158</v>
      </c>
    </row>
    <row r="830" spans="4:13" ht="15" thickBot="1" x14ac:dyDescent="0.4">
      <c r="D830" s="25"/>
      <c r="E830" s="23">
        <v>1454</v>
      </c>
      <c r="F830" s="23">
        <v>4055</v>
      </c>
      <c r="G830" s="23">
        <v>1843</v>
      </c>
      <c r="H830" s="23">
        <v>4707</v>
      </c>
      <c r="I830" s="23">
        <v>4598</v>
      </c>
      <c r="J830" s="23">
        <v>200</v>
      </c>
      <c r="K830" s="23">
        <v>2407</v>
      </c>
      <c r="L830" s="23">
        <v>2159</v>
      </c>
      <c r="M830" s="23">
        <v>4040</v>
      </c>
    </row>
    <row r="831" spans="4:13" ht="15" thickBot="1" x14ac:dyDescent="0.4">
      <c r="D831" s="24"/>
      <c r="E831" s="23">
        <v>2556</v>
      </c>
      <c r="F831" s="23">
        <v>2012</v>
      </c>
      <c r="G831" s="23">
        <v>3438</v>
      </c>
      <c r="H831" s="23">
        <v>2349</v>
      </c>
      <c r="I831" s="23">
        <v>4693</v>
      </c>
      <c r="J831" s="23">
        <v>4298</v>
      </c>
      <c r="K831" s="23">
        <v>4579</v>
      </c>
      <c r="L831" s="23">
        <v>4050</v>
      </c>
      <c r="M831" s="23">
        <v>804</v>
      </c>
    </row>
    <row r="832" spans="4:13" ht="15" thickBot="1" x14ac:dyDescent="0.4">
      <c r="D832" s="25"/>
      <c r="E832" s="23">
        <v>964</v>
      </c>
      <c r="F832" s="23">
        <v>1287</v>
      </c>
      <c r="G832" s="23">
        <v>763</v>
      </c>
      <c r="H832" s="23">
        <v>2054</v>
      </c>
      <c r="I832" s="23">
        <v>3293</v>
      </c>
      <c r="J832" s="23">
        <v>315</v>
      </c>
      <c r="K832" s="23">
        <v>4395</v>
      </c>
      <c r="L832" s="23">
        <v>4224</v>
      </c>
      <c r="M832" s="23">
        <v>3050</v>
      </c>
    </row>
    <row r="833" spans="4:13" ht="15" thickBot="1" x14ac:dyDescent="0.4">
      <c r="D833" s="24"/>
      <c r="E833" s="23">
        <v>3815</v>
      </c>
      <c r="F833" s="23">
        <v>4725</v>
      </c>
      <c r="G833" s="23">
        <v>3845</v>
      </c>
      <c r="H833" s="23">
        <v>1798</v>
      </c>
      <c r="I833" s="23">
        <v>4246</v>
      </c>
      <c r="J833" s="23">
        <v>4312</v>
      </c>
      <c r="K833" s="23">
        <v>1246</v>
      </c>
      <c r="L833" s="23">
        <v>2471</v>
      </c>
      <c r="M833" s="23">
        <v>2844</v>
      </c>
    </row>
    <row r="834" spans="4:13" ht="15" thickBot="1" x14ac:dyDescent="0.4">
      <c r="D834" s="25"/>
      <c r="E834" s="23">
        <v>1116</v>
      </c>
      <c r="F834" s="23">
        <v>4388</v>
      </c>
      <c r="G834" s="23">
        <v>2201</v>
      </c>
      <c r="H834" s="23">
        <v>1606</v>
      </c>
      <c r="I834" s="23">
        <v>2035</v>
      </c>
      <c r="J834" s="23">
        <v>2477</v>
      </c>
      <c r="K834" s="23">
        <v>2276</v>
      </c>
      <c r="L834" s="23">
        <v>2082</v>
      </c>
      <c r="M834" s="23">
        <v>4985</v>
      </c>
    </row>
    <row r="835" spans="4:13" ht="15" thickBot="1" x14ac:dyDescent="0.4">
      <c r="D835" s="24"/>
      <c r="E835" s="23">
        <v>3222</v>
      </c>
      <c r="F835" s="23">
        <v>4092</v>
      </c>
      <c r="G835" s="23">
        <v>1525</v>
      </c>
      <c r="H835" s="23">
        <v>3250</v>
      </c>
      <c r="I835" s="23">
        <v>278</v>
      </c>
      <c r="J835" s="23">
        <v>539</v>
      </c>
      <c r="K835" s="23">
        <v>747</v>
      </c>
      <c r="L835" s="23">
        <v>532</v>
      </c>
      <c r="M835" s="23">
        <v>4549</v>
      </c>
    </row>
    <row r="836" spans="4:13" ht="15" thickBot="1" x14ac:dyDescent="0.4">
      <c r="D836" s="25"/>
      <c r="E836" s="23">
        <v>688</v>
      </c>
      <c r="F836" s="23">
        <v>356</v>
      </c>
      <c r="G836" s="23">
        <v>2953</v>
      </c>
      <c r="H836" s="23">
        <v>1712</v>
      </c>
      <c r="I836" s="23">
        <v>3571</v>
      </c>
      <c r="J836" s="23">
        <v>3921</v>
      </c>
      <c r="K836" s="23">
        <v>604</v>
      </c>
      <c r="L836" s="23">
        <v>3371</v>
      </c>
      <c r="M836" s="23">
        <v>806</v>
      </c>
    </row>
    <row r="837" spans="4:13" ht="15" thickBot="1" x14ac:dyDescent="0.4">
      <c r="D837" s="24"/>
      <c r="E837" s="23">
        <v>4295</v>
      </c>
      <c r="F837" s="23">
        <v>223</v>
      </c>
      <c r="G837" s="23">
        <v>597</v>
      </c>
      <c r="H837" s="23">
        <v>428</v>
      </c>
      <c r="I837" s="23">
        <v>4436</v>
      </c>
      <c r="J837" s="23">
        <v>345</v>
      </c>
      <c r="K837" s="23">
        <v>1309</v>
      </c>
      <c r="L837" s="23">
        <v>2743</v>
      </c>
      <c r="M837" s="23">
        <v>4992</v>
      </c>
    </row>
    <row r="838" spans="4:13" ht="15" thickBot="1" x14ac:dyDescent="0.4">
      <c r="D838" s="25"/>
      <c r="E838" s="23">
        <v>441</v>
      </c>
      <c r="F838" s="23">
        <v>3625</v>
      </c>
      <c r="G838" s="23">
        <v>1464</v>
      </c>
      <c r="H838" s="23">
        <v>2183</v>
      </c>
      <c r="I838" s="23">
        <v>2850</v>
      </c>
      <c r="J838" s="23">
        <v>1000</v>
      </c>
      <c r="K838" s="23">
        <v>2112</v>
      </c>
      <c r="L838" s="23">
        <v>4724</v>
      </c>
      <c r="M838" s="23">
        <v>4037</v>
      </c>
    </row>
    <row r="839" spans="4:13" ht="15" thickBot="1" x14ac:dyDescent="0.4">
      <c r="D839" s="24"/>
      <c r="E839" s="23">
        <v>4292</v>
      </c>
      <c r="F839" s="23">
        <v>1602</v>
      </c>
      <c r="G839" s="23">
        <v>2630</v>
      </c>
      <c r="H839" s="23">
        <v>3785</v>
      </c>
      <c r="I839" s="23">
        <v>935</v>
      </c>
      <c r="J839" s="23">
        <v>2350</v>
      </c>
      <c r="K839" s="23">
        <v>2120</v>
      </c>
      <c r="L839" s="23">
        <v>418</v>
      </c>
      <c r="M839" s="23">
        <v>3227</v>
      </c>
    </row>
    <row r="840" spans="4:13" ht="15" thickBot="1" x14ac:dyDescent="0.4">
      <c r="D840" s="25"/>
      <c r="E840" s="23">
        <v>4273</v>
      </c>
      <c r="F840" s="23">
        <v>2929</v>
      </c>
      <c r="G840" s="23">
        <v>2211</v>
      </c>
      <c r="H840" s="23">
        <v>3054</v>
      </c>
      <c r="I840" s="23">
        <v>4417</v>
      </c>
      <c r="J840" s="23">
        <v>618</v>
      </c>
      <c r="K840" s="23">
        <v>3083</v>
      </c>
      <c r="L840" s="23">
        <v>278</v>
      </c>
      <c r="M840" s="23">
        <v>4599</v>
      </c>
    </row>
    <row r="841" spans="4:13" ht="15" thickBot="1" x14ac:dyDescent="0.4">
      <c r="D841" s="24"/>
      <c r="E841" s="23">
        <v>1799</v>
      </c>
      <c r="F841" s="23">
        <v>2082</v>
      </c>
      <c r="G841" s="23">
        <v>3118</v>
      </c>
      <c r="H841" s="23">
        <v>940</v>
      </c>
      <c r="I841" s="23">
        <v>3601</v>
      </c>
      <c r="J841" s="23">
        <v>740</v>
      </c>
      <c r="K841" s="23">
        <v>1028</v>
      </c>
      <c r="L841" s="23">
        <v>3463</v>
      </c>
      <c r="M841" s="23">
        <v>1788</v>
      </c>
    </row>
    <row r="842" spans="4:13" ht="15" thickBot="1" x14ac:dyDescent="0.4">
      <c r="D842" s="25"/>
      <c r="E842" s="23">
        <v>1417</v>
      </c>
      <c r="F842" s="23">
        <v>1084</v>
      </c>
      <c r="G842" s="23">
        <v>1659</v>
      </c>
      <c r="H842" s="23">
        <v>1131</v>
      </c>
      <c r="I842" s="23">
        <v>623</v>
      </c>
      <c r="J842" s="23">
        <v>3565</v>
      </c>
      <c r="K842" s="23">
        <v>4982</v>
      </c>
      <c r="L842" s="23">
        <v>1181</v>
      </c>
      <c r="M842" s="23">
        <v>2470</v>
      </c>
    </row>
    <row r="843" spans="4:13" ht="15" thickBot="1" x14ac:dyDescent="0.4">
      <c r="D843" s="24"/>
      <c r="E843" s="23">
        <v>3855</v>
      </c>
      <c r="F843" s="23">
        <v>498</v>
      </c>
      <c r="G843" s="23">
        <v>2501</v>
      </c>
      <c r="H843" s="23">
        <v>715</v>
      </c>
      <c r="I843" s="23">
        <v>2135</v>
      </c>
      <c r="J843" s="23">
        <v>2772</v>
      </c>
      <c r="K843" s="23">
        <v>1653</v>
      </c>
      <c r="L843" s="23">
        <v>2426</v>
      </c>
      <c r="M843" s="23">
        <v>1822</v>
      </c>
    </row>
    <row r="844" spans="4:13" ht="15" thickBot="1" x14ac:dyDescent="0.4">
      <c r="D844" s="25"/>
      <c r="E844" s="23">
        <v>4288</v>
      </c>
      <c r="F844" s="23">
        <v>2008</v>
      </c>
      <c r="G844" s="23">
        <v>1385</v>
      </c>
      <c r="H844" s="23">
        <v>589</v>
      </c>
      <c r="I844" s="23">
        <v>1802</v>
      </c>
      <c r="J844" s="23">
        <v>3256</v>
      </c>
      <c r="K844" s="23">
        <v>2815</v>
      </c>
      <c r="L844" s="23">
        <v>2622</v>
      </c>
      <c r="M844" s="23">
        <v>3602</v>
      </c>
    </row>
    <row r="845" spans="4:13" ht="15" thickBot="1" x14ac:dyDescent="0.4">
      <c r="D845" s="24"/>
      <c r="E845" s="23">
        <v>4291</v>
      </c>
      <c r="F845" s="23">
        <v>274</v>
      </c>
      <c r="G845" s="23">
        <v>1234</v>
      </c>
      <c r="H845" s="23">
        <v>1572</v>
      </c>
      <c r="I845" s="23">
        <v>1784</v>
      </c>
      <c r="J845" s="23">
        <v>4124</v>
      </c>
      <c r="K845" s="23">
        <v>4451</v>
      </c>
      <c r="L845" s="23">
        <v>1940</v>
      </c>
      <c r="M845" s="23">
        <v>1124</v>
      </c>
    </row>
    <row r="846" spans="4:13" ht="15" thickBot="1" x14ac:dyDescent="0.4">
      <c r="D846" s="25"/>
      <c r="E846" s="23">
        <v>1128</v>
      </c>
      <c r="F846" s="23">
        <v>1213</v>
      </c>
      <c r="G846" s="23">
        <v>1841</v>
      </c>
      <c r="H846" s="23">
        <v>3744</v>
      </c>
      <c r="I846" s="23">
        <v>4123</v>
      </c>
      <c r="J846" s="23">
        <v>4087</v>
      </c>
      <c r="K846" s="23">
        <v>3363</v>
      </c>
      <c r="L846" s="23">
        <v>1993</v>
      </c>
      <c r="M846" s="23">
        <v>3973</v>
      </c>
    </row>
    <row r="847" spans="4:13" ht="15" thickBot="1" x14ac:dyDescent="0.4">
      <c r="D847" s="24"/>
      <c r="E847" s="23">
        <v>1322</v>
      </c>
      <c r="F847" s="23">
        <v>2954</v>
      </c>
      <c r="G847" s="23">
        <v>4432</v>
      </c>
      <c r="H847" s="23">
        <v>1114</v>
      </c>
      <c r="I847" s="23">
        <v>266</v>
      </c>
      <c r="J847" s="23">
        <v>2315</v>
      </c>
      <c r="K847" s="23">
        <v>2513</v>
      </c>
      <c r="L847" s="23">
        <v>1202</v>
      </c>
      <c r="M847" s="23">
        <v>2956</v>
      </c>
    </row>
    <row r="848" spans="4:13" ht="15" thickBot="1" x14ac:dyDescent="0.4">
      <c r="D848" s="25"/>
      <c r="E848" s="23">
        <v>1750</v>
      </c>
      <c r="F848" s="23">
        <v>1459</v>
      </c>
      <c r="G848" s="23">
        <v>3394</v>
      </c>
      <c r="H848" s="23">
        <v>3048</v>
      </c>
      <c r="I848" s="23">
        <v>4149</v>
      </c>
      <c r="J848" s="23">
        <v>3632</v>
      </c>
      <c r="K848" s="23">
        <v>1460</v>
      </c>
      <c r="L848" s="23">
        <v>1751</v>
      </c>
      <c r="M848" s="23">
        <v>2704</v>
      </c>
    </row>
    <row r="849" spans="4:13" ht="15" thickBot="1" x14ac:dyDescent="0.4">
      <c r="D849" s="24"/>
      <c r="E849" s="23">
        <v>433</v>
      </c>
      <c r="F849" s="23">
        <v>938</v>
      </c>
      <c r="G849" s="23">
        <v>4784</v>
      </c>
      <c r="H849" s="23">
        <v>1164</v>
      </c>
      <c r="I849" s="23">
        <v>772</v>
      </c>
      <c r="J849" s="23">
        <v>4391</v>
      </c>
      <c r="K849" s="23">
        <v>4845</v>
      </c>
      <c r="L849" s="23">
        <v>1744</v>
      </c>
      <c r="M849" s="23">
        <v>163</v>
      </c>
    </row>
    <row r="850" spans="4:13" ht="15" thickBot="1" x14ac:dyDescent="0.4">
      <c r="D850" s="25"/>
      <c r="E850" s="23">
        <v>1335</v>
      </c>
      <c r="F850" s="23">
        <v>2205</v>
      </c>
      <c r="G850" s="23">
        <v>4878</v>
      </c>
      <c r="H850" s="23">
        <v>2344</v>
      </c>
      <c r="I850" s="23">
        <v>3265</v>
      </c>
      <c r="J850" s="23">
        <v>831</v>
      </c>
      <c r="K850" s="23">
        <v>2439</v>
      </c>
      <c r="L850" s="23">
        <v>231</v>
      </c>
      <c r="M850" s="23">
        <v>1555</v>
      </c>
    </row>
    <row r="851" spans="4:13" ht="15" thickBot="1" x14ac:dyDescent="0.4">
      <c r="D851" s="24"/>
      <c r="E851" s="23">
        <v>2824</v>
      </c>
      <c r="F851" s="23">
        <v>3786</v>
      </c>
      <c r="G851" s="23">
        <v>1463</v>
      </c>
      <c r="H851" s="23">
        <v>1207</v>
      </c>
      <c r="I851" s="23">
        <v>1316</v>
      </c>
      <c r="J851" s="23">
        <v>3095</v>
      </c>
      <c r="K851" s="23">
        <v>3081</v>
      </c>
      <c r="L851" s="23">
        <v>2919</v>
      </c>
      <c r="M851" s="23">
        <v>712</v>
      </c>
    </row>
    <row r="852" spans="4:13" ht="15" thickBot="1" x14ac:dyDescent="0.4">
      <c r="D852" s="25"/>
      <c r="E852" s="23">
        <v>2009</v>
      </c>
      <c r="F852" s="23">
        <v>2493</v>
      </c>
      <c r="G852" s="23">
        <v>4472</v>
      </c>
      <c r="H852" s="23">
        <v>4089</v>
      </c>
      <c r="I852" s="23">
        <v>3400</v>
      </c>
      <c r="J852" s="23">
        <v>1826</v>
      </c>
      <c r="K852" s="23">
        <v>878</v>
      </c>
      <c r="L852" s="23">
        <v>196</v>
      </c>
      <c r="M852" s="23">
        <v>3586</v>
      </c>
    </row>
    <row r="853" spans="4:13" ht="15" thickBot="1" x14ac:dyDescent="0.4">
      <c r="D853" s="24"/>
      <c r="E853" s="23">
        <v>1016</v>
      </c>
      <c r="F853" s="23">
        <v>301</v>
      </c>
      <c r="G853" s="23">
        <v>2424</v>
      </c>
      <c r="H853" s="23">
        <v>2926</v>
      </c>
      <c r="I853" s="23">
        <v>489</v>
      </c>
      <c r="J853" s="23">
        <v>2825</v>
      </c>
      <c r="K853" s="23">
        <v>3993</v>
      </c>
      <c r="L853" s="23">
        <v>762</v>
      </c>
      <c r="M853" s="23">
        <v>2272</v>
      </c>
    </row>
    <row r="854" spans="4:13" ht="15" thickBot="1" x14ac:dyDescent="0.4">
      <c r="D854" s="25"/>
      <c r="E854" s="23">
        <v>3647</v>
      </c>
      <c r="F854" s="23">
        <v>2957</v>
      </c>
      <c r="G854" s="23">
        <v>2990</v>
      </c>
      <c r="H854" s="23">
        <v>3382</v>
      </c>
      <c r="I854" s="23">
        <v>4576</v>
      </c>
      <c r="J854" s="23">
        <v>2788</v>
      </c>
      <c r="K854" s="23">
        <v>2572</v>
      </c>
      <c r="L854" s="23">
        <v>917</v>
      </c>
      <c r="M854" s="23">
        <v>4751</v>
      </c>
    </row>
    <row r="855" spans="4:13" ht="15" thickBot="1" x14ac:dyDescent="0.4">
      <c r="D855" s="24"/>
      <c r="E855" s="23">
        <v>1436</v>
      </c>
      <c r="F855" s="23">
        <v>2920</v>
      </c>
      <c r="G855" s="23">
        <v>3140</v>
      </c>
      <c r="H855" s="23">
        <v>4536</v>
      </c>
      <c r="I855" s="23">
        <v>2183</v>
      </c>
      <c r="J855" s="23">
        <v>790</v>
      </c>
      <c r="K855" s="23">
        <v>3145</v>
      </c>
      <c r="L855" s="23">
        <v>4049</v>
      </c>
      <c r="M855" s="23">
        <v>2673</v>
      </c>
    </row>
    <row r="856" spans="4:13" ht="15" thickBot="1" x14ac:dyDescent="0.4">
      <c r="D856" s="25"/>
      <c r="E856" s="23">
        <v>1281</v>
      </c>
      <c r="F856" s="23">
        <v>3354</v>
      </c>
      <c r="G856" s="23">
        <v>2089</v>
      </c>
      <c r="H856" s="23">
        <v>251</v>
      </c>
      <c r="I856" s="23">
        <v>539</v>
      </c>
      <c r="J856" s="23">
        <v>1640</v>
      </c>
      <c r="K856" s="23">
        <v>355</v>
      </c>
      <c r="L856" s="23">
        <v>518</v>
      </c>
      <c r="M856" s="23">
        <v>4632</v>
      </c>
    </row>
    <row r="857" spans="4:13" ht="15" thickBot="1" x14ac:dyDescent="0.4">
      <c r="D857" s="24"/>
      <c r="E857" s="23">
        <v>4648</v>
      </c>
      <c r="F857" s="23">
        <v>3616</v>
      </c>
      <c r="G857" s="23">
        <v>2014</v>
      </c>
      <c r="H857" s="23">
        <v>1972</v>
      </c>
      <c r="I857" s="23">
        <v>551</v>
      </c>
      <c r="J857" s="23">
        <v>3569</v>
      </c>
      <c r="K857" s="23">
        <v>3985</v>
      </c>
      <c r="L857" s="23">
        <v>356</v>
      </c>
      <c r="M857" s="23">
        <v>2904</v>
      </c>
    </row>
    <row r="858" spans="4:13" ht="15" thickBot="1" x14ac:dyDescent="0.4">
      <c r="D858" s="25"/>
      <c r="E858" s="23">
        <v>4291</v>
      </c>
      <c r="F858" s="23">
        <v>3928</v>
      </c>
      <c r="G858" s="23">
        <v>989</v>
      </c>
      <c r="H858" s="23">
        <v>598</v>
      </c>
      <c r="I858" s="23">
        <v>3222</v>
      </c>
      <c r="J858" s="23">
        <v>1443</v>
      </c>
      <c r="K858" s="23">
        <v>347</v>
      </c>
      <c r="L858" s="23">
        <v>1037</v>
      </c>
      <c r="M858" s="23">
        <v>2034</v>
      </c>
    </row>
    <row r="859" spans="4:13" ht="15" thickBot="1" x14ac:dyDescent="0.4">
      <c r="D859" s="24"/>
      <c r="E859" s="23">
        <v>3101</v>
      </c>
      <c r="F859" s="23">
        <v>4535</v>
      </c>
      <c r="G859" s="23">
        <v>3820</v>
      </c>
      <c r="H859" s="23">
        <v>268</v>
      </c>
      <c r="I859" s="23">
        <v>1143</v>
      </c>
      <c r="J859" s="23">
        <v>4530</v>
      </c>
      <c r="K859" s="23">
        <v>3193</v>
      </c>
      <c r="L859" s="23">
        <v>2820</v>
      </c>
      <c r="M859" s="23">
        <v>3856</v>
      </c>
    </row>
    <row r="860" spans="4:13" ht="15" thickBot="1" x14ac:dyDescent="0.4">
      <c r="D860" s="25"/>
      <c r="E860" s="23">
        <v>4731</v>
      </c>
      <c r="F860" s="23">
        <v>3531</v>
      </c>
      <c r="G860" s="23">
        <v>4302</v>
      </c>
      <c r="H860" s="23">
        <v>4647</v>
      </c>
      <c r="I860" s="23">
        <v>2862</v>
      </c>
      <c r="J860" s="23">
        <v>325</v>
      </c>
      <c r="K860" s="23">
        <v>1733</v>
      </c>
      <c r="L860" s="23">
        <v>540</v>
      </c>
      <c r="M860" s="23">
        <v>721</v>
      </c>
    </row>
    <row r="861" spans="4:13" ht="15" thickBot="1" x14ac:dyDescent="0.4">
      <c r="D861" s="24"/>
      <c r="E861" s="23">
        <v>347</v>
      </c>
      <c r="F861" s="23">
        <v>2362</v>
      </c>
      <c r="G861" s="23">
        <v>4573</v>
      </c>
      <c r="H861" s="23">
        <v>521</v>
      </c>
      <c r="I861" s="23">
        <v>4398</v>
      </c>
      <c r="J861" s="23">
        <v>1865</v>
      </c>
      <c r="K861" s="23">
        <v>2141</v>
      </c>
      <c r="L861" s="23">
        <v>2681</v>
      </c>
      <c r="M861" s="23">
        <v>718</v>
      </c>
    </row>
    <row r="862" spans="4:13" ht="15" thickBot="1" x14ac:dyDescent="0.4">
      <c r="D862" s="25"/>
      <c r="E862" s="23">
        <v>864</v>
      </c>
      <c r="F862" s="23">
        <v>4310</v>
      </c>
      <c r="G862" s="23">
        <v>3068</v>
      </c>
      <c r="H862" s="23">
        <v>1275</v>
      </c>
      <c r="I862" s="23">
        <v>3369</v>
      </c>
      <c r="J862" s="23">
        <v>944</v>
      </c>
      <c r="K862" s="23">
        <v>3181</v>
      </c>
      <c r="L862" s="23">
        <v>122</v>
      </c>
      <c r="M862" s="23">
        <v>3525</v>
      </c>
    </row>
    <row r="863" spans="4:13" ht="15" thickBot="1" x14ac:dyDescent="0.4">
      <c r="D863" s="24"/>
      <c r="E863" s="23">
        <v>2608</v>
      </c>
      <c r="F863" s="23">
        <v>2982</v>
      </c>
      <c r="G863" s="23">
        <v>1388</v>
      </c>
      <c r="H863" s="23">
        <v>2672</v>
      </c>
      <c r="I863" s="23">
        <v>3739</v>
      </c>
      <c r="J863" s="23">
        <v>1524</v>
      </c>
      <c r="K863" s="23">
        <v>4948</v>
      </c>
      <c r="L863" s="23">
        <v>565</v>
      </c>
      <c r="M863" s="23">
        <v>4696</v>
      </c>
    </row>
    <row r="864" spans="4:13" ht="15" thickBot="1" x14ac:dyDescent="0.4">
      <c r="D864" s="25"/>
      <c r="E864" s="23">
        <v>665</v>
      </c>
      <c r="F864" s="23">
        <v>1433</v>
      </c>
      <c r="G864" s="23">
        <v>2369</v>
      </c>
      <c r="H864" s="23">
        <v>1355</v>
      </c>
      <c r="I864" s="23">
        <v>4308</v>
      </c>
      <c r="J864" s="23">
        <v>1741</v>
      </c>
      <c r="K864" s="23">
        <v>1199</v>
      </c>
      <c r="L864" s="23">
        <v>3442</v>
      </c>
      <c r="M864" s="23">
        <v>3089</v>
      </c>
    </row>
    <row r="865" spans="4:13" ht="15" thickBot="1" x14ac:dyDescent="0.4">
      <c r="D865" s="24"/>
      <c r="E865" s="23">
        <v>2659</v>
      </c>
      <c r="F865" s="23">
        <v>4910</v>
      </c>
      <c r="G865" s="23">
        <v>3508</v>
      </c>
      <c r="H865" s="23">
        <v>3070</v>
      </c>
      <c r="I865" s="23">
        <v>418</v>
      </c>
      <c r="J865" s="23">
        <v>2882</v>
      </c>
      <c r="K865" s="23">
        <v>4323</v>
      </c>
      <c r="L865" s="23">
        <v>2026</v>
      </c>
      <c r="M865" s="23">
        <v>804</v>
      </c>
    </row>
    <row r="866" spans="4:13" ht="15" thickBot="1" x14ac:dyDescent="0.4">
      <c r="D866" s="25"/>
      <c r="E866" s="23">
        <v>3004</v>
      </c>
      <c r="F866" s="23">
        <v>3002</v>
      </c>
      <c r="G866" s="23">
        <v>3952</v>
      </c>
      <c r="H866" s="23">
        <v>4924</v>
      </c>
      <c r="I866" s="23">
        <v>1862</v>
      </c>
      <c r="J866" s="23">
        <v>2929</v>
      </c>
      <c r="K866" s="23">
        <v>946</v>
      </c>
      <c r="L866" s="23">
        <v>4798</v>
      </c>
      <c r="M866" s="23">
        <v>2115</v>
      </c>
    </row>
    <row r="867" spans="4:13" ht="15" thickBot="1" x14ac:dyDescent="0.4">
      <c r="D867" s="24"/>
      <c r="E867" s="23">
        <v>1341</v>
      </c>
      <c r="F867" s="23">
        <v>404</v>
      </c>
      <c r="G867" s="23">
        <v>1324</v>
      </c>
      <c r="H867" s="23">
        <v>2337</v>
      </c>
      <c r="I867" s="23">
        <v>3020</v>
      </c>
      <c r="J867" s="23">
        <v>1424</v>
      </c>
      <c r="K867" s="23">
        <v>768</v>
      </c>
      <c r="L867" s="23">
        <v>2869</v>
      </c>
      <c r="M867" s="23">
        <v>730</v>
      </c>
    </row>
    <row r="868" spans="4:13" ht="15" thickBot="1" x14ac:dyDescent="0.4">
      <c r="D868" s="25"/>
      <c r="E868" s="23">
        <v>2131</v>
      </c>
      <c r="F868" s="23">
        <v>1468</v>
      </c>
      <c r="G868" s="23">
        <v>1560</v>
      </c>
      <c r="H868" s="23">
        <v>2281</v>
      </c>
      <c r="I868" s="23">
        <v>2627</v>
      </c>
      <c r="J868" s="23">
        <v>3988</v>
      </c>
      <c r="K868" s="23">
        <v>2270</v>
      </c>
      <c r="L868" s="23">
        <v>4698</v>
      </c>
      <c r="M868" s="23">
        <v>1894</v>
      </c>
    </row>
    <row r="869" spans="4:13" ht="15" thickBot="1" x14ac:dyDescent="0.4">
      <c r="D869" s="24"/>
      <c r="E869" s="23">
        <v>2092</v>
      </c>
      <c r="F869" s="23">
        <v>1400</v>
      </c>
      <c r="G869" s="23">
        <v>1333</v>
      </c>
      <c r="H869" s="23">
        <v>205</v>
      </c>
      <c r="I869" s="23">
        <v>1891</v>
      </c>
      <c r="J869" s="23">
        <v>438</v>
      </c>
      <c r="K869" s="23">
        <v>4339</v>
      </c>
      <c r="L869" s="23">
        <v>3825</v>
      </c>
      <c r="M869" s="23">
        <v>1488</v>
      </c>
    </row>
    <row r="870" spans="4:13" ht="15" thickBot="1" x14ac:dyDescent="0.4">
      <c r="D870" s="25"/>
      <c r="E870" s="23">
        <v>351</v>
      </c>
      <c r="F870" s="23">
        <v>301</v>
      </c>
      <c r="G870" s="23">
        <v>4064</v>
      </c>
      <c r="H870" s="23">
        <v>4463</v>
      </c>
      <c r="I870" s="23">
        <v>624</v>
      </c>
      <c r="J870" s="23">
        <v>831</v>
      </c>
      <c r="K870" s="23">
        <v>2116</v>
      </c>
      <c r="L870" s="23">
        <v>3397</v>
      </c>
      <c r="M870" s="23">
        <v>2770</v>
      </c>
    </row>
    <row r="871" spans="4:13" ht="15" thickBot="1" x14ac:dyDescent="0.4">
      <c r="D871" s="24"/>
      <c r="E871" s="23">
        <v>4602</v>
      </c>
      <c r="F871" s="23">
        <v>4694</v>
      </c>
      <c r="G871" s="23">
        <v>3656</v>
      </c>
      <c r="H871" s="23">
        <v>2730</v>
      </c>
      <c r="I871" s="23">
        <v>2667</v>
      </c>
      <c r="J871" s="23">
        <v>1265</v>
      </c>
      <c r="K871" s="23">
        <v>1416</v>
      </c>
      <c r="L871" s="23">
        <v>3953</v>
      </c>
      <c r="M871" s="23">
        <v>4456</v>
      </c>
    </row>
    <row r="872" spans="4:13" ht="15" thickBot="1" x14ac:dyDescent="0.4">
      <c r="D872" s="25"/>
      <c r="E872" s="23">
        <v>4021</v>
      </c>
      <c r="F872" s="23">
        <v>1806</v>
      </c>
      <c r="G872" s="23">
        <v>1061</v>
      </c>
      <c r="H872" s="23">
        <v>1831</v>
      </c>
      <c r="I872" s="23">
        <v>2143</v>
      </c>
      <c r="J872" s="23">
        <v>3821</v>
      </c>
      <c r="K872" s="23">
        <v>103</v>
      </c>
      <c r="L872" s="23">
        <v>836</v>
      </c>
      <c r="M872" s="23">
        <v>1069</v>
      </c>
    </row>
    <row r="873" spans="4:13" ht="15" thickBot="1" x14ac:dyDescent="0.4">
      <c r="D873" s="24"/>
      <c r="E873" s="23">
        <v>2947</v>
      </c>
      <c r="F873" s="23">
        <v>1673</v>
      </c>
      <c r="G873" s="23">
        <v>131</v>
      </c>
      <c r="H873" s="23">
        <v>3613</v>
      </c>
      <c r="I873" s="23">
        <v>4056</v>
      </c>
      <c r="J873" s="23">
        <v>2574</v>
      </c>
      <c r="K873" s="23">
        <v>1987</v>
      </c>
      <c r="L873" s="23">
        <v>2801</v>
      </c>
      <c r="M873" s="23">
        <v>4885</v>
      </c>
    </row>
    <row r="874" spans="4:13" ht="15" thickBot="1" x14ac:dyDescent="0.4">
      <c r="D874" s="25"/>
      <c r="E874" s="23">
        <v>1012</v>
      </c>
      <c r="F874" s="23">
        <v>4588</v>
      </c>
      <c r="G874" s="23">
        <v>2257</v>
      </c>
      <c r="H874" s="23">
        <v>3828</v>
      </c>
      <c r="I874" s="23">
        <v>4494</v>
      </c>
      <c r="J874" s="23">
        <v>502</v>
      </c>
      <c r="K874" s="23">
        <v>2287</v>
      </c>
      <c r="L874" s="23">
        <v>1975</v>
      </c>
      <c r="M874" s="23">
        <v>1909</v>
      </c>
    </row>
    <row r="875" spans="4:13" ht="15" thickBot="1" x14ac:dyDescent="0.4">
      <c r="D875" s="24"/>
      <c r="E875" s="23">
        <v>3325</v>
      </c>
      <c r="F875" s="23">
        <v>3820</v>
      </c>
      <c r="G875" s="23">
        <v>1796</v>
      </c>
      <c r="H875" s="23">
        <v>455</v>
      </c>
      <c r="I875" s="23">
        <v>1346</v>
      </c>
      <c r="J875" s="23">
        <v>1857</v>
      </c>
      <c r="K875" s="23">
        <v>2333</v>
      </c>
      <c r="L875" s="23">
        <v>3115</v>
      </c>
      <c r="M875" s="23">
        <v>3441</v>
      </c>
    </row>
    <row r="876" spans="4:13" ht="15" thickBot="1" x14ac:dyDescent="0.4">
      <c r="D876" s="25"/>
      <c r="E876" s="23">
        <v>3394</v>
      </c>
      <c r="F876" s="23">
        <v>2714</v>
      </c>
      <c r="G876" s="23">
        <v>712</v>
      </c>
      <c r="H876" s="23">
        <v>3283</v>
      </c>
      <c r="I876" s="23">
        <v>4176</v>
      </c>
      <c r="J876" s="23">
        <v>1883</v>
      </c>
      <c r="K876" s="23">
        <v>4056</v>
      </c>
      <c r="L876" s="23">
        <v>2151</v>
      </c>
      <c r="M876" s="23">
        <v>197</v>
      </c>
    </row>
    <row r="877" spans="4:13" ht="15" thickBot="1" x14ac:dyDescent="0.4">
      <c r="D877" s="24"/>
      <c r="E877" s="23">
        <v>3898</v>
      </c>
      <c r="F877" s="23">
        <v>471</v>
      </c>
      <c r="G877" s="23">
        <v>2384</v>
      </c>
      <c r="H877" s="23">
        <v>622</v>
      </c>
      <c r="I877" s="23">
        <v>3542</v>
      </c>
      <c r="J877" s="23">
        <v>4773</v>
      </c>
      <c r="K877" s="23">
        <v>4116</v>
      </c>
      <c r="L877" s="23">
        <v>4119</v>
      </c>
      <c r="M877" s="23">
        <v>2099</v>
      </c>
    </row>
    <row r="878" spans="4:13" ht="15" thickBot="1" x14ac:dyDescent="0.4">
      <c r="D878" s="25"/>
      <c r="E878" s="23">
        <v>313</v>
      </c>
      <c r="F878" s="23">
        <v>4380</v>
      </c>
      <c r="G878" s="23">
        <v>4334</v>
      </c>
      <c r="H878" s="23">
        <v>3143</v>
      </c>
      <c r="I878" s="23">
        <v>1519</v>
      </c>
      <c r="J878" s="23">
        <v>3509</v>
      </c>
      <c r="K878" s="23">
        <v>3006</v>
      </c>
      <c r="L878" s="23">
        <v>2953</v>
      </c>
      <c r="M878" s="23">
        <v>3051</v>
      </c>
    </row>
    <row r="879" spans="4:13" ht="15" thickBot="1" x14ac:dyDescent="0.4">
      <c r="D879" s="24"/>
      <c r="E879" s="23">
        <v>2371</v>
      </c>
      <c r="F879" s="23">
        <v>3285</v>
      </c>
      <c r="G879" s="23">
        <v>3335</v>
      </c>
      <c r="H879" s="23">
        <v>1896</v>
      </c>
      <c r="I879" s="23">
        <v>640</v>
      </c>
      <c r="J879" s="23">
        <v>1814</v>
      </c>
      <c r="K879" s="23">
        <v>641</v>
      </c>
      <c r="L879" s="23">
        <v>764</v>
      </c>
      <c r="M879" s="23">
        <v>2965</v>
      </c>
    </row>
    <row r="880" spans="4:13" ht="15" thickBot="1" x14ac:dyDescent="0.4">
      <c r="D880" s="25"/>
      <c r="E880" s="23">
        <v>995</v>
      </c>
      <c r="F880" s="23">
        <v>1846</v>
      </c>
      <c r="G880" s="23">
        <v>4050</v>
      </c>
      <c r="H880" s="23">
        <v>4647</v>
      </c>
      <c r="I880" s="23">
        <v>1616</v>
      </c>
      <c r="J880" s="23">
        <v>792</v>
      </c>
      <c r="K880" s="23">
        <v>3987</v>
      </c>
      <c r="L880" s="23">
        <v>4341</v>
      </c>
      <c r="M880" s="23">
        <v>278</v>
      </c>
    </row>
    <row r="881" spans="4:13" ht="15" thickBot="1" x14ac:dyDescent="0.4">
      <c r="D881" s="24"/>
      <c r="E881" s="23">
        <v>4573</v>
      </c>
      <c r="F881" s="23">
        <v>1085</v>
      </c>
      <c r="G881" s="23">
        <v>1564</v>
      </c>
      <c r="H881" s="23">
        <v>2360</v>
      </c>
      <c r="I881" s="23">
        <v>2392</v>
      </c>
      <c r="J881" s="23">
        <v>598</v>
      </c>
      <c r="K881" s="23">
        <v>858</v>
      </c>
      <c r="L881" s="23">
        <v>3995</v>
      </c>
      <c r="M881" s="23">
        <v>3022</v>
      </c>
    </row>
    <row r="882" spans="4:13" ht="15" thickBot="1" x14ac:dyDescent="0.4">
      <c r="D882" s="25"/>
      <c r="E882" s="23">
        <v>1864</v>
      </c>
      <c r="F882" s="23">
        <v>2707</v>
      </c>
      <c r="G882" s="23">
        <v>475</v>
      </c>
      <c r="H882" s="23">
        <v>4037</v>
      </c>
      <c r="I882" s="23">
        <v>4903</v>
      </c>
      <c r="J882" s="23">
        <v>753</v>
      </c>
      <c r="K882" s="23">
        <v>4473</v>
      </c>
      <c r="L882" s="23">
        <v>2791</v>
      </c>
      <c r="M882" s="23">
        <v>1733</v>
      </c>
    </row>
    <row r="883" spans="4:13" ht="15" thickBot="1" x14ac:dyDescent="0.4">
      <c r="D883" s="24"/>
      <c r="E883" s="23">
        <v>3213</v>
      </c>
      <c r="F883" s="23">
        <v>490</v>
      </c>
      <c r="G883" s="23">
        <v>2289</v>
      </c>
      <c r="H883" s="23">
        <v>2285</v>
      </c>
      <c r="I883" s="23">
        <v>2588</v>
      </c>
      <c r="J883" s="23">
        <v>1047</v>
      </c>
      <c r="K883" s="23">
        <v>331</v>
      </c>
      <c r="L883" s="23">
        <v>150</v>
      </c>
      <c r="M883" s="23">
        <v>2910</v>
      </c>
    </row>
    <row r="884" spans="4:13" ht="15" thickBot="1" x14ac:dyDescent="0.4">
      <c r="D884" s="25"/>
      <c r="E884" s="23">
        <v>1938</v>
      </c>
      <c r="F884" s="23">
        <v>2396</v>
      </c>
      <c r="G884" s="23">
        <v>4430</v>
      </c>
      <c r="H884" s="23">
        <v>2678</v>
      </c>
      <c r="I884" s="23">
        <v>1972</v>
      </c>
      <c r="J884" s="23">
        <v>419</v>
      </c>
      <c r="K884" s="23">
        <v>4586</v>
      </c>
      <c r="L884" s="23">
        <v>783</v>
      </c>
      <c r="M884" s="23">
        <v>4443</v>
      </c>
    </row>
    <row r="885" spans="4:13" ht="15" thickBot="1" x14ac:dyDescent="0.4">
      <c r="D885" s="24"/>
      <c r="E885" s="23">
        <v>455</v>
      </c>
      <c r="F885" s="23">
        <v>3153</v>
      </c>
      <c r="G885" s="23">
        <v>3202</v>
      </c>
      <c r="H885" s="23">
        <v>4177</v>
      </c>
      <c r="I885" s="23">
        <v>1316</v>
      </c>
      <c r="J885" s="23">
        <v>4493</v>
      </c>
      <c r="K885" s="23">
        <v>2968</v>
      </c>
      <c r="L885" s="23">
        <v>3048</v>
      </c>
      <c r="M885" s="23">
        <v>3823</v>
      </c>
    </row>
    <row r="886" spans="4:13" ht="15" thickBot="1" x14ac:dyDescent="0.4">
      <c r="D886" s="25"/>
      <c r="E886" s="23">
        <v>4599</v>
      </c>
      <c r="F886" s="23">
        <v>3497</v>
      </c>
      <c r="G886" s="23">
        <v>4161</v>
      </c>
      <c r="H886" s="23">
        <v>4654</v>
      </c>
      <c r="I886" s="23">
        <v>4244</v>
      </c>
      <c r="J886" s="23">
        <v>1115</v>
      </c>
      <c r="K886" s="23">
        <v>2493</v>
      </c>
      <c r="L886" s="23">
        <v>3979</v>
      </c>
      <c r="M886" s="23">
        <v>3150</v>
      </c>
    </row>
    <row r="887" spans="4:13" ht="15" thickBot="1" x14ac:dyDescent="0.4">
      <c r="D887" s="24"/>
      <c r="E887" s="23">
        <v>4254</v>
      </c>
      <c r="F887" s="23">
        <v>1114</v>
      </c>
      <c r="G887" s="23">
        <v>3762</v>
      </c>
      <c r="H887" s="23">
        <v>3599</v>
      </c>
      <c r="I887" s="23">
        <v>4530</v>
      </c>
      <c r="J887" s="23">
        <v>3707</v>
      </c>
      <c r="K887" s="23">
        <v>2787</v>
      </c>
      <c r="L887" s="23">
        <v>934</v>
      </c>
      <c r="M887" s="23">
        <v>2228</v>
      </c>
    </row>
    <row r="888" spans="4:13" ht="15" thickBot="1" x14ac:dyDescent="0.4">
      <c r="D888" s="25"/>
      <c r="E888" s="23">
        <v>140</v>
      </c>
      <c r="F888" s="23">
        <v>1871</v>
      </c>
      <c r="G888" s="23">
        <v>838</v>
      </c>
      <c r="H888" s="23">
        <v>993</v>
      </c>
      <c r="I888" s="23">
        <v>1102</v>
      </c>
      <c r="J888" s="23">
        <v>4443</v>
      </c>
      <c r="K888" s="23">
        <v>3134</v>
      </c>
      <c r="L888" s="23">
        <v>786</v>
      </c>
      <c r="M888" s="23">
        <v>2966</v>
      </c>
    </row>
    <row r="889" spans="4:13" ht="15" thickBot="1" x14ac:dyDescent="0.4">
      <c r="D889" s="24"/>
      <c r="E889" s="23">
        <v>1927</v>
      </c>
      <c r="F889" s="23">
        <v>3447</v>
      </c>
      <c r="G889" s="23">
        <v>3748</v>
      </c>
      <c r="H889" s="23">
        <v>3274</v>
      </c>
      <c r="I889" s="23">
        <v>4279</v>
      </c>
      <c r="J889" s="23">
        <v>3256</v>
      </c>
      <c r="K889" s="23">
        <v>2732</v>
      </c>
      <c r="L889" s="23">
        <v>3329</v>
      </c>
      <c r="M889" s="23">
        <v>4303</v>
      </c>
    </row>
    <row r="890" spans="4:13" ht="15" thickBot="1" x14ac:dyDescent="0.4">
      <c r="D890" s="25"/>
      <c r="E890" s="23">
        <v>2085</v>
      </c>
      <c r="F890" s="23">
        <v>1389</v>
      </c>
      <c r="G890" s="23">
        <v>4353</v>
      </c>
      <c r="H890" s="23">
        <v>1025</v>
      </c>
      <c r="I890" s="23">
        <v>936</v>
      </c>
      <c r="J890" s="23">
        <v>1083</v>
      </c>
      <c r="K890" s="23">
        <v>4916</v>
      </c>
      <c r="L890" s="23">
        <v>3522</v>
      </c>
      <c r="M890" s="23">
        <v>1735</v>
      </c>
    </row>
    <row r="891" spans="4:13" ht="15" thickBot="1" x14ac:dyDescent="0.4">
      <c r="D891" s="24"/>
      <c r="E891" s="23">
        <v>1887</v>
      </c>
      <c r="F891" s="23">
        <v>1071</v>
      </c>
      <c r="G891" s="23">
        <v>4027</v>
      </c>
      <c r="H891" s="23">
        <v>265</v>
      </c>
      <c r="I891" s="23">
        <v>4582</v>
      </c>
      <c r="J891" s="23">
        <v>1015</v>
      </c>
      <c r="K891" s="23">
        <v>1176</v>
      </c>
      <c r="L891" s="23">
        <v>1388</v>
      </c>
      <c r="M891" s="23">
        <v>4455</v>
      </c>
    </row>
    <row r="892" spans="4:13" ht="15" thickBot="1" x14ac:dyDescent="0.4">
      <c r="D892" s="25"/>
      <c r="E892" s="23">
        <v>3220</v>
      </c>
      <c r="F892" s="23">
        <v>3045</v>
      </c>
      <c r="G892" s="23">
        <v>2817</v>
      </c>
      <c r="H892" s="23">
        <v>173</v>
      </c>
      <c r="I892" s="23">
        <v>2666</v>
      </c>
      <c r="J892" s="23">
        <v>2570</v>
      </c>
      <c r="K892" s="23">
        <v>1655</v>
      </c>
      <c r="L892" s="23">
        <v>866</v>
      </c>
      <c r="M892" s="23">
        <v>1674</v>
      </c>
    </row>
    <row r="893" spans="4:13" ht="15" thickBot="1" x14ac:dyDescent="0.4">
      <c r="D893" s="24"/>
      <c r="E893" s="23">
        <v>203</v>
      </c>
      <c r="F893" s="23">
        <v>3898</v>
      </c>
      <c r="G893" s="23">
        <v>4678</v>
      </c>
      <c r="H893" s="23">
        <v>4526</v>
      </c>
      <c r="I893" s="23">
        <v>731</v>
      </c>
      <c r="J893" s="23">
        <v>4372</v>
      </c>
      <c r="K893" s="23">
        <v>815</v>
      </c>
      <c r="L893" s="23">
        <v>1410</v>
      </c>
      <c r="M893" s="23">
        <v>4560</v>
      </c>
    </row>
    <row r="894" spans="4:13" ht="15" thickBot="1" x14ac:dyDescent="0.4">
      <c r="D894" s="25"/>
      <c r="E894" s="23">
        <v>444</v>
      </c>
      <c r="F894" s="23">
        <v>2752</v>
      </c>
      <c r="G894" s="23">
        <v>479</v>
      </c>
      <c r="H894" s="23">
        <v>1587</v>
      </c>
      <c r="I894" s="23">
        <v>2416</v>
      </c>
      <c r="J894" s="23">
        <v>449</v>
      </c>
      <c r="K894" s="23">
        <v>1576</v>
      </c>
      <c r="L894" s="23">
        <v>678</v>
      </c>
      <c r="M894" s="23">
        <v>1884</v>
      </c>
    </row>
    <row r="895" spans="4:13" ht="15" thickBot="1" x14ac:dyDescent="0.4">
      <c r="D895" s="24"/>
      <c r="E895" s="23">
        <v>3591</v>
      </c>
      <c r="F895" s="23">
        <v>2148</v>
      </c>
      <c r="G895" s="23">
        <v>511</v>
      </c>
      <c r="H895" s="23">
        <v>4412</v>
      </c>
      <c r="I895" s="23">
        <v>1441</v>
      </c>
      <c r="J895" s="23">
        <v>3831</v>
      </c>
      <c r="K895" s="23">
        <v>3917</v>
      </c>
      <c r="L895" s="23">
        <v>2186</v>
      </c>
      <c r="M895" s="23">
        <v>3792</v>
      </c>
    </row>
    <row r="896" spans="4:13" ht="15" thickBot="1" x14ac:dyDescent="0.4">
      <c r="D896" s="25"/>
      <c r="E896" s="23">
        <v>4889</v>
      </c>
      <c r="F896" s="23">
        <v>1832</v>
      </c>
      <c r="G896" s="23">
        <v>1793</v>
      </c>
      <c r="H896" s="23">
        <v>1781</v>
      </c>
      <c r="I896" s="23">
        <v>4229</v>
      </c>
      <c r="J896" s="23">
        <v>2851</v>
      </c>
      <c r="K896" s="23">
        <v>4850</v>
      </c>
      <c r="L896" s="23">
        <v>1922</v>
      </c>
      <c r="M896" s="23">
        <v>3094</v>
      </c>
    </row>
    <row r="897" spans="4:13" ht="15" thickBot="1" x14ac:dyDescent="0.4">
      <c r="D897" s="24"/>
      <c r="E897" s="23">
        <v>3356</v>
      </c>
      <c r="F897" s="23">
        <v>3484</v>
      </c>
      <c r="G897" s="23">
        <v>3638</v>
      </c>
      <c r="H897" s="23">
        <v>3985</v>
      </c>
      <c r="I897" s="23">
        <v>915</v>
      </c>
      <c r="J897" s="23">
        <v>3204</v>
      </c>
      <c r="K897" s="23">
        <v>2130</v>
      </c>
      <c r="L897" s="23">
        <v>1485</v>
      </c>
      <c r="M897" s="23">
        <v>1443</v>
      </c>
    </row>
    <row r="898" spans="4:13" ht="15" thickBot="1" x14ac:dyDescent="0.4">
      <c r="D898" s="25"/>
      <c r="E898" s="23">
        <v>4194</v>
      </c>
      <c r="F898" s="23">
        <v>2184</v>
      </c>
      <c r="G898" s="23">
        <v>3544</v>
      </c>
      <c r="H898" s="23">
        <v>4084</v>
      </c>
      <c r="I898" s="23">
        <v>4559</v>
      </c>
      <c r="J898" s="23">
        <v>4264</v>
      </c>
      <c r="K898" s="23">
        <v>4809</v>
      </c>
      <c r="L898" s="23">
        <v>186</v>
      </c>
      <c r="M898" s="23">
        <v>3634</v>
      </c>
    </row>
    <row r="899" spans="4:13" ht="15" thickBot="1" x14ac:dyDescent="0.4">
      <c r="D899" s="24"/>
      <c r="E899" s="23">
        <v>2069</v>
      </c>
      <c r="F899" s="23">
        <v>3058</v>
      </c>
      <c r="G899" s="23">
        <v>940</v>
      </c>
      <c r="H899" s="23">
        <v>745</v>
      </c>
      <c r="I899" s="23">
        <v>3068</v>
      </c>
      <c r="J899" s="23">
        <v>1288</v>
      </c>
      <c r="K899" s="23">
        <v>2002</v>
      </c>
      <c r="L899" s="23">
        <v>1370</v>
      </c>
      <c r="M899" s="23">
        <v>2232</v>
      </c>
    </row>
    <row r="900" spans="4:13" ht="15" thickBot="1" x14ac:dyDescent="0.4">
      <c r="D900" s="25"/>
      <c r="E900" s="23">
        <v>4960</v>
      </c>
      <c r="F900" s="23">
        <v>1259</v>
      </c>
      <c r="G900" s="23">
        <v>3887</v>
      </c>
      <c r="H900" s="23">
        <v>4152</v>
      </c>
      <c r="I900" s="23">
        <v>783</v>
      </c>
      <c r="J900" s="23">
        <v>4067</v>
      </c>
      <c r="K900" s="23">
        <v>3030</v>
      </c>
      <c r="L900" s="23">
        <v>2545</v>
      </c>
      <c r="M900" s="23">
        <v>3457</v>
      </c>
    </row>
    <row r="901" spans="4:13" ht="15" thickBot="1" x14ac:dyDescent="0.4">
      <c r="D901" s="24"/>
      <c r="E901" s="23">
        <v>3721</v>
      </c>
      <c r="F901" s="23">
        <v>2281</v>
      </c>
      <c r="G901" s="23">
        <v>265</v>
      </c>
      <c r="H901" s="23">
        <v>273</v>
      </c>
      <c r="I901" s="23">
        <v>945</v>
      </c>
      <c r="J901" s="23">
        <v>1127</v>
      </c>
      <c r="K901" s="23">
        <v>4111</v>
      </c>
      <c r="L901" s="23">
        <v>172</v>
      </c>
      <c r="M901" s="23">
        <v>3944</v>
      </c>
    </row>
    <row r="902" spans="4:13" ht="15" thickBot="1" x14ac:dyDescent="0.4">
      <c r="D902" s="25"/>
      <c r="E902" s="23">
        <v>4232</v>
      </c>
      <c r="F902" s="23">
        <v>3016</v>
      </c>
      <c r="G902" s="23">
        <v>4266</v>
      </c>
      <c r="H902" s="23">
        <v>2970</v>
      </c>
      <c r="I902" s="23">
        <v>4173</v>
      </c>
      <c r="J902" s="23">
        <v>1900</v>
      </c>
      <c r="K902" s="23">
        <v>497</v>
      </c>
      <c r="L902" s="23">
        <v>2225</v>
      </c>
      <c r="M902" s="23">
        <v>3238</v>
      </c>
    </row>
    <row r="903" spans="4:13" ht="15" thickBot="1" x14ac:dyDescent="0.4">
      <c r="D903" s="24"/>
      <c r="E903" s="23">
        <v>712</v>
      </c>
      <c r="F903" s="23">
        <v>4379</v>
      </c>
      <c r="G903" s="23">
        <v>4724</v>
      </c>
      <c r="H903" s="23">
        <v>483</v>
      </c>
      <c r="I903" s="23">
        <v>3270</v>
      </c>
      <c r="J903" s="23">
        <v>1409</v>
      </c>
      <c r="K903" s="23">
        <v>3140</v>
      </c>
      <c r="L903" s="23">
        <v>3197</v>
      </c>
      <c r="M903" s="23">
        <v>2776</v>
      </c>
    </row>
    <row r="904" spans="4:13" ht="15" thickBot="1" x14ac:dyDescent="0.4">
      <c r="D904" s="25"/>
      <c r="E904" s="23">
        <v>4255</v>
      </c>
      <c r="F904" s="23">
        <v>2813</v>
      </c>
      <c r="G904" s="23">
        <v>4872</v>
      </c>
      <c r="H904" s="23">
        <v>3819</v>
      </c>
      <c r="I904" s="23">
        <v>1543</v>
      </c>
      <c r="J904" s="23">
        <v>995</v>
      </c>
      <c r="K904" s="23">
        <v>2821</v>
      </c>
      <c r="L904" s="23">
        <v>2242</v>
      </c>
      <c r="M904" s="23">
        <v>1423</v>
      </c>
    </row>
    <row r="905" spans="4:13" ht="15" thickBot="1" x14ac:dyDescent="0.4">
      <c r="D905" s="24"/>
      <c r="E905" s="23">
        <v>1769</v>
      </c>
      <c r="F905" s="23">
        <v>4630</v>
      </c>
      <c r="G905" s="23">
        <v>1096</v>
      </c>
      <c r="H905" s="23">
        <v>2926</v>
      </c>
      <c r="I905" s="23">
        <v>4965</v>
      </c>
      <c r="J905" s="23">
        <v>121</v>
      </c>
      <c r="K905" s="23">
        <v>3045</v>
      </c>
      <c r="L905" s="23">
        <v>4903</v>
      </c>
      <c r="M905" s="23">
        <v>1121</v>
      </c>
    </row>
    <row r="906" spans="4:13" ht="15" thickBot="1" x14ac:dyDescent="0.4">
      <c r="D906" s="25"/>
      <c r="E906" s="23">
        <v>3979</v>
      </c>
      <c r="F906" s="23">
        <v>3032</v>
      </c>
      <c r="G906" s="23">
        <v>3424</v>
      </c>
      <c r="H906" s="23">
        <v>2999</v>
      </c>
      <c r="I906" s="23">
        <v>3046</v>
      </c>
      <c r="J906" s="23">
        <v>3438</v>
      </c>
      <c r="K906" s="23">
        <v>2001</v>
      </c>
      <c r="L906" s="23">
        <v>732</v>
      </c>
      <c r="M906" s="23">
        <v>3757</v>
      </c>
    </row>
    <row r="907" spans="4:13" ht="15" thickBot="1" x14ac:dyDescent="0.4">
      <c r="D907" s="24"/>
      <c r="E907" s="23">
        <v>825</v>
      </c>
      <c r="F907" s="23">
        <v>3231</v>
      </c>
      <c r="G907" s="23">
        <v>3033</v>
      </c>
      <c r="H907" s="23">
        <v>917</v>
      </c>
      <c r="I907" s="23">
        <v>392</v>
      </c>
      <c r="J907" s="23">
        <v>3982</v>
      </c>
      <c r="K907" s="23">
        <v>4759</v>
      </c>
      <c r="L907" s="23">
        <v>3997</v>
      </c>
      <c r="M907" s="23">
        <v>1994</v>
      </c>
    </row>
    <row r="908" spans="4:13" ht="15" thickBot="1" x14ac:dyDescent="0.4">
      <c r="D908" s="25"/>
      <c r="E908" s="23">
        <v>166</v>
      </c>
      <c r="F908" s="23">
        <v>4688</v>
      </c>
      <c r="G908" s="23">
        <v>3974</v>
      </c>
      <c r="H908" s="23">
        <v>4349</v>
      </c>
      <c r="I908" s="23">
        <v>4377</v>
      </c>
      <c r="J908" s="23">
        <v>3179</v>
      </c>
      <c r="K908" s="23">
        <v>2220</v>
      </c>
      <c r="L908" s="23">
        <v>2512</v>
      </c>
      <c r="M908" s="23">
        <v>1774</v>
      </c>
    </row>
    <row r="909" spans="4:13" ht="15" thickBot="1" x14ac:dyDescent="0.4">
      <c r="D909" s="24"/>
      <c r="E909" s="23">
        <v>4851</v>
      </c>
      <c r="F909" s="23">
        <v>175</v>
      </c>
      <c r="G909" s="23">
        <v>4907</v>
      </c>
      <c r="H909" s="23">
        <v>245</v>
      </c>
      <c r="I909" s="23">
        <v>4322</v>
      </c>
      <c r="J909" s="23">
        <v>3824</v>
      </c>
      <c r="K909" s="23">
        <v>1075</v>
      </c>
      <c r="L909" s="23">
        <v>3433</v>
      </c>
      <c r="M909" s="23">
        <v>2416</v>
      </c>
    </row>
    <row r="910" spans="4:13" ht="15" thickBot="1" x14ac:dyDescent="0.4">
      <c r="D910" s="25"/>
      <c r="E910" s="23">
        <v>1856</v>
      </c>
      <c r="F910" s="23">
        <v>4980</v>
      </c>
      <c r="G910" s="23">
        <v>430</v>
      </c>
      <c r="H910" s="23">
        <v>2479</v>
      </c>
      <c r="I910" s="23">
        <v>3051</v>
      </c>
      <c r="J910" s="23">
        <v>1089</v>
      </c>
      <c r="K910" s="23">
        <v>2518</v>
      </c>
      <c r="L910" s="23">
        <v>4817</v>
      </c>
      <c r="M910" s="23">
        <v>3114</v>
      </c>
    </row>
    <row r="911" spans="4:13" ht="15" thickBot="1" x14ac:dyDescent="0.4">
      <c r="D911" s="24"/>
      <c r="E911" s="23">
        <v>2060</v>
      </c>
      <c r="F911" s="23">
        <v>4681</v>
      </c>
      <c r="G911" s="23">
        <v>1142</v>
      </c>
      <c r="H911" s="23">
        <v>4177</v>
      </c>
      <c r="I911" s="23">
        <v>3736</v>
      </c>
      <c r="J911" s="23">
        <v>3008</v>
      </c>
      <c r="K911" s="23">
        <v>3767</v>
      </c>
      <c r="L911" s="23">
        <v>2522</v>
      </c>
      <c r="M911" s="23">
        <v>1891</v>
      </c>
    </row>
    <row r="912" spans="4:13" ht="15" thickBot="1" x14ac:dyDescent="0.4">
      <c r="D912" s="25"/>
      <c r="E912" s="23">
        <v>4274</v>
      </c>
      <c r="F912" s="23">
        <v>4116</v>
      </c>
      <c r="G912" s="23">
        <v>2030</v>
      </c>
      <c r="H912" s="23">
        <v>4562</v>
      </c>
      <c r="I912" s="23">
        <v>1975</v>
      </c>
      <c r="J912" s="23">
        <v>1567</v>
      </c>
      <c r="K912" s="23">
        <v>4887</v>
      </c>
      <c r="L912" s="23">
        <v>3057</v>
      </c>
      <c r="M912" s="23">
        <v>1866</v>
      </c>
    </row>
    <row r="913" spans="4:13" ht="15" thickBot="1" x14ac:dyDescent="0.4">
      <c r="D913" s="24"/>
      <c r="E913" s="23">
        <v>1888</v>
      </c>
      <c r="F913" s="23">
        <v>3402</v>
      </c>
      <c r="G913" s="23">
        <v>3451</v>
      </c>
      <c r="H913" s="23">
        <v>4191</v>
      </c>
      <c r="I913" s="23">
        <v>2397</v>
      </c>
      <c r="J913" s="23">
        <v>2929</v>
      </c>
      <c r="K913" s="23">
        <v>428</v>
      </c>
      <c r="L913" s="23">
        <v>1066</v>
      </c>
      <c r="M913" s="23">
        <v>1569</v>
      </c>
    </row>
    <row r="914" spans="4:13" ht="15" thickBot="1" x14ac:dyDescent="0.4">
      <c r="D914" s="25"/>
      <c r="E914" s="23">
        <v>4664</v>
      </c>
      <c r="F914" s="23">
        <v>1280</v>
      </c>
      <c r="G914" s="23">
        <v>2884</v>
      </c>
      <c r="H914" s="23">
        <v>257</v>
      </c>
      <c r="I914" s="23">
        <v>4244</v>
      </c>
      <c r="J914" s="23">
        <v>767</v>
      </c>
      <c r="K914" s="23">
        <v>2539</v>
      </c>
      <c r="L914" s="23">
        <v>1021</v>
      </c>
      <c r="M914" s="23">
        <v>1167</v>
      </c>
    </row>
    <row r="915" spans="4:13" ht="15" thickBot="1" x14ac:dyDescent="0.4">
      <c r="D915" s="24"/>
      <c r="E915" s="23">
        <v>1945</v>
      </c>
      <c r="F915" s="23">
        <v>4047</v>
      </c>
      <c r="G915" s="23">
        <v>2226</v>
      </c>
      <c r="H915" s="23">
        <v>3032</v>
      </c>
      <c r="I915" s="23">
        <v>2977</v>
      </c>
      <c r="J915" s="23">
        <v>1312</v>
      </c>
      <c r="K915" s="23">
        <v>743</v>
      </c>
      <c r="L915" s="23">
        <v>3289</v>
      </c>
      <c r="M915" s="23">
        <v>2539</v>
      </c>
    </row>
    <row r="916" spans="4:13" ht="15" thickBot="1" x14ac:dyDescent="0.4">
      <c r="D916" s="25"/>
      <c r="E916" s="23">
        <v>2504</v>
      </c>
      <c r="F916" s="23">
        <v>4441</v>
      </c>
      <c r="G916" s="23">
        <v>133</v>
      </c>
      <c r="H916" s="23">
        <v>1155</v>
      </c>
      <c r="I916" s="23">
        <v>3159</v>
      </c>
      <c r="J916" s="23">
        <v>1796</v>
      </c>
      <c r="K916" s="23">
        <v>1161</v>
      </c>
      <c r="L916" s="23">
        <v>4076</v>
      </c>
      <c r="M916" s="23">
        <v>902</v>
      </c>
    </row>
    <row r="917" spans="4:13" ht="15" thickBot="1" x14ac:dyDescent="0.4">
      <c r="D917" s="24"/>
      <c r="E917" s="23">
        <v>2129</v>
      </c>
      <c r="F917" s="23">
        <v>4696</v>
      </c>
      <c r="G917" s="23">
        <v>4892</v>
      </c>
      <c r="H917" s="23">
        <v>4482</v>
      </c>
      <c r="I917" s="23">
        <v>2857</v>
      </c>
      <c r="J917" s="23">
        <v>2400</v>
      </c>
      <c r="K917" s="23">
        <v>1123</v>
      </c>
      <c r="L917" s="23">
        <v>1242</v>
      </c>
      <c r="M917" s="23">
        <v>1656</v>
      </c>
    </row>
    <row r="918" spans="4:13" ht="15" thickBot="1" x14ac:dyDescent="0.4">
      <c r="D918" s="25"/>
      <c r="E918" s="23">
        <v>1156</v>
      </c>
      <c r="F918" s="23">
        <v>3668</v>
      </c>
      <c r="G918" s="23">
        <v>4821</v>
      </c>
      <c r="H918" s="23">
        <v>2859</v>
      </c>
      <c r="I918" s="23">
        <v>4239</v>
      </c>
      <c r="J918" s="23">
        <v>2520</v>
      </c>
      <c r="K918" s="23">
        <v>624</v>
      </c>
      <c r="L918" s="23">
        <v>3606</v>
      </c>
      <c r="M918" s="23">
        <v>619</v>
      </c>
    </row>
    <row r="919" spans="4:13" ht="15" thickBot="1" x14ac:dyDescent="0.4">
      <c r="D919" s="24"/>
      <c r="E919" s="23">
        <v>1045</v>
      </c>
      <c r="F919" s="23">
        <v>2296</v>
      </c>
      <c r="G919" s="23">
        <v>4401</v>
      </c>
      <c r="H919" s="23">
        <v>413</v>
      </c>
      <c r="I919" s="23">
        <v>1711</v>
      </c>
      <c r="J919" s="23">
        <v>4863</v>
      </c>
      <c r="K919" s="23">
        <v>798</v>
      </c>
      <c r="L919" s="23">
        <v>1033</v>
      </c>
      <c r="M919" s="23">
        <v>2039</v>
      </c>
    </row>
    <row r="920" spans="4:13" ht="15" thickBot="1" x14ac:dyDescent="0.4">
      <c r="D920" s="25"/>
      <c r="E920" s="23">
        <v>4564</v>
      </c>
      <c r="F920" s="23">
        <v>4757</v>
      </c>
      <c r="G920" s="23">
        <v>2776</v>
      </c>
      <c r="H920" s="23">
        <v>683</v>
      </c>
      <c r="I920" s="23">
        <v>3925</v>
      </c>
      <c r="J920" s="23">
        <v>1321</v>
      </c>
      <c r="K920" s="23">
        <v>3906</v>
      </c>
      <c r="L920" s="23">
        <v>3177</v>
      </c>
      <c r="M920" s="23">
        <v>4482</v>
      </c>
    </row>
    <row r="921" spans="4:13" ht="15" thickBot="1" x14ac:dyDescent="0.4">
      <c r="D921" s="24"/>
      <c r="E921" s="23">
        <v>3030</v>
      </c>
      <c r="F921" s="23">
        <v>2041</v>
      </c>
      <c r="G921" s="23">
        <v>2096</v>
      </c>
      <c r="H921" s="23">
        <v>2452</v>
      </c>
      <c r="I921" s="23">
        <v>1509</v>
      </c>
      <c r="J921" s="23">
        <v>1071</v>
      </c>
      <c r="K921" s="23">
        <v>162</v>
      </c>
      <c r="L921" s="23">
        <v>2394</v>
      </c>
      <c r="M921" s="23">
        <v>1344</v>
      </c>
    </row>
    <row r="922" spans="4:13" ht="15" thickBot="1" x14ac:dyDescent="0.4">
      <c r="D922" s="25"/>
      <c r="E922" s="23">
        <v>1602</v>
      </c>
      <c r="F922" s="23">
        <v>1746</v>
      </c>
      <c r="G922" s="23">
        <v>496</v>
      </c>
      <c r="H922" s="23">
        <v>430</v>
      </c>
      <c r="I922" s="23">
        <v>1611</v>
      </c>
      <c r="J922" s="23">
        <v>2471</v>
      </c>
      <c r="K922" s="23">
        <v>668</v>
      </c>
      <c r="L922" s="23">
        <v>828</v>
      </c>
      <c r="M922" s="23">
        <v>895</v>
      </c>
    </row>
    <row r="923" spans="4:13" ht="15" thickBot="1" x14ac:dyDescent="0.4">
      <c r="D923" s="24"/>
      <c r="E923" s="23">
        <v>1326</v>
      </c>
      <c r="F923" s="23">
        <v>4450</v>
      </c>
      <c r="G923" s="23">
        <v>4076</v>
      </c>
      <c r="H923" s="23">
        <v>3081</v>
      </c>
      <c r="I923" s="23">
        <v>4644</v>
      </c>
      <c r="J923" s="23">
        <v>4961</v>
      </c>
      <c r="K923" s="23">
        <v>209</v>
      </c>
      <c r="L923" s="23">
        <v>2780</v>
      </c>
      <c r="M923" s="23">
        <v>3458</v>
      </c>
    </row>
    <row r="924" spans="4:13" ht="15" thickBot="1" x14ac:dyDescent="0.4">
      <c r="D924" s="25"/>
      <c r="E924" s="23">
        <v>654</v>
      </c>
      <c r="F924" s="23">
        <v>2415</v>
      </c>
      <c r="G924" s="23">
        <v>4677</v>
      </c>
      <c r="H924" s="23">
        <v>3226</v>
      </c>
      <c r="I924" s="23">
        <v>3025</v>
      </c>
      <c r="J924" s="23">
        <v>3606</v>
      </c>
      <c r="K924" s="23">
        <v>4031</v>
      </c>
      <c r="L924" s="23">
        <v>728</v>
      </c>
      <c r="M924" s="23">
        <v>1643</v>
      </c>
    </row>
    <row r="925" spans="4:13" ht="15" thickBot="1" x14ac:dyDescent="0.4">
      <c r="D925" s="24"/>
      <c r="E925" s="23">
        <v>1190</v>
      </c>
      <c r="F925" s="23">
        <v>4921</v>
      </c>
      <c r="G925" s="23">
        <v>3519</v>
      </c>
      <c r="H925" s="23">
        <v>1662</v>
      </c>
      <c r="I925" s="23">
        <v>496</v>
      </c>
      <c r="J925" s="23">
        <v>1398</v>
      </c>
      <c r="K925" s="23">
        <v>4661</v>
      </c>
      <c r="L925" s="23">
        <v>3509</v>
      </c>
      <c r="M925" s="23">
        <v>3932</v>
      </c>
    </row>
    <row r="926" spans="4:13" ht="15" thickBot="1" x14ac:dyDescent="0.4">
      <c r="D926" s="25"/>
      <c r="E926" s="23">
        <v>148</v>
      </c>
      <c r="F926" s="23">
        <v>1507</v>
      </c>
      <c r="G926" s="23">
        <v>1066</v>
      </c>
      <c r="H926" s="23">
        <v>1446</v>
      </c>
      <c r="I926" s="23">
        <v>4360</v>
      </c>
      <c r="J926" s="23">
        <v>2055</v>
      </c>
      <c r="K926" s="23">
        <v>1844</v>
      </c>
      <c r="L926" s="23">
        <v>2200</v>
      </c>
      <c r="M926" s="23">
        <v>702</v>
      </c>
    </row>
    <row r="927" spans="4:13" ht="15" thickBot="1" x14ac:dyDescent="0.4">
      <c r="D927" s="24"/>
      <c r="E927" s="23">
        <v>3479</v>
      </c>
      <c r="F927" s="23">
        <v>2472</v>
      </c>
      <c r="G927" s="23">
        <v>876</v>
      </c>
      <c r="H927" s="23">
        <v>1761</v>
      </c>
      <c r="I927" s="23">
        <v>1729</v>
      </c>
      <c r="J927" s="23">
        <v>2264</v>
      </c>
      <c r="K927" s="23">
        <v>770</v>
      </c>
      <c r="L927" s="23">
        <v>4010</v>
      </c>
      <c r="M927" s="23">
        <v>3898</v>
      </c>
    </row>
    <row r="928" spans="4:13" ht="15" thickBot="1" x14ac:dyDescent="0.4">
      <c r="D928" s="25"/>
      <c r="E928" s="23">
        <v>2437</v>
      </c>
      <c r="F928" s="23">
        <v>156</v>
      </c>
      <c r="G928" s="23">
        <v>600</v>
      </c>
      <c r="H928" s="23">
        <v>4912</v>
      </c>
      <c r="I928" s="23">
        <v>4208</v>
      </c>
      <c r="J928" s="23">
        <v>1020</v>
      </c>
      <c r="K928" s="23">
        <v>3828</v>
      </c>
      <c r="L928" s="23">
        <v>2324</v>
      </c>
      <c r="M928" s="23">
        <v>4780</v>
      </c>
    </row>
    <row r="929" spans="4:13" ht="15" thickBot="1" x14ac:dyDescent="0.4">
      <c r="D929" s="24"/>
      <c r="E929" s="23">
        <v>3178</v>
      </c>
      <c r="F929" s="23">
        <v>4853</v>
      </c>
      <c r="G929" s="23">
        <v>240</v>
      </c>
      <c r="H929" s="23">
        <v>1874</v>
      </c>
      <c r="I929" s="23">
        <v>1255</v>
      </c>
      <c r="J929" s="23">
        <v>1034</v>
      </c>
      <c r="K929" s="23">
        <v>2672</v>
      </c>
      <c r="L929" s="23">
        <v>3508</v>
      </c>
      <c r="M929" s="23">
        <v>4840</v>
      </c>
    </row>
    <row r="930" spans="4:13" ht="15" thickBot="1" x14ac:dyDescent="0.4">
      <c r="D930" s="25"/>
      <c r="E930" s="23">
        <v>2123</v>
      </c>
      <c r="F930" s="23">
        <v>3631</v>
      </c>
      <c r="G930" s="23">
        <v>4061</v>
      </c>
      <c r="H930" s="23">
        <v>4511</v>
      </c>
      <c r="I930" s="23">
        <v>1009</v>
      </c>
      <c r="J930" s="23">
        <v>2201</v>
      </c>
      <c r="K930" s="23">
        <v>4266</v>
      </c>
      <c r="L930" s="23">
        <v>1841</v>
      </c>
      <c r="M930" s="23">
        <v>748</v>
      </c>
    </row>
    <row r="931" spans="4:13" ht="15" thickBot="1" x14ac:dyDescent="0.4">
      <c r="D931" s="24"/>
      <c r="E931" s="23">
        <v>1024</v>
      </c>
      <c r="F931" s="23">
        <v>1197</v>
      </c>
      <c r="G931" s="23">
        <v>3065</v>
      </c>
      <c r="H931" s="23">
        <v>2465</v>
      </c>
      <c r="I931" s="23">
        <v>2469</v>
      </c>
      <c r="J931" s="23">
        <v>4705</v>
      </c>
      <c r="K931" s="23">
        <v>4453</v>
      </c>
      <c r="L931" s="23">
        <v>2060</v>
      </c>
      <c r="M931" s="23">
        <v>2609</v>
      </c>
    </row>
    <row r="932" spans="4:13" ht="15" thickBot="1" x14ac:dyDescent="0.4">
      <c r="D932" s="25"/>
      <c r="E932" s="23">
        <v>719</v>
      </c>
      <c r="F932" s="23">
        <v>4185</v>
      </c>
      <c r="G932" s="23">
        <v>1703</v>
      </c>
      <c r="H932" s="23">
        <v>3325</v>
      </c>
      <c r="I932" s="23">
        <v>2723</v>
      </c>
      <c r="J932" s="23">
        <v>1528</v>
      </c>
      <c r="K932" s="23">
        <v>2162</v>
      </c>
      <c r="L932" s="23">
        <v>4899</v>
      </c>
      <c r="M932" s="23">
        <v>4999</v>
      </c>
    </row>
    <row r="933" spans="4:13" ht="15" thickBot="1" x14ac:dyDescent="0.4">
      <c r="D933" s="24"/>
      <c r="E933" s="23">
        <v>2055</v>
      </c>
      <c r="F933" s="23">
        <v>2264</v>
      </c>
      <c r="G933" s="23">
        <v>2173</v>
      </c>
      <c r="H933" s="23">
        <v>4248</v>
      </c>
      <c r="I933" s="23">
        <v>2194</v>
      </c>
      <c r="J933" s="23">
        <v>2136</v>
      </c>
      <c r="K933" s="23">
        <v>625</v>
      </c>
      <c r="L933" s="23">
        <v>2784</v>
      </c>
      <c r="M933" s="23">
        <v>2415</v>
      </c>
    </row>
    <row r="934" spans="4:13" ht="15" thickBot="1" x14ac:dyDescent="0.4">
      <c r="D934" s="25"/>
      <c r="E934" s="23">
        <v>1908</v>
      </c>
      <c r="F934" s="23">
        <v>1362</v>
      </c>
      <c r="G934" s="23">
        <v>4870</v>
      </c>
      <c r="H934" s="23">
        <v>4604</v>
      </c>
      <c r="I934" s="23">
        <v>1471</v>
      </c>
      <c r="J934" s="23">
        <v>310</v>
      </c>
      <c r="K934" s="23">
        <v>813</v>
      </c>
      <c r="L934" s="23">
        <v>587</v>
      </c>
      <c r="M934" s="23">
        <v>2108</v>
      </c>
    </row>
    <row r="935" spans="4:13" ht="15" thickBot="1" x14ac:dyDescent="0.4">
      <c r="D935" s="24"/>
      <c r="E935" s="23">
        <v>4030</v>
      </c>
      <c r="F935" s="23">
        <v>2125</v>
      </c>
      <c r="G935" s="23">
        <v>4908</v>
      </c>
      <c r="H935" s="23">
        <v>4554</v>
      </c>
      <c r="I935" s="23">
        <v>4900</v>
      </c>
      <c r="J935" s="23">
        <v>1766</v>
      </c>
      <c r="K935" s="23">
        <v>685</v>
      </c>
      <c r="L935" s="23">
        <v>536</v>
      </c>
      <c r="M935" s="23">
        <v>4892</v>
      </c>
    </row>
    <row r="936" spans="4:13" ht="15" thickBot="1" x14ac:dyDescent="0.4">
      <c r="D936" s="25"/>
      <c r="E936" s="23">
        <v>2828</v>
      </c>
      <c r="F936" s="23">
        <v>1171</v>
      </c>
      <c r="G936" s="23">
        <v>1565</v>
      </c>
      <c r="H936" s="23">
        <v>2040</v>
      </c>
      <c r="I936" s="23">
        <v>3217</v>
      </c>
      <c r="J936" s="23">
        <v>3883</v>
      </c>
      <c r="K936" s="23">
        <v>2905</v>
      </c>
      <c r="L936" s="23">
        <v>2488</v>
      </c>
      <c r="M936" s="23">
        <v>1322</v>
      </c>
    </row>
    <row r="937" spans="4:13" ht="15" thickBot="1" x14ac:dyDescent="0.4">
      <c r="D937" s="24"/>
      <c r="E937" s="23">
        <v>2818</v>
      </c>
      <c r="F937" s="23">
        <v>1142</v>
      </c>
      <c r="G937" s="23">
        <v>3047</v>
      </c>
      <c r="H937" s="23">
        <v>3590</v>
      </c>
      <c r="I937" s="23">
        <v>4386</v>
      </c>
      <c r="J937" s="23">
        <v>4574</v>
      </c>
      <c r="K937" s="23">
        <v>1709</v>
      </c>
      <c r="L937" s="23">
        <v>1116</v>
      </c>
      <c r="M937" s="23">
        <v>3958</v>
      </c>
    </row>
    <row r="938" spans="4:13" ht="15" thickBot="1" x14ac:dyDescent="0.4">
      <c r="D938" s="25"/>
      <c r="E938" s="23">
        <v>1831</v>
      </c>
      <c r="F938" s="23">
        <v>1394</v>
      </c>
      <c r="G938" s="23">
        <v>3727</v>
      </c>
      <c r="H938" s="23">
        <v>4387</v>
      </c>
      <c r="I938" s="23">
        <v>3354</v>
      </c>
      <c r="J938" s="23">
        <v>2360</v>
      </c>
      <c r="K938" s="23">
        <v>3802</v>
      </c>
      <c r="L938" s="23">
        <v>4313</v>
      </c>
      <c r="M938" s="23">
        <v>3554</v>
      </c>
    </row>
    <row r="939" spans="4:13" ht="15" thickBot="1" x14ac:dyDescent="0.4">
      <c r="D939" s="24"/>
      <c r="E939" s="23">
        <v>2758</v>
      </c>
      <c r="F939" s="23">
        <v>3247</v>
      </c>
      <c r="G939" s="23">
        <v>228</v>
      </c>
      <c r="H939" s="23">
        <v>1468</v>
      </c>
      <c r="I939" s="23">
        <v>333</v>
      </c>
      <c r="J939" s="23">
        <v>3978</v>
      </c>
      <c r="K939" s="23">
        <v>2302</v>
      </c>
      <c r="L939" s="23">
        <v>2747</v>
      </c>
      <c r="M939" s="23">
        <v>1173</v>
      </c>
    </row>
    <row r="940" spans="4:13" ht="15" thickBot="1" x14ac:dyDescent="0.4">
      <c r="D940" s="25"/>
      <c r="E940" s="23">
        <v>4687</v>
      </c>
      <c r="F940" s="23">
        <v>711</v>
      </c>
      <c r="G940" s="23">
        <v>768</v>
      </c>
      <c r="H940" s="23">
        <v>3033</v>
      </c>
      <c r="I940" s="23">
        <v>753</v>
      </c>
      <c r="J940" s="23">
        <v>373</v>
      </c>
      <c r="K940" s="23">
        <v>2648</v>
      </c>
      <c r="L940" s="23">
        <v>578</v>
      </c>
      <c r="M940" s="23">
        <v>828</v>
      </c>
    </row>
    <row r="941" spans="4:13" ht="15" thickBot="1" x14ac:dyDescent="0.4">
      <c r="D941" s="24"/>
      <c r="E941" s="23">
        <v>4875</v>
      </c>
      <c r="F941" s="23">
        <v>1521</v>
      </c>
      <c r="G941" s="23">
        <v>4944</v>
      </c>
      <c r="H941" s="23">
        <v>1037</v>
      </c>
      <c r="I941" s="23">
        <v>2923</v>
      </c>
      <c r="J941" s="23">
        <v>342</v>
      </c>
      <c r="K941" s="23">
        <v>3727</v>
      </c>
      <c r="L941" s="23">
        <v>4008</v>
      </c>
      <c r="M941" s="23">
        <v>3017</v>
      </c>
    </row>
    <row r="942" spans="4:13" ht="15" thickBot="1" x14ac:dyDescent="0.4">
      <c r="D942" s="25"/>
      <c r="E942" s="23">
        <v>465</v>
      </c>
      <c r="F942" s="23">
        <v>3700</v>
      </c>
      <c r="G942" s="23">
        <v>2881</v>
      </c>
      <c r="H942" s="23">
        <v>4205</v>
      </c>
      <c r="I942" s="23">
        <v>4844</v>
      </c>
      <c r="J942" s="23">
        <v>4133</v>
      </c>
      <c r="K942" s="23">
        <v>1557</v>
      </c>
      <c r="L942" s="23">
        <v>2609</v>
      </c>
      <c r="M942" s="23">
        <v>1670</v>
      </c>
    </row>
    <row r="943" spans="4:13" ht="15" thickBot="1" x14ac:dyDescent="0.4">
      <c r="D943" s="24"/>
      <c r="E943" s="23">
        <v>892</v>
      </c>
      <c r="F943" s="23">
        <v>4237</v>
      </c>
      <c r="G943" s="23">
        <v>3302</v>
      </c>
      <c r="H943" s="23">
        <v>389</v>
      </c>
      <c r="I943" s="23">
        <v>2266</v>
      </c>
      <c r="J943" s="23">
        <v>996</v>
      </c>
      <c r="K943" s="23">
        <v>3306</v>
      </c>
      <c r="L943" s="23">
        <v>3076</v>
      </c>
      <c r="M943" s="23">
        <v>3178</v>
      </c>
    </row>
    <row r="944" spans="4:13" ht="15" thickBot="1" x14ac:dyDescent="0.4">
      <c r="D944" s="25"/>
      <c r="E944" s="23">
        <v>476</v>
      </c>
      <c r="F944" s="23">
        <v>3433</v>
      </c>
      <c r="G944" s="23">
        <v>580</v>
      </c>
      <c r="H944" s="23">
        <v>2893</v>
      </c>
      <c r="I944" s="23">
        <v>3064</v>
      </c>
      <c r="J944" s="23">
        <v>4035</v>
      </c>
      <c r="K944" s="23">
        <v>3779</v>
      </c>
      <c r="L944" s="23">
        <v>2403</v>
      </c>
      <c r="M944" s="23">
        <v>938</v>
      </c>
    </row>
    <row r="945" spans="4:13" ht="15" thickBot="1" x14ac:dyDescent="0.4">
      <c r="D945" s="24"/>
      <c r="E945" s="23">
        <v>577</v>
      </c>
      <c r="F945" s="23">
        <v>497</v>
      </c>
      <c r="G945" s="23">
        <v>1493</v>
      </c>
      <c r="H945" s="23">
        <v>730</v>
      </c>
      <c r="I945" s="23">
        <v>177</v>
      </c>
      <c r="J945" s="23">
        <v>1518</v>
      </c>
      <c r="K945" s="23">
        <v>3240</v>
      </c>
      <c r="L945" s="23">
        <v>1929</v>
      </c>
      <c r="M945" s="23">
        <v>4062</v>
      </c>
    </row>
    <row r="946" spans="4:13" ht="15" thickBot="1" x14ac:dyDescent="0.4">
      <c r="D946" s="25"/>
      <c r="E946" s="23">
        <v>3147</v>
      </c>
      <c r="F946" s="23">
        <v>4874</v>
      </c>
      <c r="G946" s="23">
        <v>426</v>
      </c>
      <c r="H946" s="23">
        <v>1362</v>
      </c>
      <c r="I946" s="23">
        <v>2758</v>
      </c>
      <c r="J946" s="23">
        <v>2000</v>
      </c>
      <c r="K946" s="23">
        <v>3661</v>
      </c>
      <c r="L946" s="23">
        <v>4546</v>
      </c>
      <c r="M946" s="23">
        <v>1801</v>
      </c>
    </row>
    <row r="947" spans="4:13" ht="15" thickBot="1" x14ac:dyDescent="0.4">
      <c r="D947" s="24"/>
      <c r="E947" s="23">
        <v>1733</v>
      </c>
      <c r="F947" s="23">
        <v>2521</v>
      </c>
      <c r="G947" s="23">
        <v>358</v>
      </c>
      <c r="H947" s="23">
        <v>1844</v>
      </c>
      <c r="I947" s="23">
        <v>540</v>
      </c>
      <c r="J947" s="23">
        <v>905</v>
      </c>
      <c r="K947" s="23">
        <v>4332</v>
      </c>
      <c r="L947" s="23">
        <v>4077</v>
      </c>
      <c r="M947" s="23">
        <v>3958</v>
      </c>
    </row>
    <row r="948" spans="4:13" ht="15" thickBot="1" x14ac:dyDescent="0.4">
      <c r="D948" s="25"/>
      <c r="E948" s="23">
        <v>3510</v>
      </c>
      <c r="F948" s="23">
        <v>1070</v>
      </c>
      <c r="G948" s="23">
        <v>1575</v>
      </c>
      <c r="H948" s="23">
        <v>3286</v>
      </c>
      <c r="I948" s="23">
        <v>3940</v>
      </c>
      <c r="J948" s="23">
        <v>945</v>
      </c>
      <c r="K948" s="23">
        <v>626</v>
      </c>
      <c r="L948" s="23">
        <v>1099</v>
      </c>
      <c r="M948" s="23">
        <v>4070</v>
      </c>
    </row>
    <row r="949" spans="4:13" ht="15" thickBot="1" x14ac:dyDescent="0.4">
      <c r="D949" s="24"/>
      <c r="E949" s="23">
        <v>507</v>
      </c>
      <c r="F949" s="23">
        <v>3834</v>
      </c>
      <c r="G949" s="23">
        <v>790</v>
      </c>
      <c r="H949" s="23">
        <v>3306</v>
      </c>
      <c r="I949" s="23">
        <v>1061</v>
      </c>
      <c r="J949" s="23">
        <v>2527</v>
      </c>
      <c r="K949" s="23">
        <v>2621</v>
      </c>
      <c r="L949" s="23">
        <v>3092</v>
      </c>
      <c r="M949" s="23">
        <v>696</v>
      </c>
    </row>
    <row r="950" spans="4:13" ht="15" thickBot="1" x14ac:dyDescent="0.4">
      <c r="D950" s="25"/>
      <c r="E950" s="23">
        <v>2251</v>
      </c>
      <c r="F950" s="23">
        <v>3891</v>
      </c>
      <c r="G950" s="23">
        <v>1296</v>
      </c>
      <c r="H950" s="23">
        <v>4423</v>
      </c>
      <c r="I950" s="23">
        <v>3314</v>
      </c>
      <c r="J950" s="23">
        <v>1792</v>
      </c>
      <c r="K950" s="23">
        <v>3188</v>
      </c>
      <c r="L950" s="23">
        <v>428</v>
      </c>
      <c r="M950" s="23">
        <v>3014</v>
      </c>
    </row>
    <row r="951" spans="4:13" ht="15" thickBot="1" x14ac:dyDescent="0.4">
      <c r="D951" s="24"/>
      <c r="E951" s="23">
        <v>2180</v>
      </c>
      <c r="F951" s="23">
        <v>1416</v>
      </c>
      <c r="G951" s="23">
        <v>1915</v>
      </c>
      <c r="H951" s="23">
        <v>1195</v>
      </c>
      <c r="I951" s="23">
        <v>4676</v>
      </c>
      <c r="J951" s="23">
        <v>1319</v>
      </c>
      <c r="K951" s="23">
        <v>2703</v>
      </c>
      <c r="L951" s="23">
        <v>711</v>
      </c>
      <c r="M951" s="23">
        <v>849</v>
      </c>
    </row>
    <row r="952" spans="4:13" ht="15" thickBot="1" x14ac:dyDescent="0.4">
      <c r="D952" s="25"/>
      <c r="E952" s="23">
        <v>2476</v>
      </c>
      <c r="F952" s="23">
        <v>4253</v>
      </c>
      <c r="G952" s="23">
        <v>4809</v>
      </c>
      <c r="H952" s="23">
        <v>737</v>
      </c>
      <c r="I952" s="23">
        <v>2427</v>
      </c>
      <c r="J952" s="23">
        <v>1818</v>
      </c>
      <c r="K952" s="23">
        <v>4759</v>
      </c>
      <c r="L952" s="23">
        <v>3245</v>
      </c>
      <c r="M952" s="23">
        <v>4871</v>
      </c>
    </row>
    <row r="953" spans="4:13" ht="15" thickBot="1" x14ac:dyDescent="0.4">
      <c r="D953" s="24"/>
      <c r="E953" s="23">
        <v>1398</v>
      </c>
      <c r="F953" s="23">
        <v>1958</v>
      </c>
      <c r="G953" s="23">
        <v>3445</v>
      </c>
      <c r="H953" s="23">
        <v>2334</v>
      </c>
      <c r="I953" s="23">
        <v>1130</v>
      </c>
      <c r="J953" s="23">
        <v>1645</v>
      </c>
      <c r="K953" s="23">
        <v>4000</v>
      </c>
      <c r="L953" s="23">
        <v>587</v>
      </c>
      <c r="M953" s="23">
        <v>2939</v>
      </c>
    </row>
    <row r="954" spans="4:13" ht="15" thickBot="1" x14ac:dyDescent="0.4">
      <c r="D954" s="25"/>
      <c r="E954" s="23">
        <v>2397</v>
      </c>
      <c r="F954" s="23">
        <v>383</v>
      </c>
      <c r="G954" s="23">
        <v>818</v>
      </c>
      <c r="H954" s="23">
        <v>830</v>
      </c>
      <c r="I954" s="23">
        <v>3381</v>
      </c>
      <c r="J954" s="23">
        <v>689</v>
      </c>
      <c r="K954" s="23">
        <v>1788</v>
      </c>
      <c r="L954" s="23">
        <v>1233</v>
      </c>
      <c r="M954" s="23">
        <v>4529</v>
      </c>
    </row>
    <row r="955" spans="4:13" ht="15" thickBot="1" x14ac:dyDescent="0.4">
      <c r="D955" s="24"/>
      <c r="E955" s="23">
        <v>3389</v>
      </c>
      <c r="F955" s="23">
        <v>1318</v>
      </c>
      <c r="G955" s="23">
        <v>4273</v>
      </c>
      <c r="H955" s="23">
        <v>4521</v>
      </c>
      <c r="I955" s="23">
        <v>2800</v>
      </c>
      <c r="J955" s="23">
        <v>3632</v>
      </c>
      <c r="K955" s="23">
        <v>4482</v>
      </c>
      <c r="L955" s="23">
        <v>4321</v>
      </c>
      <c r="M955" s="23">
        <v>3946</v>
      </c>
    </row>
    <row r="956" spans="4:13" ht="15" thickBot="1" x14ac:dyDescent="0.4">
      <c r="D956" s="25"/>
      <c r="E956" s="23">
        <v>2709</v>
      </c>
      <c r="F956" s="23">
        <v>2187</v>
      </c>
      <c r="G956" s="23">
        <v>4420</v>
      </c>
      <c r="H956" s="23">
        <v>585</v>
      </c>
      <c r="I956" s="23">
        <v>111</v>
      </c>
      <c r="J956" s="23">
        <v>2624</v>
      </c>
      <c r="K956" s="23">
        <v>513</v>
      </c>
      <c r="L956" s="23">
        <v>2758</v>
      </c>
      <c r="M956" s="23">
        <v>1421</v>
      </c>
    </row>
    <row r="957" spans="4:13" ht="15" thickBot="1" x14ac:dyDescent="0.4">
      <c r="D957" s="24"/>
      <c r="E957" s="23">
        <v>910</v>
      </c>
      <c r="F957" s="23">
        <v>2945</v>
      </c>
      <c r="G957" s="23">
        <v>398</v>
      </c>
      <c r="H957" s="23">
        <v>3811</v>
      </c>
      <c r="I957" s="23">
        <v>1603</v>
      </c>
      <c r="J957" s="23">
        <v>4507</v>
      </c>
      <c r="K957" s="23">
        <v>228</v>
      </c>
      <c r="L957" s="23">
        <v>4854</v>
      </c>
      <c r="M957" s="23">
        <v>4402</v>
      </c>
    </row>
    <row r="958" spans="4:13" ht="15" thickBot="1" x14ac:dyDescent="0.4">
      <c r="D958" s="25"/>
      <c r="E958" s="23">
        <v>4354</v>
      </c>
      <c r="F958" s="23">
        <v>1432</v>
      </c>
      <c r="G958" s="23">
        <v>2949</v>
      </c>
      <c r="H958" s="23">
        <v>4286</v>
      </c>
      <c r="I958" s="23">
        <v>1991</v>
      </c>
      <c r="J958" s="23">
        <v>3988</v>
      </c>
      <c r="K958" s="23">
        <v>1542</v>
      </c>
      <c r="L958" s="23">
        <v>2930</v>
      </c>
      <c r="M958" s="23">
        <v>2122</v>
      </c>
    </row>
    <row r="959" spans="4:13" ht="15" thickBot="1" x14ac:dyDescent="0.4">
      <c r="D959" s="24"/>
      <c r="E959" s="23">
        <v>1431</v>
      </c>
      <c r="F959" s="23">
        <v>2571</v>
      </c>
      <c r="G959" s="23">
        <v>2897</v>
      </c>
      <c r="H959" s="23">
        <v>1906</v>
      </c>
      <c r="I959" s="23">
        <v>3107</v>
      </c>
      <c r="J959" s="23">
        <v>2850</v>
      </c>
      <c r="K959" s="23">
        <v>1785</v>
      </c>
      <c r="L959" s="23">
        <v>1889</v>
      </c>
      <c r="M959" s="23">
        <v>2751</v>
      </c>
    </row>
    <row r="960" spans="4:13" ht="15" thickBot="1" x14ac:dyDescent="0.4">
      <c r="D960" s="25"/>
      <c r="E960" s="23">
        <v>445</v>
      </c>
      <c r="F960" s="23">
        <v>1277</v>
      </c>
      <c r="G960" s="23">
        <v>3526</v>
      </c>
      <c r="H960" s="23">
        <v>2344</v>
      </c>
      <c r="I960" s="23">
        <v>1456</v>
      </c>
      <c r="J960" s="23">
        <v>1730</v>
      </c>
      <c r="K960" s="23">
        <v>4376</v>
      </c>
      <c r="L960" s="23">
        <v>3761</v>
      </c>
      <c r="M960" s="23">
        <v>3806</v>
      </c>
    </row>
    <row r="961" spans="4:13" ht="15" thickBot="1" x14ac:dyDescent="0.4">
      <c r="D961" s="24"/>
      <c r="E961" s="23">
        <v>2784</v>
      </c>
      <c r="F961" s="23">
        <v>3446</v>
      </c>
      <c r="G961" s="23">
        <v>2954</v>
      </c>
      <c r="H961" s="23">
        <v>2595</v>
      </c>
      <c r="I961" s="23">
        <v>996</v>
      </c>
      <c r="J961" s="23">
        <v>3414</v>
      </c>
      <c r="K961" s="23">
        <v>1037</v>
      </c>
      <c r="L961" s="23">
        <v>2621</v>
      </c>
      <c r="M961" s="23">
        <v>2225</v>
      </c>
    </row>
    <row r="962" spans="4:13" ht="15" thickBot="1" x14ac:dyDescent="0.4">
      <c r="D962" s="25"/>
      <c r="E962" s="23">
        <v>4028</v>
      </c>
      <c r="F962" s="23">
        <v>1683</v>
      </c>
      <c r="G962" s="23">
        <v>2405</v>
      </c>
      <c r="H962" s="23">
        <v>3294</v>
      </c>
      <c r="I962" s="23">
        <v>3018</v>
      </c>
      <c r="J962" s="23">
        <v>1088</v>
      </c>
      <c r="K962" s="23">
        <v>1352</v>
      </c>
      <c r="L962" s="23">
        <v>1032</v>
      </c>
      <c r="M962" s="23">
        <v>2932</v>
      </c>
    </row>
    <row r="963" spans="4:13" ht="15" thickBot="1" x14ac:dyDescent="0.4">
      <c r="D963" s="24"/>
      <c r="E963" s="23">
        <v>4036</v>
      </c>
      <c r="F963" s="23">
        <v>3643</v>
      </c>
      <c r="G963" s="23">
        <v>947</v>
      </c>
      <c r="H963" s="23">
        <v>155</v>
      </c>
      <c r="I963" s="23">
        <v>247</v>
      </c>
      <c r="J963" s="23">
        <v>2753</v>
      </c>
      <c r="K963" s="23">
        <v>1469</v>
      </c>
      <c r="L963" s="23">
        <v>3729</v>
      </c>
      <c r="M963" s="23">
        <v>1179</v>
      </c>
    </row>
    <row r="964" spans="4:13" ht="15" thickBot="1" x14ac:dyDescent="0.4">
      <c r="D964" s="25"/>
      <c r="E964" s="23">
        <v>3605</v>
      </c>
      <c r="F964" s="23">
        <v>718</v>
      </c>
      <c r="G964" s="23">
        <v>3465</v>
      </c>
      <c r="H964" s="23">
        <v>1997</v>
      </c>
      <c r="I964" s="23">
        <v>2848</v>
      </c>
      <c r="J964" s="23">
        <v>2225</v>
      </c>
      <c r="K964" s="23">
        <v>4965</v>
      </c>
      <c r="L964" s="23">
        <v>2364</v>
      </c>
      <c r="M964" s="23">
        <v>3803</v>
      </c>
    </row>
    <row r="965" spans="4:13" ht="15" thickBot="1" x14ac:dyDescent="0.4">
      <c r="D965" s="24"/>
      <c r="E965" s="23">
        <v>2686</v>
      </c>
      <c r="F965" s="23">
        <v>1617</v>
      </c>
      <c r="G965" s="23">
        <v>139</v>
      </c>
      <c r="H965" s="23">
        <v>1192</v>
      </c>
      <c r="I965" s="23">
        <v>2359</v>
      </c>
      <c r="J965" s="23">
        <v>2329</v>
      </c>
      <c r="K965" s="23">
        <v>822</v>
      </c>
      <c r="L965" s="23">
        <v>2038</v>
      </c>
      <c r="M965" s="23">
        <v>1550</v>
      </c>
    </row>
    <row r="966" spans="4:13" ht="15" thickBot="1" x14ac:dyDescent="0.4">
      <c r="D966" s="25"/>
      <c r="E966" s="23">
        <v>3579</v>
      </c>
      <c r="F966" s="23">
        <v>2370</v>
      </c>
      <c r="G966" s="23">
        <v>503</v>
      </c>
      <c r="H966" s="23">
        <v>445</v>
      </c>
      <c r="I966" s="23">
        <v>2634</v>
      </c>
      <c r="J966" s="23">
        <v>1851</v>
      </c>
      <c r="K966" s="23">
        <v>4680</v>
      </c>
      <c r="L966" s="23">
        <v>2122</v>
      </c>
      <c r="M966" s="23">
        <v>3854</v>
      </c>
    </row>
    <row r="967" spans="4:13" ht="15" thickBot="1" x14ac:dyDescent="0.4">
      <c r="D967" s="24"/>
      <c r="E967" s="23">
        <v>773</v>
      </c>
      <c r="F967" s="23">
        <v>1742</v>
      </c>
      <c r="G967" s="23">
        <v>4527</v>
      </c>
      <c r="H967" s="23">
        <v>4481</v>
      </c>
      <c r="I967" s="23">
        <v>746</v>
      </c>
      <c r="J967" s="23">
        <v>835</v>
      </c>
      <c r="K967" s="23">
        <v>1425</v>
      </c>
      <c r="L967" s="23">
        <v>4447</v>
      </c>
      <c r="M967" s="23">
        <v>3068</v>
      </c>
    </row>
    <row r="968" spans="4:13" ht="15" thickBot="1" x14ac:dyDescent="0.4">
      <c r="D968" s="25"/>
      <c r="E968" s="23">
        <v>4698</v>
      </c>
      <c r="F968" s="23">
        <v>3019</v>
      </c>
      <c r="G968" s="23">
        <v>911</v>
      </c>
      <c r="H968" s="23">
        <v>2524</v>
      </c>
      <c r="I968" s="23">
        <v>3166</v>
      </c>
      <c r="J968" s="23">
        <v>2310</v>
      </c>
      <c r="K968" s="23">
        <v>1848</v>
      </c>
      <c r="L968" s="23">
        <v>1463</v>
      </c>
      <c r="M968" s="23">
        <v>2737</v>
      </c>
    </row>
    <row r="969" spans="4:13" ht="15" thickBot="1" x14ac:dyDescent="0.4">
      <c r="D969" s="24"/>
      <c r="E969" s="23">
        <v>1585</v>
      </c>
      <c r="F969" s="23">
        <v>2994</v>
      </c>
      <c r="G969" s="23">
        <v>4087</v>
      </c>
      <c r="H969" s="23">
        <v>4606</v>
      </c>
      <c r="I969" s="23">
        <v>1936</v>
      </c>
      <c r="J969" s="23">
        <v>3922</v>
      </c>
      <c r="K969" s="23">
        <v>4762</v>
      </c>
      <c r="L969" s="23">
        <v>1347</v>
      </c>
      <c r="M969" s="23">
        <v>3983</v>
      </c>
    </row>
    <row r="970" spans="4:13" ht="15" thickBot="1" x14ac:dyDescent="0.4">
      <c r="D970" s="25"/>
      <c r="E970" s="23">
        <v>4564</v>
      </c>
      <c r="F970" s="23">
        <v>1187</v>
      </c>
      <c r="G970" s="23">
        <v>538</v>
      </c>
      <c r="H970" s="23">
        <v>3853</v>
      </c>
      <c r="I970" s="23">
        <v>1322</v>
      </c>
      <c r="J970" s="23">
        <v>645</v>
      </c>
      <c r="K970" s="23">
        <v>1971</v>
      </c>
      <c r="L970" s="23">
        <v>2945</v>
      </c>
      <c r="M970" s="23">
        <v>4559</v>
      </c>
    </row>
    <row r="971" spans="4:13" ht="15" thickBot="1" x14ac:dyDescent="0.4">
      <c r="D971" s="24"/>
      <c r="E971" s="23">
        <v>3478</v>
      </c>
      <c r="F971" s="23">
        <v>3144</v>
      </c>
      <c r="G971" s="23">
        <v>2558</v>
      </c>
      <c r="H971" s="23">
        <v>1156</v>
      </c>
      <c r="I971" s="23">
        <v>1322</v>
      </c>
      <c r="J971" s="23">
        <v>2338</v>
      </c>
      <c r="K971" s="23">
        <v>2554</v>
      </c>
      <c r="L971" s="23">
        <v>1650</v>
      </c>
      <c r="M971" s="23">
        <v>3529</v>
      </c>
    </row>
    <row r="972" spans="4:13" ht="15" thickBot="1" x14ac:dyDescent="0.4">
      <c r="D972" s="25"/>
      <c r="E972" s="23">
        <v>2526</v>
      </c>
      <c r="F972" s="23">
        <v>4952</v>
      </c>
      <c r="G972" s="23">
        <v>4557</v>
      </c>
      <c r="H972" s="23">
        <v>893</v>
      </c>
      <c r="I972" s="23">
        <v>331</v>
      </c>
      <c r="J972" s="23">
        <v>650</v>
      </c>
      <c r="K972" s="23">
        <v>511</v>
      </c>
      <c r="L972" s="23">
        <v>784</v>
      </c>
      <c r="M972" s="23">
        <v>345</v>
      </c>
    </row>
    <row r="973" spans="4:13" ht="15" thickBot="1" x14ac:dyDescent="0.4">
      <c r="D973" s="24"/>
      <c r="E973" s="23">
        <v>2078</v>
      </c>
      <c r="F973" s="23">
        <v>4757</v>
      </c>
      <c r="G973" s="23">
        <v>4021</v>
      </c>
      <c r="H973" s="23">
        <v>1894</v>
      </c>
      <c r="I973" s="23">
        <v>3460</v>
      </c>
      <c r="J973" s="23">
        <v>1793</v>
      </c>
      <c r="K973" s="23">
        <v>3387</v>
      </c>
      <c r="L973" s="23">
        <v>2201</v>
      </c>
      <c r="M973" s="23">
        <v>277</v>
      </c>
    </row>
    <row r="974" spans="4:13" ht="15" thickBot="1" x14ac:dyDescent="0.4">
      <c r="D974" s="25"/>
      <c r="E974" s="23">
        <v>2334</v>
      </c>
      <c r="F974" s="23">
        <v>2366</v>
      </c>
      <c r="G974" s="23">
        <v>1396</v>
      </c>
      <c r="H974" s="23">
        <v>446</v>
      </c>
      <c r="I974" s="23">
        <v>1923</v>
      </c>
      <c r="J974" s="23">
        <v>783</v>
      </c>
      <c r="K974" s="23">
        <v>163</v>
      </c>
      <c r="L974" s="23">
        <v>2690</v>
      </c>
      <c r="M974" s="23">
        <v>3533</v>
      </c>
    </row>
    <row r="975" spans="4:13" ht="15" thickBot="1" x14ac:dyDescent="0.4">
      <c r="D975" s="24"/>
      <c r="E975" s="23">
        <v>1668</v>
      </c>
      <c r="F975" s="23">
        <v>4326</v>
      </c>
      <c r="G975" s="23">
        <v>2715</v>
      </c>
      <c r="H975" s="23">
        <v>4584</v>
      </c>
      <c r="I975" s="23">
        <v>1999</v>
      </c>
      <c r="J975" s="23">
        <v>540</v>
      </c>
      <c r="K975" s="23">
        <v>197</v>
      </c>
      <c r="L975" s="23">
        <v>2261</v>
      </c>
      <c r="M975" s="23">
        <v>1799</v>
      </c>
    </row>
    <row r="976" spans="4:13" ht="15" thickBot="1" x14ac:dyDescent="0.4">
      <c r="D976" s="25"/>
      <c r="E976" s="23">
        <v>633</v>
      </c>
      <c r="F976" s="23">
        <v>2186</v>
      </c>
      <c r="G976" s="23">
        <v>3585</v>
      </c>
      <c r="H976" s="23">
        <v>1104</v>
      </c>
      <c r="I976" s="23">
        <v>4454</v>
      </c>
      <c r="J976" s="23">
        <v>4419</v>
      </c>
      <c r="K976" s="23">
        <v>3019</v>
      </c>
      <c r="L976" s="23">
        <v>2311</v>
      </c>
      <c r="M976" s="23">
        <v>1257</v>
      </c>
    </row>
    <row r="977" spans="4:13" ht="15" thickBot="1" x14ac:dyDescent="0.4">
      <c r="D977" s="24"/>
      <c r="E977" s="23">
        <v>1493</v>
      </c>
      <c r="F977" s="23">
        <v>4507</v>
      </c>
      <c r="G977" s="23">
        <v>3031</v>
      </c>
      <c r="H977" s="23">
        <v>1075</v>
      </c>
      <c r="I977" s="23">
        <v>1059</v>
      </c>
      <c r="J977" s="23">
        <v>3412</v>
      </c>
      <c r="K977" s="23">
        <v>4975</v>
      </c>
      <c r="L977" s="23">
        <v>1077</v>
      </c>
      <c r="M977" s="23">
        <v>2639</v>
      </c>
    </row>
    <row r="978" spans="4:13" ht="15" thickBot="1" x14ac:dyDescent="0.4">
      <c r="D978" s="25"/>
      <c r="E978" s="23">
        <v>4100</v>
      </c>
      <c r="F978" s="23">
        <v>2259</v>
      </c>
      <c r="G978" s="23">
        <v>2649</v>
      </c>
      <c r="H978" s="23">
        <v>4349</v>
      </c>
      <c r="I978" s="23">
        <v>2110</v>
      </c>
      <c r="J978" s="23">
        <v>1176</v>
      </c>
      <c r="K978" s="23">
        <v>3791</v>
      </c>
      <c r="L978" s="23">
        <v>3811</v>
      </c>
      <c r="M978" s="23">
        <v>4088</v>
      </c>
    </row>
    <row r="979" spans="4:13" ht="15" thickBot="1" x14ac:dyDescent="0.4">
      <c r="D979" s="24"/>
      <c r="E979" s="23">
        <v>658</v>
      </c>
      <c r="F979" s="23">
        <v>1747</v>
      </c>
      <c r="G979" s="23">
        <v>3666</v>
      </c>
      <c r="H979" s="23">
        <v>3850</v>
      </c>
      <c r="I979" s="23">
        <v>3194</v>
      </c>
      <c r="J979" s="23">
        <v>1266</v>
      </c>
      <c r="K979" s="23">
        <v>3168</v>
      </c>
      <c r="L979" s="23">
        <v>2881</v>
      </c>
      <c r="M979" s="23">
        <v>4711</v>
      </c>
    </row>
    <row r="980" spans="4:13" ht="15" thickBot="1" x14ac:dyDescent="0.4">
      <c r="D980" s="25"/>
      <c r="E980" s="23">
        <v>4631</v>
      </c>
      <c r="F980" s="23">
        <v>4935</v>
      </c>
      <c r="G980" s="23">
        <v>4150</v>
      </c>
      <c r="H980" s="23">
        <v>4714</v>
      </c>
      <c r="I980" s="23">
        <v>3964</v>
      </c>
      <c r="J980" s="23">
        <v>747</v>
      </c>
      <c r="K980" s="23">
        <v>2502</v>
      </c>
      <c r="L980" s="23">
        <v>4765</v>
      </c>
      <c r="M980" s="23">
        <v>171</v>
      </c>
    </row>
    <row r="981" spans="4:13" ht="15" thickBot="1" x14ac:dyDescent="0.4">
      <c r="D981" s="24"/>
      <c r="E981" s="23">
        <v>2332</v>
      </c>
      <c r="F981" s="23">
        <v>131</v>
      </c>
      <c r="G981" s="23">
        <v>1853</v>
      </c>
      <c r="H981" s="23">
        <v>809</v>
      </c>
      <c r="I981" s="23">
        <v>4917</v>
      </c>
      <c r="J981" s="23">
        <v>2055</v>
      </c>
      <c r="K981" s="23">
        <v>2116</v>
      </c>
      <c r="L981" s="23">
        <v>2018</v>
      </c>
      <c r="M981" s="23">
        <v>1625</v>
      </c>
    </row>
    <row r="982" spans="4:13" ht="15" thickBot="1" x14ac:dyDescent="0.4">
      <c r="D982" s="25"/>
      <c r="E982" s="23">
        <v>1050</v>
      </c>
      <c r="F982" s="23">
        <v>1504</v>
      </c>
      <c r="G982" s="23">
        <v>3231</v>
      </c>
      <c r="H982" s="23">
        <v>1855</v>
      </c>
      <c r="I982" s="23">
        <v>1953</v>
      </c>
      <c r="J982" s="23">
        <v>3418</v>
      </c>
      <c r="K982" s="23">
        <v>1498</v>
      </c>
      <c r="L982" s="23">
        <v>1714</v>
      </c>
      <c r="M982" s="23">
        <v>3372</v>
      </c>
    </row>
    <row r="983" spans="4:13" ht="15" thickBot="1" x14ac:dyDescent="0.4">
      <c r="D983" s="24"/>
      <c r="E983" s="23">
        <v>1131</v>
      </c>
      <c r="F983" s="23">
        <v>1429</v>
      </c>
      <c r="G983" s="23">
        <v>358</v>
      </c>
      <c r="H983" s="23">
        <v>2215</v>
      </c>
      <c r="I983" s="23">
        <v>556</v>
      </c>
      <c r="J983" s="23">
        <v>2028</v>
      </c>
      <c r="K983" s="23">
        <v>343</v>
      </c>
      <c r="L983" s="23">
        <v>4517</v>
      </c>
      <c r="M983" s="23">
        <v>943</v>
      </c>
    </row>
    <row r="984" spans="4:13" ht="15" thickBot="1" x14ac:dyDescent="0.4">
      <c r="D984" s="25"/>
      <c r="E984" s="23">
        <v>2562</v>
      </c>
      <c r="F984" s="23">
        <v>4358</v>
      </c>
      <c r="G984" s="23">
        <v>1812</v>
      </c>
      <c r="H984" s="23">
        <v>2935</v>
      </c>
      <c r="I984" s="23">
        <v>3183</v>
      </c>
      <c r="J984" s="23">
        <v>4367</v>
      </c>
      <c r="K984" s="23">
        <v>4365</v>
      </c>
      <c r="L984" s="23">
        <v>2918</v>
      </c>
      <c r="M984" s="23">
        <v>4949</v>
      </c>
    </row>
    <row r="985" spans="4:13" ht="15" thickBot="1" x14ac:dyDescent="0.4">
      <c r="D985" s="24"/>
      <c r="E985" s="23">
        <v>165</v>
      </c>
      <c r="F985" s="23">
        <v>3503</v>
      </c>
      <c r="G985" s="23">
        <v>296</v>
      </c>
      <c r="H985" s="23">
        <v>4826</v>
      </c>
      <c r="I985" s="23">
        <v>1800</v>
      </c>
      <c r="J985" s="23">
        <v>926</v>
      </c>
      <c r="K985" s="23">
        <v>193</v>
      </c>
      <c r="L985" s="23">
        <v>510</v>
      </c>
      <c r="M985" s="23">
        <v>1748</v>
      </c>
    </row>
    <row r="986" spans="4:13" ht="15" thickBot="1" x14ac:dyDescent="0.4">
      <c r="D986" s="25"/>
      <c r="E986" s="23">
        <v>4180</v>
      </c>
      <c r="F986" s="23">
        <v>3382</v>
      </c>
      <c r="G986" s="23">
        <v>463</v>
      </c>
      <c r="H986" s="23">
        <v>1308</v>
      </c>
      <c r="I986" s="23">
        <v>3229</v>
      </c>
      <c r="J986" s="23">
        <v>3339</v>
      </c>
      <c r="K986" s="23">
        <v>2232</v>
      </c>
      <c r="L986" s="23">
        <v>1621</v>
      </c>
      <c r="M986" s="23">
        <v>2824</v>
      </c>
    </row>
    <row r="987" spans="4:13" ht="15" thickBot="1" x14ac:dyDescent="0.4">
      <c r="D987" s="24"/>
      <c r="E987" s="23">
        <v>1496</v>
      </c>
      <c r="F987" s="23">
        <v>187</v>
      </c>
      <c r="G987" s="23">
        <v>3295</v>
      </c>
      <c r="H987" s="23">
        <v>216</v>
      </c>
      <c r="I987" s="23">
        <v>3012</v>
      </c>
      <c r="J987" s="23">
        <v>4307</v>
      </c>
      <c r="K987" s="23">
        <v>2598</v>
      </c>
      <c r="L987" s="23">
        <v>4738</v>
      </c>
      <c r="M987" s="23">
        <v>4722</v>
      </c>
    </row>
    <row r="988" spans="4:13" ht="15" thickBot="1" x14ac:dyDescent="0.4">
      <c r="D988" s="25"/>
      <c r="E988" s="23">
        <v>2305</v>
      </c>
      <c r="F988" s="23">
        <v>2290</v>
      </c>
      <c r="G988" s="23">
        <v>856</v>
      </c>
      <c r="H988" s="23">
        <v>3360</v>
      </c>
      <c r="I988" s="23">
        <v>1804</v>
      </c>
      <c r="J988" s="23">
        <v>224</v>
      </c>
      <c r="K988" s="23">
        <v>4135</v>
      </c>
      <c r="L988" s="23">
        <v>2210</v>
      </c>
      <c r="M988" s="23">
        <v>2782</v>
      </c>
    </row>
    <row r="989" spans="4:13" ht="15" thickBot="1" x14ac:dyDescent="0.4">
      <c r="D989" s="24"/>
      <c r="E989" s="23">
        <v>4441</v>
      </c>
      <c r="F989" s="23">
        <v>3865</v>
      </c>
      <c r="G989" s="23">
        <v>2945</v>
      </c>
      <c r="H989" s="23">
        <v>2324</v>
      </c>
      <c r="I989" s="23">
        <v>2947</v>
      </c>
      <c r="J989" s="23">
        <v>2522</v>
      </c>
      <c r="K989" s="23">
        <v>2272</v>
      </c>
      <c r="L989" s="23">
        <v>729</v>
      </c>
      <c r="M989" s="23">
        <v>3234</v>
      </c>
    </row>
    <row r="990" spans="4:13" ht="15" thickBot="1" x14ac:dyDescent="0.4">
      <c r="D990" s="25"/>
      <c r="E990" s="23">
        <v>4819</v>
      </c>
      <c r="F990" s="23">
        <v>1125</v>
      </c>
      <c r="G990" s="23">
        <v>3642</v>
      </c>
      <c r="H990" s="23">
        <v>4701</v>
      </c>
      <c r="I990" s="23">
        <v>3541</v>
      </c>
      <c r="J990" s="23">
        <v>2962</v>
      </c>
      <c r="K990" s="23">
        <v>2667</v>
      </c>
      <c r="L990" s="23">
        <v>4869</v>
      </c>
      <c r="M990" s="23">
        <v>4965</v>
      </c>
    </row>
    <row r="991" spans="4:13" ht="15" thickBot="1" x14ac:dyDescent="0.4">
      <c r="D991" s="24"/>
      <c r="E991" s="23">
        <v>3993</v>
      </c>
      <c r="F991" s="23">
        <v>4247</v>
      </c>
      <c r="G991" s="23">
        <v>990</v>
      </c>
      <c r="H991" s="23">
        <v>2416</v>
      </c>
      <c r="I991" s="23">
        <v>4691</v>
      </c>
      <c r="J991" s="23">
        <v>393</v>
      </c>
      <c r="K991" s="23">
        <v>4708</v>
      </c>
      <c r="L991" s="23">
        <v>2693</v>
      </c>
      <c r="M991" s="23">
        <v>4966</v>
      </c>
    </row>
    <row r="992" spans="4:13" ht="15" thickBot="1" x14ac:dyDescent="0.4">
      <c r="D992" s="25"/>
      <c r="E992" s="23">
        <v>991</v>
      </c>
      <c r="F992" s="23">
        <v>1854</v>
      </c>
      <c r="G992" s="23">
        <v>3714</v>
      </c>
      <c r="H992" s="23">
        <v>3614</v>
      </c>
      <c r="I992" s="23">
        <v>352</v>
      </c>
      <c r="J992" s="23">
        <v>1173</v>
      </c>
      <c r="K992" s="23">
        <v>3115</v>
      </c>
      <c r="L992" s="23">
        <v>2258</v>
      </c>
      <c r="M992" s="23">
        <v>4127</v>
      </c>
    </row>
    <row r="993" spans="4:13" ht="15" thickBot="1" x14ac:dyDescent="0.4">
      <c r="D993" s="24"/>
      <c r="E993" s="23">
        <v>4855</v>
      </c>
      <c r="F993" s="23">
        <v>839</v>
      </c>
      <c r="G993" s="23">
        <v>3249</v>
      </c>
      <c r="H993" s="23">
        <v>4597</v>
      </c>
      <c r="I993" s="23">
        <v>4886</v>
      </c>
      <c r="J993" s="23">
        <v>1966</v>
      </c>
      <c r="K993" s="23">
        <v>4299</v>
      </c>
      <c r="L993" s="23">
        <v>4078</v>
      </c>
      <c r="M993" s="23">
        <v>1793</v>
      </c>
    </row>
    <row r="994" spans="4:13" ht="15" thickBot="1" x14ac:dyDescent="0.4">
      <c r="D994" s="25"/>
      <c r="E994" s="23">
        <v>2065</v>
      </c>
      <c r="F994" s="23">
        <v>1135</v>
      </c>
      <c r="G994" s="23">
        <v>4726</v>
      </c>
      <c r="H994" s="23">
        <v>4545</v>
      </c>
      <c r="I994" s="23">
        <v>4367</v>
      </c>
      <c r="J994" s="23">
        <v>1331</v>
      </c>
      <c r="K994" s="23">
        <v>3949</v>
      </c>
      <c r="L994" s="23">
        <v>2034</v>
      </c>
      <c r="M994" s="23">
        <v>681</v>
      </c>
    </row>
    <row r="995" spans="4:13" ht="15" thickBot="1" x14ac:dyDescent="0.4">
      <c r="D995" s="24"/>
      <c r="E995" s="23">
        <v>1413</v>
      </c>
      <c r="F995" s="23">
        <v>1937</v>
      </c>
      <c r="G995" s="23">
        <v>777</v>
      </c>
      <c r="H995" s="23">
        <v>4201</v>
      </c>
      <c r="I995" s="23">
        <v>2327</v>
      </c>
      <c r="J995" s="23">
        <v>1550</v>
      </c>
      <c r="K995" s="23">
        <v>4513</v>
      </c>
      <c r="L995" s="23">
        <v>3103</v>
      </c>
      <c r="M995" s="23">
        <v>754</v>
      </c>
    </row>
    <row r="996" spans="4:13" ht="15" thickBot="1" x14ac:dyDescent="0.4">
      <c r="D996" s="25"/>
      <c r="E996" s="23">
        <v>750</v>
      </c>
      <c r="F996" s="23">
        <v>4157</v>
      </c>
      <c r="G996" s="23">
        <v>3510</v>
      </c>
      <c r="H996" s="23">
        <v>4616</v>
      </c>
      <c r="I996" s="23">
        <v>2247</v>
      </c>
      <c r="J996" s="23">
        <v>1091</v>
      </c>
      <c r="K996" s="23">
        <v>478</v>
      </c>
      <c r="L996" s="23">
        <v>3924</v>
      </c>
      <c r="M996" s="23">
        <v>3149</v>
      </c>
    </row>
    <row r="997" spans="4:13" ht="15" thickBot="1" x14ac:dyDescent="0.4">
      <c r="D997" s="24"/>
      <c r="E997" s="23">
        <v>246</v>
      </c>
      <c r="F997" s="23">
        <v>1122</v>
      </c>
      <c r="G997" s="23">
        <v>757</v>
      </c>
      <c r="H997" s="23">
        <v>4304</v>
      </c>
      <c r="I997" s="23">
        <v>2208</v>
      </c>
      <c r="J997" s="23">
        <v>1695</v>
      </c>
      <c r="K997" s="23">
        <v>218</v>
      </c>
      <c r="L997" s="23">
        <v>4212</v>
      </c>
      <c r="M997" s="23">
        <v>3424</v>
      </c>
    </row>
    <row r="998" spans="4:13" ht="15" thickBot="1" x14ac:dyDescent="0.4">
      <c r="D998" s="25"/>
      <c r="E998" s="23">
        <v>4603</v>
      </c>
      <c r="F998" s="23">
        <v>1294</v>
      </c>
      <c r="G998" s="23">
        <v>1492</v>
      </c>
      <c r="H998" s="23">
        <v>110</v>
      </c>
      <c r="I998" s="23">
        <v>2832</v>
      </c>
      <c r="J998" s="23">
        <v>2433</v>
      </c>
      <c r="K998" s="23">
        <v>556</v>
      </c>
      <c r="L998" s="23">
        <v>4147</v>
      </c>
      <c r="M998" s="23">
        <v>1626</v>
      </c>
    </row>
    <row r="999" spans="4:13" ht="15" thickBot="1" x14ac:dyDescent="0.4">
      <c r="D999" s="24"/>
      <c r="E999" s="23">
        <v>1385</v>
      </c>
      <c r="F999" s="23">
        <v>3790</v>
      </c>
      <c r="G999" s="23">
        <v>354</v>
      </c>
      <c r="H999" s="23">
        <v>3765</v>
      </c>
      <c r="I999" s="23">
        <v>976</v>
      </c>
      <c r="J999" s="23">
        <v>1555</v>
      </c>
      <c r="K999" s="23">
        <v>2546</v>
      </c>
      <c r="L999" s="23">
        <v>4820</v>
      </c>
      <c r="M999" s="23">
        <v>878</v>
      </c>
    </row>
    <row r="1000" spans="4:13" ht="15" thickBot="1" x14ac:dyDescent="0.4">
      <c r="D1000" s="25"/>
      <c r="E1000" s="23">
        <v>3948</v>
      </c>
      <c r="F1000" s="23">
        <v>340</v>
      </c>
      <c r="G1000" s="23">
        <v>710</v>
      </c>
      <c r="H1000" s="23">
        <v>4938</v>
      </c>
      <c r="I1000" s="23">
        <v>2777</v>
      </c>
      <c r="J1000" s="23">
        <v>3875</v>
      </c>
      <c r="K1000" s="23">
        <v>4975</v>
      </c>
      <c r="L1000" s="23">
        <v>3702</v>
      </c>
      <c r="M1000" s="23">
        <v>4130</v>
      </c>
    </row>
    <row r="1001" spans="4:13" ht="15" thickBot="1" x14ac:dyDescent="0.4">
      <c r="D1001" s="24"/>
      <c r="E1001" s="23">
        <v>100</v>
      </c>
      <c r="F1001" s="23">
        <v>2692</v>
      </c>
      <c r="G1001" s="23">
        <v>1457</v>
      </c>
      <c r="H1001" s="23">
        <v>2958</v>
      </c>
      <c r="I1001" s="23">
        <v>1451</v>
      </c>
      <c r="J1001" s="23">
        <v>4516</v>
      </c>
      <c r="K1001" s="23">
        <v>4974</v>
      </c>
      <c r="L1001" s="23">
        <v>2818</v>
      </c>
      <c r="M1001" s="23">
        <v>2512</v>
      </c>
    </row>
    <row r="1002" spans="4:13" ht="15" thickBot="1" x14ac:dyDescent="0.4">
      <c r="D1002" s="25"/>
      <c r="E1002" s="23">
        <v>2412</v>
      </c>
      <c r="F1002" s="23">
        <v>2350</v>
      </c>
      <c r="G1002" s="23">
        <v>1085</v>
      </c>
      <c r="H1002" s="23">
        <v>3730</v>
      </c>
      <c r="I1002" s="23">
        <v>2064</v>
      </c>
      <c r="J1002" s="23">
        <v>3759</v>
      </c>
      <c r="K1002" s="23">
        <v>173</v>
      </c>
      <c r="L1002" s="23">
        <v>808</v>
      </c>
      <c r="M1002" s="23">
        <v>1067</v>
      </c>
    </row>
    <row r="1003" spans="4:13" x14ac:dyDescent="0.35">
      <c r="D1003" s="26"/>
      <c r="E1003" s="23">
        <v>1042</v>
      </c>
      <c r="F1003" s="23">
        <v>369</v>
      </c>
      <c r="G1003" s="23">
        <v>1318</v>
      </c>
      <c r="H1003" s="23">
        <v>3884</v>
      </c>
      <c r="I1003" s="23">
        <v>4129</v>
      </c>
      <c r="J1003" s="23">
        <v>2230</v>
      </c>
      <c r="K1003" s="23">
        <v>3146</v>
      </c>
      <c r="L1003" s="23">
        <v>627</v>
      </c>
      <c r="M1003" s="23">
        <v>4642</v>
      </c>
    </row>
  </sheetData>
  <mergeCells count="1">
    <mergeCell ref="D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9"/>
  <sheetViews>
    <sheetView tabSelected="1" topLeftCell="A4" zoomScale="71" zoomScaleNormal="71" workbookViewId="0">
      <selection activeCell="M8" sqref="M8"/>
    </sheetView>
  </sheetViews>
  <sheetFormatPr defaultColWidth="0" defaultRowHeight="18" x14ac:dyDescent="0.35"/>
  <cols>
    <col min="1" max="1" width="2.453125" style="34" customWidth="1"/>
    <col min="2" max="2" width="11.54296875" style="33" bestFit="1" customWidth="1"/>
    <col min="3" max="3" width="19.54296875" style="28" bestFit="1" customWidth="1"/>
    <col min="4" max="4" width="14.1796875" style="28" customWidth="1"/>
    <col min="5" max="5" width="17.453125" style="39" bestFit="1" customWidth="1"/>
    <col min="6" max="6" width="15.54296875" style="28" bestFit="1" customWidth="1"/>
    <col min="7" max="7" width="14.54296875" style="34" bestFit="1" customWidth="1"/>
    <col min="8" max="8" width="20.453125" style="36" bestFit="1" customWidth="1"/>
    <col min="9" max="9" width="13" style="34" bestFit="1" customWidth="1"/>
    <col min="10" max="10" width="26.54296875" style="37" bestFit="1" customWidth="1"/>
    <col min="11" max="11" width="24" style="38" bestFit="1" customWidth="1"/>
    <col min="12" max="12" width="6.7265625" style="34" bestFit="1" customWidth="1"/>
    <col min="13" max="17" width="9.1796875" style="34" customWidth="1"/>
    <col min="18" max="49" width="0" style="34" hidden="1" customWidth="1"/>
    <col min="50" max="16384" width="9.1796875" style="34" hidden="1"/>
  </cols>
  <sheetData>
    <row r="1" spans="2:12" x14ac:dyDescent="0.35">
      <c r="B1" s="32"/>
      <c r="C1" s="27"/>
      <c r="D1" s="27"/>
      <c r="E1" s="27"/>
      <c r="F1" s="27"/>
      <c r="G1" s="27"/>
      <c r="H1" s="27"/>
      <c r="I1" s="27"/>
      <c r="J1" s="27"/>
      <c r="K1" s="27"/>
    </row>
    <row r="2" spans="2:12" x14ac:dyDescent="0.35">
      <c r="B2" s="32"/>
      <c r="C2" s="27"/>
      <c r="D2" s="27"/>
      <c r="E2" s="27"/>
      <c r="F2" s="27"/>
      <c r="G2" s="27"/>
      <c r="H2" s="27"/>
      <c r="I2" s="27"/>
      <c r="J2" s="27"/>
      <c r="K2" s="27"/>
    </row>
    <row r="3" spans="2:12" x14ac:dyDescent="0.35">
      <c r="B3" s="32"/>
      <c r="C3" s="27"/>
      <c r="D3" s="27"/>
      <c r="E3" s="27"/>
      <c r="F3" s="27"/>
      <c r="G3" s="27"/>
      <c r="H3" s="27"/>
      <c r="I3" s="27"/>
      <c r="J3" s="27"/>
      <c r="K3" s="27"/>
    </row>
    <row r="4" spans="2:12" x14ac:dyDescent="0.35">
      <c r="B4" s="32"/>
      <c r="C4" s="27"/>
      <c r="D4" s="27"/>
      <c r="E4" s="27"/>
      <c r="F4" s="27"/>
      <c r="G4" s="27"/>
      <c r="H4" s="27"/>
      <c r="I4" s="27"/>
      <c r="J4" s="27"/>
      <c r="K4" s="27"/>
    </row>
    <row r="5" spans="2:12" s="35" customFormat="1" ht="18.5" thickBot="1" x14ac:dyDescent="0.4">
      <c r="B5" s="45" t="s">
        <v>0</v>
      </c>
      <c r="C5" s="46" t="s">
        <v>1</v>
      </c>
      <c r="D5" s="46" t="s">
        <v>2</v>
      </c>
      <c r="E5" s="46" t="s">
        <v>11</v>
      </c>
      <c r="F5" s="46" t="s">
        <v>12</v>
      </c>
      <c r="G5" s="46" t="s">
        <v>13</v>
      </c>
      <c r="H5" s="46" t="s">
        <v>15</v>
      </c>
      <c r="I5" s="46" t="s">
        <v>16</v>
      </c>
      <c r="J5" s="46" t="s">
        <v>14</v>
      </c>
      <c r="K5" s="31"/>
      <c r="L5" s="22"/>
    </row>
    <row r="6" spans="2:12" s="35" customFormat="1" ht="23" x14ac:dyDescent="0.4">
      <c r="B6" s="47">
        <f>IF($C6="","",MAX($B$5:B5)+1)</f>
        <v>1</v>
      </c>
      <c r="C6" s="40" t="s">
        <v>32</v>
      </c>
      <c r="D6" s="48">
        <f>IF($C6="","",VLOOKUP($C6,'CUSTOMER CODES'!$D$6:$L$1003,COLUMNS($A$1:B1),0))</f>
        <v>3428</v>
      </c>
      <c r="E6" s="48">
        <f>IF($C6="","",VLOOKUP($C6,'CUSTOMER CODES'!$D$6:$L$1003,COLUMNS($A$1:C1),0))</f>
        <v>2920</v>
      </c>
      <c r="F6" s="48">
        <f>IF($C6="","",VLOOKUP($C6,'CUSTOMER CODES'!$D$6:$L$1003,COLUMNS($A$1:D1),0))</f>
        <v>2972</v>
      </c>
      <c r="G6" s="48">
        <f>IF($C6="","",VLOOKUP($C6,'CUSTOMER CODES'!$D$6:$L$1003,COLUMNS($A$1:E1),0))</f>
        <v>3015</v>
      </c>
      <c r="H6" s="48">
        <f>IF($C6="","",VLOOKUP($C6,'CUSTOMER CODES'!$D$6:$L$1003,COLUMNS($A$1:F1),0))</f>
        <v>4754</v>
      </c>
      <c r="I6" s="48">
        <f>IF($C6="","",VLOOKUP($C6,'CUSTOMER CODES'!$D$6:$L$1003,COLUMNS($A$1:G1),0))</f>
        <v>1490</v>
      </c>
      <c r="J6" s="48">
        <f>IF($C6="","",VLOOKUP($C6,'CUSTOMER CODES'!$D$6:$L$1003,COLUMNS($A$1:H1),0))</f>
        <v>4185</v>
      </c>
      <c r="K6" s="41"/>
    </row>
    <row r="7" spans="2:12" s="35" customFormat="1" ht="23.5" x14ac:dyDescent="0.55000000000000004">
      <c r="B7" s="47">
        <f>IF($C7="","",MAX($B$5:B6)+1)</f>
        <v>2</v>
      </c>
      <c r="C7" s="49" t="s">
        <v>29</v>
      </c>
      <c r="D7" s="48">
        <f>IF($C7="","",VLOOKUP($C7,'CUSTOMER CODES'!$D$6:$L$1003,COLUMNS($A$1:B2),0))</f>
        <v>2518</v>
      </c>
      <c r="E7" s="48">
        <f>IF($C7="","",VLOOKUP($C7,'CUSTOMER CODES'!$D$6:$L$1003,COLUMNS($A$1:C2),0))</f>
        <v>4459</v>
      </c>
      <c r="F7" s="48">
        <f>IF($C7="","",VLOOKUP($C7,'CUSTOMER CODES'!$D$6:$L$1003,COLUMNS($A$1:D2),0))</f>
        <v>869</v>
      </c>
      <c r="G7" s="48">
        <f>IF($C7="","",VLOOKUP($C7,'CUSTOMER CODES'!$D$6:$L$1003,COLUMNS($A$1:E2),0))</f>
        <v>3874</v>
      </c>
      <c r="H7" s="48">
        <f>IF($C7="","",VLOOKUP($C7,'CUSTOMER CODES'!$D$6:$L$1003,COLUMNS($A$1:F2),0))</f>
        <v>2004</v>
      </c>
      <c r="I7" s="48">
        <f>IF($C7="","",VLOOKUP($C7,'CUSTOMER CODES'!$D$6:$L$1003,COLUMNS($A$1:G2),0))</f>
        <v>2805</v>
      </c>
      <c r="J7" s="48">
        <f>IF($C7="","",VLOOKUP($C7,'CUSTOMER CODES'!$D$6:$L$1003,COLUMNS($A$1:H2),0))</f>
        <v>1430</v>
      </c>
      <c r="K7" s="42">
        <v>3000</v>
      </c>
    </row>
    <row r="8" spans="2:12" s="35" customFormat="1" ht="23.5" x14ac:dyDescent="0.55000000000000004">
      <c r="B8" s="47">
        <f>IF($C8="","",MAX($B$5:B7)+1)</f>
        <v>3</v>
      </c>
      <c r="C8" s="49" t="s">
        <v>30</v>
      </c>
      <c r="D8" s="48">
        <f>IF($C8="","",VLOOKUP($C8,'CUSTOMER CODES'!$D$6:$L$1003,COLUMNS($A$1:B3),0))</f>
        <v>3885</v>
      </c>
      <c r="E8" s="48">
        <f>IF($C8="","",VLOOKUP($C8,'CUSTOMER CODES'!$D$6:$L$1003,COLUMNS($A$1:C3),0))</f>
        <v>958</v>
      </c>
      <c r="F8" s="48">
        <f>IF($C8="","",VLOOKUP($C8,'CUSTOMER CODES'!$D$6:$L$1003,COLUMNS($A$1:D3),0))</f>
        <v>4896</v>
      </c>
      <c r="G8" s="48">
        <f>IF($C8="","",VLOOKUP($C8,'CUSTOMER CODES'!$D$6:$L$1003,COLUMNS($A$1:E3),0))</f>
        <v>402</v>
      </c>
      <c r="H8" s="48">
        <f>IF($C8="","",VLOOKUP($C8,'CUSTOMER CODES'!$D$6:$L$1003,COLUMNS($A$1:F3),0))</f>
        <v>2140</v>
      </c>
      <c r="I8" s="48">
        <f>IF($C8="","",VLOOKUP($C8,'CUSTOMER CODES'!$D$6:$L$1003,COLUMNS($A$1:G3),0))</f>
        <v>1677</v>
      </c>
      <c r="J8" s="48">
        <f>IF($C8="","",VLOOKUP($C8,'CUSTOMER CODES'!$D$6:$L$1003,COLUMNS($A$1:H3),0))</f>
        <v>863</v>
      </c>
      <c r="K8" s="42">
        <v>15000</v>
      </c>
    </row>
    <row r="9" spans="2:12" s="35" customFormat="1" ht="23.5" x14ac:dyDescent="0.55000000000000004">
      <c r="B9" s="47">
        <f>IF($C9="","",MAX($B$5:B8)+1)</f>
        <v>4</v>
      </c>
      <c r="C9" s="49" t="s">
        <v>31</v>
      </c>
      <c r="D9" s="48">
        <f>IF($C9="","",VLOOKUP($C9,'CUSTOMER CODES'!$D$6:$L$1003,COLUMNS($A$1:B4),0))</f>
        <v>2318</v>
      </c>
      <c r="E9" s="48">
        <f>IF($C9="","",VLOOKUP($C9,'CUSTOMER CODES'!$D$6:$L$1003,COLUMNS($A$1:C4),0))</f>
        <v>2596</v>
      </c>
      <c r="F9" s="48">
        <f>IF($C9="","",VLOOKUP($C9,'CUSTOMER CODES'!$D$6:$L$1003,COLUMNS($A$1:D4),0))</f>
        <v>327</v>
      </c>
      <c r="G9" s="48">
        <f>IF($C9="","",VLOOKUP($C9,'CUSTOMER CODES'!$D$6:$L$1003,COLUMNS($A$1:E4),0))</f>
        <v>1926</v>
      </c>
      <c r="H9" s="48">
        <f>IF($C9="","",VLOOKUP($C9,'CUSTOMER CODES'!$D$6:$L$1003,COLUMNS($A$1:F4),0))</f>
        <v>1201</v>
      </c>
      <c r="I9" s="48">
        <f>IF($C9="","",VLOOKUP($C9,'CUSTOMER CODES'!$D$6:$L$1003,COLUMNS($A$1:G4),0))</f>
        <v>468</v>
      </c>
      <c r="J9" s="48">
        <f>IF($C9="","",VLOOKUP($C9,'CUSTOMER CODES'!$D$6:$L$1003,COLUMNS($A$1:H4),0))</f>
        <v>2573</v>
      </c>
      <c r="K9" s="42">
        <v>6000</v>
      </c>
    </row>
    <row r="10" spans="2:12" s="35" customFormat="1" ht="23.5" x14ac:dyDescent="0.55000000000000004">
      <c r="B10" s="47">
        <f>IF($C10="","",MAX($B$5:B9)+1)</f>
        <v>5</v>
      </c>
      <c r="C10" s="49" t="s">
        <v>32</v>
      </c>
      <c r="D10" s="48">
        <f>IF($C10="","",VLOOKUP($C10,'CUSTOMER CODES'!$D$6:$L$1003,COLUMNS($A$1:B5),0))</f>
        <v>3428</v>
      </c>
      <c r="E10" s="48">
        <f>IF($C10="","",VLOOKUP($C10,'CUSTOMER CODES'!$D$6:$L$1003,COLUMNS($A$1:C5),0))</f>
        <v>2920</v>
      </c>
      <c r="F10" s="48">
        <f>IF($C10="","",VLOOKUP($C10,'CUSTOMER CODES'!$D$6:$L$1003,COLUMNS($A$1:D5),0))</f>
        <v>2972</v>
      </c>
      <c r="G10" s="48">
        <f>IF($C10="","",VLOOKUP($C10,'CUSTOMER CODES'!$D$6:$L$1003,COLUMNS($A$1:E5),0))</f>
        <v>3015</v>
      </c>
      <c r="H10" s="48">
        <f>IF($C10="","",VLOOKUP($C10,'CUSTOMER CODES'!$D$6:$L$1003,COLUMNS($A$1:F5),0))</f>
        <v>4754</v>
      </c>
      <c r="I10" s="48">
        <f>IF($C10="","",VLOOKUP($C10,'CUSTOMER CODES'!$D$6:$L$1003,COLUMNS($A$1:G5),0))</f>
        <v>1490</v>
      </c>
      <c r="J10" s="48">
        <f>IF($C10="","",VLOOKUP($C10,'CUSTOMER CODES'!$D$6:$L$1003,COLUMNS($A$1:H5),0))</f>
        <v>4185</v>
      </c>
      <c r="K10" s="42">
        <v>9000</v>
      </c>
    </row>
    <row r="11" spans="2:12" s="35" customFormat="1" ht="23.5" x14ac:dyDescent="0.55000000000000004">
      <c r="B11" s="47">
        <f>IF($C11="","",MAX($B$5:B10)+1)</f>
        <v>6</v>
      </c>
      <c r="C11" s="49" t="s">
        <v>33</v>
      </c>
      <c r="D11" s="48">
        <f>IF($C11="","",VLOOKUP($C11,'CUSTOMER CODES'!$D$6:$L$1003,COLUMNS($A$1:B6),0))</f>
        <v>619</v>
      </c>
      <c r="E11" s="48">
        <f>IF($C11="","",VLOOKUP($C11,'CUSTOMER CODES'!$D$6:$L$1003,COLUMNS($A$1:C6),0))</f>
        <v>3531</v>
      </c>
      <c r="F11" s="48">
        <f>IF($C11="","",VLOOKUP($C11,'CUSTOMER CODES'!$D$6:$L$1003,COLUMNS($A$1:D6),0))</f>
        <v>3616</v>
      </c>
      <c r="G11" s="48">
        <f>IF($C11="","",VLOOKUP($C11,'CUSTOMER CODES'!$D$6:$L$1003,COLUMNS($A$1:E6),0))</f>
        <v>695</v>
      </c>
      <c r="H11" s="48">
        <f>IF($C11="","",VLOOKUP($C11,'CUSTOMER CODES'!$D$6:$L$1003,COLUMNS($A$1:F6),0))</f>
        <v>4797</v>
      </c>
      <c r="I11" s="48">
        <f>IF($C11="","",VLOOKUP($C11,'CUSTOMER CODES'!$D$6:$L$1003,COLUMNS($A$1:G6),0))</f>
        <v>4799</v>
      </c>
      <c r="J11" s="48">
        <f>IF($C11="","",VLOOKUP($C11,'CUSTOMER CODES'!$D$6:$L$1003,COLUMNS($A$1:H6),0))</f>
        <v>202</v>
      </c>
      <c r="K11" s="42"/>
    </row>
    <row r="12" spans="2:12" s="35" customFormat="1" ht="23.5" x14ac:dyDescent="0.55000000000000004">
      <c r="B12" s="47">
        <f>IF($C12="","",MAX($B$5:B11)+1)</f>
        <v>7</v>
      </c>
      <c r="C12" s="49" t="s">
        <v>34</v>
      </c>
      <c r="D12" s="48">
        <f>IF($C12="","",VLOOKUP($C12,'CUSTOMER CODES'!$D$6:$L$1003,COLUMNS($A$1:B7),0))</f>
        <v>4927</v>
      </c>
      <c r="E12" s="48">
        <f>IF($C12="","",VLOOKUP($C12,'CUSTOMER CODES'!$D$6:$L$1003,COLUMNS($A$1:C7),0))</f>
        <v>3232</v>
      </c>
      <c r="F12" s="48">
        <f>IF($C12="","",VLOOKUP($C12,'CUSTOMER CODES'!$D$6:$L$1003,COLUMNS($A$1:D7),0))</f>
        <v>4252</v>
      </c>
      <c r="G12" s="48">
        <f>IF($C12="","",VLOOKUP($C12,'CUSTOMER CODES'!$D$6:$L$1003,COLUMNS($A$1:E7),0))</f>
        <v>4018</v>
      </c>
      <c r="H12" s="48">
        <f>IF($C12="","",VLOOKUP($C12,'CUSTOMER CODES'!$D$6:$L$1003,COLUMNS($A$1:F7),0))</f>
        <v>445</v>
      </c>
      <c r="I12" s="48">
        <f>IF($C12="","",VLOOKUP($C12,'CUSTOMER CODES'!$D$6:$L$1003,COLUMNS($A$1:G7),0))</f>
        <v>3056</v>
      </c>
      <c r="J12" s="48">
        <f>IF($C12="","",VLOOKUP($C12,'CUSTOMER CODES'!$D$6:$L$1003,COLUMNS($A$1:H7),0))</f>
        <v>361</v>
      </c>
      <c r="K12" s="42"/>
    </row>
    <row r="13" spans="2:12" s="35" customFormat="1" ht="23.5" x14ac:dyDescent="0.55000000000000004">
      <c r="B13" s="47">
        <f>IF($C13="","",MAX($B$5:B12)+1)</f>
        <v>8</v>
      </c>
      <c r="C13" s="49" t="s">
        <v>35</v>
      </c>
      <c r="D13" s="48">
        <f>IF($C13="","",VLOOKUP($C13,'CUSTOMER CODES'!$D$6:$L$1003,COLUMNS($A$1:B8),0))</f>
        <v>4891</v>
      </c>
      <c r="E13" s="48">
        <f>IF($C13="","",VLOOKUP($C13,'CUSTOMER CODES'!$D$6:$L$1003,COLUMNS($A$1:C8),0))</f>
        <v>3586</v>
      </c>
      <c r="F13" s="48">
        <f>IF($C13="","",VLOOKUP($C13,'CUSTOMER CODES'!$D$6:$L$1003,COLUMNS($A$1:D8),0))</f>
        <v>4448</v>
      </c>
      <c r="G13" s="48">
        <f>IF($C13="","",VLOOKUP($C13,'CUSTOMER CODES'!$D$6:$L$1003,COLUMNS($A$1:E8),0))</f>
        <v>2768</v>
      </c>
      <c r="H13" s="48">
        <f>IF($C13="","",VLOOKUP($C13,'CUSTOMER CODES'!$D$6:$L$1003,COLUMNS($A$1:F8),0))</f>
        <v>2448</v>
      </c>
      <c r="I13" s="48">
        <f>IF($C13="","",VLOOKUP($C13,'CUSTOMER CODES'!$D$6:$L$1003,COLUMNS($A$1:G8),0))</f>
        <v>2429</v>
      </c>
      <c r="J13" s="48">
        <f>IF($C13="","",VLOOKUP($C13,'CUSTOMER CODES'!$D$6:$L$1003,COLUMNS($A$1:H8),0))</f>
        <v>3935</v>
      </c>
      <c r="K13" s="43"/>
    </row>
    <row r="14" spans="2:12" s="35" customFormat="1" ht="23.5" x14ac:dyDescent="0.55000000000000004">
      <c r="B14" s="47">
        <f>IF($C14="","",MAX($B$5:B13)+1)</f>
        <v>9</v>
      </c>
      <c r="C14" s="49" t="s">
        <v>36</v>
      </c>
      <c r="D14" s="48">
        <f>IF($C14="","",VLOOKUP($C14,'CUSTOMER CODES'!$D$6:$L$1003,COLUMNS($A$1:B9),0))</f>
        <v>2612</v>
      </c>
      <c r="E14" s="48">
        <f>IF($C14="","",VLOOKUP($C14,'CUSTOMER CODES'!$D$6:$L$1003,COLUMNS($A$1:C9),0))</f>
        <v>3350</v>
      </c>
      <c r="F14" s="48">
        <f>IF($C14="","",VLOOKUP($C14,'CUSTOMER CODES'!$D$6:$L$1003,COLUMNS($A$1:D9),0))</f>
        <v>280</v>
      </c>
      <c r="G14" s="48">
        <f>IF($C14="","",VLOOKUP($C14,'CUSTOMER CODES'!$D$6:$L$1003,COLUMNS($A$1:E9),0))</f>
        <v>4652</v>
      </c>
      <c r="H14" s="48">
        <f>IF($C14="","",VLOOKUP($C14,'CUSTOMER CODES'!$D$6:$L$1003,COLUMNS($A$1:F9),0))</f>
        <v>1693</v>
      </c>
      <c r="I14" s="48">
        <f>IF($C14="","",VLOOKUP($C14,'CUSTOMER CODES'!$D$6:$L$1003,COLUMNS($A$1:G9),0))</f>
        <v>521</v>
      </c>
      <c r="J14" s="48">
        <f>IF($C14="","",VLOOKUP($C14,'CUSTOMER CODES'!$D$6:$L$1003,COLUMNS($A$1:H9),0))</f>
        <v>2254</v>
      </c>
      <c r="K14" s="43"/>
    </row>
    <row r="15" spans="2:12" s="35" customFormat="1" ht="23.5" x14ac:dyDescent="0.55000000000000004">
      <c r="B15" s="47">
        <f>IF($C15="","",MAX($B$5:B14)+1)</f>
        <v>10</v>
      </c>
      <c r="C15" s="49" t="s">
        <v>37</v>
      </c>
      <c r="D15" s="48">
        <f>IF($C15="","",VLOOKUP($C15,'CUSTOMER CODES'!$D$6:$L$1003,COLUMNS($A$1:B10),0))</f>
        <v>1924</v>
      </c>
      <c r="E15" s="48">
        <f>IF($C15="","",VLOOKUP($C15,'CUSTOMER CODES'!$D$6:$L$1003,COLUMNS($A$1:C10),0))</f>
        <v>1500</v>
      </c>
      <c r="F15" s="48">
        <f>IF($C15="","",VLOOKUP($C15,'CUSTOMER CODES'!$D$6:$L$1003,COLUMNS($A$1:D10),0))</f>
        <v>586</v>
      </c>
      <c r="G15" s="48">
        <f>IF($C15="","",VLOOKUP($C15,'CUSTOMER CODES'!$D$6:$L$1003,COLUMNS($A$1:E10),0))</f>
        <v>1791</v>
      </c>
      <c r="H15" s="48">
        <f>IF($C15="","",VLOOKUP($C15,'CUSTOMER CODES'!$D$6:$L$1003,COLUMNS($A$1:F10),0))</f>
        <v>1318</v>
      </c>
      <c r="I15" s="48">
        <f>IF($C15="","",VLOOKUP($C15,'CUSTOMER CODES'!$D$6:$L$1003,COLUMNS($A$1:G10),0))</f>
        <v>743</v>
      </c>
      <c r="J15" s="48">
        <f>IF($C15="","",VLOOKUP($C15,'CUSTOMER CODES'!$D$6:$L$1003,COLUMNS($A$1:H10),0))</f>
        <v>3987</v>
      </c>
      <c r="K15" s="42">
        <v>12000</v>
      </c>
    </row>
    <row r="16" spans="2:12" s="35" customFormat="1" ht="23.5" x14ac:dyDescent="0.55000000000000004">
      <c r="B16" s="47">
        <f>IF($C16="","",MAX($B$5:B15)+1)</f>
        <v>11</v>
      </c>
      <c r="C16" s="49" t="s">
        <v>29</v>
      </c>
      <c r="D16" s="48">
        <f>IF($C16="","",VLOOKUP($C16,'CUSTOMER CODES'!$D$6:$L$1003,COLUMNS($A$1:B11),0))</f>
        <v>2518</v>
      </c>
      <c r="E16" s="48">
        <f>IF($C16="","",VLOOKUP($C16,'CUSTOMER CODES'!$D$6:$L$1003,COLUMNS($A$1:C11),0))</f>
        <v>4459</v>
      </c>
      <c r="F16" s="48">
        <f>IF($C16="","",VLOOKUP($C16,'CUSTOMER CODES'!$D$6:$L$1003,COLUMNS($A$1:D11),0))</f>
        <v>869</v>
      </c>
      <c r="G16" s="48">
        <f>IF($C16="","",VLOOKUP($C16,'CUSTOMER CODES'!$D$6:$L$1003,COLUMNS($A$1:E11),0))</f>
        <v>3874</v>
      </c>
      <c r="H16" s="48">
        <f>IF($C16="","",VLOOKUP($C16,'CUSTOMER CODES'!$D$6:$L$1003,COLUMNS($A$1:F11),0))</f>
        <v>2004</v>
      </c>
      <c r="I16" s="48">
        <f>IF($C16="","",VLOOKUP($C16,'CUSTOMER CODES'!$D$6:$L$1003,COLUMNS($A$1:G11),0))</f>
        <v>2805</v>
      </c>
      <c r="J16" s="48">
        <f>IF($C16="","",VLOOKUP($C16,'CUSTOMER CODES'!$D$6:$L$1003,COLUMNS($A$1:H11),0))</f>
        <v>1430</v>
      </c>
      <c r="K16" s="42"/>
    </row>
    <row r="17" spans="2:11" s="35" customFormat="1" ht="23.5" x14ac:dyDescent="0.55000000000000004">
      <c r="B17" s="47">
        <f>IF($C17="","",MAX($B$5:B16)+1)</f>
        <v>12</v>
      </c>
      <c r="C17" s="49" t="s">
        <v>9</v>
      </c>
      <c r="D17" s="48">
        <f>IF($C17="","",VLOOKUP($C17,'CUSTOMER CODES'!$D$6:$L$1003,COLUMNS($A$1:B12),0))</f>
        <v>3634</v>
      </c>
      <c r="E17" s="48">
        <f>IF($C17="","",VLOOKUP($C17,'CUSTOMER CODES'!$D$6:$L$1003,COLUMNS($A$1:C12),0))</f>
        <v>1424</v>
      </c>
      <c r="F17" s="48">
        <f>IF($C17="","",VLOOKUP($C17,'CUSTOMER CODES'!$D$6:$L$1003,COLUMNS($A$1:D12),0))</f>
        <v>966</v>
      </c>
      <c r="G17" s="48">
        <f>IF($C17="","",VLOOKUP($C17,'CUSTOMER CODES'!$D$6:$L$1003,COLUMNS($A$1:E12),0))</f>
        <v>1964</v>
      </c>
      <c r="H17" s="48">
        <f>IF($C17="","",VLOOKUP($C17,'CUSTOMER CODES'!$D$6:$L$1003,COLUMNS($A$1:F12),0))</f>
        <v>1697</v>
      </c>
      <c r="I17" s="48">
        <f>IF($C17="","",VLOOKUP($C17,'CUSTOMER CODES'!$D$6:$L$1003,COLUMNS($A$1:G12),0))</f>
        <v>4216</v>
      </c>
      <c r="J17" s="48">
        <f>IF($C17="","",VLOOKUP($C17,'CUSTOMER CODES'!$D$6:$L$1003,COLUMNS($A$1:H12),0))</f>
        <v>1021</v>
      </c>
      <c r="K17" s="43"/>
    </row>
    <row r="18" spans="2:11" s="35" customFormat="1" ht="23.5" x14ac:dyDescent="0.55000000000000004">
      <c r="B18" s="47" t="str">
        <f>IF($C18="","",MAX($B$5:B17)+1)</f>
        <v/>
      </c>
      <c r="C18" s="49"/>
      <c r="D18" s="48" t="str">
        <f>IF($C18="","",VLOOKUP($C18,'CUSTOMER CODES'!$D$6:$L$1003,COLUMNS($A$1:B13),0))</f>
        <v/>
      </c>
      <c r="E18" s="48" t="str">
        <f>IF($C18="","",VLOOKUP($C18,'CUSTOMER CODES'!$D$6:$L$1003,COLUMNS($A$1:C13),0))</f>
        <v/>
      </c>
      <c r="F18" s="48" t="str">
        <f>IF($C18="","",VLOOKUP($C18,'CUSTOMER CODES'!$D$6:$L$1003,COLUMNS($A$1:D13),0))</f>
        <v/>
      </c>
      <c r="G18" s="48" t="str">
        <f>IF($C18="","",VLOOKUP($C18,'CUSTOMER CODES'!$D$6:$L$1003,COLUMNS($A$1:E13),0))</f>
        <v/>
      </c>
      <c r="H18" s="48" t="str">
        <f>IF($C18="","",VLOOKUP($C18,'CUSTOMER CODES'!$D$6:$L$1003,COLUMNS($A$1:F13),0))</f>
        <v/>
      </c>
      <c r="I18" s="48" t="str">
        <f>IF($C18="","",VLOOKUP($C18,'CUSTOMER CODES'!$D$6:$L$1003,COLUMNS($A$1:G13),0))</f>
        <v/>
      </c>
      <c r="J18" s="48" t="str">
        <f>IF($C18="","",VLOOKUP($C18,'CUSTOMER CODES'!$D$6:$L$1003,COLUMNS($A$1:H13),0))</f>
        <v/>
      </c>
      <c r="K18" s="43"/>
    </row>
    <row r="19" spans="2:11" s="35" customFormat="1" ht="23.5" x14ac:dyDescent="0.55000000000000004">
      <c r="B19" s="47" t="str">
        <f>IF($C19="","",MAX($B$5:B18)+1)</f>
        <v/>
      </c>
      <c r="C19" s="49"/>
      <c r="D19" s="48" t="str">
        <f>IF($C19="","",VLOOKUP($C19,'CUSTOMER CODES'!$D$6:$L$1003,COLUMNS($A$1:B14),0))</f>
        <v/>
      </c>
      <c r="E19" s="48" t="str">
        <f>IF($C19="","",VLOOKUP($C19,'CUSTOMER CODES'!$D$6:$L$1003,COLUMNS($A$1:C14),0))</f>
        <v/>
      </c>
      <c r="F19" s="48" t="str">
        <f>IF($C19="","",VLOOKUP($C19,'CUSTOMER CODES'!$D$6:$L$1003,COLUMNS($A$1:D14),0))</f>
        <v/>
      </c>
      <c r="G19" s="48" t="str">
        <f>IF($C19="","",VLOOKUP($C19,'CUSTOMER CODES'!$D$6:$L$1003,COLUMNS($A$1:E14),0))</f>
        <v/>
      </c>
      <c r="H19" s="48" t="str">
        <f>IF($C19="","",VLOOKUP($C19,'CUSTOMER CODES'!$D$6:$L$1003,COLUMNS($A$1:F14),0))</f>
        <v/>
      </c>
      <c r="I19" s="48" t="str">
        <f>IF($C19="","",VLOOKUP($C19,'CUSTOMER CODES'!$D$6:$L$1003,COLUMNS($A$1:G14),0))</f>
        <v/>
      </c>
      <c r="J19" s="48" t="str">
        <f>IF($C19="","",VLOOKUP($C19,'CUSTOMER CODES'!$D$6:$L$1003,COLUMNS($A$1:H14),0))</f>
        <v/>
      </c>
      <c r="K19" s="43"/>
    </row>
    <row r="20" spans="2:11" s="35" customFormat="1" ht="23.5" x14ac:dyDescent="0.55000000000000004">
      <c r="B20" s="47" t="str">
        <f>IF($C20="","",MAX($B$5:B19)+1)</f>
        <v/>
      </c>
      <c r="C20" s="49"/>
      <c r="D20" s="48" t="str">
        <f>IF($C20="","",VLOOKUP($C20,'CUSTOMER CODES'!$D$6:$L$1003,COLUMNS($A$1:B15),0))</f>
        <v/>
      </c>
      <c r="E20" s="48" t="str">
        <f>IF($C20="","",VLOOKUP($C20,'CUSTOMER CODES'!$D$6:$L$1003,COLUMNS($A$1:C15),0))</f>
        <v/>
      </c>
      <c r="F20" s="48" t="str">
        <f>IF($C20="","",VLOOKUP($C20,'CUSTOMER CODES'!$D$6:$L$1003,COLUMNS($A$1:D15),0))</f>
        <v/>
      </c>
      <c r="G20" s="48" t="str">
        <f>IF($C20="","",VLOOKUP($C20,'CUSTOMER CODES'!$D$6:$L$1003,COLUMNS($A$1:E15),0))</f>
        <v/>
      </c>
      <c r="H20" s="48" t="str">
        <f>IF($C20="","",VLOOKUP($C20,'CUSTOMER CODES'!$D$6:$L$1003,COLUMNS($A$1:F15),0))</f>
        <v/>
      </c>
      <c r="I20" s="48" t="str">
        <f>IF($C20="","",VLOOKUP($C20,'CUSTOMER CODES'!$D$6:$L$1003,COLUMNS($A$1:G15),0))</f>
        <v/>
      </c>
      <c r="J20" s="48" t="str">
        <f>IF($C20="","",VLOOKUP($C20,'CUSTOMER CODES'!$D$6:$L$1003,COLUMNS($A$1:H15),0))</f>
        <v/>
      </c>
      <c r="K20" s="42"/>
    </row>
    <row r="21" spans="2:11" s="35" customFormat="1" ht="23.5" x14ac:dyDescent="0.55000000000000004">
      <c r="B21" s="47" t="str">
        <f>IF($C21="","",MAX($B$5:B20)+1)</f>
        <v/>
      </c>
      <c r="C21" s="49"/>
      <c r="D21" s="48" t="str">
        <f>IF($C21="","",VLOOKUP($C21,'CUSTOMER CODES'!$D$6:$L$1003,COLUMNS($A$1:B16),0))</f>
        <v/>
      </c>
      <c r="E21" s="48" t="str">
        <f>IF($C21="","",VLOOKUP($C21,'CUSTOMER CODES'!$D$6:$L$1003,COLUMNS($A$1:C16),0))</f>
        <v/>
      </c>
      <c r="F21" s="48" t="str">
        <f>IF($C21="","",VLOOKUP($C21,'CUSTOMER CODES'!$D$6:$L$1003,COLUMNS($A$1:D16),0))</f>
        <v/>
      </c>
      <c r="G21" s="48" t="str">
        <f>IF($C21="","",VLOOKUP($C21,'CUSTOMER CODES'!$D$6:$L$1003,COLUMNS($A$1:E16),0))</f>
        <v/>
      </c>
      <c r="H21" s="48" t="str">
        <f>IF($C21="","",VLOOKUP($C21,'CUSTOMER CODES'!$D$6:$L$1003,COLUMNS($A$1:F16),0))</f>
        <v/>
      </c>
      <c r="I21" s="48" t="str">
        <f>IF($C21="","",VLOOKUP($C21,'CUSTOMER CODES'!$D$6:$L$1003,COLUMNS($A$1:G16),0))</f>
        <v/>
      </c>
      <c r="J21" s="48" t="str">
        <f>IF($C21="","",VLOOKUP($C21,'CUSTOMER CODES'!$D$6:$L$1003,COLUMNS($A$1:H16),0))</f>
        <v/>
      </c>
      <c r="K21" s="42"/>
    </row>
    <row r="22" spans="2:11" s="35" customFormat="1" ht="23.5" x14ac:dyDescent="0.55000000000000004">
      <c r="B22" s="47" t="str">
        <f>IF($C22="","",MAX($B$5:B21)+1)</f>
        <v/>
      </c>
      <c r="C22" s="49"/>
      <c r="D22" s="48" t="str">
        <f>IF($C22="","",VLOOKUP($C22,'CUSTOMER CODES'!$D$6:$L$1003,COLUMNS($A$1:B17),0))</f>
        <v/>
      </c>
      <c r="E22" s="48" t="str">
        <f>IF($C22="","",VLOOKUP($C22,'CUSTOMER CODES'!$D$6:$L$1003,COLUMNS($A$1:C17),0))</f>
        <v/>
      </c>
      <c r="F22" s="48" t="str">
        <f>IF($C22="","",VLOOKUP($C22,'CUSTOMER CODES'!$D$6:$L$1003,COLUMNS($A$1:D17),0))</f>
        <v/>
      </c>
      <c r="G22" s="48" t="str">
        <f>IF($C22="","",VLOOKUP($C22,'CUSTOMER CODES'!$D$6:$L$1003,COLUMNS($A$1:E17),0))</f>
        <v/>
      </c>
      <c r="H22" s="48" t="str">
        <f>IF($C22="","",VLOOKUP($C22,'CUSTOMER CODES'!$D$6:$L$1003,COLUMNS($A$1:F17),0))</f>
        <v/>
      </c>
      <c r="I22" s="48" t="str">
        <f>IF($C22="","",VLOOKUP($C22,'CUSTOMER CODES'!$D$6:$L$1003,COLUMNS($A$1:G17),0))</f>
        <v/>
      </c>
      <c r="J22" s="48" t="str">
        <f>IF($C22="","",VLOOKUP($C22,'CUSTOMER CODES'!$D$6:$L$1003,COLUMNS($A$1:H17),0))</f>
        <v/>
      </c>
      <c r="K22" s="42">
        <v>5031</v>
      </c>
    </row>
    <row r="23" spans="2:11" s="35" customFormat="1" ht="23.5" x14ac:dyDescent="0.55000000000000004">
      <c r="B23" s="47" t="str">
        <f>IF($C23="","",MAX($B$5:B22)+1)</f>
        <v/>
      </c>
      <c r="C23" s="49"/>
      <c r="D23" s="48" t="str">
        <f>IF($C23="","",VLOOKUP($C23,'CUSTOMER CODES'!$D$6:$L$1003,COLUMNS($A$1:B18),0))</f>
        <v/>
      </c>
      <c r="E23" s="48" t="str">
        <f>IF($C23="","",VLOOKUP($C23,'CUSTOMER CODES'!$D$6:$L$1003,COLUMNS($A$1:C18),0))</f>
        <v/>
      </c>
      <c r="F23" s="48" t="str">
        <f>IF($C23="","",VLOOKUP($C23,'CUSTOMER CODES'!$D$6:$L$1003,COLUMNS($A$1:D18),0))</f>
        <v/>
      </c>
      <c r="G23" s="48" t="str">
        <f>IF($C23="","",VLOOKUP($C23,'CUSTOMER CODES'!$D$6:$L$1003,COLUMNS($A$1:E18),0))</f>
        <v/>
      </c>
      <c r="H23" s="48" t="str">
        <f>IF($C23="","",VLOOKUP($C23,'CUSTOMER CODES'!$D$6:$L$1003,COLUMNS($A$1:F18),0))</f>
        <v/>
      </c>
      <c r="I23" s="48" t="str">
        <f>IF($C23="","",VLOOKUP($C23,'CUSTOMER CODES'!$D$6:$L$1003,COLUMNS($A$1:G18),0))</f>
        <v/>
      </c>
      <c r="J23" s="48" t="str">
        <f>IF($C23="","",VLOOKUP($C23,'CUSTOMER CODES'!$D$6:$L$1003,COLUMNS($A$1:H18),0))</f>
        <v/>
      </c>
      <c r="K23" s="42"/>
    </row>
    <row r="24" spans="2:11" s="35" customFormat="1" ht="23.5" x14ac:dyDescent="0.55000000000000004">
      <c r="B24" s="47" t="str">
        <f>IF($C24="","",MAX($B$5:B23)+1)</f>
        <v/>
      </c>
      <c r="C24" s="49"/>
      <c r="D24" s="48" t="str">
        <f>IF($C24="","",VLOOKUP($C24,'CUSTOMER CODES'!$D$6:$L$1003,COLUMNS($A$1:B19),0))</f>
        <v/>
      </c>
      <c r="E24" s="48" t="str">
        <f>IF($C24="","",VLOOKUP($C24,'CUSTOMER CODES'!$D$6:$L$1003,COLUMNS($A$1:C19),0))</f>
        <v/>
      </c>
      <c r="F24" s="48" t="str">
        <f>IF($C24="","",VLOOKUP($C24,'CUSTOMER CODES'!$D$6:$L$1003,COLUMNS($A$1:D19),0))</f>
        <v/>
      </c>
      <c r="G24" s="48" t="str">
        <f>IF($C24="","",VLOOKUP($C24,'CUSTOMER CODES'!$D$6:$L$1003,COLUMNS($A$1:E19),0))</f>
        <v/>
      </c>
      <c r="H24" s="48" t="str">
        <f>IF($C24="","",VLOOKUP($C24,'CUSTOMER CODES'!$D$6:$L$1003,COLUMNS($A$1:F19),0))</f>
        <v/>
      </c>
      <c r="I24" s="48" t="str">
        <f>IF($C24="","",VLOOKUP($C24,'CUSTOMER CODES'!$D$6:$L$1003,COLUMNS($A$1:G19),0))</f>
        <v/>
      </c>
      <c r="J24" s="48" t="str">
        <f>IF($C24="","",VLOOKUP($C24,'CUSTOMER CODES'!$D$6:$L$1003,COLUMNS($A$1:H19),0))</f>
        <v/>
      </c>
      <c r="K24" s="42"/>
    </row>
    <row r="25" spans="2:11" s="35" customFormat="1" ht="23.5" x14ac:dyDescent="0.55000000000000004">
      <c r="B25" s="47" t="str">
        <f>IF($C25="","",MAX($B$5:B24)+1)</f>
        <v/>
      </c>
      <c r="C25" s="49"/>
      <c r="D25" s="48" t="str">
        <f>IF($C25="","",VLOOKUP($C25,'CUSTOMER CODES'!$D$6:$L$1003,COLUMNS($A$1:B20),0))</f>
        <v/>
      </c>
      <c r="E25" s="48" t="str">
        <f>IF($C25="","",VLOOKUP($C25,'CUSTOMER CODES'!$D$6:$L$1003,COLUMNS($A$1:C20),0))</f>
        <v/>
      </c>
      <c r="F25" s="48" t="str">
        <f>IF($C25="","",VLOOKUP($C25,'CUSTOMER CODES'!$D$6:$L$1003,COLUMNS($A$1:D20),0))</f>
        <v/>
      </c>
      <c r="G25" s="48" t="str">
        <f>IF($C25="","",VLOOKUP($C25,'CUSTOMER CODES'!$D$6:$L$1003,COLUMNS($A$1:E20),0))</f>
        <v/>
      </c>
      <c r="H25" s="48" t="str">
        <f>IF($C25="","",VLOOKUP($C25,'CUSTOMER CODES'!$D$6:$L$1003,COLUMNS($A$1:F20),0))</f>
        <v/>
      </c>
      <c r="I25" s="48" t="str">
        <f>IF($C25="","",VLOOKUP($C25,'CUSTOMER CODES'!$D$6:$L$1003,COLUMNS($A$1:G20),0))</f>
        <v/>
      </c>
      <c r="J25" s="48" t="str">
        <f>IF($C25="","",VLOOKUP($C25,'CUSTOMER CODES'!$D$6:$L$1003,COLUMNS($A$1:H20),0))</f>
        <v/>
      </c>
      <c r="K25" s="42">
        <v>5000</v>
      </c>
    </row>
    <row r="26" spans="2:11" s="35" customFormat="1" ht="23.5" x14ac:dyDescent="0.55000000000000004">
      <c r="B26" s="47" t="str">
        <f>IF($C26="","",MAX($B$5:B25)+1)</f>
        <v/>
      </c>
      <c r="C26" s="49"/>
      <c r="D26" s="48" t="str">
        <f>IF($C26="","",VLOOKUP($C26,'CUSTOMER CODES'!$D$6:$L$1003,COLUMNS($A$1:B21),0))</f>
        <v/>
      </c>
      <c r="E26" s="48" t="str">
        <f>IF($C26="","",VLOOKUP($C26,'CUSTOMER CODES'!$D$6:$L$1003,COLUMNS($A$1:C21),0))</f>
        <v/>
      </c>
      <c r="F26" s="48" t="str">
        <f>IF($C26="","",VLOOKUP($C26,'CUSTOMER CODES'!$D$6:$L$1003,COLUMNS($A$1:D21),0))</f>
        <v/>
      </c>
      <c r="G26" s="48" t="str">
        <f>IF($C26="","",VLOOKUP($C26,'CUSTOMER CODES'!$D$6:$L$1003,COLUMNS($A$1:E21),0))</f>
        <v/>
      </c>
      <c r="H26" s="48" t="str">
        <f>IF($C26="","",VLOOKUP($C26,'CUSTOMER CODES'!$D$6:$L$1003,COLUMNS($A$1:F21),0))</f>
        <v/>
      </c>
      <c r="I26" s="48" t="str">
        <f>IF($C26="","",VLOOKUP($C26,'CUSTOMER CODES'!$D$6:$L$1003,COLUMNS($A$1:G21),0))</f>
        <v/>
      </c>
      <c r="J26" s="48" t="str">
        <f>IF($C26="","",VLOOKUP($C26,'CUSTOMER CODES'!$D$6:$L$1003,COLUMNS($A$1:H21),0))</f>
        <v/>
      </c>
      <c r="K26" s="42">
        <v>7000</v>
      </c>
    </row>
    <row r="27" spans="2:11" s="35" customFormat="1" ht="23.5" x14ac:dyDescent="0.55000000000000004">
      <c r="B27" s="47" t="str">
        <f>IF($C27="","",MAX($B$5:B26)+1)</f>
        <v/>
      </c>
      <c r="C27" s="49"/>
      <c r="D27" s="48" t="str">
        <f>IF($C27="","",VLOOKUP($C27,'CUSTOMER CODES'!$D$6:$L$1003,COLUMNS($A$1:B22),0))</f>
        <v/>
      </c>
      <c r="E27" s="48" t="str">
        <f>IF($C27="","",VLOOKUP($C27,'CUSTOMER CODES'!$D$6:$L$1003,COLUMNS($A$1:C22),0))</f>
        <v/>
      </c>
      <c r="F27" s="48" t="str">
        <f>IF($C27="","",VLOOKUP($C27,'CUSTOMER CODES'!$D$6:$L$1003,COLUMNS($A$1:D22),0))</f>
        <v/>
      </c>
      <c r="G27" s="48" t="str">
        <f>IF($C27="","",VLOOKUP($C27,'CUSTOMER CODES'!$D$6:$L$1003,COLUMNS($A$1:E22),0))</f>
        <v/>
      </c>
      <c r="H27" s="48" t="str">
        <f>IF($C27="","",VLOOKUP($C27,'CUSTOMER CODES'!$D$6:$L$1003,COLUMNS($A$1:F22),0))</f>
        <v/>
      </c>
      <c r="I27" s="48" t="str">
        <f>IF($C27="","",VLOOKUP($C27,'CUSTOMER CODES'!$D$6:$L$1003,COLUMNS($A$1:G22),0))</f>
        <v/>
      </c>
      <c r="J27" s="48" t="str">
        <f>IF($C27="","",VLOOKUP($C27,'CUSTOMER CODES'!$D$6:$L$1003,COLUMNS($A$1:H22),0))</f>
        <v/>
      </c>
      <c r="K27" s="42">
        <v>0</v>
      </c>
    </row>
    <row r="28" spans="2:11" s="35" customFormat="1" ht="23.5" x14ac:dyDescent="0.55000000000000004">
      <c r="B28" s="47" t="str">
        <f>IF($C28="","",MAX($B$5:B27)+1)</f>
        <v/>
      </c>
      <c r="C28" s="49"/>
      <c r="D28" s="48" t="str">
        <f>IF($C28="","",VLOOKUP($C28,'CUSTOMER CODES'!$D$6:$L$1003,COLUMNS($A$1:B23),0))</f>
        <v/>
      </c>
      <c r="E28" s="48" t="str">
        <f>IF($C28="","",VLOOKUP($C28,'CUSTOMER CODES'!$D$6:$L$1003,COLUMNS($A$1:C23),0))</f>
        <v/>
      </c>
      <c r="F28" s="48" t="str">
        <f>IF($C28="","",VLOOKUP($C28,'CUSTOMER CODES'!$D$6:$L$1003,COLUMNS($A$1:D23),0))</f>
        <v/>
      </c>
      <c r="G28" s="48" t="str">
        <f>IF($C28="","",VLOOKUP($C28,'CUSTOMER CODES'!$D$6:$L$1003,COLUMNS($A$1:E23),0))</f>
        <v/>
      </c>
      <c r="H28" s="48" t="str">
        <f>IF($C28="","",VLOOKUP($C28,'CUSTOMER CODES'!$D$6:$L$1003,COLUMNS($A$1:F23),0))</f>
        <v/>
      </c>
      <c r="I28" s="48" t="str">
        <f>IF($C28="","",VLOOKUP($C28,'CUSTOMER CODES'!$D$6:$L$1003,COLUMNS($A$1:G23),0))</f>
        <v/>
      </c>
      <c r="J28" s="48" t="str">
        <f>IF($C28="","",VLOOKUP($C28,'CUSTOMER CODES'!$D$6:$L$1003,COLUMNS($A$1:H23),0))</f>
        <v/>
      </c>
      <c r="K28" s="42">
        <v>5500</v>
      </c>
    </row>
    <row r="29" spans="2:11" s="35" customFormat="1" ht="23.5" x14ac:dyDescent="0.55000000000000004">
      <c r="B29" s="47" t="str">
        <f>IF($C29="","",MAX($B$5:B28)+1)</f>
        <v/>
      </c>
      <c r="C29" s="49"/>
      <c r="D29" s="48" t="str">
        <f>IF($C29="","",VLOOKUP($C29,'CUSTOMER CODES'!$D$6:$L$1003,COLUMNS($A$1:B24),0))</f>
        <v/>
      </c>
      <c r="E29" s="48" t="str">
        <f>IF($C29="","",VLOOKUP($C29,'CUSTOMER CODES'!$D$6:$L$1003,COLUMNS($A$1:C24),0))</f>
        <v/>
      </c>
      <c r="F29" s="48" t="str">
        <f>IF($C29="","",VLOOKUP($C29,'CUSTOMER CODES'!$D$6:$L$1003,COLUMNS($A$1:D24),0))</f>
        <v/>
      </c>
      <c r="G29" s="48" t="str">
        <f>IF($C29="","",VLOOKUP($C29,'CUSTOMER CODES'!$D$6:$L$1003,COLUMNS($A$1:E24),0))</f>
        <v/>
      </c>
      <c r="H29" s="48" t="str">
        <f>IF($C29="","",VLOOKUP($C29,'CUSTOMER CODES'!$D$6:$L$1003,COLUMNS($A$1:F24),0))</f>
        <v/>
      </c>
      <c r="I29" s="48" t="str">
        <f>IF($C29="","",VLOOKUP($C29,'CUSTOMER CODES'!$D$6:$L$1003,COLUMNS($A$1:G24),0))</f>
        <v/>
      </c>
      <c r="J29" s="48" t="str">
        <f>IF($C29="","",VLOOKUP($C29,'CUSTOMER CODES'!$D$6:$L$1003,COLUMNS($A$1:H24),0))</f>
        <v/>
      </c>
      <c r="K29" s="42">
        <v>0</v>
      </c>
    </row>
    <row r="30" spans="2:11" s="35" customFormat="1" ht="23.5" x14ac:dyDescent="0.55000000000000004">
      <c r="B30" s="47" t="str">
        <f>IF($C30="","",MAX($B$5:B29)+1)</f>
        <v/>
      </c>
      <c r="C30" s="49"/>
      <c r="D30" s="48" t="str">
        <f>IF($C30="","",VLOOKUP($C30,'CUSTOMER CODES'!$D$6:$L$1003,COLUMNS($A$1:B25),0))</f>
        <v/>
      </c>
      <c r="E30" s="48" t="str">
        <f>IF($C30="","",VLOOKUP($C30,'CUSTOMER CODES'!$D$6:$L$1003,COLUMNS($A$1:C25),0))</f>
        <v/>
      </c>
      <c r="F30" s="48" t="str">
        <f>IF($C30="","",VLOOKUP($C30,'CUSTOMER CODES'!$D$6:$L$1003,COLUMNS($A$1:D25),0))</f>
        <v/>
      </c>
      <c r="G30" s="48" t="str">
        <f>IF($C30="","",VLOOKUP($C30,'CUSTOMER CODES'!$D$6:$L$1003,COLUMNS($A$1:E25),0))</f>
        <v/>
      </c>
      <c r="H30" s="48" t="str">
        <f>IF($C30="","",VLOOKUP($C30,'CUSTOMER CODES'!$D$6:$L$1003,COLUMNS($A$1:F25),0))</f>
        <v/>
      </c>
      <c r="I30" s="48" t="str">
        <f>IF($C30="","",VLOOKUP($C30,'CUSTOMER CODES'!$D$6:$L$1003,COLUMNS($A$1:G25),0))</f>
        <v/>
      </c>
      <c r="J30" s="48" t="str">
        <f>IF($C30="","",VLOOKUP($C30,'CUSTOMER CODES'!$D$6:$L$1003,COLUMNS($A$1:H25),0))</f>
        <v/>
      </c>
      <c r="K30" s="42"/>
    </row>
    <row r="31" spans="2:11" s="35" customFormat="1" ht="23.5" x14ac:dyDescent="0.55000000000000004">
      <c r="B31" s="47" t="str">
        <f>IF($C31="","",MAX($B$5:B30)+1)</f>
        <v/>
      </c>
      <c r="C31" s="49"/>
      <c r="D31" s="48" t="str">
        <f>IF($C31="","",VLOOKUP($C31,'CUSTOMER CODES'!$D$6:$L$1003,COLUMNS($A$1:B26),0))</f>
        <v/>
      </c>
      <c r="E31" s="48" t="str">
        <f>IF($C31="","",VLOOKUP($C31,'CUSTOMER CODES'!$D$6:$L$1003,COLUMNS($A$1:C26),0))</f>
        <v/>
      </c>
      <c r="F31" s="48" t="str">
        <f>IF($C31="","",VLOOKUP($C31,'CUSTOMER CODES'!$D$6:$L$1003,COLUMNS($A$1:D26),0))</f>
        <v/>
      </c>
      <c r="G31" s="48" t="str">
        <f>IF($C31="","",VLOOKUP($C31,'CUSTOMER CODES'!$D$6:$L$1003,COLUMNS($A$1:E26),0))</f>
        <v/>
      </c>
      <c r="H31" s="48" t="str">
        <f>IF($C31="","",VLOOKUP($C31,'CUSTOMER CODES'!$D$6:$L$1003,COLUMNS($A$1:F26),0))</f>
        <v/>
      </c>
      <c r="I31" s="48" t="str">
        <f>IF($C31="","",VLOOKUP($C31,'CUSTOMER CODES'!$D$6:$L$1003,COLUMNS($A$1:G26),0))</f>
        <v/>
      </c>
      <c r="J31" s="48" t="str">
        <f>IF($C31="","",VLOOKUP($C31,'CUSTOMER CODES'!$D$6:$L$1003,COLUMNS($A$1:H26),0))</f>
        <v/>
      </c>
      <c r="K31" s="42"/>
    </row>
    <row r="32" spans="2:11" s="35" customFormat="1" ht="23.5" x14ac:dyDescent="0.55000000000000004">
      <c r="B32" s="47" t="str">
        <f>IF($C32="","",MAX($B$5:B31)+1)</f>
        <v/>
      </c>
      <c r="C32" s="49"/>
      <c r="D32" s="48" t="str">
        <f>IF($C32="","",VLOOKUP($C32,'CUSTOMER CODES'!$D$6:$L$1003,COLUMNS($A$1:B27),0))</f>
        <v/>
      </c>
      <c r="E32" s="48" t="str">
        <f>IF($C32="","",VLOOKUP($C32,'CUSTOMER CODES'!$D$6:$L$1003,COLUMNS($A$1:C27),0))</f>
        <v/>
      </c>
      <c r="F32" s="48" t="str">
        <f>IF($C32="","",VLOOKUP($C32,'CUSTOMER CODES'!$D$6:$L$1003,COLUMNS($A$1:D27),0))</f>
        <v/>
      </c>
      <c r="G32" s="48" t="str">
        <f>IF($C32="","",VLOOKUP($C32,'CUSTOMER CODES'!$D$6:$L$1003,COLUMNS($A$1:E27),0))</f>
        <v/>
      </c>
      <c r="H32" s="48" t="str">
        <f>IF($C32="","",VLOOKUP($C32,'CUSTOMER CODES'!$D$6:$L$1003,COLUMNS($A$1:F27),0))</f>
        <v/>
      </c>
      <c r="I32" s="48" t="str">
        <f>IF($C32="","",VLOOKUP($C32,'CUSTOMER CODES'!$D$6:$L$1003,COLUMNS($A$1:G27),0))</f>
        <v/>
      </c>
      <c r="J32" s="48" t="str">
        <f>IF($C32="","",VLOOKUP($C32,'CUSTOMER CODES'!$D$6:$L$1003,COLUMNS($A$1:H27),0))</f>
        <v/>
      </c>
      <c r="K32" s="42"/>
    </row>
    <row r="33" spans="2:11" s="35" customFormat="1" ht="23.5" x14ac:dyDescent="0.55000000000000004">
      <c r="B33" s="47" t="str">
        <f>IF($C33="","",MAX($B$5:B32)+1)</f>
        <v/>
      </c>
      <c r="C33" s="49"/>
      <c r="D33" s="48" t="str">
        <f>IF($C33="","",VLOOKUP($C33,'CUSTOMER CODES'!$D$6:$L$1003,COLUMNS($A$1:B28),0))</f>
        <v/>
      </c>
      <c r="E33" s="48" t="str">
        <f>IF($C33="","",VLOOKUP($C33,'CUSTOMER CODES'!$D$6:$L$1003,COLUMNS($A$1:C28),0))</f>
        <v/>
      </c>
      <c r="F33" s="48" t="str">
        <f>IF($C33="","",VLOOKUP($C33,'CUSTOMER CODES'!$D$6:$L$1003,COLUMNS($A$1:D28),0))</f>
        <v/>
      </c>
      <c r="G33" s="48" t="str">
        <f>IF($C33="","",VLOOKUP($C33,'CUSTOMER CODES'!$D$6:$L$1003,COLUMNS($A$1:E28),0))</f>
        <v/>
      </c>
      <c r="H33" s="48" t="str">
        <f>IF($C33="","",VLOOKUP($C33,'CUSTOMER CODES'!$D$6:$L$1003,COLUMNS($A$1:F28),0))</f>
        <v/>
      </c>
      <c r="I33" s="48" t="str">
        <f>IF($C33="","",VLOOKUP($C33,'CUSTOMER CODES'!$D$6:$L$1003,COLUMNS($A$1:G28),0))</f>
        <v/>
      </c>
      <c r="J33" s="48" t="str">
        <f>IF($C33="","",VLOOKUP($C33,'CUSTOMER CODES'!$D$6:$L$1003,COLUMNS($A$1:H28),0))</f>
        <v/>
      </c>
      <c r="K33" s="42"/>
    </row>
    <row r="34" spans="2:11" s="35" customFormat="1" ht="23" x14ac:dyDescent="0.4">
      <c r="B34" s="47" t="str">
        <f>IF($C34="","",MAX($B$5:B33)+1)</f>
        <v/>
      </c>
      <c r="C34" s="40"/>
      <c r="D34" s="48" t="str">
        <f>IF($C34="","",VLOOKUP($C34,'CUSTOMER CODES'!$D$6:$L$1003,COLUMNS($A$1:B29),0))</f>
        <v/>
      </c>
      <c r="E34" s="48" t="str">
        <f>IF($C34="","",VLOOKUP($C34,'CUSTOMER CODES'!$D$6:$L$1003,COLUMNS($A$1:C29),0))</f>
        <v/>
      </c>
      <c r="F34" s="48" t="str">
        <f>IF($C34="","",VLOOKUP($C34,'CUSTOMER CODES'!$D$6:$L$1003,COLUMNS($A$1:D29),0))</f>
        <v/>
      </c>
      <c r="G34" s="48" t="str">
        <f>IF($C34="","",VLOOKUP($C34,'CUSTOMER CODES'!$D$6:$L$1003,COLUMNS($A$1:E29),0))</f>
        <v/>
      </c>
      <c r="H34" s="48" t="str">
        <f>IF($C34="","",VLOOKUP($C34,'CUSTOMER CODES'!$D$6:$L$1003,COLUMNS($A$1:F29),0))</f>
        <v/>
      </c>
      <c r="I34" s="48" t="str">
        <f>IF($C34="","",VLOOKUP($C34,'CUSTOMER CODES'!$D$6:$L$1003,COLUMNS($A$1:G29),0))</f>
        <v/>
      </c>
      <c r="J34" s="48" t="str">
        <f>IF($C34="","",VLOOKUP($C34,'CUSTOMER CODES'!$D$6:$L$1003,COLUMNS($A$1:H29),0))</f>
        <v/>
      </c>
      <c r="K34" s="42"/>
    </row>
    <row r="35" spans="2:11" s="35" customFormat="1" ht="23" x14ac:dyDescent="0.4">
      <c r="B35" s="47" t="str">
        <f>IF($C35="","",MAX($B$5:B34)+1)</f>
        <v/>
      </c>
      <c r="C35" s="40"/>
      <c r="D35" s="48" t="str">
        <f>IF($C35="","",VLOOKUP($C35,'CUSTOMER CODES'!$D$6:$L$1003,COLUMNS($A$1:B30),0))</f>
        <v/>
      </c>
      <c r="E35" s="48" t="str">
        <f>IF($C35="","",VLOOKUP($C35,'CUSTOMER CODES'!$D$6:$L$1003,COLUMNS($A$1:C30),0))</f>
        <v/>
      </c>
      <c r="F35" s="48" t="str">
        <f>IF($C35="","",VLOOKUP($C35,'CUSTOMER CODES'!$D$6:$L$1003,COLUMNS($A$1:D30),0))</f>
        <v/>
      </c>
      <c r="G35" s="48" t="str">
        <f>IF($C35="","",VLOOKUP($C35,'CUSTOMER CODES'!$D$6:$L$1003,COLUMNS($A$1:E30),0))</f>
        <v/>
      </c>
      <c r="H35" s="48" t="str">
        <f>IF($C35="","",VLOOKUP($C35,'CUSTOMER CODES'!$D$6:$L$1003,COLUMNS($A$1:F30),0))</f>
        <v/>
      </c>
      <c r="I35" s="48" t="str">
        <f>IF($C35="","",VLOOKUP($C35,'CUSTOMER CODES'!$D$6:$L$1003,COLUMNS($A$1:G30),0))</f>
        <v/>
      </c>
      <c r="J35" s="48" t="str">
        <f>IF($C35="","",VLOOKUP($C35,'CUSTOMER CODES'!$D$6:$L$1003,COLUMNS($A$1:H30),0))</f>
        <v/>
      </c>
      <c r="K35" s="42">
        <f>SUBTOTAL(109,K6:K34)</f>
        <v>67531</v>
      </c>
    </row>
    <row r="36" spans="2:11" s="35" customFormat="1" ht="23" x14ac:dyDescent="0.4">
      <c r="B36" s="47" t="str">
        <f>IF($C36="","",MAX($B$5:B35)+1)</f>
        <v/>
      </c>
      <c r="C36" s="40"/>
      <c r="D36" s="48" t="str">
        <f>IF($C36="","",VLOOKUP($C36,'CUSTOMER CODES'!$D$6:$L$1003,COLUMNS($A$1:B31),0))</f>
        <v/>
      </c>
      <c r="E36" s="48" t="str">
        <f>IF($C36="","",VLOOKUP($C36,'CUSTOMER CODES'!$D$6:$L$1003,COLUMNS($A$1:C31),0))</f>
        <v/>
      </c>
      <c r="F36" s="48" t="str">
        <f>IF($C36="","",VLOOKUP($C36,'CUSTOMER CODES'!$D$6:$L$1003,COLUMNS($A$1:D31),0))</f>
        <v/>
      </c>
      <c r="G36" s="48" t="str">
        <f>IF($C36="","",VLOOKUP($C36,'CUSTOMER CODES'!$D$6:$L$1003,COLUMNS($A$1:E31),0))</f>
        <v/>
      </c>
      <c r="H36" s="48" t="str">
        <f>IF($C36="","",VLOOKUP($C36,'CUSTOMER CODES'!$D$6:$L$1003,COLUMNS($A$1:F31),0))</f>
        <v/>
      </c>
      <c r="I36" s="48" t="str">
        <f>IF($C36="","",VLOOKUP($C36,'CUSTOMER CODES'!$D$6:$L$1003,COLUMNS($A$1:G31),0))</f>
        <v/>
      </c>
      <c r="J36" s="48" t="str">
        <f>IF($C36="","",VLOOKUP($C36,'CUSTOMER CODES'!$D$6:$L$1003,COLUMNS($A$1:H31),0))</f>
        <v/>
      </c>
      <c r="K36" s="42"/>
    </row>
    <row r="37" spans="2:11" s="35" customFormat="1" ht="23" x14ac:dyDescent="0.4">
      <c r="B37" s="47" t="str">
        <f>IF($C37="","",MAX($B$5:B36)+1)</f>
        <v/>
      </c>
      <c r="C37" s="40"/>
      <c r="D37" s="48" t="str">
        <f>IF($C37="","",VLOOKUP($C37,'CUSTOMER CODES'!$D$6:$L$1003,COLUMNS($A$1:B32),0))</f>
        <v/>
      </c>
      <c r="E37" s="48" t="str">
        <f>IF($C37="","",VLOOKUP($C37,'CUSTOMER CODES'!$D$6:$L$1003,COLUMNS($A$1:C32),0))</f>
        <v/>
      </c>
      <c r="F37" s="48" t="str">
        <f>IF($C37="","",VLOOKUP($C37,'CUSTOMER CODES'!$D$6:$L$1003,COLUMNS($A$1:D32),0))</f>
        <v/>
      </c>
      <c r="G37" s="48" t="str">
        <f>IF($C37="","",VLOOKUP($C37,'CUSTOMER CODES'!$D$6:$L$1003,COLUMNS($A$1:E32),0))</f>
        <v/>
      </c>
      <c r="H37" s="48" t="str">
        <f>IF($C37="","",VLOOKUP($C37,'CUSTOMER CODES'!$D$6:$L$1003,COLUMNS($A$1:F32),0))</f>
        <v/>
      </c>
      <c r="I37" s="48" t="str">
        <f>IF($C37="","",VLOOKUP($C37,'CUSTOMER CODES'!$D$6:$L$1003,COLUMNS($A$1:G32),0))</f>
        <v/>
      </c>
      <c r="J37" s="48" t="str">
        <f>IF($C37="","",VLOOKUP($C37,'CUSTOMER CODES'!$D$6:$L$1003,COLUMNS($A$1:H32),0))</f>
        <v/>
      </c>
      <c r="K37" s="42"/>
    </row>
    <row r="38" spans="2:11" s="35" customFormat="1" ht="23" x14ac:dyDescent="0.4">
      <c r="B38" s="47" t="str">
        <f>IF($C38="","",MAX($B$5:B37)+1)</f>
        <v/>
      </c>
      <c r="C38" s="40"/>
      <c r="D38" s="48" t="str">
        <f>IF($C38="","",VLOOKUP($C38,'CUSTOMER CODES'!$D$6:$L$1003,COLUMNS($A$1:B33),0))</f>
        <v/>
      </c>
      <c r="E38" s="48" t="str">
        <f>IF($C38="","",VLOOKUP($C38,'CUSTOMER CODES'!$D$6:$L$1003,COLUMNS($A$1:C33),0))</f>
        <v/>
      </c>
      <c r="F38" s="48" t="str">
        <f>IF($C38="","",VLOOKUP($C38,'CUSTOMER CODES'!$D$6:$L$1003,COLUMNS($A$1:D33),0))</f>
        <v/>
      </c>
      <c r="G38" s="48" t="str">
        <f>IF($C38="","",VLOOKUP($C38,'CUSTOMER CODES'!$D$6:$L$1003,COLUMNS($A$1:E33),0))</f>
        <v/>
      </c>
      <c r="H38" s="48" t="str">
        <f>IF($C38="","",VLOOKUP($C38,'CUSTOMER CODES'!$D$6:$L$1003,COLUMNS($A$1:F33),0))</f>
        <v/>
      </c>
      <c r="I38" s="48" t="str">
        <f>IF($C38="","",VLOOKUP($C38,'CUSTOMER CODES'!$D$6:$L$1003,COLUMNS($A$1:G33),0))</f>
        <v/>
      </c>
      <c r="J38" s="48" t="str">
        <f>IF($C38="","",VLOOKUP($C38,'CUSTOMER CODES'!$D$6:$L$1003,COLUMNS($A$1:H33),0))</f>
        <v/>
      </c>
      <c r="K38" s="42"/>
    </row>
    <row r="39" spans="2:11" s="35" customFormat="1" ht="23" x14ac:dyDescent="0.4">
      <c r="B39" s="47" t="str">
        <f>IF($C39="","",MAX($B$5:B38)+1)</f>
        <v/>
      </c>
      <c r="C39" s="40"/>
      <c r="D39" s="48" t="str">
        <f>IF($C39="","",VLOOKUP($C39,'CUSTOMER CODES'!$D$6:$L$1003,COLUMNS($A$1:B34),0))</f>
        <v/>
      </c>
      <c r="E39" s="48" t="str">
        <f>IF($C39="","",VLOOKUP($C39,'CUSTOMER CODES'!$D$6:$L$1003,COLUMNS($A$1:C34),0))</f>
        <v/>
      </c>
      <c r="F39" s="48" t="str">
        <f>IF($C39="","",VLOOKUP($C39,'CUSTOMER CODES'!$D$6:$L$1003,COLUMNS($A$1:D34),0))</f>
        <v/>
      </c>
      <c r="G39" s="48" t="str">
        <f>IF($C39="","",VLOOKUP($C39,'CUSTOMER CODES'!$D$6:$L$1003,COLUMNS($A$1:E34),0))</f>
        <v/>
      </c>
      <c r="H39" s="48" t="str">
        <f>IF($C39="","",VLOOKUP($C39,'CUSTOMER CODES'!$D$6:$L$1003,COLUMNS($A$1:F34),0))</f>
        <v/>
      </c>
      <c r="I39" s="48" t="str">
        <f>IF($C39="","",VLOOKUP($C39,'CUSTOMER CODES'!$D$6:$L$1003,COLUMNS($A$1:G34),0))</f>
        <v/>
      </c>
      <c r="J39" s="48" t="str">
        <f>IF($C39="","",VLOOKUP($C39,'CUSTOMER CODES'!$D$6:$L$1003,COLUMNS($A$1:H34),0))</f>
        <v/>
      </c>
      <c r="K39" s="42"/>
    </row>
    <row r="40" spans="2:11" s="35" customFormat="1" ht="23" x14ac:dyDescent="0.4">
      <c r="B40" s="47" t="str">
        <f>IF($C40="","",MAX($B$5:B39)+1)</f>
        <v/>
      </c>
      <c r="C40" s="40"/>
      <c r="D40" s="48" t="str">
        <f>IF($C40="","",VLOOKUP($C40,'CUSTOMER CODES'!$D$6:$L$1003,COLUMNS($A$1:B35),0))</f>
        <v/>
      </c>
      <c r="E40" s="48" t="str">
        <f>IF($C40="","",VLOOKUP($C40,'CUSTOMER CODES'!$D$6:$L$1003,COLUMNS($A$1:C35),0))</f>
        <v/>
      </c>
      <c r="F40" s="48" t="str">
        <f>IF($C40="","",VLOOKUP($C40,'CUSTOMER CODES'!$D$6:$L$1003,COLUMNS($A$1:D35),0))</f>
        <v/>
      </c>
      <c r="G40" s="48" t="str">
        <f>IF($C40="","",VLOOKUP($C40,'CUSTOMER CODES'!$D$6:$L$1003,COLUMNS($A$1:E35),0))</f>
        <v/>
      </c>
      <c r="H40" s="48" t="str">
        <f>IF($C40="","",VLOOKUP($C40,'CUSTOMER CODES'!$D$6:$L$1003,COLUMNS($A$1:F35),0))</f>
        <v/>
      </c>
      <c r="I40" s="48" t="str">
        <f>IF($C40="","",VLOOKUP($C40,'CUSTOMER CODES'!$D$6:$L$1003,COLUMNS($A$1:G35),0))</f>
        <v/>
      </c>
      <c r="J40" s="48" t="str">
        <f>IF($C40="","",VLOOKUP($C40,'CUSTOMER CODES'!$D$6:$L$1003,COLUMNS($A$1:H35),0))</f>
        <v/>
      </c>
      <c r="K40" s="42"/>
    </row>
    <row r="41" spans="2:11" s="35" customFormat="1" ht="23" x14ac:dyDescent="0.4">
      <c r="B41" s="47" t="str">
        <f>IF($C41="","",MAX($B$5:B40)+1)</f>
        <v/>
      </c>
      <c r="C41" s="40"/>
      <c r="D41" s="48" t="str">
        <f>IF($C41="","",VLOOKUP($C41,'CUSTOMER CODES'!$D$6:$L$1003,COLUMNS($A$1:B36),0))</f>
        <v/>
      </c>
      <c r="E41" s="48" t="str">
        <f>IF($C41="","",VLOOKUP($C41,'CUSTOMER CODES'!$D$6:$L$1003,COLUMNS($A$1:C36),0))</f>
        <v/>
      </c>
      <c r="F41" s="48" t="str">
        <f>IF($C41="","",VLOOKUP($C41,'CUSTOMER CODES'!$D$6:$L$1003,COLUMNS($A$1:D36),0))</f>
        <v/>
      </c>
      <c r="G41" s="48" t="str">
        <f>IF($C41="","",VLOOKUP($C41,'CUSTOMER CODES'!$D$6:$L$1003,COLUMNS($A$1:E36),0))</f>
        <v/>
      </c>
      <c r="H41" s="48" t="str">
        <f>IF($C41="","",VLOOKUP($C41,'CUSTOMER CODES'!$D$6:$L$1003,COLUMNS($A$1:F36),0))</f>
        <v/>
      </c>
      <c r="I41" s="48" t="str">
        <f>IF($C41="","",VLOOKUP($C41,'CUSTOMER CODES'!$D$6:$L$1003,COLUMNS($A$1:G36),0))</f>
        <v/>
      </c>
      <c r="J41" s="48" t="str">
        <f>IF($C41="","",VLOOKUP($C41,'CUSTOMER CODES'!$D$6:$L$1003,COLUMNS($A$1:H36),0))</f>
        <v/>
      </c>
      <c r="K41" s="42"/>
    </row>
    <row r="42" spans="2:11" s="35" customFormat="1" ht="23" x14ac:dyDescent="0.4">
      <c r="B42" s="47" t="str">
        <f>IF($C42="","",MAX($B$5:B41)+1)</f>
        <v/>
      </c>
      <c r="C42" s="40"/>
      <c r="D42" s="48" t="str">
        <f>IF($C42="","",VLOOKUP($C42,'CUSTOMER CODES'!$D$6:$L$1003,COLUMNS($A$1:B37),0))</f>
        <v/>
      </c>
      <c r="E42" s="48" t="str">
        <f>IF($C42="","",VLOOKUP($C42,'CUSTOMER CODES'!$D$6:$L$1003,COLUMNS($A$1:C37),0))</f>
        <v/>
      </c>
      <c r="F42" s="48" t="str">
        <f>IF($C42="","",VLOOKUP($C42,'CUSTOMER CODES'!$D$6:$L$1003,COLUMNS($A$1:D37),0))</f>
        <v/>
      </c>
      <c r="G42" s="48" t="str">
        <f>IF($C42="","",VLOOKUP($C42,'CUSTOMER CODES'!$D$6:$L$1003,COLUMNS($A$1:E37),0))</f>
        <v/>
      </c>
      <c r="H42" s="48" t="str">
        <f>IF($C42="","",VLOOKUP($C42,'CUSTOMER CODES'!$D$6:$L$1003,COLUMNS($A$1:F37),0))</f>
        <v/>
      </c>
      <c r="I42" s="48" t="str">
        <f>IF($C42="","",VLOOKUP($C42,'CUSTOMER CODES'!$D$6:$L$1003,COLUMNS($A$1:G37),0))</f>
        <v/>
      </c>
      <c r="J42" s="48" t="str">
        <f>IF($C42="","",VLOOKUP($C42,'CUSTOMER CODES'!$D$6:$L$1003,COLUMNS($A$1:H37),0))</f>
        <v/>
      </c>
      <c r="K42" s="42"/>
    </row>
    <row r="43" spans="2:11" s="35" customFormat="1" ht="23" x14ac:dyDescent="0.4">
      <c r="B43" s="47" t="str">
        <f>IF($C43="","",MAX($B$5:B42)+1)</f>
        <v/>
      </c>
      <c r="C43" s="40"/>
      <c r="D43" s="48" t="str">
        <f>IF($C43="","",VLOOKUP($C43,'CUSTOMER CODES'!$D$6:$L$1003,COLUMNS($A$1:B38),0))</f>
        <v/>
      </c>
      <c r="E43" s="48" t="str">
        <f>IF($C43="","",VLOOKUP($C43,'CUSTOMER CODES'!$D$6:$L$1003,COLUMNS($A$1:C38),0))</f>
        <v/>
      </c>
      <c r="F43" s="48" t="str">
        <f>IF($C43="","",VLOOKUP($C43,'CUSTOMER CODES'!$D$6:$L$1003,COLUMNS($A$1:D38),0))</f>
        <v/>
      </c>
      <c r="G43" s="48" t="str">
        <f>IF($C43="","",VLOOKUP($C43,'CUSTOMER CODES'!$D$6:$L$1003,COLUMNS($A$1:E38),0))</f>
        <v/>
      </c>
      <c r="H43" s="48" t="str">
        <f>IF($C43="","",VLOOKUP($C43,'CUSTOMER CODES'!$D$6:$L$1003,COLUMNS($A$1:F38),0))</f>
        <v/>
      </c>
      <c r="I43" s="48" t="str">
        <f>IF($C43="","",VLOOKUP($C43,'CUSTOMER CODES'!$D$6:$L$1003,COLUMNS($A$1:G38),0))</f>
        <v/>
      </c>
      <c r="J43" s="48" t="str">
        <f>IF($C43="","",VLOOKUP($C43,'CUSTOMER CODES'!$D$6:$L$1003,COLUMNS($A$1:H38),0))</f>
        <v/>
      </c>
      <c r="K43" s="42"/>
    </row>
    <row r="44" spans="2:11" s="35" customFormat="1" ht="23" x14ac:dyDescent="0.4">
      <c r="B44" s="47" t="str">
        <f>IF($C44="","",MAX($B$5:B43)+1)</f>
        <v/>
      </c>
      <c r="C44" s="40"/>
      <c r="D44" s="48" t="str">
        <f>IF($C44="","",VLOOKUP($C44,'CUSTOMER CODES'!$D$6:$L$1003,COLUMNS($A$1:B39),0))</f>
        <v/>
      </c>
      <c r="E44" s="48" t="str">
        <f>IF($C44="","",VLOOKUP($C44,'CUSTOMER CODES'!$D$6:$L$1003,COLUMNS($A$1:C39),0))</f>
        <v/>
      </c>
      <c r="F44" s="48" t="str">
        <f>IF($C44="","",VLOOKUP($C44,'CUSTOMER CODES'!$D$6:$L$1003,COLUMNS($A$1:D39),0))</f>
        <v/>
      </c>
      <c r="G44" s="48" t="str">
        <f>IF($C44="","",VLOOKUP($C44,'CUSTOMER CODES'!$D$6:$L$1003,COLUMNS($A$1:E39),0))</f>
        <v/>
      </c>
      <c r="H44" s="48" t="str">
        <f>IF($C44="","",VLOOKUP($C44,'CUSTOMER CODES'!$D$6:$L$1003,COLUMNS($A$1:F39),0))</f>
        <v/>
      </c>
      <c r="I44" s="48" t="str">
        <f>IF($C44="","",VLOOKUP($C44,'CUSTOMER CODES'!$D$6:$L$1003,COLUMNS($A$1:G39),0))</f>
        <v/>
      </c>
      <c r="J44" s="48" t="str">
        <f>IF($C44="","",VLOOKUP($C44,'CUSTOMER CODES'!$D$6:$L$1003,COLUMNS($A$1:H39),0))</f>
        <v/>
      </c>
      <c r="K44" s="42"/>
    </row>
    <row r="45" spans="2:11" s="35" customFormat="1" ht="23" x14ac:dyDescent="0.4">
      <c r="B45" s="47" t="str">
        <f>IF($C45="","",MAX($B$5:B44)+1)</f>
        <v/>
      </c>
      <c r="C45" s="40"/>
      <c r="D45" s="48" t="str">
        <f>IF($C45="","",VLOOKUP($C45,'CUSTOMER CODES'!$D$6:$L$1003,COLUMNS($A$1:B40),0))</f>
        <v/>
      </c>
      <c r="E45" s="48" t="str">
        <f>IF($C45="","",VLOOKUP($C45,'CUSTOMER CODES'!$D$6:$L$1003,COLUMNS($A$1:C40),0))</f>
        <v/>
      </c>
      <c r="F45" s="48" t="str">
        <f>IF($C45="","",VLOOKUP($C45,'CUSTOMER CODES'!$D$6:$L$1003,COLUMNS($A$1:D40),0))</f>
        <v/>
      </c>
      <c r="G45" s="48" t="str">
        <f>IF($C45="","",VLOOKUP($C45,'CUSTOMER CODES'!$D$6:$L$1003,COLUMNS($A$1:E40),0))</f>
        <v/>
      </c>
      <c r="H45" s="48" t="str">
        <f>IF($C45="","",VLOOKUP($C45,'CUSTOMER CODES'!$D$6:$L$1003,COLUMNS($A$1:F40),0))</f>
        <v/>
      </c>
      <c r="I45" s="48" t="str">
        <f>IF($C45="","",VLOOKUP($C45,'CUSTOMER CODES'!$D$6:$L$1003,COLUMNS($A$1:G40),0))</f>
        <v/>
      </c>
      <c r="J45" s="48" t="str">
        <f>IF($C45="","",VLOOKUP($C45,'CUSTOMER CODES'!$D$6:$L$1003,COLUMNS($A$1:H40),0))</f>
        <v/>
      </c>
      <c r="K45" s="42"/>
    </row>
    <row r="46" spans="2:11" s="35" customFormat="1" ht="23" x14ac:dyDescent="0.4">
      <c r="B46" s="47" t="str">
        <f>IF($C46="","",MAX($B$5:B45)+1)</f>
        <v/>
      </c>
      <c r="C46" s="40"/>
      <c r="D46" s="48" t="str">
        <f>IF($C46="","",VLOOKUP($C46,'CUSTOMER CODES'!$D$6:$L$1003,COLUMNS($A$1:B41),0))</f>
        <v/>
      </c>
      <c r="E46" s="48" t="str">
        <f>IF($C46="","",VLOOKUP($C46,'CUSTOMER CODES'!$D$6:$L$1003,COLUMNS($A$1:C41),0))</f>
        <v/>
      </c>
      <c r="F46" s="48" t="str">
        <f>IF($C46="","",VLOOKUP($C46,'CUSTOMER CODES'!$D$6:$L$1003,COLUMNS($A$1:D41),0))</f>
        <v/>
      </c>
      <c r="G46" s="48" t="str">
        <f>IF($C46="","",VLOOKUP($C46,'CUSTOMER CODES'!$D$6:$L$1003,COLUMNS($A$1:E41),0))</f>
        <v/>
      </c>
      <c r="H46" s="48" t="str">
        <f>IF($C46="","",VLOOKUP($C46,'CUSTOMER CODES'!$D$6:$L$1003,COLUMNS($A$1:F41),0))</f>
        <v/>
      </c>
      <c r="I46" s="48" t="str">
        <f>IF($C46="","",VLOOKUP($C46,'CUSTOMER CODES'!$D$6:$L$1003,COLUMNS($A$1:G41),0))</f>
        <v/>
      </c>
      <c r="J46" s="48" t="str">
        <f>IF($C46="","",VLOOKUP($C46,'CUSTOMER CODES'!$D$6:$L$1003,COLUMNS($A$1:H41),0))</f>
        <v/>
      </c>
      <c r="K46" s="42"/>
    </row>
    <row r="47" spans="2:11" s="35" customFormat="1" ht="23" x14ac:dyDescent="0.4">
      <c r="B47" s="47" t="str">
        <f>IF($C47="","",MAX($B$5:B46)+1)</f>
        <v/>
      </c>
      <c r="C47" s="40"/>
      <c r="D47" s="48" t="str">
        <f>IF($C47="","",VLOOKUP($C47,'CUSTOMER CODES'!$D$6:$L$1003,COLUMNS($A$1:B42),0))</f>
        <v/>
      </c>
      <c r="E47" s="48" t="str">
        <f>IF($C47="","",VLOOKUP($C47,'CUSTOMER CODES'!$D$6:$L$1003,COLUMNS($A$1:C42),0))</f>
        <v/>
      </c>
      <c r="F47" s="48" t="str">
        <f>IF($C47="","",VLOOKUP($C47,'CUSTOMER CODES'!$D$6:$L$1003,COLUMNS($A$1:D42),0))</f>
        <v/>
      </c>
      <c r="G47" s="48" t="str">
        <f>IF($C47="","",VLOOKUP($C47,'CUSTOMER CODES'!$D$6:$L$1003,COLUMNS($A$1:E42),0))</f>
        <v/>
      </c>
      <c r="H47" s="48" t="str">
        <f>IF($C47="","",VLOOKUP($C47,'CUSTOMER CODES'!$D$6:$L$1003,COLUMNS($A$1:F42),0))</f>
        <v/>
      </c>
      <c r="I47" s="48" t="str">
        <f>IF($C47="","",VLOOKUP($C47,'CUSTOMER CODES'!$D$6:$L$1003,COLUMNS($A$1:G42),0))</f>
        <v/>
      </c>
      <c r="J47" s="48" t="str">
        <f>IF($C47="","",VLOOKUP($C47,'CUSTOMER CODES'!$D$6:$L$1003,COLUMNS($A$1:H42),0))</f>
        <v/>
      </c>
      <c r="K47" s="42"/>
    </row>
    <row r="48" spans="2:11" s="35" customFormat="1" ht="23" x14ac:dyDescent="0.4">
      <c r="B48" s="47" t="str">
        <f>IF($C48="","",MAX($B$5:B47)+1)</f>
        <v/>
      </c>
      <c r="C48" s="40"/>
      <c r="D48" s="48" t="str">
        <f>IF($C48="","",VLOOKUP($C48,'CUSTOMER CODES'!$D$6:$L$1003,COLUMNS($A$1:B43),0))</f>
        <v/>
      </c>
      <c r="E48" s="48" t="str">
        <f>IF($C48="","",VLOOKUP($C48,'CUSTOMER CODES'!$D$6:$L$1003,COLUMNS($A$1:C43),0))</f>
        <v/>
      </c>
      <c r="F48" s="48" t="str">
        <f>IF($C48="","",VLOOKUP($C48,'CUSTOMER CODES'!$D$6:$L$1003,COLUMNS($A$1:D43),0))</f>
        <v/>
      </c>
      <c r="G48" s="48" t="str">
        <f>IF($C48="","",VLOOKUP($C48,'CUSTOMER CODES'!$D$6:$L$1003,COLUMNS($A$1:E43),0))</f>
        <v/>
      </c>
      <c r="H48" s="48" t="str">
        <f>IF($C48="","",VLOOKUP($C48,'CUSTOMER CODES'!$D$6:$L$1003,COLUMNS($A$1:F43),0))</f>
        <v/>
      </c>
      <c r="I48" s="48" t="str">
        <f>IF($C48="","",VLOOKUP($C48,'CUSTOMER CODES'!$D$6:$L$1003,COLUMNS($A$1:G43),0))</f>
        <v/>
      </c>
      <c r="J48" s="48" t="str">
        <f>IF($C48="","",VLOOKUP($C48,'CUSTOMER CODES'!$D$6:$L$1003,COLUMNS($A$1:H43),0))</f>
        <v/>
      </c>
      <c r="K48" s="42"/>
    </row>
    <row r="49" spans="2:11" s="35" customFormat="1" ht="23" x14ac:dyDescent="0.4">
      <c r="B49" s="47" t="str">
        <f>IF($C49="","",MAX($B$5:B48)+1)</f>
        <v/>
      </c>
      <c r="C49" s="40"/>
      <c r="D49" s="48" t="str">
        <f>IF($C49="","",VLOOKUP($C49,'CUSTOMER CODES'!$D$6:$L$1003,COLUMNS($A$1:B44),0))</f>
        <v/>
      </c>
      <c r="E49" s="48" t="str">
        <f>IF($C49="","",VLOOKUP($C49,'CUSTOMER CODES'!$D$6:$L$1003,COLUMNS($A$1:C44),0))</f>
        <v/>
      </c>
      <c r="F49" s="48" t="str">
        <f>IF($C49="","",VLOOKUP($C49,'CUSTOMER CODES'!$D$6:$L$1003,COLUMNS($A$1:D44),0))</f>
        <v/>
      </c>
      <c r="G49" s="48" t="str">
        <f>IF($C49="","",VLOOKUP($C49,'CUSTOMER CODES'!$D$6:$L$1003,COLUMNS($A$1:E44),0))</f>
        <v/>
      </c>
      <c r="H49" s="48" t="str">
        <f>IF($C49="","",VLOOKUP($C49,'CUSTOMER CODES'!$D$6:$L$1003,COLUMNS($A$1:F44),0))</f>
        <v/>
      </c>
      <c r="I49" s="48" t="str">
        <f>IF($C49="","",VLOOKUP($C49,'CUSTOMER CODES'!$D$6:$L$1003,COLUMNS($A$1:G44),0))</f>
        <v/>
      </c>
      <c r="J49" s="48" t="str">
        <f>IF($C49="","",VLOOKUP($C49,'CUSTOMER CODES'!$D$6:$L$1003,COLUMNS($A$1:H44),0))</f>
        <v/>
      </c>
      <c r="K49" s="42"/>
    </row>
    <row r="50" spans="2:11" s="35" customFormat="1" ht="23" x14ac:dyDescent="0.4">
      <c r="B50" s="47" t="str">
        <f>IF($C50="","",MAX($B$5:B49)+1)</f>
        <v/>
      </c>
      <c r="C50" s="40"/>
      <c r="D50" s="48" t="str">
        <f>IF($C50="","",VLOOKUP($C50,'CUSTOMER CODES'!$D$6:$L$1003,COLUMNS($A$1:B45),0))</f>
        <v/>
      </c>
      <c r="E50" s="48" t="str">
        <f>IF($C50="","",VLOOKUP($C50,'CUSTOMER CODES'!$D$6:$L$1003,COLUMNS($A$1:C45),0))</f>
        <v/>
      </c>
      <c r="F50" s="48" t="str">
        <f>IF($C50="","",VLOOKUP($C50,'CUSTOMER CODES'!$D$6:$L$1003,COLUMNS($A$1:D45),0))</f>
        <v/>
      </c>
      <c r="G50" s="48" t="str">
        <f>IF($C50="","",VLOOKUP($C50,'CUSTOMER CODES'!$D$6:$L$1003,COLUMNS($A$1:E45),0))</f>
        <v/>
      </c>
      <c r="H50" s="48" t="str">
        <f>IF($C50="","",VLOOKUP($C50,'CUSTOMER CODES'!$D$6:$L$1003,COLUMNS($A$1:F45),0))</f>
        <v/>
      </c>
      <c r="I50" s="48" t="str">
        <f>IF($C50="","",VLOOKUP($C50,'CUSTOMER CODES'!$D$6:$L$1003,COLUMNS($A$1:G45),0))</f>
        <v/>
      </c>
      <c r="J50" s="48" t="str">
        <f>IF($C50="","",VLOOKUP($C50,'CUSTOMER CODES'!$D$6:$L$1003,COLUMNS($A$1:H45),0))</f>
        <v/>
      </c>
      <c r="K50" s="42"/>
    </row>
    <row r="51" spans="2:11" s="35" customFormat="1" ht="23" x14ac:dyDescent="0.4">
      <c r="B51" s="47" t="str">
        <f>IF($C51="","",MAX($B$5:B50)+1)</f>
        <v/>
      </c>
      <c r="C51" s="40"/>
      <c r="D51" s="48" t="str">
        <f>IF($C51="","",VLOOKUP($C51,'CUSTOMER CODES'!$D$6:$L$1003,COLUMNS($A$1:B46),0))</f>
        <v/>
      </c>
      <c r="E51" s="48" t="str">
        <f>IF($C51="","",VLOOKUP($C51,'CUSTOMER CODES'!$D$6:$L$1003,COLUMNS($A$1:C46),0))</f>
        <v/>
      </c>
      <c r="F51" s="48" t="str">
        <f>IF($C51="","",VLOOKUP($C51,'CUSTOMER CODES'!$D$6:$L$1003,COLUMNS($A$1:D46),0))</f>
        <v/>
      </c>
      <c r="G51" s="48" t="str">
        <f>IF($C51="","",VLOOKUP($C51,'CUSTOMER CODES'!$D$6:$L$1003,COLUMNS($A$1:E46),0))</f>
        <v/>
      </c>
      <c r="H51" s="48" t="str">
        <f>IF($C51="","",VLOOKUP($C51,'CUSTOMER CODES'!$D$6:$L$1003,COLUMNS($A$1:F46),0))</f>
        <v/>
      </c>
      <c r="I51" s="48" t="str">
        <f>IF($C51="","",VLOOKUP($C51,'CUSTOMER CODES'!$D$6:$L$1003,COLUMNS($A$1:G46),0))</f>
        <v/>
      </c>
      <c r="J51" s="48" t="str">
        <f>IF($C51="","",VLOOKUP($C51,'CUSTOMER CODES'!$D$6:$L$1003,COLUMNS($A$1:H46),0))</f>
        <v/>
      </c>
      <c r="K51" s="42"/>
    </row>
    <row r="52" spans="2:11" s="35" customFormat="1" ht="23" x14ac:dyDescent="0.4">
      <c r="B52" s="47" t="str">
        <f>IF($C52="","",MAX($B$5:B51)+1)</f>
        <v/>
      </c>
      <c r="C52" s="40"/>
      <c r="D52" s="48" t="str">
        <f>IF($C52="","",VLOOKUP($C52,'CUSTOMER CODES'!$D$6:$L$1003,COLUMNS($A$1:B47),0))</f>
        <v/>
      </c>
      <c r="E52" s="48" t="str">
        <f>IF($C52="","",VLOOKUP($C52,'CUSTOMER CODES'!$D$6:$L$1003,COLUMNS($A$1:C47),0))</f>
        <v/>
      </c>
      <c r="F52" s="48" t="str">
        <f>IF($C52="","",VLOOKUP($C52,'CUSTOMER CODES'!$D$6:$L$1003,COLUMNS($A$1:D47),0))</f>
        <v/>
      </c>
      <c r="G52" s="48" t="str">
        <f>IF($C52="","",VLOOKUP($C52,'CUSTOMER CODES'!$D$6:$L$1003,COLUMNS($A$1:E47),0))</f>
        <v/>
      </c>
      <c r="H52" s="48" t="str">
        <f>IF($C52="","",VLOOKUP($C52,'CUSTOMER CODES'!$D$6:$L$1003,COLUMNS($A$1:F47),0))</f>
        <v/>
      </c>
      <c r="I52" s="48" t="str">
        <f>IF($C52="","",VLOOKUP($C52,'CUSTOMER CODES'!$D$6:$L$1003,COLUMNS($A$1:G47),0))</f>
        <v/>
      </c>
      <c r="J52" s="48" t="str">
        <f>IF($C52="","",VLOOKUP($C52,'CUSTOMER CODES'!$D$6:$L$1003,COLUMNS($A$1:H47),0))</f>
        <v/>
      </c>
      <c r="K52" s="42"/>
    </row>
    <row r="53" spans="2:11" s="35" customFormat="1" ht="23" x14ac:dyDescent="0.4">
      <c r="B53" s="47" t="str">
        <f>IF($C53="","",MAX($B$5:B52)+1)</f>
        <v/>
      </c>
      <c r="C53" s="40"/>
      <c r="D53" s="48" t="str">
        <f>IF($C53="","",VLOOKUP($C53,'CUSTOMER CODES'!$D$6:$L$1003,COLUMNS($A$1:B48),0))</f>
        <v/>
      </c>
      <c r="E53" s="48" t="str">
        <f>IF($C53="","",VLOOKUP($C53,'CUSTOMER CODES'!$D$6:$L$1003,COLUMNS($A$1:C48),0))</f>
        <v/>
      </c>
      <c r="F53" s="48" t="str">
        <f>IF($C53="","",VLOOKUP($C53,'CUSTOMER CODES'!$D$6:$L$1003,COLUMNS($A$1:D48),0))</f>
        <v/>
      </c>
      <c r="G53" s="48" t="str">
        <f>IF($C53="","",VLOOKUP($C53,'CUSTOMER CODES'!$D$6:$L$1003,COLUMNS($A$1:E48),0))</f>
        <v/>
      </c>
      <c r="H53" s="48" t="str">
        <f>IF($C53="","",VLOOKUP($C53,'CUSTOMER CODES'!$D$6:$L$1003,COLUMNS($A$1:F48),0))</f>
        <v/>
      </c>
      <c r="I53" s="48" t="str">
        <f>IF($C53="","",VLOOKUP($C53,'CUSTOMER CODES'!$D$6:$L$1003,COLUMNS($A$1:G48),0))</f>
        <v/>
      </c>
      <c r="J53" s="48" t="str">
        <f>IF($C53="","",VLOOKUP($C53,'CUSTOMER CODES'!$D$6:$L$1003,COLUMNS($A$1:H48),0))</f>
        <v/>
      </c>
      <c r="K53" s="42"/>
    </row>
    <row r="54" spans="2:11" s="35" customFormat="1" ht="23" x14ac:dyDescent="0.4">
      <c r="B54" s="47" t="str">
        <f>IF($C54="","",MAX($B$5:B53)+1)</f>
        <v/>
      </c>
      <c r="C54" s="40"/>
      <c r="D54" s="48" t="str">
        <f>IF($C54="","",VLOOKUP($C54,'CUSTOMER CODES'!$D$6:$L$1003,COLUMNS($A$1:B49),0))</f>
        <v/>
      </c>
      <c r="E54" s="48" t="str">
        <f>IF($C54="","",VLOOKUP($C54,'CUSTOMER CODES'!$D$6:$L$1003,COLUMNS($A$1:C49),0))</f>
        <v/>
      </c>
      <c r="F54" s="48" t="str">
        <f>IF($C54="","",VLOOKUP($C54,'CUSTOMER CODES'!$D$6:$L$1003,COLUMNS($A$1:D49),0))</f>
        <v/>
      </c>
      <c r="G54" s="48" t="str">
        <f>IF($C54="","",VLOOKUP($C54,'CUSTOMER CODES'!$D$6:$L$1003,COLUMNS($A$1:E49),0))</f>
        <v/>
      </c>
      <c r="H54" s="48" t="str">
        <f>IF($C54="","",VLOOKUP($C54,'CUSTOMER CODES'!$D$6:$L$1003,COLUMNS($A$1:F49),0))</f>
        <v/>
      </c>
      <c r="I54" s="48" t="str">
        <f>IF($C54="","",VLOOKUP($C54,'CUSTOMER CODES'!$D$6:$L$1003,COLUMNS($A$1:G49),0))</f>
        <v/>
      </c>
      <c r="J54" s="48" t="str">
        <f>IF($C54="","",VLOOKUP($C54,'CUSTOMER CODES'!$D$6:$L$1003,COLUMNS($A$1:H49),0))</f>
        <v/>
      </c>
      <c r="K54" s="42"/>
    </row>
    <row r="55" spans="2:11" s="35" customFormat="1" ht="23" x14ac:dyDescent="0.4">
      <c r="B55" s="47" t="str">
        <f>IF($C55="","",MAX($B$5:B54)+1)</f>
        <v/>
      </c>
      <c r="C55" s="40"/>
      <c r="D55" s="48" t="str">
        <f>IF($C55="","",VLOOKUP($C55,'CUSTOMER CODES'!$D$6:$L$1003,COLUMNS($A$1:B50),0))</f>
        <v/>
      </c>
      <c r="E55" s="48" t="str">
        <f>IF($C55="","",VLOOKUP($C55,'CUSTOMER CODES'!$D$6:$L$1003,COLUMNS($A$1:C50),0))</f>
        <v/>
      </c>
      <c r="F55" s="48" t="str">
        <f>IF($C55="","",VLOOKUP($C55,'CUSTOMER CODES'!$D$6:$L$1003,COLUMNS($A$1:D50),0))</f>
        <v/>
      </c>
      <c r="G55" s="48" t="str">
        <f>IF($C55="","",VLOOKUP($C55,'CUSTOMER CODES'!$D$6:$L$1003,COLUMNS($A$1:E50),0))</f>
        <v/>
      </c>
      <c r="H55" s="48" t="str">
        <f>IF($C55="","",VLOOKUP($C55,'CUSTOMER CODES'!$D$6:$L$1003,COLUMNS($A$1:F50),0))</f>
        <v/>
      </c>
      <c r="I55" s="48" t="str">
        <f>IF($C55="","",VLOOKUP($C55,'CUSTOMER CODES'!$D$6:$L$1003,COLUMNS($A$1:G50),0))</f>
        <v/>
      </c>
      <c r="J55" s="48" t="str">
        <f>IF($C55="","",VLOOKUP($C55,'CUSTOMER CODES'!$D$6:$L$1003,COLUMNS($A$1:H50),0))</f>
        <v/>
      </c>
      <c r="K55" s="42"/>
    </row>
    <row r="56" spans="2:11" s="35" customFormat="1" ht="23" x14ac:dyDescent="0.4">
      <c r="B56" s="47" t="str">
        <f>IF($C56="","",MAX($B$5:B55)+1)</f>
        <v/>
      </c>
      <c r="C56" s="40"/>
      <c r="D56" s="48" t="str">
        <f>IF($C56="","",VLOOKUP($C56,'CUSTOMER CODES'!$D$6:$L$1003,COLUMNS($A$1:B51),0))</f>
        <v/>
      </c>
      <c r="E56" s="48" t="str">
        <f>IF($C56="","",VLOOKUP($C56,'CUSTOMER CODES'!$D$6:$L$1003,COLUMNS($A$1:C51),0))</f>
        <v/>
      </c>
      <c r="F56" s="48" t="str">
        <f>IF($C56="","",VLOOKUP($C56,'CUSTOMER CODES'!$D$6:$L$1003,COLUMNS($A$1:D51),0))</f>
        <v/>
      </c>
      <c r="G56" s="48" t="str">
        <f>IF($C56="","",VLOOKUP($C56,'CUSTOMER CODES'!$D$6:$L$1003,COLUMNS($A$1:E51),0))</f>
        <v/>
      </c>
      <c r="H56" s="48" t="str">
        <f>IF($C56="","",VLOOKUP($C56,'CUSTOMER CODES'!$D$6:$L$1003,COLUMNS($A$1:F51),0))</f>
        <v/>
      </c>
      <c r="I56" s="48" t="str">
        <f>IF($C56="","",VLOOKUP($C56,'CUSTOMER CODES'!$D$6:$L$1003,COLUMNS($A$1:G51),0))</f>
        <v/>
      </c>
      <c r="J56" s="48" t="str">
        <f>IF($C56="","",VLOOKUP($C56,'CUSTOMER CODES'!$D$6:$L$1003,COLUMNS($A$1:H51),0))</f>
        <v/>
      </c>
      <c r="K56" s="42"/>
    </row>
    <row r="57" spans="2:11" s="35" customFormat="1" ht="23" x14ac:dyDescent="0.4">
      <c r="B57" s="47" t="str">
        <f>IF($C57="","",MAX($B$5:B56)+1)</f>
        <v/>
      </c>
      <c r="C57" s="40"/>
      <c r="D57" s="48" t="str">
        <f>IF($C57="","",VLOOKUP($C57,'CUSTOMER CODES'!$D$6:$L$1003,COLUMNS($A$1:B52),0))</f>
        <v/>
      </c>
      <c r="E57" s="48" t="str">
        <f>IF($C57="","",VLOOKUP($C57,'CUSTOMER CODES'!$D$6:$L$1003,COLUMNS($A$1:C52),0))</f>
        <v/>
      </c>
      <c r="F57" s="48" t="str">
        <f>IF($C57="","",VLOOKUP($C57,'CUSTOMER CODES'!$D$6:$L$1003,COLUMNS($A$1:D52),0))</f>
        <v/>
      </c>
      <c r="G57" s="48" t="str">
        <f>IF($C57="","",VLOOKUP($C57,'CUSTOMER CODES'!$D$6:$L$1003,COLUMNS($A$1:E52),0))</f>
        <v/>
      </c>
      <c r="H57" s="48" t="str">
        <f>IF($C57="","",VLOOKUP($C57,'CUSTOMER CODES'!$D$6:$L$1003,COLUMNS($A$1:F52),0))</f>
        <v/>
      </c>
      <c r="I57" s="48" t="str">
        <f>IF($C57="","",VLOOKUP($C57,'CUSTOMER CODES'!$D$6:$L$1003,COLUMNS($A$1:G52),0))</f>
        <v/>
      </c>
      <c r="J57" s="48" t="str">
        <f>IF($C57="","",VLOOKUP($C57,'CUSTOMER CODES'!$D$6:$L$1003,COLUMNS($A$1:H52),0))</f>
        <v/>
      </c>
      <c r="K57" s="42"/>
    </row>
    <row r="58" spans="2:11" s="35" customFormat="1" ht="23" x14ac:dyDescent="0.4">
      <c r="B58" s="47" t="str">
        <f>IF($C58="","",MAX($B$5:B57)+1)</f>
        <v/>
      </c>
      <c r="C58" s="40"/>
      <c r="D58" s="48" t="str">
        <f>IF($C58="","",VLOOKUP($C58,'CUSTOMER CODES'!$D$6:$L$1003,COLUMNS($A$1:B53),0))</f>
        <v/>
      </c>
      <c r="E58" s="48" t="str">
        <f>IF($C58="","",VLOOKUP($C58,'CUSTOMER CODES'!$D$6:$L$1003,COLUMNS($A$1:C53),0))</f>
        <v/>
      </c>
      <c r="F58" s="48" t="str">
        <f>IF($C58="","",VLOOKUP($C58,'CUSTOMER CODES'!$D$6:$L$1003,COLUMNS($A$1:D53),0))</f>
        <v/>
      </c>
      <c r="G58" s="48" t="str">
        <f>IF($C58="","",VLOOKUP($C58,'CUSTOMER CODES'!$D$6:$L$1003,COLUMNS($A$1:E53),0))</f>
        <v/>
      </c>
      <c r="H58" s="48" t="str">
        <f>IF($C58="","",VLOOKUP($C58,'CUSTOMER CODES'!$D$6:$L$1003,COLUMNS($A$1:F53),0))</f>
        <v/>
      </c>
      <c r="I58" s="48" t="str">
        <f>IF($C58="","",VLOOKUP($C58,'CUSTOMER CODES'!$D$6:$L$1003,COLUMNS($A$1:G53),0))</f>
        <v/>
      </c>
      <c r="J58" s="48" t="str">
        <f>IF($C58="","",VLOOKUP($C58,'CUSTOMER CODES'!$D$6:$L$1003,COLUMNS($A$1:H53),0))</f>
        <v/>
      </c>
      <c r="K58" s="42"/>
    </row>
    <row r="59" spans="2:11" s="35" customFormat="1" ht="23" x14ac:dyDescent="0.4">
      <c r="B59" s="47" t="str">
        <f>IF($C59="","",MAX($B$5:B58)+1)</f>
        <v/>
      </c>
      <c r="C59" s="40"/>
      <c r="D59" s="48" t="str">
        <f>IF($C59="","",VLOOKUP($C59,'CUSTOMER CODES'!$D$6:$L$1003,COLUMNS($A$1:B54),0))</f>
        <v/>
      </c>
      <c r="E59" s="48" t="str">
        <f>IF($C59="","",VLOOKUP($C59,'CUSTOMER CODES'!$D$6:$L$1003,COLUMNS($A$1:C54),0))</f>
        <v/>
      </c>
      <c r="F59" s="48" t="str">
        <f>IF($C59="","",VLOOKUP($C59,'CUSTOMER CODES'!$D$6:$L$1003,COLUMNS($A$1:D54),0))</f>
        <v/>
      </c>
      <c r="G59" s="48" t="str">
        <f>IF($C59="","",VLOOKUP($C59,'CUSTOMER CODES'!$D$6:$L$1003,COLUMNS($A$1:E54),0))</f>
        <v/>
      </c>
      <c r="H59" s="48" t="str">
        <f>IF($C59="","",VLOOKUP($C59,'CUSTOMER CODES'!$D$6:$L$1003,COLUMNS($A$1:F54),0))</f>
        <v/>
      </c>
      <c r="I59" s="48" t="str">
        <f>IF($C59="","",VLOOKUP($C59,'CUSTOMER CODES'!$D$6:$L$1003,COLUMNS($A$1:G54),0))</f>
        <v/>
      </c>
      <c r="J59" s="48" t="str">
        <f>IF($C59="","",VLOOKUP($C59,'CUSTOMER CODES'!$D$6:$L$1003,COLUMNS($A$1:H54),0))</f>
        <v/>
      </c>
      <c r="K59" s="42"/>
    </row>
    <row r="60" spans="2:11" s="35" customFormat="1" ht="23" x14ac:dyDescent="0.4">
      <c r="B60" s="47" t="str">
        <f>IF($C60="","",MAX($B$5:B59)+1)</f>
        <v/>
      </c>
      <c r="C60" s="40"/>
      <c r="D60" s="48" t="str">
        <f>IF($C60="","",VLOOKUP($C60,'CUSTOMER CODES'!$D$6:$L$1003,COLUMNS($A$1:B55),0))</f>
        <v/>
      </c>
      <c r="E60" s="48" t="str">
        <f>IF($C60="","",VLOOKUP($C60,'CUSTOMER CODES'!$D$6:$L$1003,COLUMNS($A$1:C55),0))</f>
        <v/>
      </c>
      <c r="F60" s="48" t="str">
        <f>IF($C60="","",VLOOKUP($C60,'CUSTOMER CODES'!$D$6:$L$1003,COLUMNS($A$1:D55),0))</f>
        <v/>
      </c>
      <c r="G60" s="48" t="str">
        <f>IF($C60="","",VLOOKUP($C60,'CUSTOMER CODES'!$D$6:$L$1003,COLUMNS($A$1:E55),0))</f>
        <v/>
      </c>
      <c r="H60" s="48" t="str">
        <f>IF($C60="","",VLOOKUP($C60,'CUSTOMER CODES'!$D$6:$L$1003,COLUMNS($A$1:F55),0))</f>
        <v/>
      </c>
      <c r="I60" s="48" t="str">
        <f>IF($C60="","",VLOOKUP($C60,'CUSTOMER CODES'!$D$6:$L$1003,COLUMNS($A$1:G55),0))</f>
        <v/>
      </c>
      <c r="J60" s="48" t="str">
        <f>IF($C60="","",VLOOKUP($C60,'CUSTOMER CODES'!$D$6:$L$1003,COLUMNS($A$1:H55),0))</f>
        <v/>
      </c>
      <c r="K60" s="42"/>
    </row>
    <row r="61" spans="2:11" s="35" customFormat="1" ht="23" x14ac:dyDescent="0.4">
      <c r="B61" s="47" t="str">
        <f>IF($C61="","",MAX($B$5:B60)+1)</f>
        <v/>
      </c>
      <c r="C61" s="40"/>
      <c r="D61" s="48" t="str">
        <f>IF($C61="","",VLOOKUP($C61,'CUSTOMER CODES'!$D$6:$L$1003,COLUMNS($A$1:B56),0))</f>
        <v/>
      </c>
      <c r="E61" s="48" t="str">
        <f>IF($C61="","",VLOOKUP($C61,'CUSTOMER CODES'!$D$6:$L$1003,COLUMNS($A$1:C56),0))</f>
        <v/>
      </c>
      <c r="F61" s="48" t="str">
        <f>IF($C61="","",VLOOKUP($C61,'CUSTOMER CODES'!$D$6:$L$1003,COLUMNS($A$1:D56),0))</f>
        <v/>
      </c>
      <c r="G61" s="48" t="str">
        <f>IF($C61="","",VLOOKUP($C61,'CUSTOMER CODES'!$D$6:$L$1003,COLUMNS($A$1:E56),0))</f>
        <v/>
      </c>
      <c r="H61" s="48" t="str">
        <f>IF($C61="","",VLOOKUP($C61,'CUSTOMER CODES'!$D$6:$L$1003,COLUMNS($A$1:F56),0))</f>
        <v/>
      </c>
      <c r="I61" s="48" t="str">
        <f>IF($C61="","",VLOOKUP($C61,'CUSTOMER CODES'!$D$6:$L$1003,COLUMNS($A$1:G56),0))</f>
        <v/>
      </c>
      <c r="J61" s="48" t="str">
        <f>IF($C61="","",VLOOKUP($C61,'CUSTOMER CODES'!$D$6:$L$1003,COLUMNS($A$1:H56),0))</f>
        <v/>
      </c>
      <c r="K61" s="42"/>
    </row>
    <row r="62" spans="2:11" s="35" customFormat="1" ht="23" x14ac:dyDescent="0.4">
      <c r="B62" s="47" t="str">
        <f>IF($C62="","",MAX($B$5:B61)+1)</f>
        <v/>
      </c>
      <c r="C62" s="40"/>
      <c r="D62" s="48" t="str">
        <f>IF($C62="","",VLOOKUP($C62,'CUSTOMER CODES'!$D$6:$L$1003,COLUMNS($A$1:B57),0))</f>
        <v/>
      </c>
      <c r="E62" s="48" t="str">
        <f>IF($C62="","",VLOOKUP($C62,'CUSTOMER CODES'!$D$6:$L$1003,COLUMNS($A$1:C57),0))</f>
        <v/>
      </c>
      <c r="F62" s="48" t="str">
        <f>IF($C62="","",VLOOKUP($C62,'CUSTOMER CODES'!$D$6:$L$1003,COLUMNS($A$1:D57),0))</f>
        <v/>
      </c>
      <c r="G62" s="48" t="str">
        <f>IF($C62="","",VLOOKUP($C62,'CUSTOMER CODES'!$D$6:$L$1003,COLUMNS($A$1:E57),0))</f>
        <v/>
      </c>
      <c r="H62" s="48" t="str">
        <f>IF($C62="","",VLOOKUP($C62,'CUSTOMER CODES'!$D$6:$L$1003,COLUMNS($A$1:F57),0))</f>
        <v/>
      </c>
      <c r="I62" s="48" t="str">
        <f>IF($C62="","",VLOOKUP($C62,'CUSTOMER CODES'!$D$6:$L$1003,COLUMNS($A$1:G57),0))</f>
        <v/>
      </c>
      <c r="J62" s="48" t="str">
        <f>IF($C62="","",VLOOKUP($C62,'CUSTOMER CODES'!$D$6:$L$1003,COLUMNS($A$1:H57),0))</f>
        <v/>
      </c>
      <c r="K62" s="42"/>
    </row>
    <row r="63" spans="2:11" s="35" customFormat="1" ht="23" x14ac:dyDescent="0.4">
      <c r="B63" s="47" t="str">
        <f>IF($C63="","",MAX($B$5:B62)+1)</f>
        <v/>
      </c>
      <c r="C63" s="40"/>
      <c r="D63" s="48" t="str">
        <f>IF($C63="","",VLOOKUP($C63,'CUSTOMER CODES'!$D$6:$L$1003,COLUMNS($A$1:B58),0))</f>
        <v/>
      </c>
      <c r="E63" s="48" t="str">
        <f>IF($C63="","",VLOOKUP($C63,'CUSTOMER CODES'!$D$6:$L$1003,COLUMNS($A$1:C58),0))</f>
        <v/>
      </c>
      <c r="F63" s="48" t="str">
        <f>IF($C63="","",VLOOKUP($C63,'CUSTOMER CODES'!$D$6:$L$1003,COLUMNS($A$1:D58),0))</f>
        <v/>
      </c>
      <c r="G63" s="48" t="str">
        <f>IF($C63="","",VLOOKUP($C63,'CUSTOMER CODES'!$D$6:$L$1003,COLUMNS($A$1:E58),0))</f>
        <v/>
      </c>
      <c r="H63" s="48" t="str">
        <f>IF($C63="","",VLOOKUP($C63,'CUSTOMER CODES'!$D$6:$L$1003,COLUMNS($A$1:F58),0))</f>
        <v/>
      </c>
      <c r="I63" s="48" t="str">
        <f>IF($C63="","",VLOOKUP($C63,'CUSTOMER CODES'!$D$6:$L$1003,COLUMNS($A$1:G58),0))</f>
        <v/>
      </c>
      <c r="J63" s="48" t="str">
        <f>IF($C63="","",VLOOKUP($C63,'CUSTOMER CODES'!$D$6:$L$1003,COLUMNS($A$1:H58),0))</f>
        <v/>
      </c>
      <c r="K63" s="42"/>
    </row>
    <row r="64" spans="2:11" s="35" customFormat="1" ht="23" x14ac:dyDescent="0.4">
      <c r="B64" s="47" t="str">
        <f>IF($C64="","",MAX($B$5:B63)+1)</f>
        <v/>
      </c>
      <c r="C64" s="40"/>
      <c r="D64" s="48" t="str">
        <f>IF($C64="","",VLOOKUP($C64,'CUSTOMER CODES'!$D$6:$L$1003,COLUMNS($A$1:B59),0))</f>
        <v/>
      </c>
      <c r="E64" s="48" t="str">
        <f>IF($C64="","",VLOOKUP($C64,'CUSTOMER CODES'!$D$6:$L$1003,COLUMNS($A$1:C59),0))</f>
        <v/>
      </c>
      <c r="F64" s="48" t="str">
        <f>IF($C64="","",VLOOKUP($C64,'CUSTOMER CODES'!$D$6:$L$1003,COLUMNS($A$1:D59),0))</f>
        <v/>
      </c>
      <c r="G64" s="48" t="str">
        <f>IF($C64="","",VLOOKUP($C64,'CUSTOMER CODES'!$D$6:$L$1003,COLUMNS($A$1:E59),0))</f>
        <v/>
      </c>
      <c r="H64" s="48" t="str">
        <f>IF($C64="","",VLOOKUP($C64,'CUSTOMER CODES'!$D$6:$L$1003,COLUMNS($A$1:F59),0))</f>
        <v/>
      </c>
      <c r="I64" s="48" t="str">
        <f>IF($C64="","",VLOOKUP($C64,'CUSTOMER CODES'!$D$6:$L$1003,COLUMNS($A$1:G59),0))</f>
        <v/>
      </c>
      <c r="J64" s="48" t="str">
        <f>IF($C64="","",VLOOKUP($C64,'CUSTOMER CODES'!$D$6:$L$1003,COLUMNS($A$1:H59),0))</f>
        <v/>
      </c>
      <c r="K64" s="42"/>
    </row>
    <row r="65" spans="2:11" s="35" customFormat="1" ht="23" x14ac:dyDescent="0.4">
      <c r="B65" s="47" t="str">
        <f>IF($C65="","",MAX($B$5:B64)+1)</f>
        <v/>
      </c>
      <c r="C65" s="40"/>
      <c r="D65" s="48" t="str">
        <f>IF($C65="","",VLOOKUP($C65,'CUSTOMER CODES'!$D$6:$L$1003,COLUMNS($A$1:B60),0))</f>
        <v/>
      </c>
      <c r="E65" s="48" t="str">
        <f>IF($C65="","",VLOOKUP($C65,'CUSTOMER CODES'!$D$6:$L$1003,COLUMNS($A$1:C60),0))</f>
        <v/>
      </c>
      <c r="F65" s="48" t="str">
        <f>IF($C65="","",VLOOKUP($C65,'CUSTOMER CODES'!$D$6:$L$1003,COLUMNS($A$1:D60),0))</f>
        <v/>
      </c>
      <c r="G65" s="48" t="str">
        <f>IF($C65="","",VLOOKUP($C65,'CUSTOMER CODES'!$D$6:$L$1003,COLUMNS($A$1:E60),0))</f>
        <v/>
      </c>
      <c r="H65" s="48" t="str">
        <f>IF($C65="","",VLOOKUP($C65,'CUSTOMER CODES'!$D$6:$L$1003,COLUMNS($A$1:F60),0))</f>
        <v/>
      </c>
      <c r="I65" s="48" t="str">
        <f>IF($C65="","",VLOOKUP($C65,'CUSTOMER CODES'!$D$6:$L$1003,COLUMNS($A$1:G60),0))</f>
        <v/>
      </c>
      <c r="J65" s="48" t="str">
        <f>IF($C65="","",VLOOKUP($C65,'CUSTOMER CODES'!$D$6:$L$1003,COLUMNS($A$1:H60),0))</f>
        <v/>
      </c>
      <c r="K65" s="42"/>
    </row>
    <row r="66" spans="2:11" s="35" customFormat="1" ht="23" x14ac:dyDescent="0.4">
      <c r="B66" s="47" t="str">
        <f>IF($C66="","",MAX($B$5:B65)+1)</f>
        <v/>
      </c>
      <c r="C66" s="40"/>
      <c r="D66" s="48" t="str">
        <f>IF($C66="","",VLOOKUP($C66,'CUSTOMER CODES'!$D$6:$L$1003,COLUMNS($A$1:B61),0))</f>
        <v/>
      </c>
      <c r="E66" s="48" t="str">
        <f>IF($C66="","",VLOOKUP($C66,'CUSTOMER CODES'!$D$6:$L$1003,COLUMNS($A$1:C61),0))</f>
        <v/>
      </c>
      <c r="F66" s="48" t="str">
        <f>IF($C66="","",VLOOKUP($C66,'CUSTOMER CODES'!$D$6:$L$1003,COLUMNS($A$1:D61),0))</f>
        <v/>
      </c>
      <c r="G66" s="48" t="str">
        <f>IF($C66="","",VLOOKUP($C66,'CUSTOMER CODES'!$D$6:$L$1003,COLUMNS($A$1:E61),0))</f>
        <v/>
      </c>
      <c r="H66" s="48" t="str">
        <f>IF($C66="","",VLOOKUP($C66,'CUSTOMER CODES'!$D$6:$L$1003,COLUMNS($A$1:F61),0))</f>
        <v/>
      </c>
      <c r="I66" s="48" t="str">
        <f>IF($C66="","",VLOOKUP($C66,'CUSTOMER CODES'!$D$6:$L$1003,COLUMNS($A$1:G61),0))</f>
        <v/>
      </c>
      <c r="J66" s="48" t="str">
        <f>IF($C66="","",VLOOKUP($C66,'CUSTOMER CODES'!$D$6:$L$1003,COLUMNS($A$1:H61),0))</f>
        <v/>
      </c>
      <c r="K66" s="42"/>
    </row>
    <row r="67" spans="2:11" s="35" customFormat="1" ht="23" x14ac:dyDescent="0.4">
      <c r="B67" s="47" t="str">
        <f>IF($C67="","",MAX($B$5:B66)+1)</f>
        <v/>
      </c>
      <c r="C67" s="40"/>
      <c r="D67" s="48" t="str">
        <f>IF($C67="","",VLOOKUP($C67,'CUSTOMER CODES'!$D$6:$L$1003,COLUMNS($A$1:B62),0))</f>
        <v/>
      </c>
      <c r="E67" s="48" t="str">
        <f>IF($C67="","",VLOOKUP($C67,'CUSTOMER CODES'!$D$6:$L$1003,COLUMNS($A$1:C62),0))</f>
        <v/>
      </c>
      <c r="F67" s="48" t="str">
        <f>IF($C67="","",VLOOKUP($C67,'CUSTOMER CODES'!$D$6:$L$1003,COLUMNS($A$1:D62),0))</f>
        <v/>
      </c>
      <c r="G67" s="48" t="str">
        <f>IF($C67="","",VLOOKUP($C67,'CUSTOMER CODES'!$D$6:$L$1003,COLUMNS($A$1:E62),0))</f>
        <v/>
      </c>
      <c r="H67" s="48" t="str">
        <f>IF($C67="","",VLOOKUP($C67,'CUSTOMER CODES'!$D$6:$L$1003,COLUMNS($A$1:F62),0))</f>
        <v/>
      </c>
      <c r="I67" s="48" t="str">
        <f>IF($C67="","",VLOOKUP($C67,'CUSTOMER CODES'!$D$6:$L$1003,COLUMNS($A$1:G62),0))</f>
        <v/>
      </c>
      <c r="J67" s="48" t="str">
        <f>IF($C67="","",VLOOKUP($C67,'CUSTOMER CODES'!$D$6:$L$1003,COLUMNS($A$1:H62),0))</f>
        <v/>
      </c>
      <c r="K67" s="42"/>
    </row>
    <row r="68" spans="2:11" s="35" customFormat="1" ht="23" x14ac:dyDescent="0.4">
      <c r="B68" s="47" t="str">
        <f>IF($C68="","",MAX($B$5:B67)+1)</f>
        <v/>
      </c>
      <c r="C68" s="40"/>
      <c r="D68" s="48" t="str">
        <f>IF($C68="","",VLOOKUP($C68,'CUSTOMER CODES'!$D$6:$L$1003,COLUMNS($A$1:B63),0))</f>
        <v/>
      </c>
      <c r="E68" s="48" t="str">
        <f>IF($C68="","",VLOOKUP($C68,'CUSTOMER CODES'!$D$6:$L$1003,COLUMNS($A$1:C63),0))</f>
        <v/>
      </c>
      <c r="F68" s="48" t="str">
        <f>IF($C68="","",VLOOKUP($C68,'CUSTOMER CODES'!$D$6:$L$1003,COLUMNS($A$1:D63),0))</f>
        <v/>
      </c>
      <c r="G68" s="48" t="str">
        <f>IF($C68="","",VLOOKUP($C68,'CUSTOMER CODES'!$D$6:$L$1003,COLUMNS($A$1:E63),0))</f>
        <v/>
      </c>
      <c r="H68" s="48" t="str">
        <f>IF($C68="","",VLOOKUP($C68,'CUSTOMER CODES'!$D$6:$L$1003,COLUMNS($A$1:F63),0))</f>
        <v/>
      </c>
      <c r="I68" s="48" t="str">
        <f>IF($C68="","",VLOOKUP($C68,'CUSTOMER CODES'!$D$6:$L$1003,COLUMNS($A$1:G63),0))</f>
        <v/>
      </c>
      <c r="J68" s="48" t="str">
        <f>IF($C68="","",VLOOKUP($C68,'CUSTOMER CODES'!$D$6:$L$1003,COLUMNS($A$1:H63),0))</f>
        <v/>
      </c>
      <c r="K68" s="42"/>
    </row>
    <row r="69" spans="2:11" s="35" customFormat="1" ht="23" x14ac:dyDescent="0.4">
      <c r="B69" s="47" t="str">
        <f>IF($C69="","",MAX($B$5:B68)+1)</f>
        <v/>
      </c>
      <c r="C69" s="40"/>
      <c r="D69" s="48" t="str">
        <f>IF($C69="","",VLOOKUP($C69,'CUSTOMER CODES'!$D$6:$L$1003,COLUMNS($A$1:B64),0))</f>
        <v/>
      </c>
      <c r="E69" s="48" t="str">
        <f>IF($C69="","",VLOOKUP($C69,'CUSTOMER CODES'!$D$6:$L$1003,COLUMNS($A$1:C64),0))</f>
        <v/>
      </c>
      <c r="F69" s="48" t="str">
        <f>IF($C69="","",VLOOKUP($C69,'CUSTOMER CODES'!$D$6:$L$1003,COLUMNS($A$1:D64),0))</f>
        <v/>
      </c>
      <c r="G69" s="48" t="str">
        <f>IF($C69="","",VLOOKUP($C69,'CUSTOMER CODES'!$D$6:$L$1003,COLUMNS($A$1:E64),0))</f>
        <v/>
      </c>
      <c r="H69" s="48" t="str">
        <f>IF($C69="","",VLOOKUP($C69,'CUSTOMER CODES'!$D$6:$L$1003,COLUMNS($A$1:F64),0))</f>
        <v/>
      </c>
      <c r="I69" s="48" t="str">
        <f>IF($C69="","",VLOOKUP($C69,'CUSTOMER CODES'!$D$6:$L$1003,COLUMNS($A$1:G64),0))</f>
        <v/>
      </c>
      <c r="J69" s="48" t="str">
        <f>IF($C69="","",VLOOKUP($C69,'CUSTOMER CODES'!$D$6:$L$1003,COLUMNS($A$1:H64),0))</f>
        <v/>
      </c>
      <c r="K69" s="42"/>
    </row>
    <row r="70" spans="2:11" s="35" customFormat="1" ht="23" x14ac:dyDescent="0.4">
      <c r="B70" s="47" t="str">
        <f>IF($C70="","",MAX($B$5:B69)+1)</f>
        <v/>
      </c>
      <c r="C70" s="40"/>
      <c r="D70" s="48" t="str">
        <f>IF($C70="","",VLOOKUP($C70,'CUSTOMER CODES'!$D$6:$L$1003,COLUMNS($A$1:B65),0))</f>
        <v/>
      </c>
      <c r="E70" s="48" t="str">
        <f>IF($C70="","",VLOOKUP($C70,'CUSTOMER CODES'!$D$6:$L$1003,COLUMNS($A$1:C65),0))</f>
        <v/>
      </c>
      <c r="F70" s="48" t="str">
        <f>IF($C70="","",VLOOKUP($C70,'CUSTOMER CODES'!$D$6:$L$1003,COLUMNS($A$1:D65),0))</f>
        <v/>
      </c>
      <c r="G70" s="48" t="str">
        <f>IF($C70="","",VLOOKUP($C70,'CUSTOMER CODES'!$D$6:$L$1003,COLUMNS($A$1:E65),0))</f>
        <v/>
      </c>
      <c r="H70" s="48" t="str">
        <f>IF($C70="","",VLOOKUP($C70,'CUSTOMER CODES'!$D$6:$L$1003,COLUMNS($A$1:F65),0))</f>
        <v/>
      </c>
      <c r="I70" s="48" t="str">
        <f>IF($C70="","",VLOOKUP($C70,'CUSTOMER CODES'!$D$6:$L$1003,COLUMNS($A$1:G65),0))</f>
        <v/>
      </c>
      <c r="J70" s="48" t="str">
        <f>IF($C70="","",VLOOKUP($C70,'CUSTOMER CODES'!$D$6:$L$1003,COLUMNS($A$1:H65),0))</f>
        <v/>
      </c>
      <c r="K70" s="42"/>
    </row>
    <row r="71" spans="2:11" s="35" customFormat="1" ht="23" x14ac:dyDescent="0.4">
      <c r="B71" s="47" t="str">
        <f>IF($C71="","",MAX($B$5:B70)+1)</f>
        <v/>
      </c>
      <c r="C71" s="40"/>
      <c r="D71" s="48" t="str">
        <f>IF($C71="","",VLOOKUP($C71,'CUSTOMER CODES'!$D$6:$L$1003,COLUMNS($A$1:B66),0))</f>
        <v/>
      </c>
      <c r="E71" s="48" t="str">
        <f>IF($C71="","",VLOOKUP($C71,'CUSTOMER CODES'!$D$6:$L$1003,COLUMNS($A$1:C66),0))</f>
        <v/>
      </c>
      <c r="F71" s="48" t="str">
        <f>IF($C71="","",VLOOKUP($C71,'CUSTOMER CODES'!$D$6:$L$1003,COLUMNS($A$1:D66),0))</f>
        <v/>
      </c>
      <c r="G71" s="48" t="str">
        <f>IF($C71="","",VLOOKUP($C71,'CUSTOMER CODES'!$D$6:$L$1003,COLUMNS($A$1:E66),0))</f>
        <v/>
      </c>
      <c r="H71" s="48" t="str">
        <f>IF($C71="","",VLOOKUP($C71,'CUSTOMER CODES'!$D$6:$L$1003,COLUMNS($A$1:F66),0))</f>
        <v/>
      </c>
      <c r="I71" s="48" t="str">
        <f>IF($C71="","",VLOOKUP($C71,'CUSTOMER CODES'!$D$6:$L$1003,COLUMNS($A$1:G66),0))</f>
        <v/>
      </c>
      <c r="J71" s="48" t="str">
        <f>IF($C71="","",VLOOKUP($C71,'CUSTOMER CODES'!$D$6:$L$1003,COLUMNS($A$1:H66),0))</f>
        <v/>
      </c>
      <c r="K71" s="42"/>
    </row>
    <row r="72" spans="2:11" s="35" customFormat="1" ht="23" x14ac:dyDescent="0.4">
      <c r="B72" s="47" t="str">
        <f>IF($C72="","",MAX($B$5:B71)+1)</f>
        <v/>
      </c>
      <c r="C72" s="40"/>
      <c r="D72" s="48" t="str">
        <f>IF($C72="","",VLOOKUP($C72,'CUSTOMER CODES'!$D$6:$L$1003,COLUMNS($A$1:B67),0))</f>
        <v/>
      </c>
      <c r="E72" s="48" t="str">
        <f>IF($C72="","",VLOOKUP($C72,'CUSTOMER CODES'!$D$6:$L$1003,COLUMNS($A$1:C67),0))</f>
        <v/>
      </c>
      <c r="F72" s="48" t="str">
        <f>IF($C72="","",VLOOKUP($C72,'CUSTOMER CODES'!$D$6:$L$1003,COLUMNS($A$1:D67),0))</f>
        <v/>
      </c>
      <c r="G72" s="48" t="str">
        <f>IF($C72="","",VLOOKUP($C72,'CUSTOMER CODES'!$D$6:$L$1003,COLUMNS($A$1:E67),0))</f>
        <v/>
      </c>
      <c r="H72" s="48" t="str">
        <f>IF($C72="","",VLOOKUP($C72,'CUSTOMER CODES'!$D$6:$L$1003,COLUMNS($A$1:F67),0))</f>
        <v/>
      </c>
      <c r="I72" s="48" t="str">
        <f>IF($C72="","",VLOOKUP($C72,'CUSTOMER CODES'!$D$6:$L$1003,COLUMNS($A$1:G67),0))</f>
        <v/>
      </c>
      <c r="J72" s="48" t="str">
        <f>IF($C72="","",VLOOKUP($C72,'CUSTOMER CODES'!$D$6:$L$1003,COLUMNS($A$1:H67),0))</f>
        <v/>
      </c>
      <c r="K72" s="42"/>
    </row>
    <row r="73" spans="2:11" s="35" customFormat="1" x14ac:dyDescent="0.4">
      <c r="B73" s="47" t="str">
        <f>IF($C73="","",MAX($B$5:B72)+1)</f>
        <v/>
      </c>
      <c r="C73" s="50"/>
      <c r="D73" s="48" t="str">
        <f>IF($C73="","",VLOOKUP($C73,'CUSTOMER CODES'!$D$6:$L$1003,COLUMNS($A$1:B68),0))</f>
        <v/>
      </c>
      <c r="E73" s="48" t="str">
        <f>IF($C73="","",VLOOKUP($C73,'CUSTOMER CODES'!$D$6:$L$1003,COLUMNS($A$1:C68),0))</f>
        <v/>
      </c>
      <c r="F73" s="48" t="str">
        <f>IF($C73="","",VLOOKUP($C73,'CUSTOMER CODES'!$D$6:$L$1003,COLUMNS($A$1:D68),0))</f>
        <v/>
      </c>
      <c r="G73" s="48" t="str">
        <f>IF($C73="","",VLOOKUP($C73,'CUSTOMER CODES'!$D$6:$L$1003,COLUMNS($A$1:E68),0))</f>
        <v/>
      </c>
      <c r="H73" s="48" t="str">
        <f>IF($C73="","",VLOOKUP($C73,'CUSTOMER CODES'!$D$6:$L$1003,COLUMNS($A$1:F68),0))</f>
        <v/>
      </c>
      <c r="I73" s="48" t="str">
        <f>IF($C73="","",VLOOKUP($C73,'CUSTOMER CODES'!$D$6:$L$1003,COLUMNS($A$1:G68),0))</f>
        <v/>
      </c>
      <c r="J73" s="48" t="str">
        <f>IF($C73="","",VLOOKUP($C73,'CUSTOMER CODES'!$D$6:$L$1003,COLUMNS($A$1:H68),0))</f>
        <v/>
      </c>
      <c r="K73" s="42"/>
    </row>
    <row r="74" spans="2:11" s="35" customFormat="1" x14ac:dyDescent="0.4">
      <c r="B74" s="47" t="str">
        <f>IF($C74="","",MAX($B$5:B73)+1)</f>
        <v/>
      </c>
      <c r="C74" s="50"/>
      <c r="D74" s="48" t="str">
        <f>IF($C74="","",VLOOKUP($C74,'CUSTOMER CODES'!$D$6:$L$1003,COLUMNS($A$1:B69),0))</f>
        <v/>
      </c>
      <c r="E74" s="48" t="str">
        <f>IF($C74="","",VLOOKUP($C74,'CUSTOMER CODES'!$D$6:$L$1003,COLUMNS($A$1:C69),0))</f>
        <v/>
      </c>
      <c r="F74" s="48" t="str">
        <f>IF($C74="","",VLOOKUP($C74,'CUSTOMER CODES'!$D$6:$L$1003,COLUMNS($A$1:D69),0))</f>
        <v/>
      </c>
      <c r="G74" s="48" t="str">
        <f>IF($C74="","",VLOOKUP($C74,'CUSTOMER CODES'!$D$6:$L$1003,COLUMNS($A$1:E69),0))</f>
        <v/>
      </c>
      <c r="H74" s="48" t="str">
        <f>IF($C74="","",VLOOKUP($C74,'CUSTOMER CODES'!$D$6:$L$1003,COLUMNS($A$1:F69),0))</f>
        <v/>
      </c>
      <c r="I74" s="48" t="str">
        <f>IF($C74="","",VLOOKUP($C74,'CUSTOMER CODES'!$D$6:$L$1003,COLUMNS($A$1:G69),0))</f>
        <v/>
      </c>
      <c r="J74" s="48" t="str">
        <f>IF($C74="","",VLOOKUP($C74,'CUSTOMER CODES'!$D$6:$L$1003,COLUMNS($A$1:H69),0))</f>
        <v/>
      </c>
      <c r="K74" s="42"/>
    </row>
    <row r="75" spans="2:11" s="35" customFormat="1" x14ac:dyDescent="0.4">
      <c r="B75" s="47" t="str">
        <f>IF($C75="","",MAX($B$5:B74)+1)</f>
        <v/>
      </c>
      <c r="C75" s="50"/>
      <c r="D75" s="48" t="str">
        <f>IF($C75="","",VLOOKUP($C75,'CUSTOMER CODES'!$D$6:$L$1003,COLUMNS($A$1:B70),0))</f>
        <v/>
      </c>
      <c r="E75" s="48" t="str">
        <f>IF($C75="","",VLOOKUP($C75,'CUSTOMER CODES'!$D$6:$L$1003,COLUMNS($A$1:C70),0))</f>
        <v/>
      </c>
      <c r="F75" s="48" t="str">
        <f>IF($C75="","",VLOOKUP($C75,'CUSTOMER CODES'!$D$6:$L$1003,COLUMNS($A$1:D70),0))</f>
        <v/>
      </c>
      <c r="G75" s="48" t="str">
        <f>IF($C75="","",VLOOKUP($C75,'CUSTOMER CODES'!$D$6:$L$1003,COLUMNS($A$1:E70),0))</f>
        <v/>
      </c>
      <c r="H75" s="48" t="str">
        <f>IF($C75="","",VLOOKUP($C75,'CUSTOMER CODES'!$D$6:$L$1003,COLUMNS($A$1:F70),0))</f>
        <v/>
      </c>
      <c r="I75" s="48" t="str">
        <f>IF($C75="","",VLOOKUP($C75,'CUSTOMER CODES'!$D$6:$L$1003,COLUMNS($A$1:G70),0))</f>
        <v/>
      </c>
      <c r="J75" s="48" t="str">
        <f>IF($C75="","",VLOOKUP($C75,'CUSTOMER CODES'!$D$6:$L$1003,COLUMNS($A$1:H70),0))</f>
        <v/>
      </c>
      <c r="K75" s="42"/>
    </row>
    <row r="76" spans="2:11" s="35" customFormat="1" x14ac:dyDescent="0.4">
      <c r="B76" s="47" t="str">
        <f>IF($C76="","",MAX($B$5:B75)+1)</f>
        <v/>
      </c>
      <c r="C76" s="50"/>
      <c r="D76" s="48" t="str">
        <f>IF($C76="","",VLOOKUP($C76,'CUSTOMER CODES'!$D$6:$L$1003,COLUMNS($A$1:B71),0))</f>
        <v/>
      </c>
      <c r="E76" s="48" t="str">
        <f>IF($C76="","",VLOOKUP($C76,'CUSTOMER CODES'!$D$6:$L$1003,COLUMNS($A$1:C71),0))</f>
        <v/>
      </c>
      <c r="F76" s="48" t="str">
        <f>IF($C76="","",VLOOKUP($C76,'CUSTOMER CODES'!$D$6:$L$1003,COLUMNS($A$1:D71),0))</f>
        <v/>
      </c>
      <c r="G76" s="48" t="str">
        <f>IF($C76="","",VLOOKUP($C76,'CUSTOMER CODES'!$D$6:$L$1003,COLUMNS($A$1:E71),0))</f>
        <v/>
      </c>
      <c r="H76" s="48" t="str">
        <f>IF($C76="","",VLOOKUP($C76,'CUSTOMER CODES'!$D$6:$L$1003,COLUMNS($A$1:F71),0))</f>
        <v/>
      </c>
      <c r="I76" s="48" t="str">
        <f>IF($C76="","",VLOOKUP($C76,'CUSTOMER CODES'!$D$6:$L$1003,COLUMNS($A$1:G71),0))</f>
        <v/>
      </c>
      <c r="J76" s="48" t="str">
        <f>IF($C76="","",VLOOKUP($C76,'CUSTOMER CODES'!$D$6:$L$1003,COLUMNS($A$1:H71),0))</f>
        <v/>
      </c>
      <c r="K76" s="42"/>
    </row>
    <row r="77" spans="2:11" s="35" customFormat="1" x14ac:dyDescent="0.4">
      <c r="B77" s="47" t="str">
        <f>IF($C77="","",MAX($B$5:B76)+1)</f>
        <v/>
      </c>
      <c r="C77" s="50"/>
      <c r="D77" s="48" t="str">
        <f>IF($C77="","",VLOOKUP($C77,'CUSTOMER CODES'!$D$6:$L$1003,COLUMNS($A$1:B72),0))</f>
        <v/>
      </c>
      <c r="E77" s="48" t="str">
        <f>IF($C77="","",VLOOKUP($C77,'CUSTOMER CODES'!$D$6:$L$1003,COLUMNS($A$1:C72),0))</f>
        <v/>
      </c>
      <c r="F77" s="48" t="str">
        <f>IF($C77="","",VLOOKUP($C77,'CUSTOMER CODES'!$D$6:$L$1003,COLUMNS($A$1:D72),0))</f>
        <v/>
      </c>
      <c r="G77" s="48" t="str">
        <f>IF($C77="","",VLOOKUP($C77,'CUSTOMER CODES'!$D$6:$L$1003,COLUMNS($A$1:E72),0))</f>
        <v/>
      </c>
      <c r="H77" s="48" t="str">
        <f>IF($C77="","",VLOOKUP($C77,'CUSTOMER CODES'!$D$6:$L$1003,COLUMNS($A$1:F72),0))</f>
        <v/>
      </c>
      <c r="I77" s="48" t="str">
        <f>IF($C77="","",VLOOKUP($C77,'CUSTOMER CODES'!$D$6:$L$1003,COLUMNS($A$1:G72),0))</f>
        <v/>
      </c>
      <c r="J77" s="48" t="str">
        <f>IF($C77="","",VLOOKUP($C77,'CUSTOMER CODES'!$D$6:$L$1003,COLUMNS($A$1:H72),0))</f>
        <v/>
      </c>
      <c r="K77" s="42"/>
    </row>
    <row r="78" spans="2:11" s="35" customFormat="1" x14ac:dyDescent="0.4">
      <c r="B78" s="47" t="str">
        <f>IF($C78="","",MAX($B$5:B77)+1)</f>
        <v/>
      </c>
      <c r="C78" s="50"/>
      <c r="D78" s="48" t="str">
        <f>IF($C78="","",VLOOKUP($C78,'CUSTOMER CODES'!$D$6:$L$1003,COLUMNS($A$1:B73),0))</f>
        <v/>
      </c>
      <c r="E78" s="48" t="str">
        <f>IF($C78="","",VLOOKUP($C78,'CUSTOMER CODES'!$D$6:$L$1003,COLUMNS($A$1:C73),0))</f>
        <v/>
      </c>
      <c r="F78" s="48" t="str">
        <f>IF($C78="","",VLOOKUP($C78,'CUSTOMER CODES'!$D$6:$L$1003,COLUMNS($A$1:D73),0))</f>
        <v/>
      </c>
      <c r="G78" s="48" t="str">
        <f>IF($C78="","",VLOOKUP($C78,'CUSTOMER CODES'!$D$6:$L$1003,COLUMNS($A$1:E73),0))</f>
        <v/>
      </c>
      <c r="H78" s="48" t="str">
        <f>IF($C78="","",VLOOKUP($C78,'CUSTOMER CODES'!$D$6:$L$1003,COLUMNS($A$1:F73),0))</f>
        <v/>
      </c>
      <c r="I78" s="48" t="str">
        <f>IF($C78="","",VLOOKUP($C78,'CUSTOMER CODES'!$D$6:$L$1003,COLUMNS($A$1:G73),0))</f>
        <v/>
      </c>
      <c r="J78" s="48" t="str">
        <f>IF($C78="","",VLOOKUP($C78,'CUSTOMER CODES'!$D$6:$L$1003,COLUMNS($A$1:H73),0))</f>
        <v/>
      </c>
      <c r="K78" s="42"/>
    </row>
    <row r="79" spans="2:11" s="35" customFormat="1" x14ac:dyDescent="0.4">
      <c r="B79" s="47" t="str">
        <f>IF($C79="","",MAX($B$5:B78)+1)</f>
        <v/>
      </c>
      <c r="C79" s="50"/>
      <c r="D79" s="48" t="str">
        <f>IF($C79="","",VLOOKUP($C79,'CUSTOMER CODES'!$D$6:$L$1003,COLUMNS($A$1:B74),0))</f>
        <v/>
      </c>
      <c r="E79" s="48" t="str">
        <f>IF($C79="","",VLOOKUP($C79,'CUSTOMER CODES'!$D$6:$L$1003,COLUMNS($A$1:C74),0))</f>
        <v/>
      </c>
      <c r="F79" s="48" t="str">
        <f>IF($C79="","",VLOOKUP($C79,'CUSTOMER CODES'!$D$6:$L$1003,COLUMNS($A$1:D74),0))</f>
        <v/>
      </c>
      <c r="G79" s="48" t="str">
        <f>IF($C79="","",VLOOKUP($C79,'CUSTOMER CODES'!$D$6:$L$1003,COLUMNS($A$1:E74),0))</f>
        <v/>
      </c>
      <c r="H79" s="48" t="str">
        <f>IF($C79="","",VLOOKUP($C79,'CUSTOMER CODES'!$D$6:$L$1003,COLUMNS($A$1:F74),0))</f>
        <v/>
      </c>
      <c r="I79" s="48" t="str">
        <f>IF($C79="","",VLOOKUP($C79,'CUSTOMER CODES'!$D$6:$L$1003,COLUMNS($A$1:G74),0))</f>
        <v/>
      </c>
      <c r="J79" s="48" t="str">
        <f>IF($C79="","",VLOOKUP($C79,'CUSTOMER CODES'!$D$6:$L$1003,COLUMNS($A$1:H74),0))</f>
        <v/>
      </c>
      <c r="K79" s="42"/>
    </row>
    <row r="80" spans="2:11" s="35" customFormat="1" x14ac:dyDescent="0.4">
      <c r="B80" s="47" t="str">
        <f>IF($C80="","",MAX($B$5:B79)+1)</f>
        <v/>
      </c>
      <c r="C80" s="50"/>
      <c r="D80" s="48" t="str">
        <f>IF($C80="","",VLOOKUP($C80,'CUSTOMER CODES'!$D$6:$L$1003,COLUMNS($A$1:B75),0))</f>
        <v/>
      </c>
      <c r="E80" s="48" t="str">
        <f>IF($C80="","",VLOOKUP($C80,'CUSTOMER CODES'!$D$6:$L$1003,COLUMNS($A$1:C75),0))</f>
        <v/>
      </c>
      <c r="F80" s="48" t="str">
        <f>IF($C80="","",VLOOKUP($C80,'CUSTOMER CODES'!$D$6:$L$1003,COLUMNS($A$1:D75),0))</f>
        <v/>
      </c>
      <c r="G80" s="48" t="str">
        <f>IF($C80="","",VLOOKUP($C80,'CUSTOMER CODES'!$D$6:$L$1003,COLUMNS($A$1:E75),0))</f>
        <v/>
      </c>
      <c r="H80" s="48" t="str">
        <f>IF($C80="","",VLOOKUP($C80,'CUSTOMER CODES'!$D$6:$L$1003,COLUMNS($A$1:F75),0))</f>
        <v/>
      </c>
      <c r="I80" s="48" t="str">
        <f>IF($C80="","",VLOOKUP($C80,'CUSTOMER CODES'!$D$6:$L$1003,COLUMNS($A$1:G75),0))</f>
        <v/>
      </c>
      <c r="J80" s="48" t="str">
        <f>IF($C80="","",VLOOKUP($C80,'CUSTOMER CODES'!$D$6:$L$1003,COLUMNS($A$1:H75),0))</f>
        <v/>
      </c>
      <c r="K80" s="42"/>
    </row>
    <row r="81" spans="2:11" s="35" customFormat="1" x14ac:dyDescent="0.4">
      <c r="B81" s="47" t="str">
        <f>IF($C81="","",MAX($B$5:B80)+1)</f>
        <v/>
      </c>
      <c r="C81" s="50"/>
      <c r="D81" s="48" t="str">
        <f>IF($C81="","",VLOOKUP($C81,'CUSTOMER CODES'!$D$6:$L$1003,COLUMNS($A$1:B76),0))</f>
        <v/>
      </c>
      <c r="E81" s="48" t="str">
        <f>IF($C81="","",VLOOKUP($C81,'CUSTOMER CODES'!$D$6:$L$1003,COLUMNS($A$1:C76),0))</f>
        <v/>
      </c>
      <c r="F81" s="48" t="str">
        <f>IF($C81="","",VLOOKUP($C81,'CUSTOMER CODES'!$D$6:$L$1003,COLUMNS($A$1:D76),0))</f>
        <v/>
      </c>
      <c r="G81" s="48" t="str">
        <f>IF($C81="","",VLOOKUP($C81,'CUSTOMER CODES'!$D$6:$L$1003,COLUMNS($A$1:E76),0))</f>
        <v/>
      </c>
      <c r="H81" s="48" t="str">
        <f>IF($C81="","",VLOOKUP($C81,'CUSTOMER CODES'!$D$6:$L$1003,COLUMNS($A$1:F76),0))</f>
        <v/>
      </c>
      <c r="I81" s="48" t="str">
        <f>IF($C81="","",VLOOKUP($C81,'CUSTOMER CODES'!$D$6:$L$1003,COLUMNS($A$1:G76),0))</f>
        <v/>
      </c>
      <c r="J81" s="48" t="str">
        <f>IF($C81="","",VLOOKUP($C81,'CUSTOMER CODES'!$D$6:$L$1003,COLUMNS($A$1:H76),0))</f>
        <v/>
      </c>
      <c r="K81" s="42"/>
    </row>
    <row r="82" spans="2:11" s="35" customFormat="1" x14ac:dyDescent="0.4">
      <c r="B82" s="47" t="str">
        <f>IF($C82="","",MAX($B$5:B81)+1)</f>
        <v/>
      </c>
      <c r="C82" s="50"/>
      <c r="D82" s="48" t="str">
        <f>IF($C82="","",VLOOKUP($C82,'CUSTOMER CODES'!$D$6:$L$1003,COLUMNS($A$1:B77),0))</f>
        <v/>
      </c>
      <c r="E82" s="48" t="str">
        <f>IF($C82="","",VLOOKUP($C82,'CUSTOMER CODES'!$D$6:$L$1003,COLUMNS($A$1:C77),0))</f>
        <v/>
      </c>
      <c r="F82" s="48" t="str">
        <f>IF($C82="","",VLOOKUP($C82,'CUSTOMER CODES'!$D$6:$L$1003,COLUMNS($A$1:D77),0))</f>
        <v/>
      </c>
      <c r="G82" s="48" t="str">
        <f>IF($C82="","",VLOOKUP($C82,'CUSTOMER CODES'!$D$6:$L$1003,COLUMNS($A$1:E77),0))</f>
        <v/>
      </c>
      <c r="H82" s="48" t="str">
        <f>IF($C82="","",VLOOKUP($C82,'CUSTOMER CODES'!$D$6:$L$1003,COLUMNS($A$1:F77),0))</f>
        <v/>
      </c>
      <c r="I82" s="48" t="str">
        <f>IF($C82="","",VLOOKUP($C82,'CUSTOMER CODES'!$D$6:$L$1003,COLUMNS($A$1:G77),0))</f>
        <v/>
      </c>
      <c r="J82" s="48" t="str">
        <f>IF($C82="","",VLOOKUP($C82,'CUSTOMER CODES'!$D$6:$L$1003,COLUMNS($A$1:H77),0))</f>
        <v/>
      </c>
      <c r="K82" s="42"/>
    </row>
    <row r="83" spans="2:11" s="35" customFormat="1" x14ac:dyDescent="0.4">
      <c r="B83" s="47" t="str">
        <f>IF($C83="","",MAX($B$5:B82)+1)</f>
        <v/>
      </c>
      <c r="C83" s="50"/>
      <c r="D83" s="48" t="str">
        <f>IF($C83="","",VLOOKUP($C83,'CUSTOMER CODES'!$D$6:$L$1003,COLUMNS($A$1:B78),0))</f>
        <v/>
      </c>
      <c r="E83" s="48" t="str">
        <f>IF($C83="","",VLOOKUP($C83,'CUSTOMER CODES'!$D$6:$L$1003,COLUMNS($A$1:C78),0))</f>
        <v/>
      </c>
      <c r="F83" s="48" t="str">
        <f>IF($C83="","",VLOOKUP($C83,'CUSTOMER CODES'!$D$6:$L$1003,COLUMNS($A$1:D78),0))</f>
        <v/>
      </c>
      <c r="G83" s="48" t="str">
        <f>IF($C83="","",VLOOKUP($C83,'CUSTOMER CODES'!$D$6:$L$1003,COLUMNS($A$1:E78),0))</f>
        <v/>
      </c>
      <c r="H83" s="48" t="str">
        <f>IF($C83="","",VLOOKUP($C83,'CUSTOMER CODES'!$D$6:$L$1003,COLUMNS($A$1:F78),0))</f>
        <v/>
      </c>
      <c r="I83" s="48" t="str">
        <f>IF($C83="","",VLOOKUP($C83,'CUSTOMER CODES'!$D$6:$L$1003,COLUMNS($A$1:G78),0))</f>
        <v/>
      </c>
      <c r="J83" s="48" t="str">
        <f>IF($C83="","",VLOOKUP($C83,'CUSTOMER CODES'!$D$6:$L$1003,COLUMNS($A$1:H78),0))</f>
        <v/>
      </c>
      <c r="K83" s="42"/>
    </row>
    <row r="84" spans="2:11" s="35" customFormat="1" x14ac:dyDescent="0.4">
      <c r="B84" s="47" t="str">
        <f>IF($C84="","",MAX($B$5:B83)+1)</f>
        <v/>
      </c>
      <c r="C84" s="50"/>
      <c r="D84" s="48" t="str">
        <f>IF($C84="","",VLOOKUP($C84,'CUSTOMER CODES'!$D$6:$L$1003,COLUMNS($A$1:B79),0))</f>
        <v/>
      </c>
      <c r="E84" s="48" t="str">
        <f>IF($C84="","",VLOOKUP($C84,'CUSTOMER CODES'!$D$6:$L$1003,COLUMNS($A$1:C79),0))</f>
        <v/>
      </c>
      <c r="F84" s="48" t="str">
        <f>IF($C84="","",VLOOKUP($C84,'CUSTOMER CODES'!$D$6:$L$1003,COLUMNS($A$1:D79),0))</f>
        <v/>
      </c>
      <c r="G84" s="48" t="str">
        <f>IF($C84="","",VLOOKUP($C84,'CUSTOMER CODES'!$D$6:$L$1003,COLUMNS($A$1:E79),0))</f>
        <v/>
      </c>
      <c r="H84" s="48" t="str">
        <f>IF($C84="","",VLOOKUP($C84,'CUSTOMER CODES'!$D$6:$L$1003,COLUMNS($A$1:F79),0))</f>
        <v/>
      </c>
      <c r="I84" s="48" t="str">
        <f>IF($C84="","",VLOOKUP($C84,'CUSTOMER CODES'!$D$6:$L$1003,COLUMNS($A$1:G79),0))</f>
        <v/>
      </c>
      <c r="J84" s="48" t="str">
        <f>IF($C84="","",VLOOKUP($C84,'CUSTOMER CODES'!$D$6:$L$1003,COLUMNS($A$1:H79),0))</f>
        <v/>
      </c>
      <c r="K84" s="42"/>
    </row>
    <row r="85" spans="2:11" s="35" customFormat="1" x14ac:dyDescent="0.4">
      <c r="B85" s="47" t="str">
        <f>IF($C85="","",MAX($B$5:B84)+1)</f>
        <v/>
      </c>
      <c r="C85" s="50"/>
      <c r="D85" s="48" t="str">
        <f>IF($C85="","",VLOOKUP($C85,'CUSTOMER CODES'!$D$6:$L$1003,COLUMNS($A$1:B80),0))</f>
        <v/>
      </c>
      <c r="E85" s="48" t="str">
        <f>IF($C85="","",VLOOKUP($C85,'CUSTOMER CODES'!$D$6:$L$1003,COLUMNS($A$1:C80),0))</f>
        <v/>
      </c>
      <c r="F85" s="48" t="str">
        <f>IF($C85="","",VLOOKUP($C85,'CUSTOMER CODES'!$D$6:$L$1003,COLUMNS($A$1:D80),0))</f>
        <v/>
      </c>
      <c r="G85" s="48" t="str">
        <f>IF($C85="","",VLOOKUP($C85,'CUSTOMER CODES'!$D$6:$L$1003,COLUMNS($A$1:E80),0))</f>
        <v/>
      </c>
      <c r="H85" s="48" t="str">
        <f>IF($C85="","",VLOOKUP($C85,'CUSTOMER CODES'!$D$6:$L$1003,COLUMNS($A$1:F80),0))</f>
        <v/>
      </c>
      <c r="I85" s="48" t="str">
        <f>IF($C85="","",VLOOKUP($C85,'CUSTOMER CODES'!$D$6:$L$1003,COLUMNS($A$1:G80),0))</f>
        <v/>
      </c>
      <c r="J85" s="48" t="str">
        <f>IF($C85="","",VLOOKUP($C85,'CUSTOMER CODES'!$D$6:$L$1003,COLUMNS($A$1:H80),0))</f>
        <v/>
      </c>
      <c r="K85" s="42"/>
    </row>
    <row r="86" spans="2:11" s="35" customFormat="1" x14ac:dyDescent="0.4">
      <c r="B86" s="47" t="str">
        <f>IF($C86="","",MAX($B$5:B85)+1)</f>
        <v/>
      </c>
      <c r="C86" s="50"/>
      <c r="D86" s="48" t="str">
        <f>IF($C86="","",VLOOKUP($C86,'CUSTOMER CODES'!$D$6:$L$1003,COLUMNS($A$1:B81),0))</f>
        <v/>
      </c>
      <c r="E86" s="48" t="str">
        <f>IF($C86="","",VLOOKUP($C86,'CUSTOMER CODES'!$D$6:$L$1003,COLUMNS($A$1:C81),0))</f>
        <v/>
      </c>
      <c r="F86" s="48" t="str">
        <f>IF($C86="","",VLOOKUP($C86,'CUSTOMER CODES'!$D$6:$L$1003,COLUMNS($A$1:D81),0))</f>
        <v/>
      </c>
      <c r="G86" s="48" t="str">
        <f>IF($C86="","",VLOOKUP($C86,'CUSTOMER CODES'!$D$6:$L$1003,COLUMNS($A$1:E81),0))</f>
        <v/>
      </c>
      <c r="H86" s="48" t="str">
        <f>IF($C86="","",VLOOKUP($C86,'CUSTOMER CODES'!$D$6:$L$1003,COLUMNS($A$1:F81),0))</f>
        <v/>
      </c>
      <c r="I86" s="48" t="str">
        <f>IF($C86="","",VLOOKUP($C86,'CUSTOMER CODES'!$D$6:$L$1003,COLUMNS($A$1:G81),0))</f>
        <v/>
      </c>
      <c r="J86" s="48" t="str">
        <f>IF($C86="","",VLOOKUP($C86,'CUSTOMER CODES'!$D$6:$L$1003,COLUMNS($A$1:H81),0))</f>
        <v/>
      </c>
      <c r="K86" s="42"/>
    </row>
    <row r="87" spans="2:11" s="35" customFormat="1" x14ac:dyDescent="0.4">
      <c r="B87" s="47" t="str">
        <f>IF($C87="","",MAX($B$5:B86)+1)</f>
        <v/>
      </c>
      <c r="C87" s="50"/>
      <c r="D87" s="48" t="str">
        <f>IF($C87="","",VLOOKUP($C87,'CUSTOMER CODES'!$D$6:$L$1003,COLUMNS($A$1:B82),0))</f>
        <v/>
      </c>
      <c r="E87" s="48" t="str">
        <f>IF($C87="","",VLOOKUP($C87,'CUSTOMER CODES'!$D$6:$L$1003,COLUMNS($A$1:C82),0))</f>
        <v/>
      </c>
      <c r="F87" s="48" t="str">
        <f>IF($C87="","",VLOOKUP($C87,'CUSTOMER CODES'!$D$6:$L$1003,COLUMNS($A$1:D82),0))</f>
        <v/>
      </c>
      <c r="G87" s="48" t="str">
        <f>IF($C87="","",VLOOKUP($C87,'CUSTOMER CODES'!$D$6:$L$1003,COLUMNS($A$1:E82),0))</f>
        <v/>
      </c>
      <c r="H87" s="48" t="str">
        <f>IF($C87="","",VLOOKUP($C87,'CUSTOMER CODES'!$D$6:$L$1003,COLUMNS($A$1:F82),0))</f>
        <v/>
      </c>
      <c r="I87" s="48" t="str">
        <f>IF($C87="","",VLOOKUP($C87,'CUSTOMER CODES'!$D$6:$L$1003,COLUMNS($A$1:G82),0))</f>
        <v/>
      </c>
      <c r="J87" s="48" t="str">
        <f>IF($C87="","",VLOOKUP($C87,'CUSTOMER CODES'!$D$6:$L$1003,COLUMNS($A$1:H82),0))</f>
        <v/>
      </c>
      <c r="K87" s="42"/>
    </row>
    <row r="88" spans="2:11" s="35" customFormat="1" x14ac:dyDescent="0.4">
      <c r="B88" s="47" t="str">
        <f>IF($C88="","",MAX($B$5:B87)+1)</f>
        <v/>
      </c>
      <c r="C88" s="50"/>
      <c r="D88" s="48" t="str">
        <f>IF($C88="","",VLOOKUP($C88,'CUSTOMER CODES'!$D$6:$L$1003,COLUMNS($A$1:B83),0))</f>
        <v/>
      </c>
      <c r="E88" s="48" t="str">
        <f>IF($C88="","",VLOOKUP($C88,'CUSTOMER CODES'!$D$6:$L$1003,COLUMNS($A$1:C83),0))</f>
        <v/>
      </c>
      <c r="F88" s="48" t="str">
        <f>IF($C88="","",VLOOKUP($C88,'CUSTOMER CODES'!$D$6:$L$1003,COLUMNS($A$1:D83),0))</f>
        <v/>
      </c>
      <c r="G88" s="48" t="str">
        <f>IF($C88="","",VLOOKUP($C88,'CUSTOMER CODES'!$D$6:$L$1003,COLUMNS($A$1:E83),0))</f>
        <v/>
      </c>
      <c r="H88" s="48" t="str">
        <f>IF($C88="","",VLOOKUP($C88,'CUSTOMER CODES'!$D$6:$L$1003,COLUMNS($A$1:F83),0))</f>
        <v/>
      </c>
      <c r="I88" s="48" t="str">
        <f>IF($C88="","",VLOOKUP($C88,'CUSTOMER CODES'!$D$6:$L$1003,COLUMNS($A$1:G83),0))</f>
        <v/>
      </c>
      <c r="J88" s="48" t="str">
        <f>IF($C88="","",VLOOKUP($C88,'CUSTOMER CODES'!$D$6:$L$1003,COLUMNS($A$1:H83),0))</f>
        <v/>
      </c>
      <c r="K88" s="42"/>
    </row>
    <row r="89" spans="2:11" s="35" customFormat="1" x14ac:dyDescent="0.4">
      <c r="B89" s="47" t="str">
        <f>IF($C89="","",MAX($B$5:B88)+1)</f>
        <v/>
      </c>
      <c r="C89" s="50"/>
      <c r="D89" s="48" t="str">
        <f>IF($C89="","",VLOOKUP($C89,'CUSTOMER CODES'!$D$6:$L$1003,COLUMNS($A$1:B84),0))</f>
        <v/>
      </c>
      <c r="E89" s="48" t="str">
        <f>IF($C89="","",VLOOKUP($C89,'CUSTOMER CODES'!$D$6:$L$1003,COLUMNS($A$1:C84),0))</f>
        <v/>
      </c>
      <c r="F89" s="48" t="str">
        <f>IF($C89="","",VLOOKUP($C89,'CUSTOMER CODES'!$D$6:$L$1003,COLUMNS($A$1:D84),0))</f>
        <v/>
      </c>
      <c r="G89" s="48" t="str">
        <f>IF($C89="","",VLOOKUP($C89,'CUSTOMER CODES'!$D$6:$L$1003,COLUMNS($A$1:E84),0))</f>
        <v/>
      </c>
      <c r="H89" s="48" t="str">
        <f>IF($C89="","",VLOOKUP($C89,'CUSTOMER CODES'!$D$6:$L$1003,COLUMNS($A$1:F84),0))</f>
        <v/>
      </c>
      <c r="I89" s="48" t="str">
        <f>IF($C89="","",VLOOKUP($C89,'CUSTOMER CODES'!$D$6:$L$1003,COLUMNS($A$1:G84),0))</f>
        <v/>
      </c>
      <c r="J89" s="48" t="str">
        <f>IF($C89="","",VLOOKUP($C89,'CUSTOMER CODES'!$D$6:$L$1003,COLUMNS($A$1:H84),0))</f>
        <v/>
      </c>
      <c r="K89" s="42"/>
    </row>
    <row r="90" spans="2:11" s="35" customFormat="1" x14ac:dyDescent="0.4">
      <c r="B90" s="47" t="str">
        <f>IF($C90="","",MAX($B$5:B89)+1)</f>
        <v/>
      </c>
      <c r="C90" s="50"/>
      <c r="D90" s="48" t="str">
        <f>IF($C90="","",VLOOKUP($C90,'CUSTOMER CODES'!$D$6:$L$1003,COLUMNS($A$1:B85),0))</f>
        <v/>
      </c>
      <c r="E90" s="48" t="str">
        <f>IF($C90="","",VLOOKUP($C90,'CUSTOMER CODES'!$D$6:$L$1003,COLUMNS($A$1:C85),0))</f>
        <v/>
      </c>
      <c r="F90" s="48" t="str">
        <f>IF($C90="","",VLOOKUP($C90,'CUSTOMER CODES'!$D$6:$L$1003,COLUMNS($A$1:D85),0))</f>
        <v/>
      </c>
      <c r="G90" s="48" t="str">
        <f>IF($C90="","",VLOOKUP($C90,'CUSTOMER CODES'!$D$6:$L$1003,COLUMNS($A$1:E85),0))</f>
        <v/>
      </c>
      <c r="H90" s="48" t="str">
        <f>IF($C90="","",VLOOKUP($C90,'CUSTOMER CODES'!$D$6:$L$1003,COLUMNS($A$1:F85),0))</f>
        <v/>
      </c>
      <c r="I90" s="48" t="str">
        <f>IF($C90="","",VLOOKUP($C90,'CUSTOMER CODES'!$D$6:$L$1003,COLUMNS($A$1:G85),0))</f>
        <v/>
      </c>
      <c r="J90" s="48" t="str">
        <f>IF($C90="","",VLOOKUP($C90,'CUSTOMER CODES'!$D$6:$L$1003,COLUMNS($A$1:H85),0))</f>
        <v/>
      </c>
      <c r="K90" s="42"/>
    </row>
    <row r="91" spans="2:11" s="35" customFormat="1" x14ac:dyDescent="0.4">
      <c r="B91" s="47" t="str">
        <f>IF($C91="","",MAX($B$5:B90)+1)</f>
        <v/>
      </c>
      <c r="C91" s="50"/>
      <c r="D91" s="48" t="str">
        <f>IF($C91="","",VLOOKUP($C91,'CUSTOMER CODES'!$D$6:$L$1003,COLUMNS($A$1:B86),0))</f>
        <v/>
      </c>
      <c r="E91" s="48" t="str">
        <f>IF($C91="","",VLOOKUP($C91,'CUSTOMER CODES'!$D$6:$L$1003,COLUMNS($A$1:C86),0))</f>
        <v/>
      </c>
      <c r="F91" s="48" t="str">
        <f>IF($C91="","",VLOOKUP($C91,'CUSTOMER CODES'!$D$6:$L$1003,COLUMNS($A$1:D86),0))</f>
        <v/>
      </c>
      <c r="G91" s="48" t="str">
        <f>IF($C91="","",VLOOKUP($C91,'CUSTOMER CODES'!$D$6:$L$1003,COLUMNS($A$1:E86),0))</f>
        <v/>
      </c>
      <c r="H91" s="48" t="str">
        <f>IF($C91="","",VLOOKUP($C91,'CUSTOMER CODES'!$D$6:$L$1003,COLUMNS($A$1:F86),0))</f>
        <v/>
      </c>
      <c r="I91" s="48" t="str">
        <f>IF($C91="","",VLOOKUP($C91,'CUSTOMER CODES'!$D$6:$L$1003,COLUMNS($A$1:G86),0))</f>
        <v/>
      </c>
      <c r="J91" s="48" t="str">
        <f>IF($C91="","",VLOOKUP($C91,'CUSTOMER CODES'!$D$6:$L$1003,COLUMNS($A$1:H86),0))</f>
        <v/>
      </c>
      <c r="K91" s="42"/>
    </row>
    <row r="92" spans="2:11" s="35" customFormat="1" x14ac:dyDescent="0.4">
      <c r="B92" s="47" t="str">
        <f>IF($C92="","",MAX($B$5:B91)+1)</f>
        <v/>
      </c>
      <c r="C92" s="50"/>
      <c r="D92" s="48" t="str">
        <f>IF($C92="","",VLOOKUP($C92,'CUSTOMER CODES'!$D$6:$L$1003,COLUMNS($A$1:B87),0))</f>
        <v/>
      </c>
      <c r="E92" s="48" t="str">
        <f>IF($C92="","",VLOOKUP($C92,'CUSTOMER CODES'!$D$6:$L$1003,COLUMNS($A$1:C87),0))</f>
        <v/>
      </c>
      <c r="F92" s="48" t="str">
        <f>IF($C92="","",VLOOKUP($C92,'CUSTOMER CODES'!$D$6:$L$1003,COLUMNS($A$1:D87),0))</f>
        <v/>
      </c>
      <c r="G92" s="48" t="str">
        <f>IF($C92="","",VLOOKUP($C92,'CUSTOMER CODES'!$D$6:$L$1003,COLUMNS($A$1:E87),0))</f>
        <v/>
      </c>
      <c r="H92" s="48" t="str">
        <f>IF($C92="","",VLOOKUP($C92,'CUSTOMER CODES'!$D$6:$L$1003,COLUMNS($A$1:F87),0))</f>
        <v/>
      </c>
      <c r="I92" s="48" t="str">
        <f>IF($C92="","",VLOOKUP($C92,'CUSTOMER CODES'!$D$6:$L$1003,COLUMNS($A$1:G87),0))</f>
        <v/>
      </c>
      <c r="J92" s="48" t="str">
        <f>IF($C92="","",VLOOKUP($C92,'CUSTOMER CODES'!$D$6:$L$1003,COLUMNS($A$1:H87),0))</f>
        <v/>
      </c>
      <c r="K92" s="42"/>
    </row>
    <row r="93" spans="2:11" s="35" customFormat="1" x14ac:dyDescent="0.4">
      <c r="B93" s="47" t="str">
        <f>IF($C93="","",MAX($B$5:B92)+1)</f>
        <v/>
      </c>
      <c r="C93" s="50"/>
      <c r="D93" s="48" t="str">
        <f>IF($C93="","",VLOOKUP($C93,'CUSTOMER CODES'!$D$6:$L$1003,COLUMNS($A$1:B88),0))</f>
        <v/>
      </c>
      <c r="E93" s="48" t="str">
        <f>IF($C93="","",VLOOKUP($C93,'CUSTOMER CODES'!$D$6:$L$1003,COLUMNS($A$1:C88),0))</f>
        <v/>
      </c>
      <c r="F93" s="48" t="str">
        <f>IF($C93="","",VLOOKUP($C93,'CUSTOMER CODES'!$D$6:$L$1003,COLUMNS($A$1:D88),0))</f>
        <v/>
      </c>
      <c r="G93" s="48" t="str">
        <f>IF($C93="","",VLOOKUP($C93,'CUSTOMER CODES'!$D$6:$L$1003,COLUMNS($A$1:E88),0))</f>
        <v/>
      </c>
      <c r="H93" s="48" t="str">
        <f>IF($C93="","",VLOOKUP($C93,'CUSTOMER CODES'!$D$6:$L$1003,COLUMNS($A$1:F88),0))</f>
        <v/>
      </c>
      <c r="I93" s="48" t="str">
        <f>IF($C93="","",VLOOKUP($C93,'CUSTOMER CODES'!$D$6:$L$1003,COLUMNS($A$1:G88),0))</f>
        <v/>
      </c>
      <c r="J93" s="48" t="str">
        <f>IF($C93="","",VLOOKUP($C93,'CUSTOMER CODES'!$D$6:$L$1003,COLUMNS($A$1:H88),0))</f>
        <v/>
      </c>
      <c r="K93" s="42"/>
    </row>
    <row r="94" spans="2:11" s="35" customFormat="1" x14ac:dyDescent="0.4">
      <c r="B94" s="47" t="str">
        <f>IF($C94="","",MAX($B$5:B93)+1)</f>
        <v/>
      </c>
      <c r="C94" s="50"/>
      <c r="D94" s="48" t="str">
        <f>IF($C94="","",VLOOKUP($C94,'CUSTOMER CODES'!$D$6:$L$1003,COLUMNS($A$1:B89),0))</f>
        <v/>
      </c>
      <c r="E94" s="48" t="str">
        <f>IF($C94="","",VLOOKUP($C94,'CUSTOMER CODES'!$D$6:$L$1003,COLUMNS($A$1:C89),0))</f>
        <v/>
      </c>
      <c r="F94" s="48" t="str">
        <f>IF($C94="","",VLOOKUP($C94,'CUSTOMER CODES'!$D$6:$L$1003,COLUMNS($A$1:D89),0))</f>
        <v/>
      </c>
      <c r="G94" s="48" t="str">
        <f>IF($C94="","",VLOOKUP($C94,'CUSTOMER CODES'!$D$6:$L$1003,COLUMNS($A$1:E89),0))</f>
        <v/>
      </c>
      <c r="H94" s="48" t="str">
        <f>IF($C94="","",VLOOKUP($C94,'CUSTOMER CODES'!$D$6:$L$1003,COLUMNS($A$1:F89),0))</f>
        <v/>
      </c>
      <c r="I94" s="48" t="str">
        <f>IF($C94="","",VLOOKUP($C94,'CUSTOMER CODES'!$D$6:$L$1003,COLUMNS($A$1:G89),0))</f>
        <v/>
      </c>
      <c r="J94" s="48" t="str">
        <f>IF($C94="","",VLOOKUP($C94,'CUSTOMER CODES'!$D$6:$L$1003,COLUMNS($A$1:H89),0))</f>
        <v/>
      </c>
      <c r="K94" s="42"/>
    </row>
    <row r="95" spans="2:11" s="35" customFormat="1" x14ac:dyDescent="0.4">
      <c r="B95" s="47" t="str">
        <f>IF($C95="","",MAX($B$5:B94)+1)</f>
        <v/>
      </c>
      <c r="C95" s="50"/>
      <c r="D95" s="48" t="str">
        <f>IF($C95="","",VLOOKUP($C95,'CUSTOMER CODES'!$D$6:$L$1003,COLUMNS($A$1:B90),0))</f>
        <v/>
      </c>
      <c r="E95" s="48" t="str">
        <f>IF($C95="","",VLOOKUP($C95,'CUSTOMER CODES'!$D$6:$L$1003,COLUMNS($A$1:C90),0))</f>
        <v/>
      </c>
      <c r="F95" s="48" t="str">
        <f>IF($C95="","",VLOOKUP($C95,'CUSTOMER CODES'!$D$6:$L$1003,COLUMNS($A$1:D90),0))</f>
        <v/>
      </c>
      <c r="G95" s="48" t="str">
        <f>IF($C95="","",VLOOKUP($C95,'CUSTOMER CODES'!$D$6:$L$1003,COLUMNS($A$1:E90),0))</f>
        <v/>
      </c>
      <c r="H95" s="48" t="str">
        <f>IF($C95="","",VLOOKUP($C95,'CUSTOMER CODES'!$D$6:$L$1003,COLUMNS($A$1:F90),0))</f>
        <v/>
      </c>
      <c r="I95" s="48" t="str">
        <f>IF($C95="","",VLOOKUP($C95,'CUSTOMER CODES'!$D$6:$L$1003,COLUMNS($A$1:G90),0))</f>
        <v/>
      </c>
      <c r="J95" s="48" t="str">
        <f>IF($C95="","",VLOOKUP($C95,'CUSTOMER CODES'!$D$6:$L$1003,COLUMNS($A$1:H90),0))</f>
        <v/>
      </c>
      <c r="K95" s="42"/>
    </row>
    <row r="96" spans="2:11" s="35" customFormat="1" x14ac:dyDescent="0.4">
      <c r="B96" s="47" t="str">
        <f>IF($C96="","",MAX($B$5:B95)+1)</f>
        <v/>
      </c>
      <c r="C96" s="50"/>
      <c r="D96" s="48" t="str">
        <f>IF($C96="","",VLOOKUP($C96,'CUSTOMER CODES'!$D$6:$L$1003,COLUMNS($A$1:B91),0))</f>
        <v/>
      </c>
      <c r="E96" s="48" t="str">
        <f>IF($C96="","",VLOOKUP($C96,'CUSTOMER CODES'!$D$6:$L$1003,COLUMNS($A$1:C91),0))</f>
        <v/>
      </c>
      <c r="F96" s="48" t="str">
        <f>IF($C96="","",VLOOKUP($C96,'CUSTOMER CODES'!$D$6:$L$1003,COLUMNS($A$1:D91),0))</f>
        <v/>
      </c>
      <c r="G96" s="48" t="str">
        <f>IF($C96="","",VLOOKUP($C96,'CUSTOMER CODES'!$D$6:$L$1003,COLUMNS($A$1:E91),0))</f>
        <v/>
      </c>
      <c r="H96" s="48" t="str">
        <f>IF($C96="","",VLOOKUP($C96,'CUSTOMER CODES'!$D$6:$L$1003,COLUMNS($A$1:F91),0))</f>
        <v/>
      </c>
      <c r="I96" s="48" t="str">
        <f>IF($C96="","",VLOOKUP($C96,'CUSTOMER CODES'!$D$6:$L$1003,COLUMNS($A$1:G91),0))</f>
        <v/>
      </c>
      <c r="J96" s="48" t="str">
        <f>IF($C96="","",VLOOKUP($C96,'CUSTOMER CODES'!$D$6:$L$1003,COLUMNS($A$1:H91),0))</f>
        <v/>
      </c>
      <c r="K96" s="42"/>
    </row>
    <row r="97" spans="2:11" s="35" customFormat="1" x14ac:dyDescent="0.4">
      <c r="B97" s="47" t="str">
        <f>IF($C97="","",MAX($B$5:B96)+1)</f>
        <v/>
      </c>
      <c r="C97" s="50"/>
      <c r="D97" s="48" t="str">
        <f>IF($C97="","",VLOOKUP($C97,'CUSTOMER CODES'!$D$6:$L$1003,COLUMNS($A$1:B92),0))</f>
        <v/>
      </c>
      <c r="E97" s="48" t="str">
        <f>IF($C97="","",VLOOKUP($C97,'CUSTOMER CODES'!$D$6:$L$1003,COLUMNS($A$1:C92),0))</f>
        <v/>
      </c>
      <c r="F97" s="48" t="str">
        <f>IF($C97="","",VLOOKUP($C97,'CUSTOMER CODES'!$D$6:$L$1003,COLUMNS($A$1:D92),0))</f>
        <v/>
      </c>
      <c r="G97" s="48" t="str">
        <f>IF($C97="","",VLOOKUP($C97,'CUSTOMER CODES'!$D$6:$L$1003,COLUMNS($A$1:E92),0))</f>
        <v/>
      </c>
      <c r="H97" s="48" t="str">
        <f>IF($C97="","",VLOOKUP($C97,'CUSTOMER CODES'!$D$6:$L$1003,COLUMNS($A$1:F92),0))</f>
        <v/>
      </c>
      <c r="I97" s="48" t="str">
        <f>IF($C97="","",VLOOKUP($C97,'CUSTOMER CODES'!$D$6:$L$1003,COLUMNS($A$1:G92),0))</f>
        <v/>
      </c>
      <c r="J97" s="48" t="str">
        <f>IF($C97="","",VLOOKUP($C97,'CUSTOMER CODES'!$D$6:$L$1003,COLUMNS($A$1:H92),0))</f>
        <v/>
      </c>
      <c r="K97" s="42"/>
    </row>
    <row r="98" spans="2:11" s="35" customFormat="1" x14ac:dyDescent="0.4">
      <c r="B98" s="47" t="str">
        <f>IF($C98="","",MAX($B$5:B97)+1)</f>
        <v/>
      </c>
      <c r="C98" s="50"/>
      <c r="D98" s="48" t="str">
        <f>IF($C98="","",VLOOKUP($C98,'CUSTOMER CODES'!$D$6:$L$1003,COLUMNS($A$1:B93),0))</f>
        <v/>
      </c>
      <c r="E98" s="48" t="str">
        <f>IF($C98="","",VLOOKUP($C98,'CUSTOMER CODES'!$D$6:$L$1003,COLUMNS($A$1:C93),0))</f>
        <v/>
      </c>
      <c r="F98" s="48" t="str">
        <f>IF($C98="","",VLOOKUP($C98,'CUSTOMER CODES'!$D$6:$L$1003,COLUMNS($A$1:D93),0))</f>
        <v/>
      </c>
      <c r="G98" s="48" t="str">
        <f>IF($C98="","",VLOOKUP($C98,'CUSTOMER CODES'!$D$6:$L$1003,COLUMNS($A$1:E93),0))</f>
        <v/>
      </c>
      <c r="H98" s="48" t="str">
        <f>IF($C98="","",VLOOKUP($C98,'CUSTOMER CODES'!$D$6:$L$1003,COLUMNS($A$1:F93),0))</f>
        <v/>
      </c>
      <c r="I98" s="48" t="str">
        <f>IF($C98="","",VLOOKUP($C98,'CUSTOMER CODES'!$D$6:$L$1003,COLUMNS($A$1:G93),0))</f>
        <v/>
      </c>
      <c r="J98" s="48" t="str">
        <f>IF($C98="","",VLOOKUP($C98,'CUSTOMER CODES'!$D$6:$L$1003,COLUMNS($A$1:H93),0))</f>
        <v/>
      </c>
      <c r="K98" s="42"/>
    </row>
    <row r="99" spans="2:11" s="35" customFormat="1" x14ac:dyDescent="0.4">
      <c r="B99" s="47" t="str">
        <f>IF($C99="","",MAX($B$5:B98)+1)</f>
        <v/>
      </c>
      <c r="C99" s="50"/>
      <c r="D99" s="48" t="str">
        <f>IF($C99="","",VLOOKUP($C99,'CUSTOMER CODES'!$D$6:$L$1003,COLUMNS($A$1:B94),0))</f>
        <v/>
      </c>
      <c r="E99" s="48" t="str">
        <f>IF($C99="","",VLOOKUP($C99,'CUSTOMER CODES'!$D$6:$L$1003,COLUMNS($A$1:C94),0))</f>
        <v/>
      </c>
      <c r="F99" s="48" t="str">
        <f>IF($C99="","",VLOOKUP($C99,'CUSTOMER CODES'!$D$6:$L$1003,COLUMNS($A$1:D94),0))</f>
        <v/>
      </c>
      <c r="G99" s="48" t="str">
        <f>IF($C99="","",VLOOKUP($C99,'CUSTOMER CODES'!$D$6:$L$1003,COLUMNS($A$1:E94),0))</f>
        <v/>
      </c>
      <c r="H99" s="48" t="str">
        <f>IF($C99="","",VLOOKUP($C99,'CUSTOMER CODES'!$D$6:$L$1003,COLUMNS($A$1:F94),0))</f>
        <v/>
      </c>
      <c r="I99" s="48" t="str">
        <f>IF($C99="","",VLOOKUP($C99,'CUSTOMER CODES'!$D$6:$L$1003,COLUMNS($A$1:G94),0))</f>
        <v/>
      </c>
      <c r="J99" s="48" t="str">
        <f>IF($C99="","",VLOOKUP($C99,'CUSTOMER CODES'!$D$6:$L$1003,COLUMNS($A$1:H94),0))</f>
        <v/>
      </c>
      <c r="K99" s="42"/>
    </row>
    <row r="100" spans="2:11" s="35" customFormat="1" x14ac:dyDescent="0.4">
      <c r="B100" s="47" t="str">
        <f>IF($C100="","",MAX($B$5:B99)+1)</f>
        <v/>
      </c>
      <c r="C100" s="50"/>
      <c r="D100" s="48" t="str">
        <f>IF($C100="","",VLOOKUP($C100,'CUSTOMER CODES'!$D$6:$L$1003,COLUMNS($A$1:B95),0))</f>
        <v/>
      </c>
      <c r="E100" s="48" t="str">
        <f>IF($C100="","",VLOOKUP($C100,'CUSTOMER CODES'!$D$6:$L$1003,COLUMNS($A$1:C95),0))</f>
        <v/>
      </c>
      <c r="F100" s="48" t="str">
        <f>IF($C100="","",VLOOKUP($C100,'CUSTOMER CODES'!$D$6:$L$1003,COLUMNS($A$1:D95),0))</f>
        <v/>
      </c>
      <c r="G100" s="48" t="str">
        <f>IF($C100="","",VLOOKUP($C100,'CUSTOMER CODES'!$D$6:$L$1003,COLUMNS($A$1:E95),0))</f>
        <v/>
      </c>
      <c r="H100" s="48" t="str">
        <f>IF($C100="","",VLOOKUP($C100,'CUSTOMER CODES'!$D$6:$L$1003,COLUMNS($A$1:F95),0))</f>
        <v/>
      </c>
      <c r="I100" s="48" t="str">
        <f>IF($C100="","",VLOOKUP($C100,'CUSTOMER CODES'!$D$6:$L$1003,COLUMNS($A$1:G95),0))</f>
        <v/>
      </c>
      <c r="J100" s="48" t="str">
        <f>IF($C100="","",VLOOKUP($C100,'CUSTOMER CODES'!$D$6:$L$1003,COLUMNS($A$1:H95),0))</f>
        <v/>
      </c>
      <c r="K100" s="42"/>
    </row>
    <row r="101" spans="2:11" s="35" customFormat="1" x14ac:dyDescent="0.4">
      <c r="B101" s="47" t="str">
        <f>IF($C101="","",MAX($B$5:B100)+1)</f>
        <v/>
      </c>
      <c r="C101" s="50"/>
      <c r="D101" s="48" t="str">
        <f>IF($C101="","",VLOOKUP($C101,'CUSTOMER CODES'!$D$6:$L$1003,COLUMNS($A$1:B96),0))</f>
        <v/>
      </c>
      <c r="E101" s="48" t="str">
        <f>IF($C101="","",VLOOKUP($C101,'CUSTOMER CODES'!$D$6:$L$1003,COLUMNS($A$1:C96),0))</f>
        <v/>
      </c>
      <c r="F101" s="48" t="str">
        <f>IF($C101="","",VLOOKUP($C101,'CUSTOMER CODES'!$D$6:$L$1003,COLUMNS($A$1:D96),0))</f>
        <v/>
      </c>
      <c r="G101" s="48" t="str">
        <f>IF($C101="","",VLOOKUP($C101,'CUSTOMER CODES'!$D$6:$L$1003,COLUMNS($A$1:E96),0))</f>
        <v/>
      </c>
      <c r="H101" s="48" t="str">
        <f>IF($C101="","",VLOOKUP($C101,'CUSTOMER CODES'!$D$6:$L$1003,COLUMNS($A$1:F96),0))</f>
        <v/>
      </c>
      <c r="I101" s="48" t="str">
        <f>IF($C101="","",VLOOKUP($C101,'CUSTOMER CODES'!$D$6:$L$1003,COLUMNS($A$1:G96),0))</f>
        <v/>
      </c>
      <c r="J101" s="48" t="str">
        <f>IF($C101="","",VLOOKUP($C101,'CUSTOMER CODES'!$D$6:$L$1003,COLUMNS($A$1:H96),0))</f>
        <v/>
      </c>
      <c r="K101" s="42"/>
    </row>
    <row r="102" spans="2:11" s="35" customFormat="1" x14ac:dyDescent="0.4">
      <c r="B102" s="47" t="str">
        <f>IF($C102="","",MAX($B$5:B101)+1)</f>
        <v/>
      </c>
      <c r="C102" s="50"/>
      <c r="D102" s="48" t="str">
        <f>IF($C102="","",VLOOKUP($C102,'CUSTOMER CODES'!$D$6:$L$1003,COLUMNS($A$1:B97),0))</f>
        <v/>
      </c>
      <c r="E102" s="48" t="str">
        <f>IF($C102="","",VLOOKUP($C102,'CUSTOMER CODES'!$D$6:$L$1003,COLUMNS($A$1:C97),0))</f>
        <v/>
      </c>
      <c r="F102" s="48" t="str">
        <f>IF($C102="","",VLOOKUP($C102,'CUSTOMER CODES'!$D$6:$L$1003,COLUMNS($A$1:D97),0))</f>
        <v/>
      </c>
      <c r="G102" s="48" t="str">
        <f>IF($C102="","",VLOOKUP($C102,'CUSTOMER CODES'!$D$6:$L$1003,COLUMNS($A$1:E97),0))</f>
        <v/>
      </c>
      <c r="H102" s="48" t="str">
        <f>IF($C102="","",VLOOKUP($C102,'CUSTOMER CODES'!$D$6:$L$1003,COLUMNS($A$1:F97),0))</f>
        <v/>
      </c>
      <c r="I102" s="48" t="str">
        <f>IF($C102="","",VLOOKUP($C102,'CUSTOMER CODES'!$D$6:$L$1003,COLUMNS($A$1:G97),0))</f>
        <v/>
      </c>
      <c r="J102" s="48" t="str">
        <f>IF($C102="","",VLOOKUP($C102,'CUSTOMER CODES'!$D$6:$L$1003,COLUMNS($A$1:H97),0))</f>
        <v/>
      </c>
      <c r="K102" s="42"/>
    </row>
    <row r="103" spans="2:11" s="35" customFormat="1" x14ac:dyDescent="0.4">
      <c r="B103" s="47" t="str">
        <f>IF($C103="","",MAX($B$5:B102)+1)</f>
        <v/>
      </c>
      <c r="C103" s="50"/>
      <c r="D103" s="48" t="str">
        <f>IF($C103="","",VLOOKUP($C103,'CUSTOMER CODES'!$D$6:$L$1003,COLUMNS($A$1:B98),0))</f>
        <v/>
      </c>
      <c r="E103" s="48" t="str">
        <f>IF($C103="","",VLOOKUP($C103,'CUSTOMER CODES'!$D$6:$L$1003,COLUMNS($A$1:C98),0))</f>
        <v/>
      </c>
      <c r="F103" s="48" t="str">
        <f>IF($C103="","",VLOOKUP($C103,'CUSTOMER CODES'!$D$6:$L$1003,COLUMNS($A$1:D98),0))</f>
        <v/>
      </c>
      <c r="G103" s="48" t="str">
        <f>IF($C103="","",VLOOKUP($C103,'CUSTOMER CODES'!$D$6:$L$1003,COLUMNS($A$1:E98),0))</f>
        <v/>
      </c>
      <c r="H103" s="48" t="str">
        <f>IF($C103="","",VLOOKUP($C103,'CUSTOMER CODES'!$D$6:$L$1003,COLUMNS($A$1:F98),0))</f>
        <v/>
      </c>
      <c r="I103" s="48" t="str">
        <f>IF($C103="","",VLOOKUP($C103,'CUSTOMER CODES'!$D$6:$L$1003,COLUMNS($A$1:G98),0))</f>
        <v/>
      </c>
      <c r="J103" s="48" t="str">
        <f>IF($C103="","",VLOOKUP($C103,'CUSTOMER CODES'!$D$6:$L$1003,COLUMNS($A$1:H98),0))</f>
        <v/>
      </c>
      <c r="K103" s="42"/>
    </row>
    <row r="104" spans="2:11" s="35" customFormat="1" x14ac:dyDescent="0.4">
      <c r="B104" s="47" t="str">
        <f>IF($C104="","",MAX($B$5:B103)+1)</f>
        <v/>
      </c>
      <c r="C104" s="50"/>
      <c r="D104" s="48" t="str">
        <f>IF($C104="","",VLOOKUP($C104,'CUSTOMER CODES'!$D$6:$L$1003,COLUMNS($A$1:B99),0))</f>
        <v/>
      </c>
      <c r="E104" s="48" t="str">
        <f>IF($C104="","",VLOOKUP($C104,'CUSTOMER CODES'!$D$6:$L$1003,COLUMNS($A$1:C99),0))</f>
        <v/>
      </c>
      <c r="F104" s="48" t="str">
        <f>IF($C104="","",VLOOKUP($C104,'CUSTOMER CODES'!$D$6:$L$1003,COLUMNS($A$1:D99),0))</f>
        <v/>
      </c>
      <c r="G104" s="48" t="str">
        <f>IF($C104="","",VLOOKUP($C104,'CUSTOMER CODES'!$D$6:$L$1003,COLUMNS($A$1:E99),0))</f>
        <v/>
      </c>
      <c r="H104" s="48" t="str">
        <f>IF($C104="","",VLOOKUP($C104,'CUSTOMER CODES'!$D$6:$L$1003,COLUMNS($A$1:F99),0))</f>
        <v/>
      </c>
      <c r="I104" s="48" t="str">
        <f>IF($C104="","",VLOOKUP($C104,'CUSTOMER CODES'!$D$6:$L$1003,COLUMNS($A$1:G99),0))</f>
        <v/>
      </c>
      <c r="J104" s="48" t="str">
        <f>IF($C104="","",VLOOKUP($C104,'CUSTOMER CODES'!$D$6:$L$1003,COLUMNS($A$1:H99),0))</f>
        <v/>
      </c>
      <c r="K104" s="42"/>
    </row>
    <row r="105" spans="2:11" s="35" customFormat="1" x14ac:dyDescent="0.4">
      <c r="B105" s="47" t="str">
        <f>IF($C105="","",MAX($B$5:B104)+1)</f>
        <v/>
      </c>
      <c r="C105" s="50"/>
      <c r="D105" s="48" t="str">
        <f>IF($C105="","",VLOOKUP($C105,'CUSTOMER CODES'!$D$6:$L$1003,COLUMNS($A$1:B100),0))</f>
        <v/>
      </c>
      <c r="E105" s="48" t="str">
        <f>IF($C105="","",VLOOKUP($C105,'CUSTOMER CODES'!$D$6:$L$1003,COLUMNS($A$1:C100),0))</f>
        <v/>
      </c>
      <c r="F105" s="48" t="str">
        <f>IF($C105="","",VLOOKUP($C105,'CUSTOMER CODES'!$D$6:$L$1003,COLUMNS($A$1:D100),0))</f>
        <v/>
      </c>
      <c r="G105" s="48" t="str">
        <f>IF($C105="","",VLOOKUP($C105,'CUSTOMER CODES'!$D$6:$L$1003,COLUMNS($A$1:E100),0))</f>
        <v/>
      </c>
      <c r="H105" s="48" t="str">
        <f>IF($C105="","",VLOOKUP($C105,'CUSTOMER CODES'!$D$6:$L$1003,COLUMNS($A$1:F100),0))</f>
        <v/>
      </c>
      <c r="I105" s="48" t="str">
        <f>IF($C105="","",VLOOKUP($C105,'CUSTOMER CODES'!$D$6:$L$1003,COLUMNS($A$1:G100),0))</f>
        <v/>
      </c>
      <c r="J105" s="48" t="str">
        <f>IF($C105="","",VLOOKUP($C105,'CUSTOMER CODES'!$D$6:$L$1003,COLUMNS($A$1:H100),0))</f>
        <v/>
      </c>
      <c r="K105" s="42"/>
    </row>
    <row r="106" spans="2:11" s="35" customFormat="1" x14ac:dyDescent="0.4">
      <c r="B106" s="47" t="str">
        <f>IF($C106="","",MAX($B$5:B105)+1)</f>
        <v/>
      </c>
      <c r="C106" s="50"/>
      <c r="D106" s="48" t="str">
        <f>IF($C106="","",VLOOKUP($C106,'CUSTOMER CODES'!$D$6:$L$1003,COLUMNS($A$1:B101),0))</f>
        <v/>
      </c>
      <c r="E106" s="48" t="str">
        <f>IF($C106="","",VLOOKUP($C106,'CUSTOMER CODES'!$D$6:$L$1003,COLUMNS($A$1:C101),0))</f>
        <v/>
      </c>
      <c r="F106" s="48" t="str">
        <f>IF($C106="","",VLOOKUP($C106,'CUSTOMER CODES'!$D$6:$L$1003,COLUMNS($A$1:D101),0))</f>
        <v/>
      </c>
      <c r="G106" s="48" t="str">
        <f>IF($C106="","",VLOOKUP($C106,'CUSTOMER CODES'!$D$6:$L$1003,COLUMNS($A$1:E101),0))</f>
        <v/>
      </c>
      <c r="H106" s="48" t="str">
        <f>IF($C106="","",VLOOKUP($C106,'CUSTOMER CODES'!$D$6:$L$1003,COLUMNS($A$1:F101),0))</f>
        <v/>
      </c>
      <c r="I106" s="48" t="str">
        <f>IF($C106="","",VLOOKUP($C106,'CUSTOMER CODES'!$D$6:$L$1003,COLUMNS($A$1:G101),0))</f>
        <v/>
      </c>
      <c r="J106" s="48" t="str">
        <f>IF($C106="","",VLOOKUP($C106,'CUSTOMER CODES'!$D$6:$L$1003,COLUMNS($A$1:H101),0))</f>
        <v/>
      </c>
      <c r="K106" s="42"/>
    </row>
    <row r="107" spans="2:11" s="35" customFormat="1" x14ac:dyDescent="0.4">
      <c r="B107" s="47" t="str">
        <f>IF($C107="","",MAX($B$5:B106)+1)</f>
        <v/>
      </c>
      <c r="C107" s="50"/>
      <c r="D107" s="48" t="str">
        <f>IF($C107="","",VLOOKUP($C107,'CUSTOMER CODES'!$D$6:$L$1003,COLUMNS($A$1:B102),0))</f>
        <v/>
      </c>
      <c r="E107" s="48" t="str">
        <f>IF($C107="","",VLOOKUP($C107,'CUSTOMER CODES'!$D$6:$L$1003,COLUMNS($A$1:C102),0))</f>
        <v/>
      </c>
      <c r="F107" s="48" t="str">
        <f>IF($C107="","",VLOOKUP($C107,'CUSTOMER CODES'!$D$6:$L$1003,COLUMNS($A$1:D102),0))</f>
        <v/>
      </c>
      <c r="G107" s="48" t="str">
        <f>IF($C107="","",VLOOKUP($C107,'CUSTOMER CODES'!$D$6:$L$1003,COLUMNS($A$1:E102),0))</f>
        <v/>
      </c>
      <c r="H107" s="48" t="str">
        <f>IF($C107="","",VLOOKUP($C107,'CUSTOMER CODES'!$D$6:$L$1003,COLUMNS($A$1:F102),0))</f>
        <v/>
      </c>
      <c r="I107" s="48" t="str">
        <f>IF($C107="","",VLOOKUP($C107,'CUSTOMER CODES'!$D$6:$L$1003,COLUMNS($A$1:G102),0))</f>
        <v/>
      </c>
      <c r="J107" s="48" t="str">
        <f>IF($C107="","",VLOOKUP($C107,'CUSTOMER CODES'!$D$6:$L$1003,COLUMNS($A$1:H102),0))</f>
        <v/>
      </c>
      <c r="K107" s="42"/>
    </row>
    <row r="108" spans="2:11" s="35" customFormat="1" x14ac:dyDescent="0.4">
      <c r="B108" s="47" t="str">
        <f>IF($C108="","",MAX($B$5:B107)+1)</f>
        <v/>
      </c>
      <c r="C108" s="50"/>
      <c r="D108" s="48" t="str">
        <f>IF($C108="","",VLOOKUP($C108,'CUSTOMER CODES'!$D$6:$L$1003,COLUMNS($A$1:B103),0))</f>
        <v/>
      </c>
      <c r="E108" s="48" t="str">
        <f>IF($C108="","",VLOOKUP($C108,'CUSTOMER CODES'!$D$6:$L$1003,COLUMNS($A$1:C103),0))</f>
        <v/>
      </c>
      <c r="F108" s="48" t="str">
        <f>IF($C108="","",VLOOKUP($C108,'CUSTOMER CODES'!$D$6:$L$1003,COLUMNS($A$1:D103),0))</f>
        <v/>
      </c>
      <c r="G108" s="48" t="str">
        <f>IF($C108="","",VLOOKUP($C108,'CUSTOMER CODES'!$D$6:$L$1003,COLUMNS($A$1:E103),0))</f>
        <v/>
      </c>
      <c r="H108" s="48" t="str">
        <f>IF($C108="","",VLOOKUP($C108,'CUSTOMER CODES'!$D$6:$L$1003,COLUMNS($A$1:F103),0))</f>
        <v/>
      </c>
      <c r="I108" s="48" t="str">
        <f>IF($C108="","",VLOOKUP($C108,'CUSTOMER CODES'!$D$6:$L$1003,COLUMNS($A$1:G103),0))</f>
        <v/>
      </c>
      <c r="J108" s="48" t="str">
        <f>IF($C108="","",VLOOKUP($C108,'CUSTOMER CODES'!$D$6:$L$1003,COLUMNS($A$1:H103),0))</f>
        <v/>
      </c>
      <c r="K108" s="42"/>
    </row>
    <row r="109" spans="2:11" s="35" customFormat="1" x14ac:dyDescent="0.4">
      <c r="B109" s="47" t="str">
        <f>IF($C109="","",MAX($B$5:B108)+1)</f>
        <v/>
      </c>
      <c r="C109" s="50"/>
      <c r="D109" s="48" t="str">
        <f>IF($C109="","",VLOOKUP($C109,'CUSTOMER CODES'!$D$6:$L$1003,COLUMNS($A$1:B104),0))</f>
        <v/>
      </c>
      <c r="E109" s="48" t="str">
        <f>IF($C109="","",VLOOKUP($C109,'CUSTOMER CODES'!$D$6:$L$1003,COLUMNS($A$1:C104),0))</f>
        <v/>
      </c>
      <c r="F109" s="48" t="str">
        <f>IF($C109="","",VLOOKUP($C109,'CUSTOMER CODES'!$D$6:$L$1003,COLUMNS($A$1:D104),0))</f>
        <v/>
      </c>
      <c r="G109" s="48" t="str">
        <f>IF($C109="","",VLOOKUP($C109,'CUSTOMER CODES'!$D$6:$L$1003,COLUMNS($A$1:E104),0))</f>
        <v/>
      </c>
      <c r="H109" s="48" t="str">
        <f>IF($C109="","",VLOOKUP($C109,'CUSTOMER CODES'!$D$6:$L$1003,COLUMNS($A$1:F104),0))</f>
        <v/>
      </c>
      <c r="I109" s="48" t="str">
        <f>IF($C109="","",VLOOKUP($C109,'CUSTOMER CODES'!$D$6:$L$1003,COLUMNS($A$1:G104),0))</f>
        <v/>
      </c>
      <c r="J109" s="48" t="str">
        <f>IF($C109="","",VLOOKUP($C109,'CUSTOMER CODES'!$D$6:$L$1003,COLUMNS($A$1:H104),0))</f>
        <v/>
      </c>
      <c r="K109" s="42"/>
    </row>
    <row r="110" spans="2:11" s="35" customFormat="1" x14ac:dyDescent="0.4">
      <c r="B110" s="47" t="str">
        <f>IF($C110="","",MAX($B$5:B109)+1)</f>
        <v/>
      </c>
      <c r="C110" s="50"/>
      <c r="D110" s="48" t="str">
        <f>IF($C110="","",VLOOKUP($C110,'CUSTOMER CODES'!$D$6:$L$1003,COLUMNS($A$1:B105),0))</f>
        <v/>
      </c>
      <c r="E110" s="48" t="str">
        <f>IF($C110="","",VLOOKUP($C110,'CUSTOMER CODES'!$D$6:$L$1003,COLUMNS($A$1:C105),0))</f>
        <v/>
      </c>
      <c r="F110" s="48" t="str">
        <f>IF($C110="","",VLOOKUP($C110,'CUSTOMER CODES'!$D$6:$L$1003,COLUMNS($A$1:D105),0))</f>
        <v/>
      </c>
      <c r="G110" s="48" t="str">
        <f>IF($C110="","",VLOOKUP($C110,'CUSTOMER CODES'!$D$6:$L$1003,COLUMNS($A$1:E105),0))</f>
        <v/>
      </c>
      <c r="H110" s="48" t="str">
        <f>IF($C110="","",VLOOKUP($C110,'CUSTOMER CODES'!$D$6:$L$1003,COLUMNS($A$1:F105),0))</f>
        <v/>
      </c>
      <c r="I110" s="48" t="str">
        <f>IF($C110="","",VLOOKUP($C110,'CUSTOMER CODES'!$D$6:$L$1003,COLUMNS($A$1:G105),0))</f>
        <v/>
      </c>
      <c r="J110" s="48" t="str">
        <f>IF($C110="","",VLOOKUP($C110,'CUSTOMER CODES'!$D$6:$L$1003,COLUMNS($A$1:H105),0))</f>
        <v/>
      </c>
      <c r="K110" s="42"/>
    </row>
    <row r="111" spans="2:11" s="35" customFormat="1" x14ac:dyDescent="0.4">
      <c r="B111" s="47" t="str">
        <f>IF($C111="","",MAX($B$5:B110)+1)</f>
        <v/>
      </c>
      <c r="C111" s="50"/>
      <c r="D111" s="48" t="str">
        <f>IF($C111="","",VLOOKUP($C111,'CUSTOMER CODES'!$D$6:$L$1003,COLUMNS($A$1:B106),0))</f>
        <v/>
      </c>
      <c r="E111" s="48" t="str">
        <f>IF($C111="","",VLOOKUP($C111,'CUSTOMER CODES'!$D$6:$L$1003,COLUMNS($A$1:C106),0))</f>
        <v/>
      </c>
      <c r="F111" s="48" t="str">
        <f>IF($C111="","",VLOOKUP($C111,'CUSTOMER CODES'!$D$6:$L$1003,COLUMNS($A$1:D106),0))</f>
        <v/>
      </c>
      <c r="G111" s="48" t="str">
        <f>IF($C111="","",VLOOKUP($C111,'CUSTOMER CODES'!$D$6:$L$1003,COLUMNS($A$1:E106),0))</f>
        <v/>
      </c>
      <c r="H111" s="48" t="str">
        <f>IF($C111="","",VLOOKUP($C111,'CUSTOMER CODES'!$D$6:$L$1003,COLUMNS($A$1:F106),0))</f>
        <v/>
      </c>
      <c r="I111" s="48" t="str">
        <f>IF($C111="","",VLOOKUP($C111,'CUSTOMER CODES'!$D$6:$L$1003,COLUMNS($A$1:G106),0))</f>
        <v/>
      </c>
      <c r="J111" s="48" t="str">
        <f>IF($C111="","",VLOOKUP($C111,'CUSTOMER CODES'!$D$6:$L$1003,COLUMNS($A$1:H106),0))</f>
        <v/>
      </c>
      <c r="K111" s="42"/>
    </row>
    <row r="112" spans="2:11" s="35" customFormat="1" x14ac:dyDescent="0.4">
      <c r="B112" s="47" t="str">
        <f>IF($C112="","",MAX($B$5:B111)+1)</f>
        <v/>
      </c>
      <c r="C112" s="50"/>
      <c r="D112" s="48" t="str">
        <f>IF($C112="","",VLOOKUP($C112,'CUSTOMER CODES'!$D$6:$L$1003,COLUMNS($A$1:B107),0))</f>
        <v/>
      </c>
      <c r="E112" s="48" t="str">
        <f>IF($C112="","",VLOOKUP($C112,'CUSTOMER CODES'!$D$6:$L$1003,COLUMNS($A$1:C107),0))</f>
        <v/>
      </c>
      <c r="F112" s="48" t="str">
        <f>IF($C112="","",VLOOKUP($C112,'CUSTOMER CODES'!$D$6:$L$1003,COLUMNS($A$1:D107),0))</f>
        <v/>
      </c>
      <c r="G112" s="48" t="str">
        <f>IF($C112="","",VLOOKUP($C112,'CUSTOMER CODES'!$D$6:$L$1003,COLUMNS($A$1:E107),0))</f>
        <v/>
      </c>
      <c r="H112" s="48" t="str">
        <f>IF($C112="","",VLOOKUP($C112,'CUSTOMER CODES'!$D$6:$L$1003,COLUMNS($A$1:F107),0))</f>
        <v/>
      </c>
      <c r="I112" s="48" t="str">
        <f>IF($C112="","",VLOOKUP($C112,'CUSTOMER CODES'!$D$6:$L$1003,COLUMNS($A$1:G107),0))</f>
        <v/>
      </c>
      <c r="J112" s="48" t="str">
        <f>IF($C112="","",VLOOKUP($C112,'CUSTOMER CODES'!$D$6:$L$1003,COLUMNS($A$1:H107),0))</f>
        <v/>
      </c>
      <c r="K112" s="42"/>
    </row>
    <row r="113" spans="2:11" s="35" customFormat="1" x14ac:dyDescent="0.4">
      <c r="B113" s="47" t="str">
        <f>IF($C113="","",MAX($B$5:B112)+1)</f>
        <v/>
      </c>
      <c r="C113" s="50"/>
      <c r="D113" s="48" t="str">
        <f>IF($C113="","",VLOOKUP($C113,'CUSTOMER CODES'!$D$6:$L$1003,COLUMNS($A$1:B108),0))</f>
        <v/>
      </c>
      <c r="E113" s="48" t="str">
        <f>IF($C113="","",VLOOKUP($C113,'CUSTOMER CODES'!$D$6:$L$1003,COLUMNS($A$1:C108),0))</f>
        <v/>
      </c>
      <c r="F113" s="48" t="str">
        <f>IF($C113="","",VLOOKUP($C113,'CUSTOMER CODES'!$D$6:$L$1003,COLUMNS($A$1:D108),0))</f>
        <v/>
      </c>
      <c r="G113" s="48" t="str">
        <f>IF($C113="","",VLOOKUP($C113,'CUSTOMER CODES'!$D$6:$L$1003,COLUMNS($A$1:E108),0))</f>
        <v/>
      </c>
      <c r="H113" s="48" t="str">
        <f>IF($C113="","",VLOOKUP($C113,'CUSTOMER CODES'!$D$6:$L$1003,COLUMNS($A$1:F108),0))</f>
        <v/>
      </c>
      <c r="I113" s="48" t="str">
        <f>IF($C113="","",VLOOKUP($C113,'CUSTOMER CODES'!$D$6:$L$1003,COLUMNS($A$1:G108),0))</f>
        <v/>
      </c>
      <c r="J113" s="48" t="str">
        <f>IF($C113="","",VLOOKUP($C113,'CUSTOMER CODES'!$D$6:$L$1003,COLUMNS($A$1:H108),0))</f>
        <v/>
      </c>
      <c r="K113" s="42"/>
    </row>
    <row r="114" spans="2:11" s="35" customFormat="1" x14ac:dyDescent="0.4">
      <c r="B114" s="47" t="str">
        <f>IF($C114="","",MAX($B$5:B113)+1)</f>
        <v/>
      </c>
      <c r="C114" s="50"/>
      <c r="D114" s="48" t="str">
        <f>IF($C114="","",VLOOKUP($C114,'CUSTOMER CODES'!$D$6:$L$1003,COLUMNS($A$1:B109),0))</f>
        <v/>
      </c>
      <c r="E114" s="48" t="str">
        <f>IF($C114="","",VLOOKUP($C114,'CUSTOMER CODES'!$D$6:$L$1003,COLUMNS($A$1:C109),0))</f>
        <v/>
      </c>
      <c r="F114" s="48" t="str">
        <f>IF($C114="","",VLOOKUP($C114,'CUSTOMER CODES'!$D$6:$L$1003,COLUMNS($A$1:D109),0))</f>
        <v/>
      </c>
      <c r="G114" s="48" t="str">
        <f>IF($C114="","",VLOOKUP($C114,'CUSTOMER CODES'!$D$6:$L$1003,COLUMNS($A$1:E109),0))</f>
        <v/>
      </c>
      <c r="H114" s="48" t="str">
        <f>IF($C114="","",VLOOKUP($C114,'CUSTOMER CODES'!$D$6:$L$1003,COLUMNS($A$1:F109),0))</f>
        <v/>
      </c>
      <c r="I114" s="48" t="str">
        <f>IF($C114="","",VLOOKUP($C114,'CUSTOMER CODES'!$D$6:$L$1003,COLUMNS($A$1:G109),0))</f>
        <v/>
      </c>
      <c r="J114" s="48" t="str">
        <f>IF($C114="","",VLOOKUP($C114,'CUSTOMER CODES'!$D$6:$L$1003,COLUMNS($A$1:H109),0))</f>
        <v/>
      </c>
      <c r="K114" s="42"/>
    </row>
    <row r="115" spans="2:11" s="35" customFormat="1" x14ac:dyDescent="0.4">
      <c r="B115" s="47" t="str">
        <f>IF($C115="","",MAX($B$5:B114)+1)</f>
        <v/>
      </c>
      <c r="C115" s="50"/>
      <c r="D115" s="48" t="str">
        <f>IF($C115="","",VLOOKUP($C115,'CUSTOMER CODES'!$D$6:$L$1003,COLUMNS($A$1:B110),0))</f>
        <v/>
      </c>
      <c r="E115" s="48" t="str">
        <f>IF($C115="","",VLOOKUP($C115,'CUSTOMER CODES'!$D$6:$L$1003,COLUMNS($A$1:C110),0))</f>
        <v/>
      </c>
      <c r="F115" s="48" t="str">
        <f>IF($C115="","",VLOOKUP($C115,'CUSTOMER CODES'!$D$6:$L$1003,COLUMNS($A$1:D110),0))</f>
        <v/>
      </c>
      <c r="G115" s="48" t="str">
        <f>IF($C115="","",VLOOKUP($C115,'CUSTOMER CODES'!$D$6:$L$1003,COLUMNS($A$1:E110),0))</f>
        <v/>
      </c>
      <c r="H115" s="48" t="str">
        <f>IF($C115="","",VLOOKUP($C115,'CUSTOMER CODES'!$D$6:$L$1003,COLUMNS($A$1:F110),0))</f>
        <v/>
      </c>
      <c r="I115" s="48" t="str">
        <f>IF($C115="","",VLOOKUP($C115,'CUSTOMER CODES'!$D$6:$L$1003,COLUMNS($A$1:G110),0))</f>
        <v/>
      </c>
      <c r="J115" s="48" t="str">
        <f>IF($C115="","",VLOOKUP($C115,'CUSTOMER CODES'!$D$6:$L$1003,COLUMNS($A$1:H110),0))</f>
        <v/>
      </c>
      <c r="K115" s="42"/>
    </row>
    <row r="116" spans="2:11" s="35" customFormat="1" x14ac:dyDescent="0.4">
      <c r="B116" s="47" t="str">
        <f>IF($C116="","",MAX($B$5:B115)+1)</f>
        <v/>
      </c>
      <c r="C116" s="50"/>
      <c r="D116" s="48" t="str">
        <f>IF($C116="","",VLOOKUP($C116,'CUSTOMER CODES'!$D$6:$L$1003,COLUMNS($A$1:B111),0))</f>
        <v/>
      </c>
      <c r="E116" s="48" t="str">
        <f>IF($C116="","",VLOOKUP($C116,'CUSTOMER CODES'!$D$6:$L$1003,COLUMNS($A$1:C111),0))</f>
        <v/>
      </c>
      <c r="F116" s="48" t="str">
        <f>IF($C116="","",VLOOKUP($C116,'CUSTOMER CODES'!$D$6:$L$1003,COLUMNS($A$1:D111),0))</f>
        <v/>
      </c>
      <c r="G116" s="48" t="str">
        <f>IF($C116="","",VLOOKUP($C116,'CUSTOMER CODES'!$D$6:$L$1003,COLUMNS($A$1:E111),0))</f>
        <v/>
      </c>
      <c r="H116" s="48" t="str">
        <f>IF($C116="","",VLOOKUP($C116,'CUSTOMER CODES'!$D$6:$L$1003,COLUMNS($A$1:F111),0))</f>
        <v/>
      </c>
      <c r="I116" s="48" t="str">
        <f>IF($C116="","",VLOOKUP($C116,'CUSTOMER CODES'!$D$6:$L$1003,COLUMNS($A$1:G111),0))</f>
        <v/>
      </c>
      <c r="J116" s="48" t="str">
        <f>IF($C116="","",VLOOKUP($C116,'CUSTOMER CODES'!$D$6:$L$1003,COLUMNS($A$1:H111),0))</f>
        <v/>
      </c>
      <c r="K116" s="42"/>
    </row>
    <row r="117" spans="2:11" s="35" customFormat="1" x14ac:dyDescent="0.4">
      <c r="B117" s="47" t="str">
        <f>IF($C117="","",MAX($B$5:B116)+1)</f>
        <v/>
      </c>
      <c r="C117" s="50"/>
      <c r="D117" s="48" t="str">
        <f>IF($C117="","",VLOOKUP($C117,'CUSTOMER CODES'!$D$6:$L$1003,COLUMNS($A$1:B112),0))</f>
        <v/>
      </c>
      <c r="E117" s="48" t="str">
        <f>IF($C117="","",VLOOKUP($C117,'CUSTOMER CODES'!$D$6:$L$1003,COLUMNS($A$1:C112),0))</f>
        <v/>
      </c>
      <c r="F117" s="48" t="str">
        <f>IF($C117="","",VLOOKUP($C117,'CUSTOMER CODES'!$D$6:$L$1003,COLUMNS($A$1:D112),0))</f>
        <v/>
      </c>
      <c r="G117" s="48" t="str">
        <f>IF($C117="","",VLOOKUP($C117,'CUSTOMER CODES'!$D$6:$L$1003,COLUMNS($A$1:E112),0))</f>
        <v/>
      </c>
      <c r="H117" s="48" t="str">
        <f>IF($C117="","",VLOOKUP($C117,'CUSTOMER CODES'!$D$6:$L$1003,COLUMNS($A$1:F112),0))</f>
        <v/>
      </c>
      <c r="I117" s="48" t="str">
        <f>IF($C117="","",VLOOKUP($C117,'CUSTOMER CODES'!$D$6:$L$1003,COLUMNS($A$1:G112),0))</f>
        <v/>
      </c>
      <c r="J117" s="48" t="str">
        <f>IF($C117="","",VLOOKUP($C117,'CUSTOMER CODES'!$D$6:$L$1003,COLUMNS($A$1:H112),0))</f>
        <v/>
      </c>
      <c r="K117" s="42"/>
    </row>
    <row r="118" spans="2:11" s="35" customFormat="1" x14ac:dyDescent="0.4">
      <c r="B118" s="47" t="str">
        <f>IF($C118="","",MAX($B$5:B117)+1)</f>
        <v/>
      </c>
      <c r="C118" s="50"/>
      <c r="D118" s="48" t="str">
        <f>IF($C118="","",VLOOKUP($C118,'CUSTOMER CODES'!$D$6:$L$1003,COLUMNS($A$1:B113),0))</f>
        <v/>
      </c>
      <c r="E118" s="48" t="str">
        <f>IF($C118="","",VLOOKUP($C118,'CUSTOMER CODES'!$D$6:$L$1003,COLUMNS($A$1:C113),0))</f>
        <v/>
      </c>
      <c r="F118" s="48" t="str">
        <f>IF($C118="","",VLOOKUP($C118,'CUSTOMER CODES'!$D$6:$L$1003,COLUMNS($A$1:D113),0))</f>
        <v/>
      </c>
      <c r="G118" s="48" t="str">
        <f>IF($C118="","",VLOOKUP($C118,'CUSTOMER CODES'!$D$6:$L$1003,COLUMNS($A$1:E113),0))</f>
        <v/>
      </c>
      <c r="H118" s="48" t="str">
        <f>IF($C118="","",VLOOKUP($C118,'CUSTOMER CODES'!$D$6:$L$1003,COLUMNS($A$1:F113),0))</f>
        <v/>
      </c>
      <c r="I118" s="48" t="str">
        <f>IF($C118="","",VLOOKUP($C118,'CUSTOMER CODES'!$D$6:$L$1003,COLUMNS($A$1:G113),0))</f>
        <v/>
      </c>
      <c r="J118" s="48" t="str">
        <f>IF($C118="","",VLOOKUP($C118,'CUSTOMER CODES'!$D$6:$L$1003,COLUMNS($A$1:H113),0))</f>
        <v/>
      </c>
      <c r="K118" s="42"/>
    </row>
    <row r="119" spans="2:11" s="35" customFormat="1" x14ac:dyDescent="0.4">
      <c r="B119" s="47" t="str">
        <f>IF($C119="","",MAX($B$5:B118)+1)</f>
        <v/>
      </c>
      <c r="C119" s="50"/>
      <c r="D119" s="48" t="str">
        <f>IF($C119="","",VLOOKUP($C119,'CUSTOMER CODES'!$D$6:$L$1003,COLUMNS($A$1:B114),0))</f>
        <v/>
      </c>
      <c r="E119" s="48" t="str">
        <f>IF($C119="","",VLOOKUP($C119,'CUSTOMER CODES'!$D$6:$L$1003,COLUMNS($A$1:C114),0))</f>
        <v/>
      </c>
      <c r="F119" s="48" t="str">
        <f>IF($C119="","",VLOOKUP($C119,'CUSTOMER CODES'!$D$6:$L$1003,COLUMNS($A$1:D114),0))</f>
        <v/>
      </c>
      <c r="G119" s="48" t="str">
        <f>IF($C119="","",VLOOKUP($C119,'CUSTOMER CODES'!$D$6:$L$1003,COLUMNS($A$1:E114),0))</f>
        <v/>
      </c>
      <c r="H119" s="48" t="str">
        <f>IF($C119="","",VLOOKUP($C119,'CUSTOMER CODES'!$D$6:$L$1003,COLUMNS($A$1:F114),0))</f>
        <v/>
      </c>
      <c r="I119" s="48" t="str">
        <f>IF($C119="","",VLOOKUP($C119,'CUSTOMER CODES'!$D$6:$L$1003,COLUMNS($A$1:G114),0))</f>
        <v/>
      </c>
      <c r="J119" s="48" t="str">
        <f>IF($C119="","",VLOOKUP($C119,'CUSTOMER CODES'!$D$6:$L$1003,COLUMNS($A$1:H114),0))</f>
        <v/>
      </c>
      <c r="K119" s="42"/>
    </row>
    <row r="120" spans="2:11" s="35" customFormat="1" x14ac:dyDescent="0.4">
      <c r="B120" s="47" t="str">
        <f>IF($C120="","",MAX($B$5:B119)+1)</f>
        <v/>
      </c>
      <c r="C120" s="50"/>
      <c r="D120" s="48" t="str">
        <f>IF($C120="","",VLOOKUP($C120,'CUSTOMER CODES'!$D$6:$L$1003,COLUMNS($A$1:B115),0))</f>
        <v/>
      </c>
      <c r="E120" s="48" t="str">
        <f>IF($C120="","",VLOOKUP($C120,'CUSTOMER CODES'!$D$6:$L$1003,COLUMNS($A$1:C115),0))</f>
        <v/>
      </c>
      <c r="F120" s="48" t="str">
        <f>IF($C120="","",VLOOKUP($C120,'CUSTOMER CODES'!$D$6:$L$1003,COLUMNS($A$1:D115),0))</f>
        <v/>
      </c>
      <c r="G120" s="48" t="str">
        <f>IF($C120="","",VLOOKUP($C120,'CUSTOMER CODES'!$D$6:$L$1003,COLUMNS($A$1:E115),0))</f>
        <v/>
      </c>
      <c r="H120" s="48" t="str">
        <f>IF($C120="","",VLOOKUP($C120,'CUSTOMER CODES'!$D$6:$L$1003,COLUMNS($A$1:F115),0))</f>
        <v/>
      </c>
      <c r="I120" s="48" t="str">
        <f>IF($C120="","",VLOOKUP($C120,'CUSTOMER CODES'!$D$6:$L$1003,COLUMNS($A$1:G115),0))</f>
        <v/>
      </c>
      <c r="J120" s="48" t="str">
        <f>IF($C120="","",VLOOKUP($C120,'CUSTOMER CODES'!$D$6:$L$1003,COLUMNS($A$1:H115),0))</f>
        <v/>
      </c>
      <c r="K120" s="42"/>
    </row>
    <row r="121" spans="2:11" s="35" customFormat="1" x14ac:dyDescent="0.4">
      <c r="B121" s="47" t="str">
        <f>IF($C121="","",MAX($B$5:B120)+1)</f>
        <v/>
      </c>
      <c r="C121" s="50"/>
      <c r="D121" s="48" t="str">
        <f>IF($C121="","",VLOOKUP($C121,'CUSTOMER CODES'!$D$6:$L$1003,COLUMNS($A$1:B116),0))</f>
        <v/>
      </c>
      <c r="E121" s="48" t="str">
        <f>IF($C121="","",VLOOKUP($C121,'CUSTOMER CODES'!$D$6:$L$1003,COLUMNS($A$1:C116),0))</f>
        <v/>
      </c>
      <c r="F121" s="48" t="str">
        <f>IF($C121="","",VLOOKUP($C121,'CUSTOMER CODES'!$D$6:$L$1003,COLUMNS($A$1:D116),0))</f>
        <v/>
      </c>
      <c r="G121" s="48" t="str">
        <f>IF($C121="","",VLOOKUP($C121,'CUSTOMER CODES'!$D$6:$L$1003,COLUMNS($A$1:E116),0))</f>
        <v/>
      </c>
      <c r="H121" s="48" t="str">
        <f>IF($C121="","",VLOOKUP($C121,'CUSTOMER CODES'!$D$6:$L$1003,COLUMNS($A$1:F116),0))</f>
        <v/>
      </c>
      <c r="I121" s="48" t="str">
        <f>IF($C121="","",VLOOKUP($C121,'CUSTOMER CODES'!$D$6:$L$1003,COLUMNS($A$1:G116),0))</f>
        <v/>
      </c>
      <c r="J121" s="48" t="str">
        <f>IF($C121="","",VLOOKUP($C121,'CUSTOMER CODES'!$D$6:$L$1003,COLUMNS($A$1:H116),0))</f>
        <v/>
      </c>
      <c r="K121" s="42"/>
    </row>
    <row r="122" spans="2:11" s="35" customFormat="1" x14ac:dyDescent="0.4">
      <c r="B122" s="47" t="str">
        <f>IF($C122="","",MAX($B$5:B121)+1)</f>
        <v/>
      </c>
      <c r="C122" s="50"/>
      <c r="D122" s="48" t="str">
        <f>IF($C122="","",VLOOKUP($C122,'CUSTOMER CODES'!$D$6:$L$1003,COLUMNS($A$1:B117),0))</f>
        <v/>
      </c>
      <c r="E122" s="48" t="str">
        <f>IF($C122="","",VLOOKUP($C122,'CUSTOMER CODES'!$D$6:$L$1003,COLUMNS($A$1:C117),0))</f>
        <v/>
      </c>
      <c r="F122" s="48" t="str">
        <f>IF($C122="","",VLOOKUP($C122,'CUSTOMER CODES'!$D$6:$L$1003,COLUMNS($A$1:D117),0))</f>
        <v/>
      </c>
      <c r="G122" s="48" t="str">
        <f>IF($C122="","",VLOOKUP($C122,'CUSTOMER CODES'!$D$6:$L$1003,COLUMNS($A$1:E117),0))</f>
        <v/>
      </c>
      <c r="H122" s="48" t="str">
        <f>IF($C122="","",VLOOKUP($C122,'CUSTOMER CODES'!$D$6:$L$1003,COLUMNS($A$1:F117),0))</f>
        <v/>
      </c>
      <c r="I122" s="48" t="str">
        <f>IF($C122="","",VLOOKUP($C122,'CUSTOMER CODES'!$D$6:$L$1003,COLUMNS($A$1:G117),0))</f>
        <v/>
      </c>
      <c r="J122" s="48" t="str">
        <f>IF($C122="","",VLOOKUP($C122,'CUSTOMER CODES'!$D$6:$L$1003,COLUMNS($A$1:H117),0))</f>
        <v/>
      </c>
      <c r="K122" s="42"/>
    </row>
    <row r="123" spans="2:11" s="35" customFormat="1" x14ac:dyDescent="0.4">
      <c r="B123" s="47" t="str">
        <f>IF($C123="","",MAX($B$5:B122)+1)</f>
        <v/>
      </c>
      <c r="C123" s="50"/>
      <c r="D123" s="48" t="str">
        <f>IF($C123="","",VLOOKUP($C123,'CUSTOMER CODES'!$D$6:$L$1003,COLUMNS($A$1:B118),0))</f>
        <v/>
      </c>
      <c r="E123" s="48" t="str">
        <f>IF($C123="","",VLOOKUP($C123,'CUSTOMER CODES'!$D$6:$L$1003,COLUMNS($A$1:C118),0))</f>
        <v/>
      </c>
      <c r="F123" s="48" t="str">
        <f>IF($C123="","",VLOOKUP($C123,'CUSTOMER CODES'!$D$6:$L$1003,COLUMNS($A$1:D118),0))</f>
        <v/>
      </c>
      <c r="G123" s="48" t="str">
        <f>IF($C123="","",VLOOKUP($C123,'CUSTOMER CODES'!$D$6:$L$1003,COLUMNS($A$1:E118),0))</f>
        <v/>
      </c>
      <c r="H123" s="48" t="str">
        <f>IF($C123="","",VLOOKUP($C123,'CUSTOMER CODES'!$D$6:$L$1003,COLUMNS($A$1:F118),0))</f>
        <v/>
      </c>
      <c r="I123" s="48" t="str">
        <f>IF($C123="","",VLOOKUP($C123,'CUSTOMER CODES'!$D$6:$L$1003,COLUMNS($A$1:G118),0))</f>
        <v/>
      </c>
      <c r="J123" s="48" t="str">
        <f>IF($C123="","",VLOOKUP($C123,'CUSTOMER CODES'!$D$6:$L$1003,COLUMNS($A$1:H118),0))</f>
        <v/>
      </c>
      <c r="K123" s="42"/>
    </row>
    <row r="124" spans="2:11" s="35" customFormat="1" x14ac:dyDescent="0.4">
      <c r="B124" s="47" t="str">
        <f>IF($C124="","",MAX($B$5:B123)+1)</f>
        <v/>
      </c>
      <c r="C124" s="50"/>
      <c r="D124" s="48" t="str">
        <f>IF($C124="","",VLOOKUP($C124,'CUSTOMER CODES'!$D$6:$L$1003,COLUMNS($A$1:B119),0))</f>
        <v/>
      </c>
      <c r="E124" s="48" t="str">
        <f>IF($C124="","",VLOOKUP($C124,'CUSTOMER CODES'!$D$6:$L$1003,COLUMNS($A$1:C119),0))</f>
        <v/>
      </c>
      <c r="F124" s="48" t="str">
        <f>IF($C124="","",VLOOKUP($C124,'CUSTOMER CODES'!$D$6:$L$1003,COLUMNS($A$1:D119),0))</f>
        <v/>
      </c>
      <c r="G124" s="48" t="str">
        <f>IF($C124="","",VLOOKUP($C124,'CUSTOMER CODES'!$D$6:$L$1003,COLUMNS($A$1:E119),0))</f>
        <v/>
      </c>
      <c r="H124" s="48" t="str">
        <f>IF($C124="","",VLOOKUP($C124,'CUSTOMER CODES'!$D$6:$L$1003,COLUMNS($A$1:F119),0))</f>
        <v/>
      </c>
      <c r="I124" s="48" t="str">
        <f>IF($C124="","",VLOOKUP($C124,'CUSTOMER CODES'!$D$6:$L$1003,COLUMNS($A$1:G119),0))</f>
        <v/>
      </c>
      <c r="J124" s="48" t="str">
        <f>IF($C124="","",VLOOKUP($C124,'CUSTOMER CODES'!$D$6:$L$1003,COLUMNS($A$1:H119),0))</f>
        <v/>
      </c>
      <c r="K124" s="42"/>
    </row>
    <row r="125" spans="2:11" s="35" customFormat="1" x14ac:dyDescent="0.4">
      <c r="B125" s="47" t="str">
        <f>IF($C125="","",MAX($B$5:B124)+1)</f>
        <v/>
      </c>
      <c r="C125" s="50"/>
      <c r="D125" s="48" t="str">
        <f>IF($C125="","",VLOOKUP($C125,'CUSTOMER CODES'!$D$6:$L$1003,COLUMNS($A$1:B120),0))</f>
        <v/>
      </c>
      <c r="E125" s="48" t="str">
        <f>IF($C125="","",VLOOKUP($C125,'CUSTOMER CODES'!$D$6:$L$1003,COLUMNS($A$1:C120),0))</f>
        <v/>
      </c>
      <c r="F125" s="48" t="str">
        <f>IF($C125="","",VLOOKUP($C125,'CUSTOMER CODES'!$D$6:$L$1003,COLUMNS($A$1:D120),0))</f>
        <v/>
      </c>
      <c r="G125" s="48" t="str">
        <f>IF($C125="","",VLOOKUP($C125,'CUSTOMER CODES'!$D$6:$L$1003,COLUMNS($A$1:E120),0))</f>
        <v/>
      </c>
      <c r="H125" s="48" t="str">
        <f>IF($C125="","",VLOOKUP($C125,'CUSTOMER CODES'!$D$6:$L$1003,COLUMNS($A$1:F120),0))</f>
        <v/>
      </c>
      <c r="I125" s="48" t="str">
        <f>IF($C125="","",VLOOKUP($C125,'CUSTOMER CODES'!$D$6:$L$1003,COLUMNS($A$1:G120),0))</f>
        <v/>
      </c>
      <c r="J125" s="48" t="str">
        <f>IF($C125="","",VLOOKUP($C125,'CUSTOMER CODES'!$D$6:$L$1003,COLUMNS($A$1:H120),0))</f>
        <v/>
      </c>
      <c r="K125" s="42"/>
    </row>
    <row r="126" spans="2:11" s="35" customFormat="1" x14ac:dyDescent="0.4">
      <c r="B126" s="47" t="str">
        <f>IF($C126="","",MAX($B$5:B125)+1)</f>
        <v/>
      </c>
      <c r="C126" s="50"/>
      <c r="D126" s="48" t="str">
        <f>IF($C126="","",VLOOKUP($C126,'CUSTOMER CODES'!$D$6:$L$1003,COLUMNS($A$1:B121),0))</f>
        <v/>
      </c>
      <c r="E126" s="48" t="str">
        <f>IF($C126="","",VLOOKUP($C126,'CUSTOMER CODES'!$D$6:$L$1003,COLUMNS($A$1:C121),0))</f>
        <v/>
      </c>
      <c r="F126" s="48" t="str">
        <f>IF($C126="","",VLOOKUP($C126,'CUSTOMER CODES'!$D$6:$L$1003,COLUMNS($A$1:D121),0))</f>
        <v/>
      </c>
      <c r="G126" s="48" t="str">
        <f>IF($C126="","",VLOOKUP($C126,'CUSTOMER CODES'!$D$6:$L$1003,COLUMNS($A$1:E121),0))</f>
        <v/>
      </c>
      <c r="H126" s="48" t="str">
        <f>IF($C126="","",VLOOKUP($C126,'CUSTOMER CODES'!$D$6:$L$1003,COLUMNS($A$1:F121),0))</f>
        <v/>
      </c>
      <c r="I126" s="48" t="str">
        <f>IF($C126="","",VLOOKUP($C126,'CUSTOMER CODES'!$D$6:$L$1003,COLUMNS($A$1:G121),0))</f>
        <v/>
      </c>
      <c r="J126" s="48" t="str">
        <f>IF($C126="","",VLOOKUP($C126,'CUSTOMER CODES'!$D$6:$L$1003,COLUMNS($A$1:H121),0))</f>
        <v/>
      </c>
      <c r="K126" s="42"/>
    </row>
    <row r="127" spans="2:11" s="35" customFormat="1" x14ac:dyDescent="0.4">
      <c r="B127" s="47" t="str">
        <f>IF($C127="","",MAX($B$5:B126)+1)</f>
        <v/>
      </c>
      <c r="C127" s="50"/>
      <c r="D127" s="48" t="str">
        <f>IF($C127="","",VLOOKUP($C127,'CUSTOMER CODES'!$D$6:$L$1003,COLUMNS($A$1:B122),0))</f>
        <v/>
      </c>
      <c r="E127" s="48" t="str">
        <f>IF($C127="","",VLOOKUP($C127,'CUSTOMER CODES'!$D$6:$L$1003,COLUMNS($A$1:C122),0))</f>
        <v/>
      </c>
      <c r="F127" s="48" t="str">
        <f>IF($C127="","",VLOOKUP($C127,'CUSTOMER CODES'!$D$6:$L$1003,COLUMNS($A$1:D122),0))</f>
        <v/>
      </c>
      <c r="G127" s="48" t="str">
        <f>IF($C127="","",VLOOKUP($C127,'CUSTOMER CODES'!$D$6:$L$1003,COLUMNS($A$1:E122),0))</f>
        <v/>
      </c>
      <c r="H127" s="48" t="str">
        <f>IF($C127="","",VLOOKUP($C127,'CUSTOMER CODES'!$D$6:$L$1003,COLUMNS($A$1:F122),0))</f>
        <v/>
      </c>
      <c r="I127" s="48" t="str">
        <f>IF($C127="","",VLOOKUP($C127,'CUSTOMER CODES'!$D$6:$L$1003,COLUMNS($A$1:G122),0))</f>
        <v/>
      </c>
      <c r="J127" s="48" t="str">
        <f>IF($C127="","",VLOOKUP($C127,'CUSTOMER CODES'!$D$6:$L$1003,COLUMNS($A$1:H122),0))</f>
        <v/>
      </c>
      <c r="K127" s="42"/>
    </row>
    <row r="128" spans="2:11" s="35" customFormat="1" x14ac:dyDescent="0.4">
      <c r="B128" s="47" t="str">
        <f>IF($C128="","",MAX($B$5:B127)+1)</f>
        <v/>
      </c>
      <c r="C128" s="50"/>
      <c r="D128" s="48" t="str">
        <f>IF($C128="","",VLOOKUP($C128,'CUSTOMER CODES'!$D$6:$L$1003,COLUMNS($A$1:B123),0))</f>
        <v/>
      </c>
      <c r="E128" s="48" t="str">
        <f>IF($C128="","",VLOOKUP($C128,'CUSTOMER CODES'!$D$6:$L$1003,COLUMNS($A$1:C123),0))</f>
        <v/>
      </c>
      <c r="F128" s="48" t="str">
        <f>IF($C128="","",VLOOKUP($C128,'CUSTOMER CODES'!$D$6:$L$1003,COLUMNS($A$1:D123),0))</f>
        <v/>
      </c>
      <c r="G128" s="48" t="str">
        <f>IF($C128="","",VLOOKUP($C128,'CUSTOMER CODES'!$D$6:$L$1003,COLUMNS($A$1:E123),0))</f>
        <v/>
      </c>
      <c r="H128" s="48" t="str">
        <f>IF($C128="","",VLOOKUP($C128,'CUSTOMER CODES'!$D$6:$L$1003,COLUMNS($A$1:F123),0))</f>
        <v/>
      </c>
      <c r="I128" s="48" t="str">
        <f>IF($C128="","",VLOOKUP($C128,'CUSTOMER CODES'!$D$6:$L$1003,COLUMNS($A$1:G123),0))</f>
        <v/>
      </c>
      <c r="J128" s="48" t="str">
        <f>IF($C128="","",VLOOKUP($C128,'CUSTOMER CODES'!$D$6:$L$1003,COLUMNS($A$1:H123),0))</f>
        <v/>
      </c>
      <c r="K128" s="42"/>
    </row>
    <row r="129" spans="2:11" s="35" customFormat="1" x14ac:dyDescent="0.4">
      <c r="B129" s="47" t="str">
        <f>IF($C129="","",MAX($B$5:B128)+1)</f>
        <v/>
      </c>
      <c r="C129" s="50"/>
      <c r="D129" s="48" t="str">
        <f>IF($C129="","",VLOOKUP($C129,'CUSTOMER CODES'!$D$6:$L$1003,COLUMNS($A$1:B124),0))</f>
        <v/>
      </c>
      <c r="E129" s="48" t="str">
        <f>IF($C129="","",VLOOKUP($C129,'CUSTOMER CODES'!$D$6:$L$1003,COLUMNS($A$1:C124),0))</f>
        <v/>
      </c>
      <c r="F129" s="48" t="str">
        <f>IF($C129="","",VLOOKUP($C129,'CUSTOMER CODES'!$D$6:$L$1003,COLUMNS($A$1:D124),0))</f>
        <v/>
      </c>
      <c r="G129" s="48" t="str">
        <f>IF($C129="","",VLOOKUP($C129,'CUSTOMER CODES'!$D$6:$L$1003,COLUMNS($A$1:E124),0))</f>
        <v/>
      </c>
      <c r="H129" s="48" t="str">
        <f>IF($C129="","",VLOOKUP($C129,'CUSTOMER CODES'!$D$6:$L$1003,COLUMNS($A$1:F124),0))</f>
        <v/>
      </c>
      <c r="I129" s="48" t="str">
        <f>IF($C129="","",VLOOKUP($C129,'CUSTOMER CODES'!$D$6:$L$1003,COLUMNS($A$1:G124),0))</f>
        <v/>
      </c>
      <c r="J129" s="48" t="str">
        <f>IF($C129="","",VLOOKUP($C129,'CUSTOMER CODES'!$D$6:$L$1003,COLUMNS($A$1:H124),0))</f>
        <v/>
      </c>
      <c r="K129" s="42"/>
    </row>
    <row r="130" spans="2:11" s="35" customFormat="1" x14ac:dyDescent="0.4">
      <c r="B130" s="47" t="str">
        <f>IF($C130="","",MAX($B$5:B129)+1)</f>
        <v/>
      </c>
      <c r="C130" s="50"/>
      <c r="D130" s="48" t="str">
        <f>IF($C130="","",VLOOKUP($C130,'CUSTOMER CODES'!$D$6:$L$1003,COLUMNS($A$1:B125),0))</f>
        <v/>
      </c>
      <c r="E130" s="48" t="str">
        <f>IF($C130="","",VLOOKUP($C130,'CUSTOMER CODES'!$D$6:$L$1003,COLUMNS($A$1:C125),0))</f>
        <v/>
      </c>
      <c r="F130" s="48" t="str">
        <f>IF($C130="","",VLOOKUP($C130,'CUSTOMER CODES'!$D$6:$L$1003,COLUMNS($A$1:D125),0))</f>
        <v/>
      </c>
      <c r="G130" s="48" t="str">
        <f>IF($C130="","",VLOOKUP($C130,'CUSTOMER CODES'!$D$6:$L$1003,COLUMNS($A$1:E125),0))</f>
        <v/>
      </c>
      <c r="H130" s="48" t="str">
        <f>IF($C130="","",VLOOKUP($C130,'CUSTOMER CODES'!$D$6:$L$1003,COLUMNS($A$1:F125),0))</f>
        <v/>
      </c>
      <c r="I130" s="48" t="str">
        <f>IF($C130="","",VLOOKUP($C130,'CUSTOMER CODES'!$D$6:$L$1003,COLUMNS($A$1:G125),0))</f>
        <v/>
      </c>
      <c r="J130" s="48" t="str">
        <f>IF($C130="","",VLOOKUP($C130,'CUSTOMER CODES'!$D$6:$L$1003,COLUMNS($A$1:H125),0))</f>
        <v/>
      </c>
      <c r="K130" s="42"/>
    </row>
    <row r="131" spans="2:11" s="35" customFormat="1" x14ac:dyDescent="0.4">
      <c r="B131" s="47" t="str">
        <f>IF($C131="","",MAX($B$5:B130)+1)</f>
        <v/>
      </c>
      <c r="C131" s="50"/>
      <c r="D131" s="48" t="str">
        <f>IF($C131="","",VLOOKUP($C131,'CUSTOMER CODES'!$D$6:$L$1003,COLUMNS($A$1:B126),0))</f>
        <v/>
      </c>
      <c r="E131" s="48" t="str">
        <f>IF($C131="","",VLOOKUP($C131,'CUSTOMER CODES'!$D$6:$L$1003,COLUMNS($A$1:C126),0))</f>
        <v/>
      </c>
      <c r="F131" s="48" t="str">
        <f>IF($C131="","",VLOOKUP($C131,'CUSTOMER CODES'!$D$6:$L$1003,COLUMNS($A$1:D126),0))</f>
        <v/>
      </c>
      <c r="G131" s="48" t="str">
        <f>IF($C131="","",VLOOKUP($C131,'CUSTOMER CODES'!$D$6:$L$1003,COLUMNS($A$1:E126),0))</f>
        <v/>
      </c>
      <c r="H131" s="48" t="str">
        <f>IF($C131="","",VLOOKUP($C131,'CUSTOMER CODES'!$D$6:$L$1003,COLUMNS($A$1:F126),0))</f>
        <v/>
      </c>
      <c r="I131" s="48" t="str">
        <f>IF($C131="","",VLOOKUP($C131,'CUSTOMER CODES'!$D$6:$L$1003,COLUMNS($A$1:G126),0))</f>
        <v/>
      </c>
      <c r="J131" s="48" t="str">
        <f>IF($C131="","",VLOOKUP($C131,'CUSTOMER CODES'!$D$6:$L$1003,COLUMNS($A$1:H126),0))</f>
        <v/>
      </c>
      <c r="K131" s="42"/>
    </row>
    <row r="132" spans="2:11" s="35" customFormat="1" x14ac:dyDescent="0.4">
      <c r="B132" s="47" t="str">
        <f>IF($C132="","",MAX($B$5:B131)+1)</f>
        <v/>
      </c>
      <c r="C132" s="50"/>
      <c r="D132" s="48" t="str">
        <f>IF($C132="","",VLOOKUP($C132,'CUSTOMER CODES'!$D$6:$L$1003,COLUMNS($A$1:B127),0))</f>
        <v/>
      </c>
      <c r="E132" s="48" t="str">
        <f>IF($C132="","",VLOOKUP($C132,'CUSTOMER CODES'!$D$6:$L$1003,COLUMNS($A$1:C127),0))</f>
        <v/>
      </c>
      <c r="F132" s="48" t="str">
        <f>IF($C132="","",VLOOKUP($C132,'CUSTOMER CODES'!$D$6:$L$1003,COLUMNS($A$1:D127),0))</f>
        <v/>
      </c>
      <c r="G132" s="48" t="str">
        <f>IF($C132="","",VLOOKUP($C132,'CUSTOMER CODES'!$D$6:$L$1003,COLUMNS($A$1:E127),0))</f>
        <v/>
      </c>
      <c r="H132" s="48" t="str">
        <f>IF($C132="","",VLOOKUP($C132,'CUSTOMER CODES'!$D$6:$L$1003,COLUMNS($A$1:F127),0))</f>
        <v/>
      </c>
      <c r="I132" s="48" t="str">
        <f>IF($C132="","",VLOOKUP($C132,'CUSTOMER CODES'!$D$6:$L$1003,COLUMNS($A$1:G127),0))</f>
        <v/>
      </c>
      <c r="J132" s="48" t="str">
        <f>IF($C132="","",VLOOKUP($C132,'CUSTOMER CODES'!$D$6:$L$1003,COLUMNS($A$1:H127),0))</f>
        <v/>
      </c>
      <c r="K132" s="42"/>
    </row>
    <row r="133" spans="2:11" s="35" customFormat="1" x14ac:dyDescent="0.4">
      <c r="B133" s="47" t="str">
        <f>IF($C133="","",MAX($B$5:B132)+1)</f>
        <v/>
      </c>
      <c r="C133" s="50"/>
      <c r="D133" s="48" t="str">
        <f>IF($C133="","",VLOOKUP($C133,'CUSTOMER CODES'!$D$6:$L$1003,COLUMNS($A$1:B128),0))</f>
        <v/>
      </c>
      <c r="E133" s="48" t="str">
        <f>IF($C133="","",VLOOKUP($C133,'CUSTOMER CODES'!$D$6:$L$1003,COLUMNS($A$1:C128),0))</f>
        <v/>
      </c>
      <c r="F133" s="48" t="str">
        <f>IF($C133="","",VLOOKUP($C133,'CUSTOMER CODES'!$D$6:$L$1003,COLUMNS($A$1:D128),0))</f>
        <v/>
      </c>
      <c r="G133" s="48" t="str">
        <f>IF($C133="","",VLOOKUP($C133,'CUSTOMER CODES'!$D$6:$L$1003,COLUMNS($A$1:E128),0))</f>
        <v/>
      </c>
      <c r="H133" s="48" t="str">
        <f>IF($C133="","",VLOOKUP($C133,'CUSTOMER CODES'!$D$6:$L$1003,COLUMNS($A$1:F128),0))</f>
        <v/>
      </c>
      <c r="I133" s="48" t="str">
        <f>IF($C133="","",VLOOKUP($C133,'CUSTOMER CODES'!$D$6:$L$1003,COLUMNS($A$1:G128),0))</f>
        <v/>
      </c>
      <c r="J133" s="48" t="str">
        <f>IF($C133="","",VLOOKUP($C133,'CUSTOMER CODES'!$D$6:$L$1003,COLUMNS($A$1:H128),0))</f>
        <v/>
      </c>
      <c r="K133" s="42"/>
    </row>
    <row r="134" spans="2:11" s="35" customFormat="1" x14ac:dyDescent="0.4">
      <c r="B134" s="47" t="str">
        <f>IF($C134="","",MAX($B$5:B133)+1)</f>
        <v/>
      </c>
      <c r="C134" s="50"/>
      <c r="D134" s="48" t="str">
        <f>IF($C134="","",VLOOKUP($C134,'CUSTOMER CODES'!$D$6:$L$1003,COLUMNS($A$1:B129),0))</f>
        <v/>
      </c>
      <c r="E134" s="48" t="str">
        <f>IF($C134="","",VLOOKUP($C134,'CUSTOMER CODES'!$D$6:$L$1003,COLUMNS($A$1:C129),0))</f>
        <v/>
      </c>
      <c r="F134" s="48" t="str">
        <f>IF($C134="","",VLOOKUP($C134,'CUSTOMER CODES'!$D$6:$L$1003,COLUMNS($A$1:D129),0))</f>
        <v/>
      </c>
      <c r="G134" s="48" t="str">
        <f>IF($C134="","",VLOOKUP($C134,'CUSTOMER CODES'!$D$6:$L$1003,COLUMNS($A$1:E129),0))</f>
        <v/>
      </c>
      <c r="H134" s="48" t="str">
        <f>IF($C134="","",VLOOKUP($C134,'CUSTOMER CODES'!$D$6:$L$1003,COLUMNS($A$1:F129),0))</f>
        <v/>
      </c>
      <c r="I134" s="48" t="str">
        <f>IF($C134="","",VLOOKUP($C134,'CUSTOMER CODES'!$D$6:$L$1003,COLUMNS($A$1:G129),0))</f>
        <v/>
      </c>
      <c r="J134" s="48" t="str">
        <f>IF($C134="","",VLOOKUP($C134,'CUSTOMER CODES'!$D$6:$L$1003,COLUMNS($A$1:H129),0))</f>
        <v/>
      </c>
      <c r="K134" s="42"/>
    </row>
    <row r="135" spans="2:11" s="35" customFormat="1" x14ac:dyDescent="0.4">
      <c r="B135" s="47" t="str">
        <f>IF($C135="","",MAX($B$5:B134)+1)</f>
        <v/>
      </c>
      <c r="C135" s="50"/>
      <c r="D135" s="48" t="str">
        <f>IF($C135="","",VLOOKUP($C135,'CUSTOMER CODES'!$D$6:$L$1003,COLUMNS($A$1:B130),0))</f>
        <v/>
      </c>
      <c r="E135" s="48" t="str">
        <f>IF($C135="","",VLOOKUP($C135,'CUSTOMER CODES'!$D$6:$L$1003,COLUMNS($A$1:C130),0))</f>
        <v/>
      </c>
      <c r="F135" s="48" t="str">
        <f>IF($C135="","",VLOOKUP($C135,'CUSTOMER CODES'!$D$6:$L$1003,COLUMNS($A$1:D130),0))</f>
        <v/>
      </c>
      <c r="G135" s="48" t="str">
        <f>IF($C135="","",VLOOKUP($C135,'CUSTOMER CODES'!$D$6:$L$1003,COLUMNS($A$1:E130),0))</f>
        <v/>
      </c>
      <c r="H135" s="48" t="str">
        <f>IF($C135="","",VLOOKUP($C135,'CUSTOMER CODES'!$D$6:$L$1003,COLUMNS($A$1:F130),0))</f>
        <v/>
      </c>
      <c r="I135" s="48" t="str">
        <f>IF($C135="","",VLOOKUP($C135,'CUSTOMER CODES'!$D$6:$L$1003,COLUMNS($A$1:G130),0))</f>
        <v/>
      </c>
      <c r="J135" s="48" t="str">
        <f>IF($C135="","",VLOOKUP($C135,'CUSTOMER CODES'!$D$6:$L$1003,COLUMNS($A$1:H130),0))</f>
        <v/>
      </c>
      <c r="K135" s="42"/>
    </row>
    <row r="136" spans="2:11" s="35" customFormat="1" x14ac:dyDescent="0.4">
      <c r="B136" s="47" t="str">
        <f>IF($C136="","",MAX($B$5:B135)+1)</f>
        <v/>
      </c>
      <c r="C136" s="50"/>
      <c r="D136" s="48" t="str">
        <f>IF($C136="","",VLOOKUP($C136,'CUSTOMER CODES'!$D$6:$L$1003,COLUMNS($A$1:B131),0))</f>
        <v/>
      </c>
      <c r="E136" s="48" t="str">
        <f>IF($C136="","",VLOOKUP($C136,'CUSTOMER CODES'!$D$6:$L$1003,COLUMNS($A$1:C131),0))</f>
        <v/>
      </c>
      <c r="F136" s="48" t="str">
        <f>IF($C136="","",VLOOKUP($C136,'CUSTOMER CODES'!$D$6:$L$1003,COLUMNS($A$1:D131),0))</f>
        <v/>
      </c>
      <c r="G136" s="48" t="str">
        <f>IF($C136="","",VLOOKUP($C136,'CUSTOMER CODES'!$D$6:$L$1003,COLUMNS($A$1:E131),0))</f>
        <v/>
      </c>
      <c r="H136" s="48" t="str">
        <f>IF($C136="","",VLOOKUP($C136,'CUSTOMER CODES'!$D$6:$L$1003,COLUMNS($A$1:F131),0))</f>
        <v/>
      </c>
      <c r="I136" s="48" t="str">
        <f>IF($C136="","",VLOOKUP($C136,'CUSTOMER CODES'!$D$6:$L$1003,COLUMNS($A$1:G131),0))</f>
        <v/>
      </c>
      <c r="J136" s="48" t="str">
        <f>IF($C136="","",VLOOKUP($C136,'CUSTOMER CODES'!$D$6:$L$1003,COLUMNS($A$1:H131),0))</f>
        <v/>
      </c>
      <c r="K136" s="42"/>
    </row>
    <row r="137" spans="2:11" s="35" customFormat="1" x14ac:dyDescent="0.4">
      <c r="B137" s="47" t="str">
        <f>IF($C137="","",MAX($B$5:B136)+1)</f>
        <v/>
      </c>
      <c r="C137" s="50"/>
      <c r="D137" s="48" t="str">
        <f>IF($C137="","",VLOOKUP($C137,'CUSTOMER CODES'!$D$6:$L$1003,COLUMNS($A$1:B132),0))</f>
        <v/>
      </c>
      <c r="E137" s="48" t="str">
        <f>IF($C137="","",VLOOKUP($C137,'CUSTOMER CODES'!$D$6:$L$1003,COLUMNS($A$1:C132),0))</f>
        <v/>
      </c>
      <c r="F137" s="48" t="str">
        <f>IF($C137="","",VLOOKUP($C137,'CUSTOMER CODES'!$D$6:$L$1003,COLUMNS($A$1:D132),0))</f>
        <v/>
      </c>
      <c r="G137" s="48" t="str">
        <f>IF($C137="","",VLOOKUP($C137,'CUSTOMER CODES'!$D$6:$L$1003,COLUMNS($A$1:E132),0))</f>
        <v/>
      </c>
      <c r="H137" s="48" t="str">
        <f>IF($C137="","",VLOOKUP($C137,'CUSTOMER CODES'!$D$6:$L$1003,COLUMNS($A$1:F132),0))</f>
        <v/>
      </c>
      <c r="I137" s="48" t="str">
        <f>IF($C137="","",VLOOKUP($C137,'CUSTOMER CODES'!$D$6:$L$1003,COLUMNS($A$1:G132),0))</f>
        <v/>
      </c>
      <c r="J137" s="48" t="str">
        <f>IF($C137="","",VLOOKUP($C137,'CUSTOMER CODES'!$D$6:$L$1003,COLUMNS($A$1:H132),0))</f>
        <v/>
      </c>
      <c r="K137" s="42"/>
    </row>
    <row r="138" spans="2:11" s="35" customFormat="1" x14ac:dyDescent="0.4">
      <c r="B138" s="47" t="str">
        <f>IF($C138="","",MAX($B$5:B137)+1)</f>
        <v/>
      </c>
      <c r="C138" s="50"/>
      <c r="D138" s="48" t="str">
        <f>IF($C138="","",VLOOKUP($C138,'CUSTOMER CODES'!$D$6:$L$1003,COLUMNS($A$1:B133),0))</f>
        <v/>
      </c>
      <c r="E138" s="48" t="str">
        <f>IF($C138="","",VLOOKUP($C138,'CUSTOMER CODES'!$D$6:$L$1003,COLUMNS($A$1:C133),0))</f>
        <v/>
      </c>
      <c r="F138" s="48" t="str">
        <f>IF($C138="","",VLOOKUP($C138,'CUSTOMER CODES'!$D$6:$L$1003,COLUMNS($A$1:D133),0))</f>
        <v/>
      </c>
      <c r="G138" s="48" t="str">
        <f>IF($C138="","",VLOOKUP($C138,'CUSTOMER CODES'!$D$6:$L$1003,COLUMNS($A$1:E133),0))</f>
        <v/>
      </c>
      <c r="H138" s="48" t="str">
        <f>IF($C138="","",VLOOKUP($C138,'CUSTOMER CODES'!$D$6:$L$1003,COLUMNS($A$1:F133),0))</f>
        <v/>
      </c>
      <c r="I138" s="48" t="str">
        <f>IF($C138="","",VLOOKUP($C138,'CUSTOMER CODES'!$D$6:$L$1003,COLUMNS($A$1:G133),0))</f>
        <v/>
      </c>
      <c r="J138" s="48" t="str">
        <f>IF($C138="","",VLOOKUP($C138,'CUSTOMER CODES'!$D$6:$L$1003,COLUMNS($A$1:H133),0))</f>
        <v/>
      </c>
      <c r="K138" s="42"/>
    </row>
    <row r="139" spans="2:11" s="35" customFormat="1" x14ac:dyDescent="0.4">
      <c r="B139" s="47" t="str">
        <f>IF($C139="","",MAX($B$5:B138)+1)</f>
        <v/>
      </c>
      <c r="C139" s="50"/>
      <c r="D139" s="48" t="str">
        <f>IF($C139="","",VLOOKUP($C139,'CUSTOMER CODES'!$D$6:$L$1003,COLUMNS($A$1:B134),0))</f>
        <v/>
      </c>
      <c r="E139" s="48" t="str">
        <f>IF($C139="","",VLOOKUP($C139,'CUSTOMER CODES'!$D$6:$L$1003,COLUMNS($A$1:C134),0))</f>
        <v/>
      </c>
      <c r="F139" s="48" t="str">
        <f>IF($C139="","",VLOOKUP($C139,'CUSTOMER CODES'!$D$6:$L$1003,COLUMNS($A$1:D134),0))</f>
        <v/>
      </c>
      <c r="G139" s="48" t="str">
        <f>IF($C139="","",VLOOKUP($C139,'CUSTOMER CODES'!$D$6:$L$1003,COLUMNS($A$1:E134),0))</f>
        <v/>
      </c>
      <c r="H139" s="48" t="str">
        <f>IF($C139="","",VLOOKUP($C139,'CUSTOMER CODES'!$D$6:$L$1003,COLUMNS($A$1:F134),0))</f>
        <v/>
      </c>
      <c r="I139" s="48" t="str">
        <f>IF($C139="","",VLOOKUP($C139,'CUSTOMER CODES'!$D$6:$L$1003,COLUMNS($A$1:G134),0))</f>
        <v/>
      </c>
      <c r="J139" s="48" t="str">
        <f>IF($C139="","",VLOOKUP($C139,'CUSTOMER CODES'!$D$6:$L$1003,COLUMNS($A$1:H134),0))</f>
        <v/>
      </c>
      <c r="K139" s="42"/>
    </row>
    <row r="140" spans="2:11" s="35" customFormat="1" x14ac:dyDescent="0.4">
      <c r="B140" s="47" t="str">
        <f>IF($C140="","",MAX($B$5:B139)+1)</f>
        <v/>
      </c>
      <c r="C140" s="50"/>
      <c r="D140" s="48" t="str">
        <f>IF($C140="","",VLOOKUP($C140,'CUSTOMER CODES'!$D$6:$L$1003,COLUMNS($A$1:B135),0))</f>
        <v/>
      </c>
      <c r="E140" s="48" t="str">
        <f>IF($C140="","",VLOOKUP($C140,'CUSTOMER CODES'!$D$6:$L$1003,COLUMNS($A$1:C135),0))</f>
        <v/>
      </c>
      <c r="F140" s="48" t="str">
        <f>IF($C140="","",VLOOKUP($C140,'CUSTOMER CODES'!$D$6:$L$1003,COLUMNS($A$1:D135),0))</f>
        <v/>
      </c>
      <c r="G140" s="48" t="str">
        <f>IF($C140="","",VLOOKUP($C140,'CUSTOMER CODES'!$D$6:$L$1003,COLUMNS($A$1:E135),0))</f>
        <v/>
      </c>
      <c r="H140" s="48" t="str">
        <f>IF($C140="","",VLOOKUP($C140,'CUSTOMER CODES'!$D$6:$L$1003,COLUMNS($A$1:F135),0))</f>
        <v/>
      </c>
      <c r="I140" s="48" t="str">
        <f>IF($C140="","",VLOOKUP($C140,'CUSTOMER CODES'!$D$6:$L$1003,COLUMNS($A$1:G135),0))</f>
        <v/>
      </c>
      <c r="J140" s="48" t="str">
        <f>IF($C140="","",VLOOKUP($C140,'CUSTOMER CODES'!$D$6:$L$1003,COLUMNS($A$1:H135),0))</f>
        <v/>
      </c>
      <c r="K140" s="42"/>
    </row>
    <row r="141" spans="2:11" s="35" customFormat="1" x14ac:dyDescent="0.4">
      <c r="B141" s="47" t="str">
        <f>IF($C141="","",MAX($B$5:B140)+1)</f>
        <v/>
      </c>
      <c r="C141" s="50"/>
      <c r="D141" s="48" t="str">
        <f>IF($C141="","",VLOOKUP($C141,'CUSTOMER CODES'!$D$6:$L$1003,COLUMNS($A$1:B136),0))</f>
        <v/>
      </c>
      <c r="E141" s="48" t="str">
        <f>IF($C141="","",VLOOKUP($C141,'CUSTOMER CODES'!$D$6:$L$1003,COLUMNS($A$1:C136),0))</f>
        <v/>
      </c>
      <c r="F141" s="48" t="str">
        <f>IF($C141="","",VLOOKUP($C141,'CUSTOMER CODES'!$D$6:$L$1003,COLUMNS($A$1:D136),0))</f>
        <v/>
      </c>
      <c r="G141" s="48" t="str">
        <f>IF($C141="","",VLOOKUP($C141,'CUSTOMER CODES'!$D$6:$L$1003,COLUMNS($A$1:E136),0))</f>
        <v/>
      </c>
      <c r="H141" s="48" t="str">
        <f>IF($C141="","",VLOOKUP($C141,'CUSTOMER CODES'!$D$6:$L$1003,COLUMNS($A$1:F136),0))</f>
        <v/>
      </c>
      <c r="I141" s="48" t="str">
        <f>IF($C141="","",VLOOKUP($C141,'CUSTOMER CODES'!$D$6:$L$1003,COLUMNS($A$1:G136),0))</f>
        <v/>
      </c>
      <c r="J141" s="48" t="str">
        <f>IF($C141="","",VLOOKUP($C141,'CUSTOMER CODES'!$D$6:$L$1003,COLUMNS($A$1:H136),0))</f>
        <v/>
      </c>
      <c r="K141" s="42"/>
    </row>
    <row r="142" spans="2:11" s="35" customFormat="1" x14ac:dyDescent="0.4">
      <c r="B142" s="47" t="str">
        <f>IF($C142="","",MAX($B$5:B141)+1)</f>
        <v/>
      </c>
      <c r="C142" s="50"/>
      <c r="D142" s="48" t="str">
        <f>IF($C142="","",VLOOKUP($C142,'CUSTOMER CODES'!$D$6:$L$1003,COLUMNS($A$1:B137),0))</f>
        <v/>
      </c>
      <c r="E142" s="48" t="str">
        <f>IF($C142="","",VLOOKUP($C142,'CUSTOMER CODES'!$D$6:$L$1003,COLUMNS($A$1:C137),0))</f>
        <v/>
      </c>
      <c r="F142" s="48" t="str">
        <f>IF($C142="","",VLOOKUP($C142,'CUSTOMER CODES'!$D$6:$L$1003,COLUMNS($A$1:D137),0))</f>
        <v/>
      </c>
      <c r="G142" s="48" t="str">
        <f>IF($C142="","",VLOOKUP($C142,'CUSTOMER CODES'!$D$6:$L$1003,COLUMNS($A$1:E137),0))</f>
        <v/>
      </c>
      <c r="H142" s="48" t="str">
        <f>IF($C142="","",VLOOKUP($C142,'CUSTOMER CODES'!$D$6:$L$1003,COLUMNS($A$1:F137),0))</f>
        <v/>
      </c>
      <c r="I142" s="48" t="str">
        <f>IF($C142="","",VLOOKUP($C142,'CUSTOMER CODES'!$D$6:$L$1003,COLUMNS($A$1:G137),0))</f>
        <v/>
      </c>
      <c r="J142" s="48" t="str">
        <f>IF($C142="","",VLOOKUP($C142,'CUSTOMER CODES'!$D$6:$L$1003,COLUMNS($A$1:H137),0))</f>
        <v/>
      </c>
      <c r="K142" s="42"/>
    </row>
    <row r="143" spans="2:11" s="35" customFormat="1" x14ac:dyDescent="0.4">
      <c r="B143" s="47" t="str">
        <f>IF($C143="","",MAX($B$5:B142)+1)</f>
        <v/>
      </c>
      <c r="C143" s="50"/>
      <c r="D143" s="48" t="str">
        <f>IF($C143="","",VLOOKUP($C143,'CUSTOMER CODES'!$D$6:$L$1003,COLUMNS($A$1:B138),0))</f>
        <v/>
      </c>
      <c r="E143" s="48" t="str">
        <f>IF($C143="","",VLOOKUP($C143,'CUSTOMER CODES'!$D$6:$L$1003,COLUMNS($A$1:C138),0))</f>
        <v/>
      </c>
      <c r="F143" s="48" t="str">
        <f>IF($C143="","",VLOOKUP($C143,'CUSTOMER CODES'!$D$6:$L$1003,COLUMNS($A$1:D138),0))</f>
        <v/>
      </c>
      <c r="G143" s="48" t="str">
        <f>IF($C143="","",VLOOKUP($C143,'CUSTOMER CODES'!$D$6:$L$1003,COLUMNS($A$1:E138),0))</f>
        <v/>
      </c>
      <c r="H143" s="48" t="str">
        <f>IF($C143="","",VLOOKUP($C143,'CUSTOMER CODES'!$D$6:$L$1003,COLUMNS($A$1:F138),0))</f>
        <v/>
      </c>
      <c r="I143" s="48" t="str">
        <f>IF($C143="","",VLOOKUP($C143,'CUSTOMER CODES'!$D$6:$L$1003,COLUMNS($A$1:G138),0))</f>
        <v/>
      </c>
      <c r="J143" s="48" t="str">
        <f>IF($C143="","",VLOOKUP($C143,'CUSTOMER CODES'!$D$6:$L$1003,COLUMNS($A$1:H138),0))</f>
        <v/>
      </c>
      <c r="K143" s="42"/>
    </row>
    <row r="144" spans="2:11" s="35" customFormat="1" x14ac:dyDescent="0.4">
      <c r="B144" s="47" t="str">
        <f>IF($C144="","",MAX($B$5:B143)+1)</f>
        <v/>
      </c>
      <c r="C144" s="50"/>
      <c r="D144" s="48" t="str">
        <f>IF($C144="","",VLOOKUP($C144,'CUSTOMER CODES'!$D$6:$L$1003,COLUMNS($A$1:B139),0))</f>
        <v/>
      </c>
      <c r="E144" s="48" t="str">
        <f>IF($C144="","",VLOOKUP($C144,'CUSTOMER CODES'!$D$6:$L$1003,COLUMNS($A$1:C139),0))</f>
        <v/>
      </c>
      <c r="F144" s="48" t="str">
        <f>IF($C144="","",VLOOKUP($C144,'CUSTOMER CODES'!$D$6:$L$1003,COLUMNS($A$1:D139),0))</f>
        <v/>
      </c>
      <c r="G144" s="48" t="str">
        <f>IF($C144="","",VLOOKUP($C144,'CUSTOMER CODES'!$D$6:$L$1003,COLUMNS($A$1:E139),0))</f>
        <v/>
      </c>
      <c r="H144" s="48" t="str">
        <f>IF($C144="","",VLOOKUP($C144,'CUSTOMER CODES'!$D$6:$L$1003,COLUMNS($A$1:F139),0))</f>
        <v/>
      </c>
      <c r="I144" s="48" t="str">
        <f>IF($C144="","",VLOOKUP($C144,'CUSTOMER CODES'!$D$6:$L$1003,COLUMNS($A$1:G139),0))</f>
        <v/>
      </c>
      <c r="J144" s="48" t="str">
        <f>IF($C144="","",VLOOKUP($C144,'CUSTOMER CODES'!$D$6:$L$1003,COLUMNS($A$1:H139),0))</f>
        <v/>
      </c>
      <c r="K144" s="42"/>
    </row>
    <row r="145" spans="2:11" s="35" customFormat="1" x14ac:dyDescent="0.4">
      <c r="B145" s="47" t="str">
        <f>IF($C145="","",MAX($B$5:B144)+1)</f>
        <v/>
      </c>
      <c r="C145" s="50"/>
      <c r="D145" s="48" t="str">
        <f>IF($C145="","",VLOOKUP($C145,'CUSTOMER CODES'!$D$6:$L$1003,COLUMNS($A$1:B140),0))</f>
        <v/>
      </c>
      <c r="E145" s="48" t="str">
        <f>IF($C145="","",VLOOKUP($C145,'CUSTOMER CODES'!$D$6:$L$1003,COLUMNS($A$1:C140),0))</f>
        <v/>
      </c>
      <c r="F145" s="48" t="str">
        <f>IF($C145="","",VLOOKUP($C145,'CUSTOMER CODES'!$D$6:$L$1003,COLUMNS($A$1:D140),0))</f>
        <v/>
      </c>
      <c r="G145" s="48" t="str">
        <f>IF($C145="","",VLOOKUP($C145,'CUSTOMER CODES'!$D$6:$L$1003,COLUMNS($A$1:E140),0))</f>
        <v/>
      </c>
      <c r="H145" s="48" t="str">
        <f>IF($C145="","",VLOOKUP($C145,'CUSTOMER CODES'!$D$6:$L$1003,COLUMNS($A$1:F140),0))</f>
        <v/>
      </c>
      <c r="I145" s="48" t="str">
        <f>IF($C145="","",VLOOKUP($C145,'CUSTOMER CODES'!$D$6:$L$1003,COLUMNS($A$1:G140),0))</f>
        <v/>
      </c>
      <c r="J145" s="48" t="str">
        <f>IF($C145="","",VLOOKUP($C145,'CUSTOMER CODES'!$D$6:$L$1003,COLUMNS($A$1:H140),0))</f>
        <v/>
      </c>
      <c r="K145" s="42"/>
    </row>
    <row r="146" spans="2:11" s="35" customFormat="1" x14ac:dyDescent="0.4">
      <c r="B146" s="47" t="str">
        <f>IF($C146="","",MAX($B$5:B145)+1)</f>
        <v/>
      </c>
      <c r="C146" s="50"/>
      <c r="D146" s="48" t="str">
        <f>IF($C146="","",VLOOKUP($C146,'CUSTOMER CODES'!$D$6:$L$1003,COLUMNS($A$1:B141),0))</f>
        <v/>
      </c>
      <c r="E146" s="48" t="str">
        <f>IF($C146="","",VLOOKUP($C146,'CUSTOMER CODES'!$D$6:$L$1003,COLUMNS($A$1:C141),0))</f>
        <v/>
      </c>
      <c r="F146" s="48" t="str">
        <f>IF($C146="","",VLOOKUP($C146,'CUSTOMER CODES'!$D$6:$L$1003,COLUMNS($A$1:D141),0))</f>
        <v/>
      </c>
      <c r="G146" s="48" t="str">
        <f>IF($C146="","",VLOOKUP($C146,'CUSTOMER CODES'!$D$6:$L$1003,COLUMNS($A$1:E141),0))</f>
        <v/>
      </c>
      <c r="H146" s="48" t="str">
        <f>IF($C146="","",VLOOKUP($C146,'CUSTOMER CODES'!$D$6:$L$1003,COLUMNS($A$1:F141),0))</f>
        <v/>
      </c>
      <c r="I146" s="48" t="str">
        <f>IF($C146="","",VLOOKUP($C146,'CUSTOMER CODES'!$D$6:$L$1003,COLUMNS($A$1:G141),0))</f>
        <v/>
      </c>
      <c r="J146" s="48" t="str">
        <f>IF($C146="","",VLOOKUP($C146,'CUSTOMER CODES'!$D$6:$L$1003,COLUMNS($A$1:H141),0))</f>
        <v/>
      </c>
      <c r="K146" s="42"/>
    </row>
    <row r="147" spans="2:11" s="35" customFormat="1" x14ac:dyDescent="0.4">
      <c r="B147" s="47" t="str">
        <f>IF($C147="","",MAX($B$5:B146)+1)</f>
        <v/>
      </c>
      <c r="C147" s="50"/>
      <c r="D147" s="48" t="str">
        <f>IF($C147="","",VLOOKUP($C147,'CUSTOMER CODES'!$D$6:$L$1003,COLUMNS($A$1:B142),0))</f>
        <v/>
      </c>
      <c r="E147" s="48" t="str">
        <f>IF($C147="","",VLOOKUP($C147,'CUSTOMER CODES'!$D$6:$L$1003,COLUMNS($A$1:C142),0))</f>
        <v/>
      </c>
      <c r="F147" s="48" t="str">
        <f>IF($C147="","",VLOOKUP($C147,'CUSTOMER CODES'!$D$6:$L$1003,COLUMNS($A$1:D142),0))</f>
        <v/>
      </c>
      <c r="G147" s="48" t="str">
        <f>IF($C147="","",VLOOKUP($C147,'CUSTOMER CODES'!$D$6:$L$1003,COLUMNS($A$1:E142),0))</f>
        <v/>
      </c>
      <c r="H147" s="48" t="str">
        <f>IF($C147="","",VLOOKUP($C147,'CUSTOMER CODES'!$D$6:$L$1003,COLUMNS($A$1:F142),0))</f>
        <v/>
      </c>
      <c r="I147" s="48" t="str">
        <f>IF($C147="","",VLOOKUP($C147,'CUSTOMER CODES'!$D$6:$L$1003,COLUMNS($A$1:G142),0))</f>
        <v/>
      </c>
      <c r="J147" s="48" t="str">
        <f>IF($C147="","",VLOOKUP($C147,'CUSTOMER CODES'!$D$6:$L$1003,COLUMNS($A$1:H142),0))</f>
        <v/>
      </c>
      <c r="K147" s="42"/>
    </row>
    <row r="148" spans="2:11" s="35" customFormat="1" x14ac:dyDescent="0.4">
      <c r="B148" s="47" t="str">
        <f>IF($C148="","",MAX($B$5:B147)+1)</f>
        <v/>
      </c>
      <c r="C148" s="50"/>
      <c r="D148" s="48" t="str">
        <f>IF($C148="","",VLOOKUP($C148,'CUSTOMER CODES'!$D$6:$L$1003,COLUMNS($A$1:B143),0))</f>
        <v/>
      </c>
      <c r="E148" s="48" t="str">
        <f>IF($C148="","",VLOOKUP($C148,'CUSTOMER CODES'!$D$6:$L$1003,COLUMNS($A$1:C143),0))</f>
        <v/>
      </c>
      <c r="F148" s="48" t="str">
        <f>IF($C148="","",VLOOKUP($C148,'CUSTOMER CODES'!$D$6:$L$1003,COLUMNS($A$1:D143),0))</f>
        <v/>
      </c>
      <c r="G148" s="48" t="str">
        <f>IF($C148="","",VLOOKUP($C148,'CUSTOMER CODES'!$D$6:$L$1003,COLUMNS($A$1:E143),0))</f>
        <v/>
      </c>
      <c r="H148" s="48" t="str">
        <f>IF($C148="","",VLOOKUP($C148,'CUSTOMER CODES'!$D$6:$L$1003,COLUMNS($A$1:F143),0))</f>
        <v/>
      </c>
      <c r="I148" s="48" t="str">
        <f>IF($C148="","",VLOOKUP($C148,'CUSTOMER CODES'!$D$6:$L$1003,COLUMNS($A$1:G143),0))</f>
        <v/>
      </c>
      <c r="J148" s="48" t="str">
        <f>IF($C148="","",VLOOKUP($C148,'CUSTOMER CODES'!$D$6:$L$1003,COLUMNS($A$1:H143),0))</f>
        <v/>
      </c>
      <c r="K148" s="42"/>
    </row>
    <row r="149" spans="2:11" s="35" customFormat="1" x14ac:dyDescent="0.4">
      <c r="B149" s="47" t="str">
        <f>IF($C149="","",MAX($B$5:B148)+1)</f>
        <v/>
      </c>
      <c r="C149" s="50"/>
      <c r="D149" s="48" t="str">
        <f>IF($C149="","",VLOOKUP($C149,'CUSTOMER CODES'!$D$6:$L$1003,COLUMNS($A$1:B144),0))</f>
        <v/>
      </c>
      <c r="E149" s="48" t="str">
        <f>IF($C149="","",VLOOKUP($C149,'CUSTOMER CODES'!$D$6:$L$1003,COLUMNS($A$1:C144),0))</f>
        <v/>
      </c>
      <c r="F149" s="48" t="str">
        <f>IF($C149="","",VLOOKUP($C149,'CUSTOMER CODES'!$D$6:$L$1003,COLUMNS($A$1:D144),0))</f>
        <v/>
      </c>
      <c r="G149" s="48" t="str">
        <f>IF($C149="","",VLOOKUP($C149,'CUSTOMER CODES'!$D$6:$L$1003,COLUMNS($A$1:E144),0))</f>
        <v/>
      </c>
      <c r="H149" s="48" t="str">
        <f>IF($C149="","",VLOOKUP($C149,'CUSTOMER CODES'!$D$6:$L$1003,COLUMNS($A$1:F144),0))</f>
        <v/>
      </c>
      <c r="I149" s="48" t="str">
        <f>IF($C149="","",VLOOKUP($C149,'CUSTOMER CODES'!$D$6:$L$1003,COLUMNS($A$1:G144),0))</f>
        <v/>
      </c>
      <c r="J149" s="48" t="str">
        <f>IF($C149="","",VLOOKUP($C149,'CUSTOMER CODES'!$D$6:$L$1003,COLUMNS($A$1:H144),0))</f>
        <v/>
      </c>
      <c r="K149" s="42"/>
    </row>
    <row r="150" spans="2:11" s="35" customFormat="1" x14ac:dyDescent="0.4">
      <c r="B150" s="47" t="str">
        <f>IF($C150="","",MAX($B$5:B149)+1)</f>
        <v/>
      </c>
      <c r="C150" s="50"/>
      <c r="D150" s="48" t="str">
        <f>IF($C150="","",VLOOKUP($C150,'CUSTOMER CODES'!$D$6:$L$1003,COLUMNS($A$1:B145),0))</f>
        <v/>
      </c>
      <c r="E150" s="48" t="str">
        <f>IF($C150="","",VLOOKUP($C150,'CUSTOMER CODES'!$D$6:$L$1003,COLUMNS($A$1:C145),0))</f>
        <v/>
      </c>
      <c r="F150" s="48" t="str">
        <f>IF($C150="","",VLOOKUP($C150,'CUSTOMER CODES'!$D$6:$L$1003,COLUMNS($A$1:D145),0))</f>
        <v/>
      </c>
      <c r="G150" s="48" t="str">
        <f>IF($C150="","",VLOOKUP($C150,'CUSTOMER CODES'!$D$6:$L$1003,COLUMNS($A$1:E145),0))</f>
        <v/>
      </c>
      <c r="H150" s="48" t="str">
        <f>IF($C150="","",VLOOKUP($C150,'CUSTOMER CODES'!$D$6:$L$1003,COLUMNS($A$1:F145),0))</f>
        <v/>
      </c>
      <c r="I150" s="48" t="str">
        <f>IF($C150="","",VLOOKUP($C150,'CUSTOMER CODES'!$D$6:$L$1003,COLUMNS($A$1:G145),0))</f>
        <v/>
      </c>
      <c r="J150" s="48" t="str">
        <f>IF($C150="","",VLOOKUP($C150,'CUSTOMER CODES'!$D$6:$L$1003,COLUMNS($A$1:H145),0))</f>
        <v/>
      </c>
      <c r="K150" s="42"/>
    </row>
    <row r="151" spans="2:11" s="35" customFormat="1" x14ac:dyDescent="0.4">
      <c r="B151" s="47" t="str">
        <f>IF($C151="","",MAX($B$5:B150)+1)</f>
        <v/>
      </c>
      <c r="C151" s="50"/>
      <c r="D151" s="48" t="str">
        <f>IF($C151="","",VLOOKUP($C151,'CUSTOMER CODES'!$D$6:$L$1003,COLUMNS($A$1:B146),0))</f>
        <v/>
      </c>
      <c r="E151" s="48" t="str">
        <f>IF($C151="","",VLOOKUP($C151,'CUSTOMER CODES'!$D$6:$L$1003,COLUMNS($A$1:C146),0))</f>
        <v/>
      </c>
      <c r="F151" s="48" t="str">
        <f>IF($C151="","",VLOOKUP($C151,'CUSTOMER CODES'!$D$6:$L$1003,COLUMNS($A$1:D146),0))</f>
        <v/>
      </c>
      <c r="G151" s="48" t="str">
        <f>IF($C151="","",VLOOKUP($C151,'CUSTOMER CODES'!$D$6:$L$1003,COLUMNS($A$1:E146),0))</f>
        <v/>
      </c>
      <c r="H151" s="48" t="str">
        <f>IF($C151="","",VLOOKUP($C151,'CUSTOMER CODES'!$D$6:$L$1003,COLUMNS($A$1:F146),0))</f>
        <v/>
      </c>
      <c r="I151" s="48" t="str">
        <f>IF($C151="","",VLOOKUP($C151,'CUSTOMER CODES'!$D$6:$L$1003,COLUMNS($A$1:G146),0))</f>
        <v/>
      </c>
      <c r="J151" s="48" t="str">
        <f>IF($C151="","",VLOOKUP($C151,'CUSTOMER CODES'!$D$6:$L$1003,COLUMNS($A$1:H146),0))</f>
        <v/>
      </c>
      <c r="K151" s="42"/>
    </row>
    <row r="152" spans="2:11" s="35" customFormat="1" x14ac:dyDescent="0.4">
      <c r="B152" s="47" t="str">
        <f>IF($C152="","",MAX($B$5:B151)+1)</f>
        <v/>
      </c>
      <c r="C152" s="50"/>
      <c r="D152" s="48" t="str">
        <f>IF($C152="","",VLOOKUP($C152,'CUSTOMER CODES'!$D$6:$L$1003,COLUMNS($A$1:B147),0))</f>
        <v/>
      </c>
      <c r="E152" s="48" t="str">
        <f>IF($C152="","",VLOOKUP($C152,'CUSTOMER CODES'!$D$6:$L$1003,COLUMNS($A$1:C147),0))</f>
        <v/>
      </c>
      <c r="F152" s="48" t="str">
        <f>IF($C152="","",VLOOKUP($C152,'CUSTOMER CODES'!$D$6:$L$1003,COLUMNS($A$1:D147),0))</f>
        <v/>
      </c>
      <c r="G152" s="48" t="str">
        <f>IF($C152="","",VLOOKUP($C152,'CUSTOMER CODES'!$D$6:$L$1003,COLUMNS($A$1:E147),0))</f>
        <v/>
      </c>
      <c r="H152" s="48" t="str">
        <f>IF($C152="","",VLOOKUP($C152,'CUSTOMER CODES'!$D$6:$L$1003,COLUMNS($A$1:F147),0))</f>
        <v/>
      </c>
      <c r="I152" s="48" t="str">
        <f>IF($C152="","",VLOOKUP($C152,'CUSTOMER CODES'!$D$6:$L$1003,COLUMNS($A$1:G147),0))</f>
        <v/>
      </c>
      <c r="J152" s="48" t="str">
        <f>IF($C152="","",VLOOKUP($C152,'CUSTOMER CODES'!$D$6:$L$1003,COLUMNS($A$1:H147),0))</f>
        <v/>
      </c>
      <c r="K152" s="42"/>
    </row>
    <row r="153" spans="2:11" s="35" customFormat="1" x14ac:dyDescent="0.4">
      <c r="B153" s="47" t="str">
        <f>IF($C153="","",MAX($B$5:B152)+1)</f>
        <v/>
      </c>
      <c r="C153" s="50"/>
      <c r="D153" s="48" t="str">
        <f>IF($C153="","",VLOOKUP($C153,'CUSTOMER CODES'!$D$6:$L$1003,COLUMNS($A$1:B148),0))</f>
        <v/>
      </c>
      <c r="E153" s="48" t="str">
        <f>IF($C153="","",VLOOKUP($C153,'CUSTOMER CODES'!$D$6:$L$1003,COLUMNS($A$1:C148),0))</f>
        <v/>
      </c>
      <c r="F153" s="48" t="str">
        <f>IF($C153="","",VLOOKUP($C153,'CUSTOMER CODES'!$D$6:$L$1003,COLUMNS($A$1:D148),0))</f>
        <v/>
      </c>
      <c r="G153" s="48" t="str">
        <f>IF($C153="","",VLOOKUP($C153,'CUSTOMER CODES'!$D$6:$L$1003,COLUMNS($A$1:E148),0))</f>
        <v/>
      </c>
      <c r="H153" s="48" t="str">
        <f>IF($C153="","",VLOOKUP($C153,'CUSTOMER CODES'!$D$6:$L$1003,COLUMNS($A$1:F148),0))</f>
        <v/>
      </c>
      <c r="I153" s="48" t="str">
        <f>IF($C153="","",VLOOKUP($C153,'CUSTOMER CODES'!$D$6:$L$1003,COLUMNS($A$1:G148),0))</f>
        <v/>
      </c>
      <c r="J153" s="48" t="str">
        <f>IF($C153="","",VLOOKUP($C153,'CUSTOMER CODES'!$D$6:$L$1003,COLUMNS($A$1:H148),0))</f>
        <v/>
      </c>
      <c r="K153" s="42"/>
    </row>
    <row r="154" spans="2:11" s="35" customFormat="1" x14ac:dyDescent="0.4">
      <c r="B154" s="47" t="str">
        <f>IF($C154="","",MAX($B$5:B153)+1)</f>
        <v/>
      </c>
      <c r="C154" s="50"/>
      <c r="D154" s="48" t="str">
        <f>IF($C154="","",VLOOKUP($C154,'CUSTOMER CODES'!$D$6:$L$1003,COLUMNS($A$1:B149),0))</f>
        <v/>
      </c>
      <c r="E154" s="48" t="str">
        <f>IF($C154="","",VLOOKUP($C154,'CUSTOMER CODES'!$D$6:$L$1003,COLUMNS($A$1:C149),0))</f>
        <v/>
      </c>
      <c r="F154" s="48" t="str">
        <f>IF($C154="","",VLOOKUP($C154,'CUSTOMER CODES'!$D$6:$L$1003,COLUMNS($A$1:D149),0))</f>
        <v/>
      </c>
      <c r="G154" s="48" t="str">
        <f>IF($C154="","",VLOOKUP($C154,'CUSTOMER CODES'!$D$6:$L$1003,COLUMNS($A$1:E149),0))</f>
        <v/>
      </c>
      <c r="H154" s="48" t="str">
        <f>IF($C154="","",VLOOKUP($C154,'CUSTOMER CODES'!$D$6:$L$1003,COLUMNS($A$1:F149),0))</f>
        <v/>
      </c>
      <c r="I154" s="48" t="str">
        <f>IF($C154="","",VLOOKUP($C154,'CUSTOMER CODES'!$D$6:$L$1003,COLUMNS($A$1:G149),0))</f>
        <v/>
      </c>
      <c r="J154" s="48" t="str">
        <f>IF($C154="","",VLOOKUP($C154,'CUSTOMER CODES'!$D$6:$L$1003,COLUMNS($A$1:H149),0))</f>
        <v/>
      </c>
      <c r="K154" s="42"/>
    </row>
    <row r="155" spans="2:11" s="35" customFormat="1" x14ac:dyDescent="0.4">
      <c r="B155" s="47" t="str">
        <f>IF($C155="","",MAX($B$5:B154)+1)</f>
        <v/>
      </c>
      <c r="C155" s="50"/>
      <c r="D155" s="48" t="str">
        <f>IF($C155="","",VLOOKUP($C155,'CUSTOMER CODES'!$D$6:$L$1003,COLUMNS($A$1:B150),0))</f>
        <v/>
      </c>
      <c r="E155" s="48" t="str">
        <f>IF($C155="","",VLOOKUP($C155,'CUSTOMER CODES'!$D$6:$L$1003,COLUMNS($A$1:C150),0))</f>
        <v/>
      </c>
      <c r="F155" s="48" t="str">
        <f>IF($C155="","",VLOOKUP($C155,'CUSTOMER CODES'!$D$6:$L$1003,COLUMNS($A$1:D150),0))</f>
        <v/>
      </c>
      <c r="G155" s="48" t="str">
        <f>IF($C155="","",VLOOKUP($C155,'CUSTOMER CODES'!$D$6:$L$1003,COLUMNS($A$1:E150),0))</f>
        <v/>
      </c>
      <c r="H155" s="48" t="str">
        <f>IF($C155="","",VLOOKUP($C155,'CUSTOMER CODES'!$D$6:$L$1003,COLUMNS($A$1:F150),0))</f>
        <v/>
      </c>
      <c r="I155" s="48" t="str">
        <f>IF($C155="","",VLOOKUP($C155,'CUSTOMER CODES'!$D$6:$L$1003,COLUMNS($A$1:G150),0))</f>
        <v/>
      </c>
      <c r="J155" s="48" t="str">
        <f>IF($C155="","",VLOOKUP($C155,'CUSTOMER CODES'!$D$6:$L$1003,COLUMNS($A$1:H150),0))</f>
        <v/>
      </c>
      <c r="K155" s="42"/>
    </row>
    <row r="156" spans="2:11" s="35" customFormat="1" x14ac:dyDescent="0.4">
      <c r="B156" s="47" t="str">
        <f>IF($C156="","",MAX($B$5:B155)+1)</f>
        <v/>
      </c>
      <c r="C156" s="50"/>
      <c r="D156" s="48" t="str">
        <f>IF($C156="","",VLOOKUP($C156,'CUSTOMER CODES'!$D$6:$L$1003,COLUMNS($A$1:B151),0))</f>
        <v/>
      </c>
      <c r="E156" s="48" t="str">
        <f>IF($C156="","",VLOOKUP($C156,'CUSTOMER CODES'!$D$6:$L$1003,COLUMNS($A$1:C151),0))</f>
        <v/>
      </c>
      <c r="F156" s="48" t="str">
        <f>IF($C156="","",VLOOKUP($C156,'CUSTOMER CODES'!$D$6:$L$1003,COLUMNS($A$1:D151),0))</f>
        <v/>
      </c>
      <c r="G156" s="48" t="str">
        <f>IF($C156="","",VLOOKUP($C156,'CUSTOMER CODES'!$D$6:$L$1003,COLUMNS($A$1:E151),0))</f>
        <v/>
      </c>
      <c r="H156" s="48" t="str">
        <f>IF($C156="","",VLOOKUP($C156,'CUSTOMER CODES'!$D$6:$L$1003,COLUMNS($A$1:F151),0))</f>
        <v/>
      </c>
      <c r="I156" s="48" t="str">
        <f>IF($C156="","",VLOOKUP($C156,'CUSTOMER CODES'!$D$6:$L$1003,COLUMNS($A$1:G151),0))</f>
        <v/>
      </c>
      <c r="J156" s="48" t="str">
        <f>IF($C156="","",VLOOKUP($C156,'CUSTOMER CODES'!$D$6:$L$1003,COLUMNS($A$1:H151),0))</f>
        <v/>
      </c>
      <c r="K156" s="42"/>
    </row>
    <row r="157" spans="2:11" s="35" customFormat="1" x14ac:dyDescent="0.4">
      <c r="B157" s="47" t="str">
        <f>IF($C157="","",MAX($B$5:B156)+1)</f>
        <v/>
      </c>
      <c r="C157" s="50"/>
      <c r="D157" s="48" t="str">
        <f>IF($C157="","",VLOOKUP($C157,'CUSTOMER CODES'!$D$6:$L$1003,COLUMNS($A$1:B152),0))</f>
        <v/>
      </c>
      <c r="E157" s="48" t="str">
        <f>IF($C157="","",VLOOKUP($C157,'CUSTOMER CODES'!$D$6:$L$1003,COLUMNS($A$1:C152),0))</f>
        <v/>
      </c>
      <c r="F157" s="48" t="str">
        <f>IF($C157="","",VLOOKUP($C157,'CUSTOMER CODES'!$D$6:$L$1003,COLUMNS($A$1:D152),0))</f>
        <v/>
      </c>
      <c r="G157" s="48" t="str">
        <f>IF($C157="","",VLOOKUP($C157,'CUSTOMER CODES'!$D$6:$L$1003,COLUMNS($A$1:E152),0))</f>
        <v/>
      </c>
      <c r="H157" s="48" t="str">
        <f>IF($C157="","",VLOOKUP($C157,'CUSTOMER CODES'!$D$6:$L$1003,COLUMNS($A$1:F152),0))</f>
        <v/>
      </c>
      <c r="I157" s="48" t="str">
        <f>IF($C157="","",VLOOKUP($C157,'CUSTOMER CODES'!$D$6:$L$1003,COLUMNS($A$1:G152),0))</f>
        <v/>
      </c>
      <c r="J157" s="48" t="str">
        <f>IF($C157="","",VLOOKUP($C157,'CUSTOMER CODES'!$D$6:$L$1003,COLUMNS($A$1:H152),0))</f>
        <v/>
      </c>
      <c r="K157" s="42"/>
    </row>
    <row r="158" spans="2:11" s="35" customFormat="1" x14ac:dyDescent="0.4">
      <c r="B158" s="47" t="str">
        <f>IF($C158="","",MAX($B$5:B157)+1)</f>
        <v/>
      </c>
      <c r="C158" s="50"/>
      <c r="D158" s="48" t="str">
        <f>IF($C158="","",VLOOKUP($C158,'CUSTOMER CODES'!$D$6:$L$1003,COLUMNS($A$1:B153),0))</f>
        <v/>
      </c>
      <c r="E158" s="48" t="str">
        <f>IF($C158="","",VLOOKUP($C158,'CUSTOMER CODES'!$D$6:$L$1003,COLUMNS($A$1:C153),0))</f>
        <v/>
      </c>
      <c r="F158" s="48" t="str">
        <f>IF($C158="","",VLOOKUP($C158,'CUSTOMER CODES'!$D$6:$L$1003,COLUMNS($A$1:D153),0))</f>
        <v/>
      </c>
      <c r="G158" s="48" t="str">
        <f>IF($C158="","",VLOOKUP($C158,'CUSTOMER CODES'!$D$6:$L$1003,COLUMNS($A$1:E153),0))</f>
        <v/>
      </c>
      <c r="H158" s="48" t="str">
        <f>IF($C158="","",VLOOKUP($C158,'CUSTOMER CODES'!$D$6:$L$1003,COLUMNS($A$1:F153),0))</f>
        <v/>
      </c>
      <c r="I158" s="48" t="str">
        <f>IF($C158="","",VLOOKUP($C158,'CUSTOMER CODES'!$D$6:$L$1003,COLUMNS($A$1:G153),0))</f>
        <v/>
      </c>
      <c r="J158" s="48" t="str">
        <f>IF($C158="","",VLOOKUP($C158,'CUSTOMER CODES'!$D$6:$L$1003,COLUMNS($A$1:H153),0))</f>
        <v/>
      </c>
      <c r="K158" s="42"/>
    </row>
    <row r="159" spans="2:11" s="35" customFormat="1" x14ac:dyDescent="0.4">
      <c r="B159" s="47" t="str">
        <f>IF($C159="","",MAX($B$5:B158)+1)</f>
        <v/>
      </c>
      <c r="C159" s="50"/>
      <c r="D159" s="48" t="str">
        <f>IF($C159="","",VLOOKUP($C159,'CUSTOMER CODES'!$D$6:$L$1003,COLUMNS($A$1:B154),0))</f>
        <v/>
      </c>
      <c r="E159" s="48" t="str">
        <f>IF($C159="","",VLOOKUP($C159,'CUSTOMER CODES'!$D$6:$L$1003,COLUMNS($A$1:C154),0))</f>
        <v/>
      </c>
      <c r="F159" s="48" t="str">
        <f>IF($C159="","",VLOOKUP($C159,'CUSTOMER CODES'!$D$6:$L$1003,COLUMNS($A$1:D154),0))</f>
        <v/>
      </c>
      <c r="G159" s="48" t="str">
        <f>IF($C159="","",VLOOKUP($C159,'CUSTOMER CODES'!$D$6:$L$1003,COLUMNS($A$1:E154),0))</f>
        <v/>
      </c>
      <c r="H159" s="48" t="str">
        <f>IF($C159="","",VLOOKUP($C159,'CUSTOMER CODES'!$D$6:$L$1003,COLUMNS($A$1:F154),0))</f>
        <v/>
      </c>
      <c r="I159" s="48" t="str">
        <f>IF($C159="","",VLOOKUP($C159,'CUSTOMER CODES'!$D$6:$L$1003,COLUMNS($A$1:G154),0))</f>
        <v/>
      </c>
      <c r="J159" s="48" t="str">
        <f>IF($C159="","",VLOOKUP($C159,'CUSTOMER CODES'!$D$6:$L$1003,COLUMNS($A$1:H154),0))</f>
        <v/>
      </c>
      <c r="K159" s="42"/>
    </row>
    <row r="160" spans="2:11" s="35" customFormat="1" x14ac:dyDescent="0.4">
      <c r="B160" s="47" t="str">
        <f>IF($C160="","",MAX($B$5:B159)+1)</f>
        <v/>
      </c>
      <c r="C160" s="50"/>
      <c r="D160" s="48" t="str">
        <f>IF($C160="","",VLOOKUP($C160,'CUSTOMER CODES'!$D$6:$L$1003,COLUMNS($A$1:B155),0))</f>
        <v/>
      </c>
      <c r="E160" s="48" t="str">
        <f>IF($C160="","",VLOOKUP($C160,'CUSTOMER CODES'!$D$6:$L$1003,COLUMNS($A$1:C155),0))</f>
        <v/>
      </c>
      <c r="F160" s="48" t="str">
        <f>IF($C160="","",VLOOKUP($C160,'CUSTOMER CODES'!$D$6:$L$1003,COLUMNS($A$1:D155),0))</f>
        <v/>
      </c>
      <c r="G160" s="48" t="str">
        <f>IF($C160="","",VLOOKUP($C160,'CUSTOMER CODES'!$D$6:$L$1003,COLUMNS($A$1:E155),0))</f>
        <v/>
      </c>
      <c r="H160" s="48" t="str">
        <f>IF($C160="","",VLOOKUP($C160,'CUSTOMER CODES'!$D$6:$L$1003,COLUMNS($A$1:F155),0))</f>
        <v/>
      </c>
      <c r="I160" s="48" t="str">
        <f>IF($C160="","",VLOOKUP($C160,'CUSTOMER CODES'!$D$6:$L$1003,COLUMNS($A$1:G155),0))</f>
        <v/>
      </c>
      <c r="J160" s="48" t="str">
        <f>IF($C160="","",VLOOKUP($C160,'CUSTOMER CODES'!$D$6:$L$1003,COLUMNS($A$1:H155),0))</f>
        <v/>
      </c>
      <c r="K160" s="42"/>
    </row>
    <row r="161" spans="2:11" s="35" customFormat="1" x14ac:dyDescent="0.4">
      <c r="B161" s="47" t="str">
        <f>IF($C161="","",MAX($B$5:B160)+1)</f>
        <v/>
      </c>
      <c r="C161" s="50"/>
      <c r="D161" s="48" t="str">
        <f>IF($C161="","",VLOOKUP($C161,'CUSTOMER CODES'!$D$6:$L$1003,COLUMNS($A$1:B156),0))</f>
        <v/>
      </c>
      <c r="E161" s="48" t="str">
        <f>IF($C161="","",VLOOKUP($C161,'CUSTOMER CODES'!$D$6:$L$1003,COLUMNS($A$1:C156),0))</f>
        <v/>
      </c>
      <c r="F161" s="48" t="str">
        <f>IF($C161="","",VLOOKUP($C161,'CUSTOMER CODES'!$D$6:$L$1003,COLUMNS($A$1:D156),0))</f>
        <v/>
      </c>
      <c r="G161" s="48" t="str">
        <f>IF($C161="","",VLOOKUP($C161,'CUSTOMER CODES'!$D$6:$L$1003,COLUMNS($A$1:E156),0))</f>
        <v/>
      </c>
      <c r="H161" s="48" t="str">
        <f>IF($C161="","",VLOOKUP($C161,'CUSTOMER CODES'!$D$6:$L$1003,COLUMNS($A$1:F156),0))</f>
        <v/>
      </c>
      <c r="I161" s="48" t="str">
        <f>IF($C161="","",VLOOKUP($C161,'CUSTOMER CODES'!$D$6:$L$1003,COLUMNS($A$1:G156),0))</f>
        <v/>
      </c>
      <c r="J161" s="48" t="str">
        <f>IF($C161="","",VLOOKUP($C161,'CUSTOMER CODES'!$D$6:$L$1003,COLUMNS($A$1:H156),0))</f>
        <v/>
      </c>
      <c r="K161" s="42"/>
    </row>
    <row r="162" spans="2:11" s="35" customFormat="1" x14ac:dyDescent="0.4">
      <c r="B162" s="47" t="str">
        <f>IF($C162="","",MAX($B$5:B161)+1)</f>
        <v/>
      </c>
      <c r="C162" s="50"/>
      <c r="D162" s="48" t="str">
        <f>IF($C162="","",VLOOKUP($C162,'CUSTOMER CODES'!$D$6:$L$1003,COLUMNS($A$1:B157),0))</f>
        <v/>
      </c>
      <c r="E162" s="48" t="str">
        <f>IF($C162="","",VLOOKUP($C162,'CUSTOMER CODES'!$D$6:$L$1003,COLUMNS($A$1:C157),0))</f>
        <v/>
      </c>
      <c r="F162" s="48" t="str">
        <f>IF($C162="","",VLOOKUP($C162,'CUSTOMER CODES'!$D$6:$L$1003,COLUMNS($A$1:D157),0))</f>
        <v/>
      </c>
      <c r="G162" s="48" t="str">
        <f>IF($C162="","",VLOOKUP($C162,'CUSTOMER CODES'!$D$6:$L$1003,COLUMNS($A$1:E157),0))</f>
        <v/>
      </c>
      <c r="H162" s="48" t="str">
        <f>IF($C162="","",VLOOKUP($C162,'CUSTOMER CODES'!$D$6:$L$1003,COLUMNS($A$1:F157),0))</f>
        <v/>
      </c>
      <c r="I162" s="48" t="str">
        <f>IF($C162="","",VLOOKUP($C162,'CUSTOMER CODES'!$D$6:$L$1003,COLUMNS($A$1:G157),0))</f>
        <v/>
      </c>
      <c r="J162" s="48" t="str">
        <f>IF($C162="","",VLOOKUP($C162,'CUSTOMER CODES'!$D$6:$L$1003,COLUMNS($A$1:H157),0))</f>
        <v/>
      </c>
      <c r="K162" s="42"/>
    </row>
    <row r="163" spans="2:11" s="35" customFormat="1" x14ac:dyDescent="0.4">
      <c r="B163" s="47" t="str">
        <f>IF($C163="","",MAX($B$5:B162)+1)</f>
        <v/>
      </c>
      <c r="C163" s="50"/>
      <c r="D163" s="48" t="str">
        <f>IF($C163="","",VLOOKUP($C163,'CUSTOMER CODES'!$D$6:$L$1003,COLUMNS($A$1:B158),0))</f>
        <v/>
      </c>
      <c r="E163" s="48" t="str">
        <f>IF($C163="","",VLOOKUP($C163,'CUSTOMER CODES'!$D$6:$L$1003,COLUMNS($A$1:C158),0))</f>
        <v/>
      </c>
      <c r="F163" s="48" t="str">
        <f>IF($C163="","",VLOOKUP($C163,'CUSTOMER CODES'!$D$6:$L$1003,COLUMNS($A$1:D158),0))</f>
        <v/>
      </c>
      <c r="G163" s="48" t="str">
        <f>IF($C163="","",VLOOKUP($C163,'CUSTOMER CODES'!$D$6:$L$1003,COLUMNS($A$1:E158),0))</f>
        <v/>
      </c>
      <c r="H163" s="48" t="str">
        <f>IF($C163="","",VLOOKUP($C163,'CUSTOMER CODES'!$D$6:$L$1003,COLUMNS($A$1:F158),0))</f>
        <v/>
      </c>
      <c r="I163" s="48" t="str">
        <f>IF($C163="","",VLOOKUP($C163,'CUSTOMER CODES'!$D$6:$L$1003,COLUMNS($A$1:G158),0))</f>
        <v/>
      </c>
      <c r="J163" s="48" t="str">
        <f>IF($C163="","",VLOOKUP($C163,'CUSTOMER CODES'!$D$6:$L$1003,COLUMNS($A$1:H158),0))</f>
        <v/>
      </c>
      <c r="K163" s="42"/>
    </row>
    <row r="164" spans="2:11" s="35" customFormat="1" x14ac:dyDescent="0.4">
      <c r="B164" s="47" t="str">
        <f>IF($C164="","",MAX($B$5:B163)+1)</f>
        <v/>
      </c>
      <c r="C164" s="50"/>
      <c r="D164" s="48" t="str">
        <f>IF($C164="","",VLOOKUP($C164,'CUSTOMER CODES'!$D$6:$L$1003,COLUMNS($A$1:B159),0))</f>
        <v/>
      </c>
      <c r="E164" s="48" t="str">
        <f>IF($C164="","",VLOOKUP($C164,'CUSTOMER CODES'!$D$6:$L$1003,COLUMNS($A$1:C159),0))</f>
        <v/>
      </c>
      <c r="F164" s="48" t="str">
        <f>IF($C164="","",VLOOKUP($C164,'CUSTOMER CODES'!$D$6:$L$1003,COLUMNS($A$1:D159),0))</f>
        <v/>
      </c>
      <c r="G164" s="48" t="str">
        <f>IF($C164="","",VLOOKUP($C164,'CUSTOMER CODES'!$D$6:$L$1003,COLUMNS($A$1:E159),0))</f>
        <v/>
      </c>
      <c r="H164" s="48" t="str">
        <f>IF($C164="","",VLOOKUP($C164,'CUSTOMER CODES'!$D$6:$L$1003,COLUMNS($A$1:F159),0))</f>
        <v/>
      </c>
      <c r="I164" s="48" t="str">
        <f>IF($C164="","",VLOOKUP($C164,'CUSTOMER CODES'!$D$6:$L$1003,COLUMNS($A$1:G159),0))</f>
        <v/>
      </c>
      <c r="J164" s="48" t="str">
        <f>IF($C164="","",VLOOKUP($C164,'CUSTOMER CODES'!$D$6:$L$1003,COLUMNS($A$1:H159),0))</f>
        <v/>
      </c>
      <c r="K164" s="42"/>
    </row>
    <row r="165" spans="2:11" s="35" customFormat="1" x14ac:dyDescent="0.4">
      <c r="B165" s="47" t="str">
        <f>IF($C165="","",MAX($B$5:B164)+1)</f>
        <v/>
      </c>
      <c r="C165" s="50"/>
      <c r="D165" s="48" t="str">
        <f>IF($C165="","",VLOOKUP($C165,'CUSTOMER CODES'!$D$6:$L$1003,COLUMNS($A$1:B160),0))</f>
        <v/>
      </c>
      <c r="E165" s="48" t="str">
        <f>IF($C165="","",VLOOKUP($C165,'CUSTOMER CODES'!$D$6:$L$1003,COLUMNS($A$1:C160),0))</f>
        <v/>
      </c>
      <c r="F165" s="48" t="str">
        <f>IF($C165="","",VLOOKUP($C165,'CUSTOMER CODES'!$D$6:$L$1003,COLUMNS($A$1:D160),0))</f>
        <v/>
      </c>
      <c r="G165" s="48" t="str">
        <f>IF($C165="","",VLOOKUP($C165,'CUSTOMER CODES'!$D$6:$L$1003,COLUMNS($A$1:E160),0))</f>
        <v/>
      </c>
      <c r="H165" s="48" t="str">
        <f>IF($C165="","",VLOOKUP($C165,'CUSTOMER CODES'!$D$6:$L$1003,COLUMNS($A$1:F160),0))</f>
        <v/>
      </c>
      <c r="I165" s="48" t="str">
        <f>IF($C165="","",VLOOKUP($C165,'CUSTOMER CODES'!$D$6:$L$1003,COLUMNS($A$1:G160),0))</f>
        <v/>
      </c>
      <c r="J165" s="48" t="str">
        <f>IF($C165="","",VLOOKUP($C165,'CUSTOMER CODES'!$D$6:$L$1003,COLUMNS($A$1:H160),0))</f>
        <v/>
      </c>
      <c r="K165" s="42"/>
    </row>
    <row r="166" spans="2:11" s="35" customFormat="1" x14ac:dyDescent="0.4">
      <c r="B166" s="47" t="str">
        <f>IF($C166="","",MAX($B$5:B165)+1)</f>
        <v/>
      </c>
      <c r="C166" s="50"/>
      <c r="D166" s="48" t="str">
        <f>IF($C166="","",VLOOKUP($C166,'CUSTOMER CODES'!$D$6:$L$1003,COLUMNS($A$1:B161),0))</f>
        <v/>
      </c>
      <c r="E166" s="48" t="str">
        <f>IF($C166="","",VLOOKUP($C166,'CUSTOMER CODES'!$D$6:$L$1003,COLUMNS($A$1:C161),0))</f>
        <v/>
      </c>
      <c r="F166" s="48" t="str">
        <f>IF($C166="","",VLOOKUP($C166,'CUSTOMER CODES'!$D$6:$L$1003,COLUMNS($A$1:D161),0))</f>
        <v/>
      </c>
      <c r="G166" s="48" t="str">
        <f>IF($C166="","",VLOOKUP($C166,'CUSTOMER CODES'!$D$6:$L$1003,COLUMNS($A$1:E161),0))</f>
        <v/>
      </c>
      <c r="H166" s="48" t="str">
        <f>IF($C166="","",VLOOKUP($C166,'CUSTOMER CODES'!$D$6:$L$1003,COLUMNS($A$1:F161),0))</f>
        <v/>
      </c>
      <c r="I166" s="48" t="str">
        <f>IF($C166="","",VLOOKUP($C166,'CUSTOMER CODES'!$D$6:$L$1003,COLUMNS($A$1:G161),0))</f>
        <v/>
      </c>
      <c r="J166" s="48" t="str">
        <f>IF($C166="","",VLOOKUP($C166,'CUSTOMER CODES'!$D$6:$L$1003,COLUMNS($A$1:H161),0))</f>
        <v/>
      </c>
      <c r="K166" s="42"/>
    </row>
    <row r="167" spans="2:11" s="35" customFormat="1" x14ac:dyDescent="0.4">
      <c r="B167" s="47" t="str">
        <f>IF($C167="","",MAX($B$5:B166)+1)</f>
        <v/>
      </c>
      <c r="C167" s="50"/>
      <c r="D167" s="48" t="str">
        <f>IF($C167="","",VLOOKUP($C167,'CUSTOMER CODES'!$D$6:$L$1003,COLUMNS($A$1:B162),0))</f>
        <v/>
      </c>
      <c r="E167" s="48" t="str">
        <f>IF($C167="","",VLOOKUP($C167,'CUSTOMER CODES'!$D$6:$L$1003,COLUMNS($A$1:C162),0))</f>
        <v/>
      </c>
      <c r="F167" s="48" t="str">
        <f>IF($C167="","",VLOOKUP($C167,'CUSTOMER CODES'!$D$6:$L$1003,COLUMNS($A$1:D162),0))</f>
        <v/>
      </c>
      <c r="G167" s="48" t="str">
        <f>IF($C167="","",VLOOKUP($C167,'CUSTOMER CODES'!$D$6:$L$1003,COLUMNS($A$1:E162),0))</f>
        <v/>
      </c>
      <c r="H167" s="48" t="str">
        <f>IF($C167="","",VLOOKUP($C167,'CUSTOMER CODES'!$D$6:$L$1003,COLUMNS($A$1:F162),0))</f>
        <v/>
      </c>
      <c r="I167" s="48" t="str">
        <f>IF($C167="","",VLOOKUP($C167,'CUSTOMER CODES'!$D$6:$L$1003,COLUMNS($A$1:G162),0))</f>
        <v/>
      </c>
      <c r="J167" s="48" t="str">
        <f>IF($C167="","",VLOOKUP($C167,'CUSTOMER CODES'!$D$6:$L$1003,COLUMNS($A$1:H162),0))</f>
        <v/>
      </c>
      <c r="K167" s="42"/>
    </row>
    <row r="168" spans="2:11" s="35" customFormat="1" x14ac:dyDescent="0.4">
      <c r="B168" s="47" t="str">
        <f>IF($C168="","",MAX($B$5:B167)+1)</f>
        <v/>
      </c>
      <c r="C168" s="50"/>
      <c r="D168" s="48" t="str">
        <f>IF($C168="","",VLOOKUP($C168,'CUSTOMER CODES'!$D$6:$L$1003,COLUMNS($A$1:B163),0))</f>
        <v/>
      </c>
      <c r="E168" s="48" t="str">
        <f>IF($C168="","",VLOOKUP($C168,'CUSTOMER CODES'!$D$6:$L$1003,COLUMNS($A$1:C163),0))</f>
        <v/>
      </c>
      <c r="F168" s="48" t="str">
        <f>IF($C168="","",VLOOKUP($C168,'CUSTOMER CODES'!$D$6:$L$1003,COLUMNS($A$1:D163),0))</f>
        <v/>
      </c>
      <c r="G168" s="48" t="str">
        <f>IF($C168="","",VLOOKUP($C168,'CUSTOMER CODES'!$D$6:$L$1003,COLUMNS($A$1:E163),0))</f>
        <v/>
      </c>
      <c r="H168" s="48" t="str">
        <f>IF($C168="","",VLOOKUP($C168,'CUSTOMER CODES'!$D$6:$L$1003,COLUMNS($A$1:F163),0))</f>
        <v/>
      </c>
      <c r="I168" s="48" t="str">
        <f>IF($C168="","",VLOOKUP($C168,'CUSTOMER CODES'!$D$6:$L$1003,COLUMNS($A$1:G163),0))</f>
        <v/>
      </c>
      <c r="J168" s="48" t="str">
        <f>IF($C168="","",VLOOKUP($C168,'CUSTOMER CODES'!$D$6:$L$1003,COLUMNS($A$1:H163),0))</f>
        <v/>
      </c>
      <c r="K168" s="42"/>
    </row>
    <row r="169" spans="2:11" s="35" customFormat="1" x14ac:dyDescent="0.4">
      <c r="B169" s="47" t="str">
        <f>IF($C169="","",MAX($B$5:B168)+1)</f>
        <v/>
      </c>
      <c r="C169" s="50"/>
      <c r="D169" s="48" t="str">
        <f>IF($C169="","",VLOOKUP($C169,'CUSTOMER CODES'!$D$6:$L$1003,COLUMNS($A$1:B164),0))</f>
        <v/>
      </c>
      <c r="E169" s="48" t="str">
        <f>IF($C169="","",VLOOKUP($C169,'CUSTOMER CODES'!$D$6:$L$1003,COLUMNS($A$1:C164),0))</f>
        <v/>
      </c>
      <c r="F169" s="48" t="str">
        <f>IF($C169="","",VLOOKUP($C169,'CUSTOMER CODES'!$D$6:$L$1003,COLUMNS($A$1:D164),0))</f>
        <v/>
      </c>
      <c r="G169" s="48" t="str">
        <f>IF($C169="","",VLOOKUP($C169,'CUSTOMER CODES'!$D$6:$L$1003,COLUMNS($A$1:E164),0))</f>
        <v/>
      </c>
      <c r="H169" s="48" t="str">
        <f>IF($C169="","",VLOOKUP($C169,'CUSTOMER CODES'!$D$6:$L$1003,COLUMNS($A$1:F164),0))</f>
        <v/>
      </c>
      <c r="I169" s="48" t="str">
        <f>IF($C169="","",VLOOKUP($C169,'CUSTOMER CODES'!$D$6:$L$1003,COLUMNS($A$1:G164),0))</f>
        <v/>
      </c>
      <c r="J169" s="48" t="str">
        <f>IF($C169="","",VLOOKUP($C169,'CUSTOMER CODES'!$D$6:$L$1003,COLUMNS($A$1:H164),0))</f>
        <v/>
      </c>
      <c r="K169" s="42"/>
    </row>
    <row r="170" spans="2:11" s="35" customFormat="1" x14ac:dyDescent="0.4">
      <c r="B170" s="47" t="str">
        <f>IF($C170="","",MAX($B$5:B169)+1)</f>
        <v/>
      </c>
      <c r="C170" s="50"/>
      <c r="D170" s="48" t="str">
        <f>IF($C170="","",VLOOKUP($C170,'CUSTOMER CODES'!$D$6:$L$1003,COLUMNS($A$1:B165),0))</f>
        <v/>
      </c>
      <c r="E170" s="48" t="str">
        <f>IF($C170="","",VLOOKUP($C170,'CUSTOMER CODES'!$D$6:$L$1003,COLUMNS($A$1:C165),0))</f>
        <v/>
      </c>
      <c r="F170" s="48" t="str">
        <f>IF($C170="","",VLOOKUP($C170,'CUSTOMER CODES'!$D$6:$L$1003,COLUMNS($A$1:D165),0))</f>
        <v/>
      </c>
      <c r="G170" s="48" t="str">
        <f>IF($C170="","",VLOOKUP($C170,'CUSTOMER CODES'!$D$6:$L$1003,COLUMNS($A$1:E165),0))</f>
        <v/>
      </c>
      <c r="H170" s="48" t="str">
        <f>IF($C170="","",VLOOKUP($C170,'CUSTOMER CODES'!$D$6:$L$1003,COLUMNS($A$1:F165),0))</f>
        <v/>
      </c>
      <c r="I170" s="48" t="str">
        <f>IF($C170="","",VLOOKUP($C170,'CUSTOMER CODES'!$D$6:$L$1003,COLUMNS($A$1:G165),0))</f>
        <v/>
      </c>
      <c r="J170" s="48" t="str">
        <f>IF($C170="","",VLOOKUP($C170,'CUSTOMER CODES'!$D$6:$L$1003,COLUMNS($A$1:H165),0))</f>
        <v/>
      </c>
      <c r="K170" s="42"/>
    </row>
    <row r="171" spans="2:11" s="35" customFormat="1" x14ac:dyDescent="0.4">
      <c r="B171" s="47" t="str">
        <f>IF($C171="","",MAX($B$5:B170)+1)</f>
        <v/>
      </c>
      <c r="C171" s="50"/>
      <c r="D171" s="48" t="str">
        <f>IF($C171="","",VLOOKUP($C171,'CUSTOMER CODES'!$D$6:$L$1003,COLUMNS($A$1:B166),0))</f>
        <v/>
      </c>
      <c r="E171" s="48" t="str">
        <f>IF($C171="","",VLOOKUP($C171,'CUSTOMER CODES'!$D$6:$L$1003,COLUMNS($A$1:C166),0))</f>
        <v/>
      </c>
      <c r="F171" s="48" t="str">
        <f>IF($C171="","",VLOOKUP($C171,'CUSTOMER CODES'!$D$6:$L$1003,COLUMNS($A$1:D166),0))</f>
        <v/>
      </c>
      <c r="G171" s="48" t="str">
        <f>IF($C171="","",VLOOKUP($C171,'CUSTOMER CODES'!$D$6:$L$1003,COLUMNS($A$1:E166),0))</f>
        <v/>
      </c>
      <c r="H171" s="48" t="str">
        <f>IF($C171="","",VLOOKUP($C171,'CUSTOMER CODES'!$D$6:$L$1003,COLUMNS($A$1:F166),0))</f>
        <v/>
      </c>
      <c r="I171" s="48" t="str">
        <f>IF($C171="","",VLOOKUP($C171,'CUSTOMER CODES'!$D$6:$L$1003,COLUMNS($A$1:G166),0))</f>
        <v/>
      </c>
      <c r="J171" s="48" t="str">
        <f>IF($C171="","",VLOOKUP($C171,'CUSTOMER CODES'!$D$6:$L$1003,COLUMNS($A$1:H166),0))</f>
        <v/>
      </c>
      <c r="K171" s="42"/>
    </row>
    <row r="172" spans="2:11" s="35" customFormat="1" x14ac:dyDescent="0.4">
      <c r="B172" s="47" t="str">
        <f>IF($C172="","",MAX($B$5:B171)+1)</f>
        <v/>
      </c>
      <c r="C172" s="50"/>
      <c r="D172" s="48" t="str">
        <f>IF($C172="","",VLOOKUP($C172,'CUSTOMER CODES'!$D$6:$L$1003,COLUMNS($A$1:B167),0))</f>
        <v/>
      </c>
      <c r="E172" s="48" t="str">
        <f>IF($C172="","",VLOOKUP($C172,'CUSTOMER CODES'!$D$6:$L$1003,COLUMNS($A$1:C167),0))</f>
        <v/>
      </c>
      <c r="F172" s="48" t="str">
        <f>IF($C172="","",VLOOKUP($C172,'CUSTOMER CODES'!$D$6:$L$1003,COLUMNS($A$1:D167),0))</f>
        <v/>
      </c>
      <c r="G172" s="48" t="str">
        <f>IF($C172="","",VLOOKUP($C172,'CUSTOMER CODES'!$D$6:$L$1003,COLUMNS($A$1:E167),0))</f>
        <v/>
      </c>
      <c r="H172" s="48" t="str">
        <f>IF($C172="","",VLOOKUP($C172,'CUSTOMER CODES'!$D$6:$L$1003,COLUMNS($A$1:F167),0))</f>
        <v/>
      </c>
      <c r="I172" s="48" t="str">
        <f>IF($C172="","",VLOOKUP($C172,'CUSTOMER CODES'!$D$6:$L$1003,COLUMNS($A$1:G167),0))</f>
        <v/>
      </c>
      <c r="J172" s="48" t="str">
        <f>IF($C172="","",VLOOKUP($C172,'CUSTOMER CODES'!$D$6:$L$1003,COLUMNS($A$1:H167),0))</f>
        <v/>
      </c>
      <c r="K172" s="42"/>
    </row>
    <row r="173" spans="2:11" s="35" customFormat="1" x14ac:dyDescent="0.4">
      <c r="B173" s="47" t="str">
        <f>IF($C173="","",MAX($B$5:B172)+1)</f>
        <v/>
      </c>
      <c r="C173" s="50"/>
      <c r="D173" s="48" t="str">
        <f>IF($C173="","",VLOOKUP($C173,'CUSTOMER CODES'!$D$6:$L$1003,COLUMNS($A$1:B168),0))</f>
        <v/>
      </c>
      <c r="E173" s="48" t="str">
        <f>IF($C173="","",VLOOKUP($C173,'CUSTOMER CODES'!$D$6:$L$1003,COLUMNS($A$1:C168),0))</f>
        <v/>
      </c>
      <c r="F173" s="48" t="str">
        <f>IF($C173="","",VLOOKUP($C173,'CUSTOMER CODES'!$D$6:$L$1003,COLUMNS($A$1:D168),0))</f>
        <v/>
      </c>
      <c r="G173" s="48" t="str">
        <f>IF($C173="","",VLOOKUP($C173,'CUSTOMER CODES'!$D$6:$L$1003,COLUMNS($A$1:E168),0))</f>
        <v/>
      </c>
      <c r="H173" s="48" t="str">
        <f>IF($C173="","",VLOOKUP($C173,'CUSTOMER CODES'!$D$6:$L$1003,COLUMNS($A$1:F168),0))</f>
        <v/>
      </c>
      <c r="I173" s="48" t="str">
        <f>IF($C173="","",VLOOKUP($C173,'CUSTOMER CODES'!$D$6:$L$1003,COLUMNS($A$1:G168),0))</f>
        <v/>
      </c>
      <c r="J173" s="48" t="str">
        <f>IF($C173="","",VLOOKUP($C173,'CUSTOMER CODES'!$D$6:$L$1003,COLUMNS($A$1:H168),0))</f>
        <v/>
      </c>
      <c r="K173" s="42"/>
    </row>
    <row r="174" spans="2:11" s="35" customFormat="1" x14ac:dyDescent="0.4">
      <c r="B174" s="47" t="str">
        <f>IF($C174="","",MAX($B$5:B173)+1)</f>
        <v/>
      </c>
      <c r="C174" s="50"/>
      <c r="D174" s="48" t="str">
        <f>IF($C174="","",VLOOKUP($C174,'CUSTOMER CODES'!$D$6:$L$1003,COLUMNS($A$1:B169),0))</f>
        <v/>
      </c>
      <c r="E174" s="48" t="str">
        <f>IF($C174="","",VLOOKUP($C174,'CUSTOMER CODES'!$D$6:$L$1003,COLUMNS($A$1:C169),0))</f>
        <v/>
      </c>
      <c r="F174" s="48" t="str">
        <f>IF($C174="","",VLOOKUP($C174,'CUSTOMER CODES'!$D$6:$L$1003,COLUMNS($A$1:D169),0))</f>
        <v/>
      </c>
      <c r="G174" s="48" t="str">
        <f>IF($C174="","",VLOOKUP($C174,'CUSTOMER CODES'!$D$6:$L$1003,COLUMNS($A$1:E169),0))</f>
        <v/>
      </c>
      <c r="H174" s="48" t="str">
        <f>IF($C174="","",VLOOKUP($C174,'CUSTOMER CODES'!$D$6:$L$1003,COLUMNS($A$1:F169),0))</f>
        <v/>
      </c>
      <c r="I174" s="48" t="str">
        <f>IF($C174="","",VLOOKUP($C174,'CUSTOMER CODES'!$D$6:$L$1003,COLUMNS($A$1:G169),0))</f>
        <v/>
      </c>
      <c r="J174" s="48" t="str">
        <f>IF($C174="","",VLOOKUP($C174,'CUSTOMER CODES'!$D$6:$L$1003,COLUMNS($A$1:H169),0))</f>
        <v/>
      </c>
      <c r="K174" s="42"/>
    </row>
    <row r="175" spans="2:11" s="35" customFormat="1" x14ac:dyDescent="0.4">
      <c r="B175" s="47" t="str">
        <f>IF($C175="","",MAX($B$5:B174)+1)</f>
        <v/>
      </c>
      <c r="C175" s="50"/>
      <c r="D175" s="48" t="str">
        <f>IF($C175="","",VLOOKUP($C175,'CUSTOMER CODES'!$D$6:$L$1003,COLUMNS($A$1:B170),0))</f>
        <v/>
      </c>
      <c r="E175" s="48" t="str">
        <f>IF($C175="","",VLOOKUP($C175,'CUSTOMER CODES'!$D$6:$L$1003,COLUMNS($A$1:C170),0))</f>
        <v/>
      </c>
      <c r="F175" s="48" t="str">
        <f>IF($C175="","",VLOOKUP($C175,'CUSTOMER CODES'!$D$6:$L$1003,COLUMNS($A$1:D170),0))</f>
        <v/>
      </c>
      <c r="G175" s="48" t="str">
        <f>IF($C175="","",VLOOKUP($C175,'CUSTOMER CODES'!$D$6:$L$1003,COLUMNS($A$1:E170),0))</f>
        <v/>
      </c>
      <c r="H175" s="48" t="str">
        <f>IF($C175="","",VLOOKUP($C175,'CUSTOMER CODES'!$D$6:$L$1003,COLUMNS($A$1:F170),0))</f>
        <v/>
      </c>
      <c r="I175" s="48" t="str">
        <f>IF($C175="","",VLOOKUP($C175,'CUSTOMER CODES'!$D$6:$L$1003,COLUMNS($A$1:G170),0))</f>
        <v/>
      </c>
      <c r="J175" s="48" t="str">
        <f>IF($C175="","",VLOOKUP($C175,'CUSTOMER CODES'!$D$6:$L$1003,COLUMNS($A$1:H170),0))</f>
        <v/>
      </c>
      <c r="K175" s="42"/>
    </row>
    <row r="176" spans="2:11" s="35" customFormat="1" x14ac:dyDescent="0.4">
      <c r="B176" s="47" t="str">
        <f>IF($C176="","",MAX($B$5:B175)+1)</f>
        <v/>
      </c>
      <c r="C176" s="50"/>
      <c r="D176" s="48" t="str">
        <f>IF($C176="","",VLOOKUP($C176,'CUSTOMER CODES'!$D$6:$L$1003,COLUMNS($A$1:B171),0))</f>
        <v/>
      </c>
      <c r="E176" s="48" t="str">
        <f>IF($C176="","",VLOOKUP($C176,'CUSTOMER CODES'!$D$6:$L$1003,COLUMNS($A$1:C171),0))</f>
        <v/>
      </c>
      <c r="F176" s="48" t="str">
        <f>IF($C176="","",VLOOKUP($C176,'CUSTOMER CODES'!$D$6:$L$1003,COLUMNS($A$1:D171),0))</f>
        <v/>
      </c>
      <c r="G176" s="48" t="str">
        <f>IF($C176="","",VLOOKUP($C176,'CUSTOMER CODES'!$D$6:$L$1003,COLUMNS($A$1:E171),0))</f>
        <v/>
      </c>
      <c r="H176" s="48" t="str">
        <f>IF($C176="","",VLOOKUP($C176,'CUSTOMER CODES'!$D$6:$L$1003,COLUMNS($A$1:F171),0))</f>
        <v/>
      </c>
      <c r="I176" s="48" t="str">
        <f>IF($C176="","",VLOOKUP($C176,'CUSTOMER CODES'!$D$6:$L$1003,COLUMNS($A$1:G171),0))</f>
        <v/>
      </c>
      <c r="J176" s="48" t="str">
        <f>IF($C176="","",VLOOKUP($C176,'CUSTOMER CODES'!$D$6:$L$1003,COLUMNS($A$1:H171),0))</f>
        <v/>
      </c>
      <c r="K176" s="42"/>
    </row>
    <row r="177" spans="2:11" s="35" customFormat="1" x14ac:dyDescent="0.4">
      <c r="B177" s="47" t="str">
        <f>IF($C177="","",MAX($B$5:B176)+1)</f>
        <v/>
      </c>
      <c r="C177" s="50"/>
      <c r="D177" s="48" t="str">
        <f>IF($C177="","",VLOOKUP($C177,'CUSTOMER CODES'!$D$6:$L$1003,COLUMNS($A$1:B172),0))</f>
        <v/>
      </c>
      <c r="E177" s="48" t="str">
        <f>IF($C177="","",VLOOKUP($C177,'CUSTOMER CODES'!$D$6:$L$1003,COLUMNS($A$1:C172),0))</f>
        <v/>
      </c>
      <c r="F177" s="48" t="str">
        <f>IF($C177="","",VLOOKUP($C177,'CUSTOMER CODES'!$D$6:$L$1003,COLUMNS($A$1:D172),0))</f>
        <v/>
      </c>
      <c r="G177" s="48" t="str">
        <f>IF($C177="","",VLOOKUP($C177,'CUSTOMER CODES'!$D$6:$L$1003,COLUMNS($A$1:E172),0))</f>
        <v/>
      </c>
      <c r="H177" s="48" t="str">
        <f>IF($C177="","",VLOOKUP($C177,'CUSTOMER CODES'!$D$6:$L$1003,COLUMNS($A$1:F172),0))</f>
        <v/>
      </c>
      <c r="I177" s="48" t="str">
        <f>IF($C177="","",VLOOKUP($C177,'CUSTOMER CODES'!$D$6:$L$1003,COLUMNS($A$1:G172),0))</f>
        <v/>
      </c>
      <c r="J177" s="48" t="str">
        <f>IF($C177="","",VLOOKUP($C177,'CUSTOMER CODES'!$D$6:$L$1003,COLUMNS($A$1:H172),0))</f>
        <v/>
      </c>
      <c r="K177" s="42"/>
    </row>
    <row r="178" spans="2:11" s="35" customFormat="1" x14ac:dyDescent="0.4">
      <c r="B178" s="47" t="str">
        <f>IF($C178="","",MAX($B$5:B177)+1)</f>
        <v/>
      </c>
      <c r="C178" s="50"/>
      <c r="D178" s="48" t="str">
        <f>IF($C178="","",VLOOKUP($C178,'CUSTOMER CODES'!$D$6:$L$1003,COLUMNS($A$1:B173),0))</f>
        <v/>
      </c>
      <c r="E178" s="48" t="str">
        <f>IF($C178="","",VLOOKUP($C178,'CUSTOMER CODES'!$D$6:$L$1003,COLUMNS($A$1:C173),0))</f>
        <v/>
      </c>
      <c r="F178" s="48" t="str">
        <f>IF($C178="","",VLOOKUP($C178,'CUSTOMER CODES'!$D$6:$L$1003,COLUMNS($A$1:D173),0))</f>
        <v/>
      </c>
      <c r="G178" s="48" t="str">
        <f>IF($C178="","",VLOOKUP($C178,'CUSTOMER CODES'!$D$6:$L$1003,COLUMNS($A$1:E173),0))</f>
        <v/>
      </c>
      <c r="H178" s="48" t="str">
        <f>IF($C178="","",VLOOKUP($C178,'CUSTOMER CODES'!$D$6:$L$1003,COLUMNS($A$1:F173),0))</f>
        <v/>
      </c>
      <c r="I178" s="48" t="str">
        <f>IF($C178="","",VLOOKUP($C178,'CUSTOMER CODES'!$D$6:$L$1003,COLUMNS($A$1:G173),0))</f>
        <v/>
      </c>
      <c r="J178" s="48" t="str">
        <f>IF($C178="","",VLOOKUP($C178,'CUSTOMER CODES'!$D$6:$L$1003,COLUMNS($A$1:H173),0))</f>
        <v/>
      </c>
      <c r="K178" s="42"/>
    </row>
    <row r="179" spans="2:11" s="35" customFormat="1" x14ac:dyDescent="0.4">
      <c r="B179" s="47" t="str">
        <f>IF($C179="","",MAX($B$5:B178)+1)</f>
        <v/>
      </c>
      <c r="C179" s="50"/>
      <c r="D179" s="48" t="str">
        <f>IF($C179="","",VLOOKUP($C179,'CUSTOMER CODES'!$D$6:$L$1003,COLUMNS($A$1:B174),0))</f>
        <v/>
      </c>
      <c r="E179" s="48" t="str">
        <f>IF($C179="","",VLOOKUP($C179,'CUSTOMER CODES'!$D$6:$L$1003,COLUMNS($A$1:C174),0))</f>
        <v/>
      </c>
      <c r="F179" s="48" t="str">
        <f>IF($C179="","",VLOOKUP($C179,'CUSTOMER CODES'!$D$6:$L$1003,COLUMNS($A$1:D174),0))</f>
        <v/>
      </c>
      <c r="G179" s="48" t="str">
        <f>IF($C179="","",VLOOKUP($C179,'CUSTOMER CODES'!$D$6:$L$1003,COLUMNS($A$1:E174),0))</f>
        <v/>
      </c>
      <c r="H179" s="48" t="str">
        <f>IF($C179="","",VLOOKUP($C179,'CUSTOMER CODES'!$D$6:$L$1003,COLUMNS($A$1:F174),0))</f>
        <v/>
      </c>
      <c r="I179" s="48" t="str">
        <f>IF($C179="","",VLOOKUP($C179,'CUSTOMER CODES'!$D$6:$L$1003,COLUMNS($A$1:G174),0))</f>
        <v/>
      </c>
      <c r="J179" s="48" t="str">
        <f>IF($C179="","",VLOOKUP($C179,'CUSTOMER CODES'!$D$6:$L$1003,COLUMNS($A$1:H174),0))</f>
        <v/>
      </c>
      <c r="K179" s="42"/>
    </row>
    <row r="180" spans="2:11" s="35" customFormat="1" x14ac:dyDescent="0.4">
      <c r="B180" s="47" t="str">
        <f>IF($C180="","",MAX($B$5:B179)+1)</f>
        <v/>
      </c>
      <c r="C180" s="50"/>
      <c r="D180" s="48" t="str">
        <f>IF($C180="","",VLOOKUP($C180,'CUSTOMER CODES'!$D$6:$L$1003,COLUMNS($A$1:B175),0))</f>
        <v/>
      </c>
      <c r="E180" s="48" t="str">
        <f>IF($C180="","",VLOOKUP($C180,'CUSTOMER CODES'!$D$6:$L$1003,COLUMNS($A$1:C175),0))</f>
        <v/>
      </c>
      <c r="F180" s="48" t="str">
        <f>IF($C180="","",VLOOKUP($C180,'CUSTOMER CODES'!$D$6:$L$1003,COLUMNS($A$1:D175),0))</f>
        <v/>
      </c>
      <c r="G180" s="48" t="str">
        <f>IF($C180="","",VLOOKUP($C180,'CUSTOMER CODES'!$D$6:$L$1003,COLUMNS($A$1:E175),0))</f>
        <v/>
      </c>
      <c r="H180" s="48" t="str">
        <f>IF($C180="","",VLOOKUP($C180,'CUSTOMER CODES'!$D$6:$L$1003,COLUMNS($A$1:F175),0))</f>
        <v/>
      </c>
      <c r="I180" s="48" t="str">
        <f>IF($C180="","",VLOOKUP($C180,'CUSTOMER CODES'!$D$6:$L$1003,COLUMNS($A$1:G175),0))</f>
        <v/>
      </c>
      <c r="J180" s="48" t="str">
        <f>IF($C180="","",VLOOKUP($C180,'CUSTOMER CODES'!$D$6:$L$1003,COLUMNS($A$1:H175),0))</f>
        <v/>
      </c>
      <c r="K180" s="42"/>
    </row>
    <row r="181" spans="2:11" s="35" customFormat="1" x14ac:dyDescent="0.4">
      <c r="B181" s="47" t="str">
        <f>IF($C181="","",MAX($B$5:B180)+1)</f>
        <v/>
      </c>
      <c r="C181" s="50"/>
      <c r="D181" s="48" t="str">
        <f>IF($C181="","",VLOOKUP($C181,'CUSTOMER CODES'!$D$6:$L$1003,COLUMNS($A$1:B176),0))</f>
        <v/>
      </c>
      <c r="E181" s="48" t="str">
        <f>IF($C181="","",VLOOKUP($C181,'CUSTOMER CODES'!$D$6:$L$1003,COLUMNS($A$1:C176),0))</f>
        <v/>
      </c>
      <c r="F181" s="48" t="str">
        <f>IF($C181="","",VLOOKUP($C181,'CUSTOMER CODES'!$D$6:$L$1003,COLUMNS($A$1:D176),0))</f>
        <v/>
      </c>
      <c r="G181" s="48" t="str">
        <f>IF($C181="","",VLOOKUP($C181,'CUSTOMER CODES'!$D$6:$L$1003,COLUMNS($A$1:E176),0))</f>
        <v/>
      </c>
      <c r="H181" s="48" t="str">
        <f>IF($C181="","",VLOOKUP($C181,'CUSTOMER CODES'!$D$6:$L$1003,COLUMNS($A$1:F176),0))</f>
        <v/>
      </c>
      <c r="I181" s="48" t="str">
        <f>IF($C181="","",VLOOKUP($C181,'CUSTOMER CODES'!$D$6:$L$1003,COLUMNS($A$1:G176),0))</f>
        <v/>
      </c>
      <c r="J181" s="48" t="str">
        <f>IF($C181="","",VLOOKUP($C181,'CUSTOMER CODES'!$D$6:$L$1003,COLUMNS($A$1:H176),0))</f>
        <v/>
      </c>
      <c r="K181" s="42"/>
    </row>
    <row r="182" spans="2:11" s="35" customFormat="1" x14ac:dyDescent="0.4">
      <c r="B182" s="47" t="str">
        <f>IF($C182="","",MAX($B$5:B181)+1)</f>
        <v/>
      </c>
      <c r="C182" s="50"/>
      <c r="D182" s="48" t="str">
        <f>IF($C182="","",VLOOKUP($C182,'CUSTOMER CODES'!$D$6:$L$1003,COLUMNS($A$1:B177),0))</f>
        <v/>
      </c>
      <c r="E182" s="48" t="str">
        <f>IF($C182="","",VLOOKUP($C182,'CUSTOMER CODES'!$D$6:$L$1003,COLUMNS($A$1:C177),0))</f>
        <v/>
      </c>
      <c r="F182" s="48" t="str">
        <f>IF($C182="","",VLOOKUP($C182,'CUSTOMER CODES'!$D$6:$L$1003,COLUMNS($A$1:D177),0))</f>
        <v/>
      </c>
      <c r="G182" s="48" t="str">
        <f>IF($C182="","",VLOOKUP($C182,'CUSTOMER CODES'!$D$6:$L$1003,COLUMNS($A$1:E177),0))</f>
        <v/>
      </c>
      <c r="H182" s="48" t="str">
        <f>IF($C182="","",VLOOKUP($C182,'CUSTOMER CODES'!$D$6:$L$1003,COLUMNS($A$1:F177),0))</f>
        <v/>
      </c>
      <c r="I182" s="48" t="str">
        <f>IF($C182="","",VLOOKUP($C182,'CUSTOMER CODES'!$D$6:$L$1003,COLUMNS($A$1:G177),0))</f>
        <v/>
      </c>
      <c r="J182" s="48" t="str">
        <f>IF($C182="","",VLOOKUP($C182,'CUSTOMER CODES'!$D$6:$L$1003,COLUMNS($A$1:H177),0))</f>
        <v/>
      </c>
      <c r="K182" s="42"/>
    </row>
    <row r="183" spans="2:11" s="35" customFormat="1" x14ac:dyDescent="0.4">
      <c r="B183" s="47" t="str">
        <f>IF($C183="","",MAX($B$5:B182)+1)</f>
        <v/>
      </c>
      <c r="C183" s="50"/>
      <c r="D183" s="48" t="str">
        <f>IF($C183="","",VLOOKUP($C183,'CUSTOMER CODES'!$D$6:$L$1003,COLUMNS($A$1:B178),0))</f>
        <v/>
      </c>
      <c r="E183" s="48" t="str">
        <f>IF($C183="","",VLOOKUP($C183,'CUSTOMER CODES'!$D$6:$L$1003,COLUMNS($A$1:C178),0))</f>
        <v/>
      </c>
      <c r="F183" s="48" t="str">
        <f>IF($C183="","",VLOOKUP($C183,'CUSTOMER CODES'!$D$6:$L$1003,COLUMNS($A$1:D178),0))</f>
        <v/>
      </c>
      <c r="G183" s="48" t="str">
        <f>IF($C183="","",VLOOKUP($C183,'CUSTOMER CODES'!$D$6:$L$1003,COLUMNS($A$1:E178),0))</f>
        <v/>
      </c>
      <c r="H183" s="48" t="str">
        <f>IF($C183="","",VLOOKUP($C183,'CUSTOMER CODES'!$D$6:$L$1003,COLUMNS($A$1:F178),0))</f>
        <v/>
      </c>
      <c r="I183" s="48" t="str">
        <f>IF($C183="","",VLOOKUP($C183,'CUSTOMER CODES'!$D$6:$L$1003,COLUMNS($A$1:G178),0))</f>
        <v/>
      </c>
      <c r="J183" s="48" t="str">
        <f>IF($C183="","",VLOOKUP($C183,'CUSTOMER CODES'!$D$6:$L$1003,COLUMNS($A$1:H178),0))</f>
        <v/>
      </c>
      <c r="K183" s="42"/>
    </row>
    <row r="184" spans="2:11" s="35" customFormat="1" x14ac:dyDescent="0.4">
      <c r="B184" s="47" t="str">
        <f>IF($C184="","",MAX($B$5:B183)+1)</f>
        <v/>
      </c>
      <c r="C184" s="50"/>
      <c r="D184" s="48" t="str">
        <f>IF($C184="","",VLOOKUP($C184,'CUSTOMER CODES'!$D$6:$L$1003,COLUMNS($A$1:B179),0))</f>
        <v/>
      </c>
      <c r="E184" s="48" t="str">
        <f>IF($C184="","",VLOOKUP($C184,'CUSTOMER CODES'!$D$6:$L$1003,COLUMNS($A$1:C179),0))</f>
        <v/>
      </c>
      <c r="F184" s="48" t="str">
        <f>IF($C184="","",VLOOKUP($C184,'CUSTOMER CODES'!$D$6:$L$1003,COLUMNS($A$1:D179),0))</f>
        <v/>
      </c>
      <c r="G184" s="48" t="str">
        <f>IF($C184="","",VLOOKUP($C184,'CUSTOMER CODES'!$D$6:$L$1003,COLUMNS($A$1:E179),0))</f>
        <v/>
      </c>
      <c r="H184" s="48" t="str">
        <f>IF($C184="","",VLOOKUP($C184,'CUSTOMER CODES'!$D$6:$L$1003,COLUMNS($A$1:F179),0))</f>
        <v/>
      </c>
      <c r="I184" s="48" t="str">
        <f>IF($C184="","",VLOOKUP($C184,'CUSTOMER CODES'!$D$6:$L$1003,COLUMNS($A$1:G179),0))</f>
        <v/>
      </c>
      <c r="J184" s="48" t="str">
        <f>IF($C184="","",VLOOKUP($C184,'CUSTOMER CODES'!$D$6:$L$1003,COLUMNS($A$1:H179),0))</f>
        <v/>
      </c>
      <c r="K184" s="42"/>
    </row>
    <row r="185" spans="2:11" s="35" customFormat="1" x14ac:dyDescent="0.4">
      <c r="B185" s="47" t="str">
        <f>IF($C185="","",MAX($B$5:B184)+1)</f>
        <v/>
      </c>
      <c r="C185" s="50"/>
      <c r="D185" s="48" t="str">
        <f>IF($C185="","",VLOOKUP($C185,'CUSTOMER CODES'!$D$6:$L$1003,COLUMNS($A$1:B180),0))</f>
        <v/>
      </c>
      <c r="E185" s="48" t="str">
        <f>IF($C185="","",VLOOKUP($C185,'CUSTOMER CODES'!$D$6:$L$1003,COLUMNS($A$1:C180),0))</f>
        <v/>
      </c>
      <c r="F185" s="48" t="str">
        <f>IF($C185="","",VLOOKUP($C185,'CUSTOMER CODES'!$D$6:$L$1003,COLUMNS($A$1:D180),0))</f>
        <v/>
      </c>
      <c r="G185" s="48" t="str">
        <f>IF($C185="","",VLOOKUP($C185,'CUSTOMER CODES'!$D$6:$L$1003,COLUMNS($A$1:E180),0))</f>
        <v/>
      </c>
      <c r="H185" s="48" t="str">
        <f>IF($C185="","",VLOOKUP($C185,'CUSTOMER CODES'!$D$6:$L$1003,COLUMNS($A$1:F180),0))</f>
        <v/>
      </c>
      <c r="I185" s="48" t="str">
        <f>IF($C185="","",VLOOKUP($C185,'CUSTOMER CODES'!$D$6:$L$1003,COLUMNS($A$1:G180),0))</f>
        <v/>
      </c>
      <c r="J185" s="48" t="str">
        <f>IF($C185="","",VLOOKUP($C185,'CUSTOMER CODES'!$D$6:$L$1003,COLUMNS($A$1:H180),0))</f>
        <v/>
      </c>
      <c r="K185" s="42"/>
    </row>
    <row r="186" spans="2:11" s="35" customFormat="1" x14ac:dyDescent="0.4">
      <c r="B186" s="47" t="str">
        <f>IF($C186="","",MAX($B$5:B185)+1)</f>
        <v/>
      </c>
      <c r="C186" s="50"/>
      <c r="D186" s="48" t="str">
        <f>IF($C186="","",VLOOKUP($C186,'CUSTOMER CODES'!$D$6:$L$1003,COLUMNS($A$1:B181),0))</f>
        <v/>
      </c>
      <c r="E186" s="48" t="str">
        <f>IF($C186="","",VLOOKUP($C186,'CUSTOMER CODES'!$D$6:$L$1003,COLUMNS($A$1:C181),0))</f>
        <v/>
      </c>
      <c r="F186" s="48" t="str">
        <f>IF($C186="","",VLOOKUP($C186,'CUSTOMER CODES'!$D$6:$L$1003,COLUMNS($A$1:D181),0))</f>
        <v/>
      </c>
      <c r="G186" s="48" t="str">
        <f>IF($C186="","",VLOOKUP($C186,'CUSTOMER CODES'!$D$6:$L$1003,COLUMNS($A$1:E181),0))</f>
        <v/>
      </c>
      <c r="H186" s="48" t="str">
        <f>IF($C186="","",VLOOKUP($C186,'CUSTOMER CODES'!$D$6:$L$1003,COLUMNS($A$1:F181),0))</f>
        <v/>
      </c>
      <c r="I186" s="48" t="str">
        <f>IF($C186="","",VLOOKUP($C186,'CUSTOMER CODES'!$D$6:$L$1003,COLUMNS($A$1:G181),0))</f>
        <v/>
      </c>
      <c r="J186" s="48" t="str">
        <f>IF($C186="","",VLOOKUP($C186,'CUSTOMER CODES'!$D$6:$L$1003,COLUMNS($A$1:H181),0))</f>
        <v/>
      </c>
      <c r="K186" s="42"/>
    </row>
    <row r="187" spans="2:11" s="35" customFormat="1" x14ac:dyDescent="0.4">
      <c r="B187" s="47" t="str">
        <f>IF($C187="","",MAX($B$5:B186)+1)</f>
        <v/>
      </c>
      <c r="C187" s="50"/>
      <c r="D187" s="48" t="str">
        <f>IF($C187="","",VLOOKUP($C187,'CUSTOMER CODES'!$D$6:$L$1003,COLUMNS($A$1:B182),0))</f>
        <v/>
      </c>
      <c r="E187" s="48" t="str">
        <f>IF($C187="","",VLOOKUP($C187,'CUSTOMER CODES'!$D$6:$L$1003,COLUMNS($A$1:C182),0))</f>
        <v/>
      </c>
      <c r="F187" s="48" t="str">
        <f>IF($C187="","",VLOOKUP($C187,'CUSTOMER CODES'!$D$6:$L$1003,COLUMNS($A$1:D182),0))</f>
        <v/>
      </c>
      <c r="G187" s="48" t="str">
        <f>IF($C187="","",VLOOKUP($C187,'CUSTOMER CODES'!$D$6:$L$1003,COLUMNS($A$1:E182),0))</f>
        <v/>
      </c>
      <c r="H187" s="48" t="str">
        <f>IF($C187="","",VLOOKUP($C187,'CUSTOMER CODES'!$D$6:$L$1003,COLUMNS($A$1:F182),0))</f>
        <v/>
      </c>
      <c r="I187" s="48" t="str">
        <f>IF($C187="","",VLOOKUP($C187,'CUSTOMER CODES'!$D$6:$L$1003,COLUMNS($A$1:G182),0))</f>
        <v/>
      </c>
      <c r="J187" s="48" t="str">
        <f>IF($C187="","",VLOOKUP($C187,'CUSTOMER CODES'!$D$6:$L$1003,COLUMNS($A$1:H182),0))</f>
        <v/>
      </c>
      <c r="K187" s="42"/>
    </row>
    <row r="188" spans="2:11" s="35" customFormat="1" x14ac:dyDescent="0.4">
      <c r="B188" s="47" t="str">
        <f>IF($C188="","",MAX($B$5:B187)+1)</f>
        <v/>
      </c>
      <c r="C188" s="50"/>
      <c r="D188" s="48" t="str">
        <f>IF($C188="","",VLOOKUP($C188,'CUSTOMER CODES'!$D$6:$L$1003,COLUMNS($A$1:B183),0))</f>
        <v/>
      </c>
      <c r="E188" s="48" t="str">
        <f>IF($C188="","",VLOOKUP($C188,'CUSTOMER CODES'!$D$6:$L$1003,COLUMNS($A$1:C183),0))</f>
        <v/>
      </c>
      <c r="F188" s="48" t="str">
        <f>IF($C188="","",VLOOKUP($C188,'CUSTOMER CODES'!$D$6:$L$1003,COLUMNS($A$1:D183),0))</f>
        <v/>
      </c>
      <c r="G188" s="48" t="str">
        <f>IF($C188="","",VLOOKUP($C188,'CUSTOMER CODES'!$D$6:$L$1003,COLUMNS($A$1:E183),0))</f>
        <v/>
      </c>
      <c r="H188" s="48" t="str">
        <f>IF($C188="","",VLOOKUP($C188,'CUSTOMER CODES'!$D$6:$L$1003,COLUMNS($A$1:F183),0))</f>
        <v/>
      </c>
      <c r="I188" s="48" t="str">
        <f>IF($C188="","",VLOOKUP($C188,'CUSTOMER CODES'!$D$6:$L$1003,COLUMNS($A$1:G183),0))</f>
        <v/>
      </c>
      <c r="J188" s="48" t="str">
        <f>IF($C188="","",VLOOKUP($C188,'CUSTOMER CODES'!$D$6:$L$1003,COLUMNS($A$1:H183),0))</f>
        <v/>
      </c>
      <c r="K188" s="42"/>
    </row>
    <row r="189" spans="2:11" s="35" customFormat="1" x14ac:dyDescent="0.4">
      <c r="B189" s="47" t="str">
        <f>IF($C189="","",MAX($B$5:B188)+1)</f>
        <v/>
      </c>
      <c r="C189" s="50"/>
      <c r="D189" s="48" t="str">
        <f>IF($C189="","",VLOOKUP($C189,'CUSTOMER CODES'!$D$6:$L$1003,COLUMNS($A$1:B184),0))</f>
        <v/>
      </c>
      <c r="E189" s="48" t="str">
        <f>IF($C189="","",VLOOKUP($C189,'CUSTOMER CODES'!$D$6:$L$1003,COLUMNS($A$1:C184),0))</f>
        <v/>
      </c>
      <c r="F189" s="48" t="str">
        <f>IF($C189="","",VLOOKUP($C189,'CUSTOMER CODES'!$D$6:$L$1003,COLUMNS($A$1:D184),0))</f>
        <v/>
      </c>
      <c r="G189" s="48" t="str">
        <f>IF($C189="","",VLOOKUP($C189,'CUSTOMER CODES'!$D$6:$L$1003,COLUMNS($A$1:E184),0))</f>
        <v/>
      </c>
      <c r="H189" s="48" t="str">
        <f>IF($C189="","",VLOOKUP($C189,'CUSTOMER CODES'!$D$6:$L$1003,COLUMNS($A$1:F184),0))</f>
        <v/>
      </c>
      <c r="I189" s="48" t="str">
        <f>IF($C189="","",VLOOKUP($C189,'CUSTOMER CODES'!$D$6:$L$1003,COLUMNS($A$1:G184),0))</f>
        <v/>
      </c>
      <c r="J189" s="48" t="str">
        <f>IF($C189="","",VLOOKUP($C189,'CUSTOMER CODES'!$D$6:$L$1003,COLUMNS($A$1:H184),0))</f>
        <v/>
      </c>
      <c r="K189" s="42"/>
    </row>
    <row r="190" spans="2:11" s="35" customFormat="1" x14ac:dyDescent="0.4">
      <c r="B190" s="47" t="str">
        <f>IF($C190="","",MAX($B$5:B189)+1)</f>
        <v/>
      </c>
      <c r="C190" s="50"/>
      <c r="D190" s="48" t="str">
        <f>IF($C190="","",VLOOKUP($C190,'CUSTOMER CODES'!$D$6:$L$1003,COLUMNS($A$1:B185),0))</f>
        <v/>
      </c>
      <c r="E190" s="48" t="str">
        <f>IF($C190="","",VLOOKUP($C190,'CUSTOMER CODES'!$D$6:$L$1003,COLUMNS($A$1:C185),0))</f>
        <v/>
      </c>
      <c r="F190" s="48" t="str">
        <f>IF($C190="","",VLOOKUP($C190,'CUSTOMER CODES'!$D$6:$L$1003,COLUMNS($A$1:D185),0))</f>
        <v/>
      </c>
      <c r="G190" s="48" t="str">
        <f>IF($C190="","",VLOOKUP($C190,'CUSTOMER CODES'!$D$6:$L$1003,COLUMNS($A$1:E185),0))</f>
        <v/>
      </c>
      <c r="H190" s="48" t="str">
        <f>IF($C190="","",VLOOKUP($C190,'CUSTOMER CODES'!$D$6:$L$1003,COLUMNS($A$1:F185),0))</f>
        <v/>
      </c>
      <c r="I190" s="48" t="str">
        <f>IF($C190="","",VLOOKUP($C190,'CUSTOMER CODES'!$D$6:$L$1003,COLUMNS($A$1:G185),0))</f>
        <v/>
      </c>
      <c r="J190" s="48" t="str">
        <f>IF($C190="","",VLOOKUP($C190,'CUSTOMER CODES'!$D$6:$L$1003,COLUMNS($A$1:H185),0))</f>
        <v/>
      </c>
      <c r="K190" s="42"/>
    </row>
    <row r="191" spans="2:11" s="35" customFormat="1" x14ac:dyDescent="0.4">
      <c r="B191" s="47" t="str">
        <f>IF($C191="","",MAX($B$5:B190)+1)</f>
        <v/>
      </c>
      <c r="C191" s="50"/>
      <c r="D191" s="48" t="str">
        <f>IF($C191="","",VLOOKUP($C191,'CUSTOMER CODES'!$D$6:$L$1003,COLUMNS($A$1:B186),0))</f>
        <v/>
      </c>
      <c r="E191" s="48" t="str">
        <f>IF($C191="","",VLOOKUP($C191,'CUSTOMER CODES'!$D$6:$L$1003,COLUMNS($A$1:C186),0))</f>
        <v/>
      </c>
      <c r="F191" s="48" t="str">
        <f>IF($C191="","",VLOOKUP($C191,'CUSTOMER CODES'!$D$6:$L$1003,COLUMNS($A$1:D186),0))</f>
        <v/>
      </c>
      <c r="G191" s="48" t="str">
        <f>IF($C191="","",VLOOKUP($C191,'CUSTOMER CODES'!$D$6:$L$1003,COLUMNS($A$1:E186),0))</f>
        <v/>
      </c>
      <c r="H191" s="48" t="str">
        <f>IF($C191="","",VLOOKUP($C191,'CUSTOMER CODES'!$D$6:$L$1003,COLUMNS($A$1:F186),0))</f>
        <v/>
      </c>
      <c r="I191" s="48" t="str">
        <f>IF($C191="","",VLOOKUP($C191,'CUSTOMER CODES'!$D$6:$L$1003,COLUMNS($A$1:G186),0))</f>
        <v/>
      </c>
      <c r="J191" s="48" t="str">
        <f>IF($C191="","",VLOOKUP($C191,'CUSTOMER CODES'!$D$6:$L$1003,COLUMNS($A$1:H186),0))</f>
        <v/>
      </c>
      <c r="K191" s="42"/>
    </row>
    <row r="192" spans="2:11" s="35" customFormat="1" x14ac:dyDescent="0.4">
      <c r="B192" s="47" t="str">
        <f>IF($C192="","",MAX($B$5:B191)+1)</f>
        <v/>
      </c>
      <c r="C192" s="50"/>
      <c r="D192" s="48" t="str">
        <f>IF($C192="","",VLOOKUP($C192,'CUSTOMER CODES'!$D$6:$L$1003,COLUMNS($A$1:B187),0))</f>
        <v/>
      </c>
      <c r="E192" s="48" t="str">
        <f>IF($C192="","",VLOOKUP($C192,'CUSTOMER CODES'!$D$6:$L$1003,COLUMNS($A$1:C187),0))</f>
        <v/>
      </c>
      <c r="F192" s="48" t="str">
        <f>IF($C192="","",VLOOKUP($C192,'CUSTOMER CODES'!$D$6:$L$1003,COLUMNS($A$1:D187),0))</f>
        <v/>
      </c>
      <c r="G192" s="48" t="str">
        <f>IF($C192="","",VLOOKUP($C192,'CUSTOMER CODES'!$D$6:$L$1003,COLUMNS($A$1:E187),0))</f>
        <v/>
      </c>
      <c r="H192" s="48" t="str">
        <f>IF($C192="","",VLOOKUP($C192,'CUSTOMER CODES'!$D$6:$L$1003,COLUMNS($A$1:F187),0))</f>
        <v/>
      </c>
      <c r="I192" s="48" t="str">
        <f>IF($C192="","",VLOOKUP($C192,'CUSTOMER CODES'!$D$6:$L$1003,COLUMNS($A$1:G187),0))</f>
        <v/>
      </c>
      <c r="J192" s="48" t="str">
        <f>IF($C192="","",VLOOKUP($C192,'CUSTOMER CODES'!$D$6:$L$1003,COLUMNS($A$1:H187),0))</f>
        <v/>
      </c>
      <c r="K192" s="42"/>
    </row>
    <row r="193" spans="2:11" s="35" customFormat="1" x14ac:dyDescent="0.4">
      <c r="B193" s="47" t="str">
        <f>IF($C193="","",MAX($B$5:B192)+1)</f>
        <v/>
      </c>
      <c r="C193" s="50"/>
      <c r="D193" s="48" t="str">
        <f>IF($C193="","",VLOOKUP($C193,'CUSTOMER CODES'!$D$6:$L$1003,COLUMNS($A$1:B188),0))</f>
        <v/>
      </c>
      <c r="E193" s="48" t="str">
        <f>IF($C193="","",VLOOKUP($C193,'CUSTOMER CODES'!$D$6:$L$1003,COLUMNS($A$1:C188),0))</f>
        <v/>
      </c>
      <c r="F193" s="48" t="str">
        <f>IF($C193="","",VLOOKUP($C193,'CUSTOMER CODES'!$D$6:$L$1003,COLUMNS($A$1:D188),0))</f>
        <v/>
      </c>
      <c r="G193" s="48" t="str">
        <f>IF($C193="","",VLOOKUP($C193,'CUSTOMER CODES'!$D$6:$L$1003,COLUMNS($A$1:E188),0))</f>
        <v/>
      </c>
      <c r="H193" s="48" t="str">
        <f>IF($C193="","",VLOOKUP($C193,'CUSTOMER CODES'!$D$6:$L$1003,COLUMNS($A$1:F188),0))</f>
        <v/>
      </c>
      <c r="I193" s="48" t="str">
        <f>IF($C193="","",VLOOKUP($C193,'CUSTOMER CODES'!$D$6:$L$1003,COLUMNS($A$1:G188),0))</f>
        <v/>
      </c>
      <c r="J193" s="48" t="str">
        <f>IF($C193="","",VLOOKUP($C193,'CUSTOMER CODES'!$D$6:$L$1003,COLUMNS($A$1:H188),0))</f>
        <v/>
      </c>
      <c r="K193" s="42"/>
    </row>
    <row r="194" spans="2:11" s="35" customFormat="1" x14ac:dyDescent="0.4">
      <c r="B194" s="47" t="str">
        <f>IF($C194="","",MAX($B$5:B193)+1)</f>
        <v/>
      </c>
      <c r="C194" s="50"/>
      <c r="D194" s="48" t="str">
        <f>IF($C194="","",VLOOKUP($C194,'CUSTOMER CODES'!$D$6:$L$1003,COLUMNS($A$1:B189),0))</f>
        <v/>
      </c>
      <c r="E194" s="48" t="str">
        <f>IF($C194="","",VLOOKUP($C194,'CUSTOMER CODES'!$D$6:$L$1003,COLUMNS($A$1:C189),0))</f>
        <v/>
      </c>
      <c r="F194" s="48" t="str">
        <f>IF($C194="","",VLOOKUP($C194,'CUSTOMER CODES'!$D$6:$L$1003,COLUMNS($A$1:D189),0))</f>
        <v/>
      </c>
      <c r="G194" s="48" t="str">
        <f>IF($C194="","",VLOOKUP($C194,'CUSTOMER CODES'!$D$6:$L$1003,COLUMNS($A$1:E189),0))</f>
        <v/>
      </c>
      <c r="H194" s="48" t="str">
        <f>IF($C194="","",VLOOKUP($C194,'CUSTOMER CODES'!$D$6:$L$1003,COLUMNS($A$1:F189),0))</f>
        <v/>
      </c>
      <c r="I194" s="48" t="str">
        <f>IF($C194="","",VLOOKUP($C194,'CUSTOMER CODES'!$D$6:$L$1003,COLUMNS($A$1:G189),0))</f>
        <v/>
      </c>
      <c r="J194" s="48" t="str">
        <f>IF($C194="","",VLOOKUP($C194,'CUSTOMER CODES'!$D$6:$L$1003,COLUMNS($A$1:H189),0))</f>
        <v/>
      </c>
      <c r="K194" s="42"/>
    </row>
    <row r="195" spans="2:11" s="35" customFormat="1" x14ac:dyDescent="0.4">
      <c r="B195" s="47" t="str">
        <f>IF($C195="","",MAX($B$5:B194)+1)</f>
        <v/>
      </c>
      <c r="C195" s="50"/>
      <c r="D195" s="48" t="str">
        <f>IF($C195="","",VLOOKUP($C195,'CUSTOMER CODES'!$D$6:$L$1003,COLUMNS($A$1:B190),0))</f>
        <v/>
      </c>
      <c r="E195" s="48" t="str">
        <f>IF($C195="","",VLOOKUP($C195,'CUSTOMER CODES'!$D$6:$L$1003,COLUMNS($A$1:C190),0))</f>
        <v/>
      </c>
      <c r="F195" s="48" t="str">
        <f>IF($C195="","",VLOOKUP($C195,'CUSTOMER CODES'!$D$6:$L$1003,COLUMNS($A$1:D190),0))</f>
        <v/>
      </c>
      <c r="G195" s="48" t="str">
        <f>IF($C195="","",VLOOKUP($C195,'CUSTOMER CODES'!$D$6:$L$1003,COLUMNS($A$1:E190),0))</f>
        <v/>
      </c>
      <c r="H195" s="48" t="str">
        <f>IF($C195="","",VLOOKUP($C195,'CUSTOMER CODES'!$D$6:$L$1003,COLUMNS($A$1:F190),0))</f>
        <v/>
      </c>
      <c r="I195" s="48" t="str">
        <f>IF($C195="","",VLOOKUP($C195,'CUSTOMER CODES'!$D$6:$L$1003,COLUMNS($A$1:G190),0))</f>
        <v/>
      </c>
      <c r="J195" s="48" t="str">
        <f>IF($C195="","",VLOOKUP($C195,'CUSTOMER CODES'!$D$6:$L$1003,COLUMNS($A$1:H190),0))</f>
        <v/>
      </c>
      <c r="K195" s="42"/>
    </row>
    <row r="196" spans="2:11" s="35" customFormat="1" x14ac:dyDescent="0.4">
      <c r="B196" s="47" t="str">
        <f>IF($C196="","",MAX($B$5:B195)+1)</f>
        <v/>
      </c>
      <c r="C196" s="50"/>
      <c r="D196" s="48" t="str">
        <f>IF($C196="","",VLOOKUP($C196,'CUSTOMER CODES'!$D$6:$L$1003,COLUMNS($A$1:B191),0))</f>
        <v/>
      </c>
      <c r="E196" s="48" t="str">
        <f>IF($C196="","",VLOOKUP($C196,'CUSTOMER CODES'!$D$6:$L$1003,COLUMNS($A$1:C191),0))</f>
        <v/>
      </c>
      <c r="F196" s="48" t="str">
        <f>IF($C196="","",VLOOKUP($C196,'CUSTOMER CODES'!$D$6:$L$1003,COLUMNS($A$1:D191),0))</f>
        <v/>
      </c>
      <c r="G196" s="48" t="str">
        <f>IF($C196="","",VLOOKUP($C196,'CUSTOMER CODES'!$D$6:$L$1003,COLUMNS($A$1:E191),0))</f>
        <v/>
      </c>
      <c r="H196" s="48" t="str">
        <f>IF($C196="","",VLOOKUP($C196,'CUSTOMER CODES'!$D$6:$L$1003,COLUMNS($A$1:F191),0))</f>
        <v/>
      </c>
      <c r="I196" s="48" t="str">
        <f>IF($C196="","",VLOOKUP($C196,'CUSTOMER CODES'!$D$6:$L$1003,COLUMNS($A$1:G191),0))</f>
        <v/>
      </c>
      <c r="J196" s="48" t="str">
        <f>IF($C196="","",VLOOKUP($C196,'CUSTOMER CODES'!$D$6:$L$1003,COLUMNS($A$1:H191),0))</f>
        <v/>
      </c>
      <c r="K196" s="42"/>
    </row>
    <row r="197" spans="2:11" s="35" customFormat="1" x14ac:dyDescent="0.4">
      <c r="B197" s="47" t="str">
        <f>IF($C197="","",MAX($B$5:B196)+1)</f>
        <v/>
      </c>
      <c r="C197" s="50"/>
      <c r="D197" s="48" t="str">
        <f>IF($C197="","",VLOOKUP($C197,'CUSTOMER CODES'!$D$6:$L$1003,COLUMNS($A$1:B192),0))</f>
        <v/>
      </c>
      <c r="E197" s="48" t="str">
        <f>IF($C197="","",VLOOKUP($C197,'CUSTOMER CODES'!$D$6:$L$1003,COLUMNS($A$1:C192),0))</f>
        <v/>
      </c>
      <c r="F197" s="48" t="str">
        <f>IF($C197="","",VLOOKUP($C197,'CUSTOMER CODES'!$D$6:$L$1003,COLUMNS($A$1:D192),0))</f>
        <v/>
      </c>
      <c r="G197" s="48" t="str">
        <f>IF($C197="","",VLOOKUP($C197,'CUSTOMER CODES'!$D$6:$L$1003,COLUMNS($A$1:E192),0))</f>
        <v/>
      </c>
      <c r="H197" s="48" t="str">
        <f>IF($C197="","",VLOOKUP($C197,'CUSTOMER CODES'!$D$6:$L$1003,COLUMNS($A$1:F192),0))</f>
        <v/>
      </c>
      <c r="I197" s="48" t="str">
        <f>IF($C197="","",VLOOKUP($C197,'CUSTOMER CODES'!$D$6:$L$1003,COLUMNS($A$1:G192),0))</f>
        <v/>
      </c>
      <c r="J197" s="48" t="str">
        <f>IF($C197="","",VLOOKUP($C197,'CUSTOMER CODES'!$D$6:$L$1003,COLUMNS($A$1:H192),0))</f>
        <v/>
      </c>
      <c r="K197" s="42"/>
    </row>
    <row r="198" spans="2:11" s="35" customFormat="1" x14ac:dyDescent="0.4">
      <c r="B198" s="47" t="str">
        <f>IF($C198="","",MAX($B$5:B197)+1)</f>
        <v/>
      </c>
      <c r="C198" s="50"/>
      <c r="D198" s="48" t="str">
        <f>IF($C198="","",VLOOKUP($C198,'CUSTOMER CODES'!$D$6:$L$1003,COLUMNS($A$1:B193),0))</f>
        <v/>
      </c>
      <c r="E198" s="48" t="str">
        <f>IF($C198="","",VLOOKUP($C198,'CUSTOMER CODES'!$D$6:$L$1003,COLUMNS($A$1:C193),0))</f>
        <v/>
      </c>
      <c r="F198" s="48" t="str">
        <f>IF($C198="","",VLOOKUP($C198,'CUSTOMER CODES'!$D$6:$L$1003,COLUMNS($A$1:D193),0))</f>
        <v/>
      </c>
      <c r="G198" s="48" t="str">
        <f>IF($C198="","",VLOOKUP($C198,'CUSTOMER CODES'!$D$6:$L$1003,COLUMNS($A$1:E193),0))</f>
        <v/>
      </c>
      <c r="H198" s="48" t="str">
        <f>IF($C198="","",VLOOKUP($C198,'CUSTOMER CODES'!$D$6:$L$1003,COLUMNS($A$1:F193),0))</f>
        <v/>
      </c>
      <c r="I198" s="48" t="str">
        <f>IF($C198="","",VLOOKUP($C198,'CUSTOMER CODES'!$D$6:$L$1003,COLUMNS($A$1:G193),0))</f>
        <v/>
      </c>
      <c r="J198" s="48" t="str">
        <f>IF($C198="","",VLOOKUP($C198,'CUSTOMER CODES'!$D$6:$L$1003,COLUMNS($A$1:H193),0))</f>
        <v/>
      </c>
      <c r="K198" s="42"/>
    </row>
    <row r="199" spans="2:11" s="35" customFormat="1" x14ac:dyDescent="0.4">
      <c r="B199" s="47" t="str">
        <f>IF($C199="","",MAX($B$5:B198)+1)</f>
        <v/>
      </c>
      <c r="C199" s="50"/>
      <c r="D199" s="48" t="str">
        <f>IF($C199="","",VLOOKUP($C199,'CUSTOMER CODES'!$D$6:$L$1003,COLUMNS($A$1:B194),0))</f>
        <v/>
      </c>
      <c r="E199" s="48" t="str">
        <f>IF($C199="","",VLOOKUP($C199,'CUSTOMER CODES'!$D$6:$L$1003,COLUMNS($A$1:C194),0))</f>
        <v/>
      </c>
      <c r="F199" s="48" t="str">
        <f>IF($C199="","",VLOOKUP($C199,'CUSTOMER CODES'!$D$6:$L$1003,COLUMNS($A$1:D194),0))</f>
        <v/>
      </c>
      <c r="G199" s="48" t="str">
        <f>IF($C199="","",VLOOKUP($C199,'CUSTOMER CODES'!$D$6:$L$1003,COLUMNS($A$1:E194),0))</f>
        <v/>
      </c>
      <c r="H199" s="48" t="str">
        <f>IF($C199="","",VLOOKUP($C199,'CUSTOMER CODES'!$D$6:$L$1003,COLUMNS($A$1:F194),0))</f>
        <v/>
      </c>
      <c r="I199" s="48" t="str">
        <f>IF($C199="","",VLOOKUP($C199,'CUSTOMER CODES'!$D$6:$L$1003,COLUMNS($A$1:G194),0))</f>
        <v/>
      </c>
      <c r="J199" s="48" t="str">
        <f>IF($C199="","",VLOOKUP($C199,'CUSTOMER CODES'!$D$6:$L$1003,COLUMNS($A$1:H194),0))</f>
        <v/>
      </c>
      <c r="K199" s="42"/>
    </row>
    <row r="200" spans="2:11" s="35" customFormat="1" x14ac:dyDescent="0.4">
      <c r="B200" s="47" t="str">
        <f>IF($C200="","",MAX($B$5:B199)+1)</f>
        <v/>
      </c>
      <c r="C200" s="50"/>
      <c r="D200" s="48" t="str">
        <f>IF($C200="","",VLOOKUP($C200,'CUSTOMER CODES'!$D$6:$L$1003,COLUMNS($A$1:B195),0))</f>
        <v/>
      </c>
      <c r="E200" s="48" t="str">
        <f>IF($C200="","",VLOOKUP($C200,'CUSTOMER CODES'!$D$6:$L$1003,COLUMNS($A$1:C195),0))</f>
        <v/>
      </c>
      <c r="F200" s="48" t="str">
        <f>IF($C200="","",VLOOKUP($C200,'CUSTOMER CODES'!$D$6:$L$1003,COLUMNS($A$1:D195),0))</f>
        <v/>
      </c>
      <c r="G200" s="48" t="str">
        <f>IF($C200="","",VLOOKUP($C200,'CUSTOMER CODES'!$D$6:$L$1003,COLUMNS($A$1:E195),0))</f>
        <v/>
      </c>
      <c r="H200" s="48" t="str">
        <f>IF($C200="","",VLOOKUP($C200,'CUSTOMER CODES'!$D$6:$L$1003,COLUMNS($A$1:F195),0))</f>
        <v/>
      </c>
      <c r="I200" s="48" t="str">
        <f>IF($C200="","",VLOOKUP($C200,'CUSTOMER CODES'!$D$6:$L$1003,COLUMNS($A$1:G195),0))</f>
        <v/>
      </c>
      <c r="J200" s="48" t="str">
        <f>IF($C200="","",VLOOKUP($C200,'CUSTOMER CODES'!$D$6:$L$1003,COLUMNS($A$1:H195),0))</f>
        <v/>
      </c>
      <c r="K200" s="42"/>
    </row>
    <row r="201" spans="2:11" s="35" customFormat="1" x14ac:dyDescent="0.4">
      <c r="B201" s="47" t="str">
        <f>IF($C201="","",MAX($B$5:B200)+1)</f>
        <v/>
      </c>
      <c r="C201" s="50"/>
      <c r="D201" s="48" t="str">
        <f>IF($C201="","",VLOOKUP($C201,'CUSTOMER CODES'!$D$6:$L$1003,COLUMNS($A$1:B196),0))</f>
        <v/>
      </c>
      <c r="E201" s="48" t="str">
        <f>IF($C201="","",VLOOKUP($C201,'CUSTOMER CODES'!$D$6:$L$1003,COLUMNS($A$1:C196),0))</f>
        <v/>
      </c>
      <c r="F201" s="48" t="str">
        <f>IF($C201="","",VLOOKUP($C201,'CUSTOMER CODES'!$D$6:$L$1003,COLUMNS($A$1:D196),0))</f>
        <v/>
      </c>
      <c r="G201" s="48" t="str">
        <f>IF($C201="","",VLOOKUP($C201,'CUSTOMER CODES'!$D$6:$L$1003,COLUMNS($A$1:E196),0))</f>
        <v/>
      </c>
      <c r="H201" s="48" t="str">
        <f>IF($C201="","",VLOOKUP($C201,'CUSTOMER CODES'!$D$6:$L$1003,COLUMNS($A$1:F196),0))</f>
        <v/>
      </c>
      <c r="I201" s="48" t="str">
        <f>IF($C201="","",VLOOKUP($C201,'CUSTOMER CODES'!$D$6:$L$1003,COLUMNS($A$1:G196),0))</f>
        <v/>
      </c>
      <c r="J201" s="48" t="str">
        <f>IF($C201="","",VLOOKUP($C201,'CUSTOMER CODES'!$D$6:$L$1003,COLUMNS($A$1:H196),0))</f>
        <v/>
      </c>
      <c r="K201" s="42"/>
    </row>
    <row r="202" spans="2:11" s="35" customFormat="1" x14ac:dyDescent="0.4">
      <c r="B202" s="47" t="str">
        <f>IF($C202="","",MAX($B$5:B201)+1)</f>
        <v/>
      </c>
      <c r="C202" s="50"/>
      <c r="D202" s="48" t="str">
        <f>IF($C202="","",VLOOKUP($C202,'CUSTOMER CODES'!$D$6:$L$1003,COLUMNS($A$1:B197),0))</f>
        <v/>
      </c>
      <c r="E202" s="48" t="str">
        <f>IF($C202="","",VLOOKUP($C202,'CUSTOMER CODES'!$D$6:$L$1003,COLUMNS($A$1:C197),0))</f>
        <v/>
      </c>
      <c r="F202" s="48" t="str">
        <f>IF($C202="","",VLOOKUP($C202,'CUSTOMER CODES'!$D$6:$L$1003,COLUMNS($A$1:D197),0))</f>
        <v/>
      </c>
      <c r="G202" s="48" t="str">
        <f>IF($C202="","",VLOOKUP($C202,'CUSTOMER CODES'!$D$6:$L$1003,COLUMNS($A$1:E197),0))</f>
        <v/>
      </c>
      <c r="H202" s="48" t="str">
        <f>IF($C202="","",VLOOKUP($C202,'CUSTOMER CODES'!$D$6:$L$1003,COLUMNS($A$1:F197),0))</f>
        <v/>
      </c>
      <c r="I202" s="48" t="str">
        <f>IF($C202="","",VLOOKUP($C202,'CUSTOMER CODES'!$D$6:$L$1003,COLUMNS($A$1:G197),0))</f>
        <v/>
      </c>
      <c r="J202" s="48" t="str">
        <f>IF($C202="","",VLOOKUP($C202,'CUSTOMER CODES'!$D$6:$L$1003,COLUMNS($A$1:H197),0))</f>
        <v/>
      </c>
      <c r="K202" s="42"/>
    </row>
    <row r="203" spans="2:11" s="35" customFormat="1" x14ac:dyDescent="0.4">
      <c r="B203" s="47" t="str">
        <f>IF($C203="","",MAX($B$5:B202)+1)</f>
        <v/>
      </c>
      <c r="C203" s="50"/>
      <c r="D203" s="48" t="str">
        <f>IF($C203="","",VLOOKUP($C203,'CUSTOMER CODES'!$D$6:$L$1003,COLUMNS($A$1:B198),0))</f>
        <v/>
      </c>
      <c r="E203" s="48" t="str">
        <f>IF($C203="","",VLOOKUP($C203,'CUSTOMER CODES'!$D$6:$L$1003,COLUMNS($A$1:C198),0))</f>
        <v/>
      </c>
      <c r="F203" s="48" t="str">
        <f>IF($C203="","",VLOOKUP($C203,'CUSTOMER CODES'!$D$6:$L$1003,COLUMNS($A$1:D198),0))</f>
        <v/>
      </c>
      <c r="G203" s="48" t="str">
        <f>IF($C203="","",VLOOKUP($C203,'CUSTOMER CODES'!$D$6:$L$1003,COLUMNS($A$1:E198),0))</f>
        <v/>
      </c>
      <c r="H203" s="48" t="str">
        <f>IF($C203="","",VLOOKUP($C203,'CUSTOMER CODES'!$D$6:$L$1003,COLUMNS($A$1:F198),0))</f>
        <v/>
      </c>
      <c r="I203" s="48" t="str">
        <f>IF($C203="","",VLOOKUP($C203,'CUSTOMER CODES'!$D$6:$L$1003,COLUMNS($A$1:G198),0))</f>
        <v/>
      </c>
      <c r="J203" s="48" t="str">
        <f>IF($C203="","",VLOOKUP($C203,'CUSTOMER CODES'!$D$6:$L$1003,COLUMNS($A$1:H198),0))</f>
        <v/>
      </c>
      <c r="K203" s="42"/>
    </row>
    <row r="204" spans="2:11" s="35" customFormat="1" x14ac:dyDescent="0.4">
      <c r="B204" s="47" t="str">
        <f>IF($C204="","",MAX($B$5:B203)+1)</f>
        <v/>
      </c>
      <c r="C204" s="50"/>
      <c r="D204" s="48" t="str">
        <f>IF($C204="","",VLOOKUP($C204,'CUSTOMER CODES'!$D$6:$L$1003,COLUMNS($A$1:B199),0))</f>
        <v/>
      </c>
      <c r="E204" s="48" t="str">
        <f>IF($C204="","",VLOOKUP($C204,'CUSTOMER CODES'!$D$6:$L$1003,COLUMNS($A$1:C199),0))</f>
        <v/>
      </c>
      <c r="F204" s="48" t="str">
        <f>IF($C204="","",VLOOKUP($C204,'CUSTOMER CODES'!$D$6:$L$1003,COLUMNS($A$1:D199),0))</f>
        <v/>
      </c>
      <c r="G204" s="48" t="str">
        <f>IF($C204="","",VLOOKUP($C204,'CUSTOMER CODES'!$D$6:$L$1003,COLUMNS($A$1:E199),0))</f>
        <v/>
      </c>
      <c r="H204" s="48" t="str">
        <f>IF($C204="","",VLOOKUP($C204,'CUSTOMER CODES'!$D$6:$L$1003,COLUMNS($A$1:F199),0))</f>
        <v/>
      </c>
      <c r="I204" s="48" t="str">
        <f>IF($C204="","",VLOOKUP($C204,'CUSTOMER CODES'!$D$6:$L$1003,COLUMNS($A$1:G199),0))</f>
        <v/>
      </c>
      <c r="J204" s="48" t="str">
        <f>IF($C204="","",VLOOKUP($C204,'CUSTOMER CODES'!$D$6:$L$1003,COLUMNS($A$1:H199),0))</f>
        <v/>
      </c>
      <c r="K204" s="42"/>
    </row>
    <row r="205" spans="2:11" s="35" customFormat="1" x14ac:dyDescent="0.4">
      <c r="B205" s="47" t="str">
        <f>IF($C205="","",MAX($B$5:B204)+1)</f>
        <v/>
      </c>
      <c r="C205" s="50"/>
      <c r="D205" s="48" t="str">
        <f>IF($C205="","",VLOOKUP($C205,'CUSTOMER CODES'!$D$6:$L$1003,COLUMNS($A$1:B200),0))</f>
        <v/>
      </c>
      <c r="E205" s="48" t="str">
        <f>IF($C205="","",VLOOKUP($C205,'CUSTOMER CODES'!$D$6:$L$1003,COLUMNS($A$1:C200),0))</f>
        <v/>
      </c>
      <c r="F205" s="48" t="str">
        <f>IF($C205="","",VLOOKUP($C205,'CUSTOMER CODES'!$D$6:$L$1003,COLUMNS($A$1:D200),0))</f>
        <v/>
      </c>
      <c r="G205" s="48" t="str">
        <f>IF($C205="","",VLOOKUP($C205,'CUSTOMER CODES'!$D$6:$L$1003,COLUMNS($A$1:E200),0))</f>
        <v/>
      </c>
      <c r="H205" s="48" t="str">
        <f>IF($C205="","",VLOOKUP($C205,'CUSTOMER CODES'!$D$6:$L$1003,COLUMNS($A$1:F200),0))</f>
        <v/>
      </c>
      <c r="I205" s="48" t="str">
        <f>IF($C205="","",VLOOKUP($C205,'CUSTOMER CODES'!$D$6:$L$1003,COLUMNS($A$1:G200),0))</f>
        <v/>
      </c>
      <c r="J205" s="48" t="str">
        <f>IF($C205="","",VLOOKUP($C205,'CUSTOMER CODES'!$D$6:$L$1003,COLUMNS($A$1:H200),0))</f>
        <v/>
      </c>
      <c r="K205" s="42"/>
    </row>
    <row r="206" spans="2:11" s="35" customFormat="1" x14ac:dyDescent="0.4">
      <c r="B206" s="47" t="str">
        <f>IF($C206="","",MAX($B$5:B205)+1)</f>
        <v/>
      </c>
      <c r="C206" s="50"/>
      <c r="D206" s="48" t="str">
        <f>IF($C206="","",VLOOKUP($C206,'CUSTOMER CODES'!$D$6:$L$1003,COLUMNS($A$1:B201),0))</f>
        <v/>
      </c>
      <c r="E206" s="48" t="str">
        <f>IF($C206="","",VLOOKUP($C206,'CUSTOMER CODES'!$D$6:$L$1003,COLUMNS($A$1:C201),0))</f>
        <v/>
      </c>
      <c r="F206" s="48" t="str">
        <f>IF($C206="","",VLOOKUP($C206,'CUSTOMER CODES'!$D$6:$L$1003,COLUMNS($A$1:D201),0))</f>
        <v/>
      </c>
      <c r="G206" s="48" t="str">
        <f>IF($C206="","",VLOOKUP($C206,'CUSTOMER CODES'!$D$6:$L$1003,COLUMNS($A$1:E201),0))</f>
        <v/>
      </c>
      <c r="H206" s="48" t="str">
        <f>IF($C206="","",VLOOKUP($C206,'CUSTOMER CODES'!$D$6:$L$1003,COLUMNS($A$1:F201),0))</f>
        <v/>
      </c>
      <c r="I206" s="48" t="str">
        <f>IF($C206="","",VLOOKUP($C206,'CUSTOMER CODES'!$D$6:$L$1003,COLUMNS($A$1:G201),0))</f>
        <v/>
      </c>
      <c r="J206" s="48" t="str">
        <f>IF($C206="","",VLOOKUP($C206,'CUSTOMER CODES'!$D$6:$L$1003,COLUMNS($A$1:H201),0))</f>
        <v/>
      </c>
      <c r="K206" s="42"/>
    </row>
    <row r="207" spans="2:11" s="35" customFormat="1" x14ac:dyDescent="0.4">
      <c r="B207" s="47" t="str">
        <f>IF($C207="","",MAX($B$5:B206)+1)</f>
        <v/>
      </c>
      <c r="C207" s="50"/>
      <c r="D207" s="48" t="str">
        <f>IF($C207="","",VLOOKUP($C207,'CUSTOMER CODES'!$D$6:$L$1003,COLUMNS($A$1:B202),0))</f>
        <v/>
      </c>
      <c r="E207" s="48" t="str">
        <f>IF($C207="","",VLOOKUP($C207,'CUSTOMER CODES'!$D$6:$L$1003,COLUMNS($A$1:C202),0))</f>
        <v/>
      </c>
      <c r="F207" s="48" t="str">
        <f>IF($C207="","",VLOOKUP($C207,'CUSTOMER CODES'!$D$6:$L$1003,COLUMNS($A$1:D202),0))</f>
        <v/>
      </c>
      <c r="G207" s="48" t="str">
        <f>IF($C207="","",VLOOKUP($C207,'CUSTOMER CODES'!$D$6:$L$1003,COLUMNS($A$1:E202),0))</f>
        <v/>
      </c>
      <c r="H207" s="48" t="str">
        <f>IF($C207="","",VLOOKUP($C207,'CUSTOMER CODES'!$D$6:$L$1003,COLUMNS($A$1:F202),0))</f>
        <v/>
      </c>
      <c r="I207" s="48" t="str">
        <f>IF($C207="","",VLOOKUP($C207,'CUSTOMER CODES'!$D$6:$L$1003,COLUMNS($A$1:G202),0))</f>
        <v/>
      </c>
      <c r="J207" s="48" t="str">
        <f>IF($C207="","",VLOOKUP($C207,'CUSTOMER CODES'!$D$6:$L$1003,COLUMNS($A$1:H202),0))</f>
        <v/>
      </c>
      <c r="K207" s="42"/>
    </row>
    <row r="208" spans="2:11" s="35" customFormat="1" x14ac:dyDescent="0.4">
      <c r="B208" s="47" t="str">
        <f>IF($C208="","",MAX($B$5:B207)+1)</f>
        <v/>
      </c>
      <c r="C208" s="50"/>
      <c r="D208" s="48" t="str">
        <f>IF($C208="","",VLOOKUP($C208,'CUSTOMER CODES'!$D$6:$L$1003,COLUMNS($A$1:B203),0))</f>
        <v/>
      </c>
      <c r="E208" s="48" t="str">
        <f>IF($C208="","",VLOOKUP($C208,'CUSTOMER CODES'!$D$6:$L$1003,COLUMNS($A$1:C203),0))</f>
        <v/>
      </c>
      <c r="F208" s="48" t="str">
        <f>IF($C208="","",VLOOKUP($C208,'CUSTOMER CODES'!$D$6:$L$1003,COLUMNS($A$1:D203),0))</f>
        <v/>
      </c>
      <c r="G208" s="48" t="str">
        <f>IF($C208="","",VLOOKUP($C208,'CUSTOMER CODES'!$D$6:$L$1003,COLUMNS($A$1:E203),0))</f>
        <v/>
      </c>
      <c r="H208" s="48" t="str">
        <f>IF($C208="","",VLOOKUP($C208,'CUSTOMER CODES'!$D$6:$L$1003,COLUMNS($A$1:F203),0))</f>
        <v/>
      </c>
      <c r="I208" s="48" t="str">
        <f>IF($C208="","",VLOOKUP($C208,'CUSTOMER CODES'!$D$6:$L$1003,COLUMNS($A$1:G203),0))</f>
        <v/>
      </c>
      <c r="J208" s="48" t="str">
        <f>IF($C208="","",VLOOKUP($C208,'CUSTOMER CODES'!$D$6:$L$1003,COLUMNS($A$1:H203),0))</f>
        <v/>
      </c>
      <c r="K208" s="42"/>
    </row>
    <row r="209" spans="2:11" s="35" customFormat="1" x14ac:dyDescent="0.4">
      <c r="B209" s="47" t="str">
        <f>IF($C209="","",MAX($B$5:B208)+1)</f>
        <v/>
      </c>
      <c r="C209" s="50"/>
      <c r="D209" s="48" t="str">
        <f>IF($C209="","",VLOOKUP($C209,'CUSTOMER CODES'!$D$6:$L$1003,COLUMNS($A$1:B204),0))</f>
        <v/>
      </c>
      <c r="E209" s="48" t="str">
        <f>IF($C209="","",VLOOKUP($C209,'CUSTOMER CODES'!$D$6:$L$1003,COLUMNS($A$1:C204),0))</f>
        <v/>
      </c>
      <c r="F209" s="48" t="str">
        <f>IF($C209="","",VLOOKUP($C209,'CUSTOMER CODES'!$D$6:$L$1003,COLUMNS($A$1:D204),0))</f>
        <v/>
      </c>
      <c r="G209" s="48" t="str">
        <f>IF($C209="","",VLOOKUP($C209,'CUSTOMER CODES'!$D$6:$L$1003,COLUMNS($A$1:E204),0))</f>
        <v/>
      </c>
      <c r="H209" s="48" t="str">
        <f>IF($C209="","",VLOOKUP($C209,'CUSTOMER CODES'!$D$6:$L$1003,COLUMNS($A$1:F204),0))</f>
        <v/>
      </c>
      <c r="I209" s="48" t="str">
        <f>IF($C209="","",VLOOKUP($C209,'CUSTOMER CODES'!$D$6:$L$1003,COLUMNS($A$1:G204),0))</f>
        <v/>
      </c>
      <c r="J209" s="48" t="str">
        <f>IF($C209="","",VLOOKUP($C209,'CUSTOMER CODES'!$D$6:$L$1003,COLUMNS($A$1:H204),0))</f>
        <v/>
      </c>
      <c r="K209" s="42"/>
    </row>
    <row r="210" spans="2:11" s="35" customFormat="1" x14ac:dyDescent="0.4">
      <c r="B210" s="47" t="str">
        <f>IF($C210="","",MAX($B$5:B209)+1)</f>
        <v/>
      </c>
      <c r="C210" s="50"/>
      <c r="D210" s="48" t="str">
        <f>IF($C210="","",VLOOKUP($C210,'CUSTOMER CODES'!$D$6:$L$1003,COLUMNS($A$1:B205),0))</f>
        <v/>
      </c>
      <c r="E210" s="48" t="str">
        <f>IF($C210="","",VLOOKUP($C210,'CUSTOMER CODES'!$D$6:$L$1003,COLUMNS($A$1:C205),0))</f>
        <v/>
      </c>
      <c r="F210" s="48" t="str">
        <f>IF($C210="","",VLOOKUP($C210,'CUSTOMER CODES'!$D$6:$L$1003,COLUMNS($A$1:D205),0))</f>
        <v/>
      </c>
      <c r="G210" s="48" t="str">
        <f>IF($C210="","",VLOOKUP($C210,'CUSTOMER CODES'!$D$6:$L$1003,COLUMNS($A$1:E205),0))</f>
        <v/>
      </c>
      <c r="H210" s="48" t="str">
        <f>IF($C210="","",VLOOKUP($C210,'CUSTOMER CODES'!$D$6:$L$1003,COLUMNS($A$1:F205),0))</f>
        <v/>
      </c>
      <c r="I210" s="48" t="str">
        <f>IF($C210="","",VLOOKUP($C210,'CUSTOMER CODES'!$D$6:$L$1003,COLUMNS($A$1:G205),0))</f>
        <v/>
      </c>
      <c r="J210" s="48" t="str">
        <f>IF($C210="","",VLOOKUP($C210,'CUSTOMER CODES'!$D$6:$L$1003,COLUMNS($A$1:H205),0))</f>
        <v/>
      </c>
      <c r="K210" s="42"/>
    </row>
    <row r="211" spans="2:11" s="35" customFormat="1" x14ac:dyDescent="0.4">
      <c r="B211" s="47" t="str">
        <f>IF($C211="","",MAX($B$5:B210)+1)</f>
        <v/>
      </c>
      <c r="C211" s="50"/>
      <c r="D211" s="48" t="str">
        <f>IF($C211="","",VLOOKUP($C211,'CUSTOMER CODES'!$D$6:$L$1003,COLUMNS($A$1:B206),0))</f>
        <v/>
      </c>
      <c r="E211" s="48" t="str">
        <f>IF($C211="","",VLOOKUP($C211,'CUSTOMER CODES'!$D$6:$L$1003,COLUMNS($A$1:C206),0))</f>
        <v/>
      </c>
      <c r="F211" s="48" t="str">
        <f>IF($C211="","",VLOOKUP($C211,'CUSTOMER CODES'!$D$6:$L$1003,COLUMNS($A$1:D206),0))</f>
        <v/>
      </c>
      <c r="G211" s="48" t="str">
        <f>IF($C211="","",VLOOKUP($C211,'CUSTOMER CODES'!$D$6:$L$1003,COLUMNS($A$1:E206),0))</f>
        <v/>
      </c>
      <c r="H211" s="48" t="str">
        <f>IF($C211="","",VLOOKUP($C211,'CUSTOMER CODES'!$D$6:$L$1003,COLUMNS($A$1:F206),0))</f>
        <v/>
      </c>
      <c r="I211" s="48" t="str">
        <f>IF($C211="","",VLOOKUP($C211,'CUSTOMER CODES'!$D$6:$L$1003,COLUMNS($A$1:G206),0))</f>
        <v/>
      </c>
      <c r="J211" s="48" t="str">
        <f>IF($C211="","",VLOOKUP($C211,'CUSTOMER CODES'!$D$6:$L$1003,COLUMNS($A$1:H206),0))</f>
        <v/>
      </c>
      <c r="K211" s="42"/>
    </row>
    <row r="212" spans="2:11" s="35" customFormat="1" x14ac:dyDescent="0.4">
      <c r="B212" s="47" t="str">
        <f>IF($C212="","",MAX($B$5:B211)+1)</f>
        <v/>
      </c>
      <c r="C212" s="50"/>
      <c r="D212" s="48" t="str">
        <f>IF($C212="","",VLOOKUP($C212,'CUSTOMER CODES'!$D$6:$L$1003,COLUMNS($A$1:B207),0))</f>
        <v/>
      </c>
      <c r="E212" s="48" t="str">
        <f>IF($C212="","",VLOOKUP($C212,'CUSTOMER CODES'!$D$6:$L$1003,COLUMNS($A$1:C207),0))</f>
        <v/>
      </c>
      <c r="F212" s="48" t="str">
        <f>IF($C212="","",VLOOKUP($C212,'CUSTOMER CODES'!$D$6:$L$1003,COLUMNS($A$1:D207),0))</f>
        <v/>
      </c>
      <c r="G212" s="48" t="str">
        <f>IF($C212="","",VLOOKUP($C212,'CUSTOMER CODES'!$D$6:$L$1003,COLUMNS($A$1:E207),0))</f>
        <v/>
      </c>
      <c r="H212" s="48" t="str">
        <f>IF($C212="","",VLOOKUP($C212,'CUSTOMER CODES'!$D$6:$L$1003,COLUMNS($A$1:F207),0))</f>
        <v/>
      </c>
      <c r="I212" s="48" t="str">
        <f>IF($C212="","",VLOOKUP($C212,'CUSTOMER CODES'!$D$6:$L$1003,COLUMNS($A$1:G207),0))</f>
        <v/>
      </c>
      <c r="J212" s="48" t="str">
        <f>IF($C212="","",VLOOKUP($C212,'CUSTOMER CODES'!$D$6:$L$1003,COLUMNS($A$1:H207),0))</f>
        <v/>
      </c>
      <c r="K212" s="42"/>
    </row>
    <row r="213" spans="2:11" s="35" customFormat="1" x14ac:dyDescent="0.4">
      <c r="B213" s="47" t="str">
        <f>IF($C213="","",MAX($B$5:B212)+1)</f>
        <v/>
      </c>
      <c r="C213" s="50"/>
      <c r="D213" s="48" t="str">
        <f>IF($C213="","",VLOOKUP($C213,'CUSTOMER CODES'!$D$6:$L$1003,COLUMNS($A$1:B208),0))</f>
        <v/>
      </c>
      <c r="E213" s="48" t="str">
        <f>IF($C213="","",VLOOKUP($C213,'CUSTOMER CODES'!$D$6:$L$1003,COLUMNS($A$1:C208),0))</f>
        <v/>
      </c>
      <c r="F213" s="48" t="str">
        <f>IF($C213="","",VLOOKUP($C213,'CUSTOMER CODES'!$D$6:$L$1003,COLUMNS($A$1:D208),0))</f>
        <v/>
      </c>
      <c r="G213" s="48" t="str">
        <f>IF($C213="","",VLOOKUP($C213,'CUSTOMER CODES'!$D$6:$L$1003,COLUMNS($A$1:E208),0))</f>
        <v/>
      </c>
      <c r="H213" s="48" t="str">
        <f>IF($C213="","",VLOOKUP($C213,'CUSTOMER CODES'!$D$6:$L$1003,COLUMNS($A$1:F208),0))</f>
        <v/>
      </c>
      <c r="I213" s="48" t="str">
        <f>IF($C213="","",VLOOKUP($C213,'CUSTOMER CODES'!$D$6:$L$1003,COLUMNS($A$1:G208),0))</f>
        <v/>
      </c>
      <c r="J213" s="48" t="str">
        <f>IF($C213="","",VLOOKUP($C213,'CUSTOMER CODES'!$D$6:$L$1003,COLUMNS($A$1:H208),0))</f>
        <v/>
      </c>
      <c r="K213" s="42"/>
    </row>
    <row r="214" spans="2:11" s="35" customFormat="1" x14ac:dyDescent="0.4">
      <c r="B214" s="47" t="str">
        <f>IF($C214="","",MAX($B$5:B213)+1)</f>
        <v/>
      </c>
      <c r="C214" s="50"/>
      <c r="D214" s="48" t="str">
        <f>IF($C214="","",VLOOKUP($C214,'CUSTOMER CODES'!$D$6:$L$1003,COLUMNS($A$1:B209),0))</f>
        <v/>
      </c>
      <c r="E214" s="48" t="str">
        <f>IF($C214="","",VLOOKUP($C214,'CUSTOMER CODES'!$D$6:$L$1003,COLUMNS($A$1:C209),0))</f>
        <v/>
      </c>
      <c r="F214" s="48" t="str">
        <f>IF($C214="","",VLOOKUP($C214,'CUSTOMER CODES'!$D$6:$L$1003,COLUMNS($A$1:D209),0))</f>
        <v/>
      </c>
      <c r="G214" s="48" t="str">
        <f>IF($C214="","",VLOOKUP($C214,'CUSTOMER CODES'!$D$6:$L$1003,COLUMNS($A$1:E209),0))</f>
        <v/>
      </c>
      <c r="H214" s="48" t="str">
        <f>IF($C214="","",VLOOKUP($C214,'CUSTOMER CODES'!$D$6:$L$1003,COLUMNS($A$1:F209),0))</f>
        <v/>
      </c>
      <c r="I214" s="48" t="str">
        <f>IF($C214="","",VLOOKUP($C214,'CUSTOMER CODES'!$D$6:$L$1003,COLUMNS($A$1:G209),0))</f>
        <v/>
      </c>
      <c r="J214" s="48" t="str">
        <f>IF($C214="","",VLOOKUP($C214,'CUSTOMER CODES'!$D$6:$L$1003,COLUMNS($A$1:H209),0))</f>
        <v/>
      </c>
      <c r="K214" s="42"/>
    </row>
    <row r="215" spans="2:11" s="35" customFormat="1" x14ac:dyDescent="0.4">
      <c r="B215" s="47" t="str">
        <f>IF($C215="","",MAX($B$5:B214)+1)</f>
        <v/>
      </c>
      <c r="C215" s="50"/>
      <c r="D215" s="48" t="str">
        <f>IF($C215="","",VLOOKUP($C215,'CUSTOMER CODES'!$D$6:$L$1003,COLUMNS($A$1:B210),0))</f>
        <v/>
      </c>
      <c r="E215" s="48" t="str">
        <f>IF($C215="","",VLOOKUP($C215,'CUSTOMER CODES'!$D$6:$L$1003,COLUMNS($A$1:C210),0))</f>
        <v/>
      </c>
      <c r="F215" s="48" t="str">
        <f>IF($C215="","",VLOOKUP($C215,'CUSTOMER CODES'!$D$6:$L$1003,COLUMNS($A$1:D210),0))</f>
        <v/>
      </c>
      <c r="G215" s="48" t="str">
        <f>IF($C215="","",VLOOKUP($C215,'CUSTOMER CODES'!$D$6:$L$1003,COLUMNS($A$1:E210),0))</f>
        <v/>
      </c>
      <c r="H215" s="48" t="str">
        <f>IF($C215="","",VLOOKUP($C215,'CUSTOMER CODES'!$D$6:$L$1003,COLUMNS($A$1:F210),0))</f>
        <v/>
      </c>
      <c r="I215" s="48" t="str">
        <f>IF($C215="","",VLOOKUP($C215,'CUSTOMER CODES'!$D$6:$L$1003,COLUMNS($A$1:G210),0))</f>
        <v/>
      </c>
      <c r="J215" s="48" t="str">
        <f>IF($C215="","",VLOOKUP($C215,'CUSTOMER CODES'!$D$6:$L$1003,COLUMNS($A$1:H210),0))</f>
        <v/>
      </c>
      <c r="K215" s="42"/>
    </row>
    <row r="216" spans="2:11" s="35" customFormat="1" x14ac:dyDescent="0.4">
      <c r="B216" s="47" t="str">
        <f>IF($C216="","",MAX($B$5:B215)+1)</f>
        <v/>
      </c>
      <c r="C216" s="50"/>
      <c r="D216" s="48" t="str">
        <f>IF($C216="","",VLOOKUP($C216,'CUSTOMER CODES'!$D$6:$L$1003,COLUMNS($A$1:B211),0))</f>
        <v/>
      </c>
      <c r="E216" s="48" t="str">
        <f>IF($C216="","",VLOOKUP($C216,'CUSTOMER CODES'!$D$6:$L$1003,COLUMNS($A$1:C211),0))</f>
        <v/>
      </c>
      <c r="F216" s="48" t="str">
        <f>IF($C216="","",VLOOKUP($C216,'CUSTOMER CODES'!$D$6:$L$1003,COLUMNS($A$1:D211),0))</f>
        <v/>
      </c>
      <c r="G216" s="48" t="str">
        <f>IF($C216="","",VLOOKUP($C216,'CUSTOMER CODES'!$D$6:$L$1003,COLUMNS($A$1:E211),0))</f>
        <v/>
      </c>
      <c r="H216" s="48" t="str">
        <f>IF($C216="","",VLOOKUP($C216,'CUSTOMER CODES'!$D$6:$L$1003,COLUMNS($A$1:F211),0))</f>
        <v/>
      </c>
      <c r="I216" s="48" t="str">
        <f>IF($C216="","",VLOOKUP($C216,'CUSTOMER CODES'!$D$6:$L$1003,COLUMNS($A$1:G211),0))</f>
        <v/>
      </c>
      <c r="J216" s="48" t="str">
        <f>IF($C216="","",VLOOKUP($C216,'CUSTOMER CODES'!$D$6:$L$1003,COLUMNS($A$1:H211),0))</f>
        <v/>
      </c>
      <c r="K216" s="42"/>
    </row>
    <row r="217" spans="2:11" s="35" customFormat="1" x14ac:dyDescent="0.4">
      <c r="B217" s="47" t="str">
        <f>IF($C217="","",MAX($B$5:B216)+1)</f>
        <v/>
      </c>
      <c r="C217" s="50"/>
      <c r="D217" s="48" t="str">
        <f>IF($C217="","",VLOOKUP($C217,'CUSTOMER CODES'!$D$6:$L$1003,COLUMNS($A$1:B212),0))</f>
        <v/>
      </c>
      <c r="E217" s="48" t="str">
        <f>IF($C217="","",VLOOKUP($C217,'CUSTOMER CODES'!$D$6:$L$1003,COLUMNS($A$1:C212),0))</f>
        <v/>
      </c>
      <c r="F217" s="48" t="str">
        <f>IF($C217="","",VLOOKUP($C217,'CUSTOMER CODES'!$D$6:$L$1003,COLUMNS($A$1:D212),0))</f>
        <v/>
      </c>
      <c r="G217" s="48" t="str">
        <f>IF($C217="","",VLOOKUP($C217,'CUSTOMER CODES'!$D$6:$L$1003,COLUMNS($A$1:E212),0))</f>
        <v/>
      </c>
      <c r="H217" s="48" t="str">
        <f>IF($C217="","",VLOOKUP($C217,'CUSTOMER CODES'!$D$6:$L$1003,COLUMNS($A$1:F212),0))</f>
        <v/>
      </c>
      <c r="I217" s="48" t="str">
        <f>IF($C217="","",VLOOKUP($C217,'CUSTOMER CODES'!$D$6:$L$1003,COLUMNS($A$1:G212),0))</f>
        <v/>
      </c>
      <c r="J217" s="48" t="str">
        <f>IF($C217="","",VLOOKUP($C217,'CUSTOMER CODES'!$D$6:$L$1003,COLUMNS($A$1:H212),0))</f>
        <v/>
      </c>
      <c r="K217" s="42"/>
    </row>
    <row r="218" spans="2:11" s="35" customFormat="1" x14ac:dyDescent="0.4">
      <c r="B218" s="47" t="str">
        <f>IF($C218="","",MAX($B$5:B217)+1)</f>
        <v/>
      </c>
      <c r="C218" s="50"/>
      <c r="D218" s="48" t="str">
        <f>IF($C218="","",VLOOKUP($C218,'CUSTOMER CODES'!$D$6:$L$1003,COLUMNS($A$1:B213),0))</f>
        <v/>
      </c>
      <c r="E218" s="48" t="str">
        <f>IF($C218="","",VLOOKUP($C218,'CUSTOMER CODES'!$D$6:$L$1003,COLUMNS($A$1:C213),0))</f>
        <v/>
      </c>
      <c r="F218" s="48" t="str">
        <f>IF($C218="","",VLOOKUP($C218,'CUSTOMER CODES'!$D$6:$L$1003,COLUMNS($A$1:D213),0))</f>
        <v/>
      </c>
      <c r="G218" s="48" t="str">
        <f>IF($C218="","",VLOOKUP($C218,'CUSTOMER CODES'!$D$6:$L$1003,COLUMNS($A$1:E213),0))</f>
        <v/>
      </c>
      <c r="H218" s="48" t="str">
        <f>IF($C218="","",VLOOKUP($C218,'CUSTOMER CODES'!$D$6:$L$1003,COLUMNS($A$1:F213),0))</f>
        <v/>
      </c>
      <c r="I218" s="48" t="str">
        <f>IF($C218="","",VLOOKUP($C218,'CUSTOMER CODES'!$D$6:$L$1003,COLUMNS($A$1:G213),0))</f>
        <v/>
      </c>
      <c r="J218" s="48" t="str">
        <f>IF($C218="","",VLOOKUP($C218,'CUSTOMER CODES'!$D$6:$L$1003,COLUMNS($A$1:H213),0))</f>
        <v/>
      </c>
      <c r="K218" s="42"/>
    </row>
    <row r="219" spans="2:11" s="35" customFormat="1" x14ac:dyDescent="0.4">
      <c r="B219" s="47" t="str">
        <f>IF($C219="","",MAX($B$5:B218)+1)</f>
        <v/>
      </c>
      <c r="C219" s="50"/>
      <c r="D219" s="48" t="str">
        <f>IF($C219="","",VLOOKUP($C219,'CUSTOMER CODES'!$D$6:$L$1003,COLUMNS($A$1:B214),0))</f>
        <v/>
      </c>
      <c r="E219" s="48" t="str">
        <f>IF($C219="","",VLOOKUP($C219,'CUSTOMER CODES'!$D$6:$L$1003,COLUMNS($A$1:C214),0))</f>
        <v/>
      </c>
      <c r="F219" s="48" t="str">
        <f>IF($C219="","",VLOOKUP($C219,'CUSTOMER CODES'!$D$6:$L$1003,COLUMNS($A$1:D214),0))</f>
        <v/>
      </c>
      <c r="G219" s="48" t="str">
        <f>IF($C219="","",VLOOKUP($C219,'CUSTOMER CODES'!$D$6:$L$1003,COLUMNS($A$1:E214),0))</f>
        <v/>
      </c>
      <c r="H219" s="48" t="str">
        <f>IF($C219="","",VLOOKUP($C219,'CUSTOMER CODES'!$D$6:$L$1003,COLUMNS($A$1:F214),0))</f>
        <v/>
      </c>
      <c r="I219" s="48" t="str">
        <f>IF($C219="","",VLOOKUP($C219,'CUSTOMER CODES'!$D$6:$L$1003,COLUMNS($A$1:G214),0))</f>
        <v/>
      </c>
      <c r="J219" s="48" t="str">
        <f>IF($C219="","",VLOOKUP($C219,'CUSTOMER CODES'!$D$6:$L$1003,COLUMNS($A$1:H214),0))</f>
        <v/>
      </c>
      <c r="K219" s="42"/>
    </row>
    <row r="220" spans="2:11" s="35" customFormat="1" x14ac:dyDescent="0.4">
      <c r="B220" s="47" t="str">
        <f>IF($C220="","",MAX($B$5:B219)+1)</f>
        <v/>
      </c>
      <c r="C220" s="50"/>
      <c r="D220" s="48" t="str">
        <f>IF($C220="","",VLOOKUP($C220,'CUSTOMER CODES'!$D$6:$L$1003,COLUMNS($A$1:B215),0))</f>
        <v/>
      </c>
      <c r="E220" s="48" t="str">
        <f>IF($C220="","",VLOOKUP($C220,'CUSTOMER CODES'!$D$6:$L$1003,COLUMNS($A$1:C215),0))</f>
        <v/>
      </c>
      <c r="F220" s="48" t="str">
        <f>IF($C220="","",VLOOKUP($C220,'CUSTOMER CODES'!$D$6:$L$1003,COLUMNS($A$1:D215),0))</f>
        <v/>
      </c>
      <c r="G220" s="48" t="str">
        <f>IF($C220="","",VLOOKUP($C220,'CUSTOMER CODES'!$D$6:$L$1003,COLUMNS($A$1:E215),0))</f>
        <v/>
      </c>
      <c r="H220" s="48" t="str">
        <f>IF($C220="","",VLOOKUP($C220,'CUSTOMER CODES'!$D$6:$L$1003,COLUMNS($A$1:F215),0))</f>
        <v/>
      </c>
      <c r="I220" s="48" t="str">
        <f>IF($C220="","",VLOOKUP($C220,'CUSTOMER CODES'!$D$6:$L$1003,COLUMNS($A$1:G215),0))</f>
        <v/>
      </c>
      <c r="J220" s="48" t="str">
        <f>IF($C220="","",VLOOKUP($C220,'CUSTOMER CODES'!$D$6:$L$1003,COLUMNS($A$1:H215),0))</f>
        <v/>
      </c>
      <c r="K220" s="42"/>
    </row>
    <row r="221" spans="2:11" s="35" customFormat="1" x14ac:dyDescent="0.4">
      <c r="B221" s="47" t="str">
        <f>IF($C221="","",MAX($B$5:B220)+1)</f>
        <v/>
      </c>
      <c r="C221" s="50"/>
      <c r="D221" s="48" t="str">
        <f>IF($C221="","",VLOOKUP($C221,'CUSTOMER CODES'!$D$6:$L$1003,COLUMNS($A$1:B216),0))</f>
        <v/>
      </c>
      <c r="E221" s="48" t="str">
        <f>IF($C221="","",VLOOKUP($C221,'CUSTOMER CODES'!$D$6:$L$1003,COLUMNS($A$1:C216),0))</f>
        <v/>
      </c>
      <c r="F221" s="48" t="str">
        <f>IF($C221="","",VLOOKUP($C221,'CUSTOMER CODES'!$D$6:$L$1003,COLUMNS($A$1:D216),0))</f>
        <v/>
      </c>
      <c r="G221" s="48" t="str">
        <f>IF($C221="","",VLOOKUP($C221,'CUSTOMER CODES'!$D$6:$L$1003,COLUMNS($A$1:E216),0))</f>
        <v/>
      </c>
      <c r="H221" s="48" t="str">
        <f>IF($C221="","",VLOOKUP($C221,'CUSTOMER CODES'!$D$6:$L$1003,COLUMNS($A$1:F216),0))</f>
        <v/>
      </c>
      <c r="I221" s="48" t="str">
        <f>IF($C221="","",VLOOKUP($C221,'CUSTOMER CODES'!$D$6:$L$1003,COLUMNS($A$1:G216),0))</f>
        <v/>
      </c>
      <c r="J221" s="48" t="str">
        <f>IF($C221="","",VLOOKUP($C221,'CUSTOMER CODES'!$D$6:$L$1003,COLUMNS($A$1:H216),0))</f>
        <v/>
      </c>
      <c r="K221" s="42"/>
    </row>
    <row r="222" spans="2:11" s="35" customFormat="1" x14ac:dyDescent="0.4">
      <c r="B222" s="47" t="str">
        <f>IF($C222="","",MAX($B$5:B221)+1)</f>
        <v/>
      </c>
      <c r="C222" s="50"/>
      <c r="D222" s="48" t="str">
        <f>IF($C222="","",VLOOKUP($C222,'CUSTOMER CODES'!$D$6:$L$1003,COLUMNS($A$1:B217),0))</f>
        <v/>
      </c>
      <c r="E222" s="48" t="str">
        <f>IF($C222="","",VLOOKUP($C222,'CUSTOMER CODES'!$D$6:$L$1003,COLUMNS($A$1:C217),0))</f>
        <v/>
      </c>
      <c r="F222" s="48" t="str">
        <f>IF($C222="","",VLOOKUP($C222,'CUSTOMER CODES'!$D$6:$L$1003,COLUMNS($A$1:D217),0))</f>
        <v/>
      </c>
      <c r="G222" s="48" t="str">
        <f>IF($C222="","",VLOOKUP($C222,'CUSTOMER CODES'!$D$6:$L$1003,COLUMNS($A$1:E217),0))</f>
        <v/>
      </c>
      <c r="H222" s="48" t="str">
        <f>IF($C222="","",VLOOKUP($C222,'CUSTOMER CODES'!$D$6:$L$1003,COLUMNS($A$1:F217),0))</f>
        <v/>
      </c>
      <c r="I222" s="48" t="str">
        <f>IF($C222="","",VLOOKUP($C222,'CUSTOMER CODES'!$D$6:$L$1003,COLUMNS($A$1:G217),0))</f>
        <v/>
      </c>
      <c r="J222" s="48" t="str">
        <f>IF($C222="","",VLOOKUP($C222,'CUSTOMER CODES'!$D$6:$L$1003,COLUMNS($A$1:H217),0))</f>
        <v/>
      </c>
      <c r="K222" s="42"/>
    </row>
    <row r="223" spans="2:11" s="35" customFormat="1" x14ac:dyDescent="0.4">
      <c r="B223" s="47" t="str">
        <f>IF($C223="","",MAX($B$5:B222)+1)</f>
        <v/>
      </c>
      <c r="C223" s="50"/>
      <c r="D223" s="48" t="str">
        <f>IF($C223="","",VLOOKUP($C223,'CUSTOMER CODES'!$D$6:$L$1003,COLUMNS($A$1:B218),0))</f>
        <v/>
      </c>
      <c r="E223" s="48" t="str">
        <f>IF($C223="","",VLOOKUP($C223,'CUSTOMER CODES'!$D$6:$L$1003,COLUMNS($A$1:C218),0))</f>
        <v/>
      </c>
      <c r="F223" s="48" t="str">
        <f>IF($C223="","",VLOOKUP($C223,'CUSTOMER CODES'!$D$6:$L$1003,COLUMNS($A$1:D218),0))</f>
        <v/>
      </c>
      <c r="G223" s="48" t="str">
        <f>IF($C223="","",VLOOKUP($C223,'CUSTOMER CODES'!$D$6:$L$1003,COLUMNS($A$1:E218),0))</f>
        <v/>
      </c>
      <c r="H223" s="48" t="str">
        <f>IF($C223="","",VLOOKUP($C223,'CUSTOMER CODES'!$D$6:$L$1003,COLUMNS($A$1:F218),0))</f>
        <v/>
      </c>
      <c r="I223" s="48" t="str">
        <f>IF($C223="","",VLOOKUP($C223,'CUSTOMER CODES'!$D$6:$L$1003,COLUMNS($A$1:G218),0))</f>
        <v/>
      </c>
      <c r="J223" s="48" t="str">
        <f>IF($C223="","",VLOOKUP($C223,'CUSTOMER CODES'!$D$6:$L$1003,COLUMNS($A$1:H218),0))</f>
        <v/>
      </c>
      <c r="K223" s="42"/>
    </row>
    <row r="224" spans="2:11" s="35" customFormat="1" x14ac:dyDescent="0.4">
      <c r="B224" s="47" t="str">
        <f>IF($C224="","",MAX($B$5:B223)+1)</f>
        <v/>
      </c>
      <c r="C224" s="50"/>
      <c r="D224" s="48" t="str">
        <f>IF($C224="","",VLOOKUP($C224,'CUSTOMER CODES'!$D$6:$L$1003,COLUMNS($A$1:B219),0))</f>
        <v/>
      </c>
      <c r="E224" s="48" t="str">
        <f>IF($C224="","",VLOOKUP($C224,'CUSTOMER CODES'!$D$6:$L$1003,COLUMNS($A$1:C219),0))</f>
        <v/>
      </c>
      <c r="F224" s="48" t="str">
        <f>IF($C224="","",VLOOKUP($C224,'CUSTOMER CODES'!$D$6:$L$1003,COLUMNS($A$1:D219),0))</f>
        <v/>
      </c>
      <c r="G224" s="48" t="str">
        <f>IF($C224="","",VLOOKUP($C224,'CUSTOMER CODES'!$D$6:$L$1003,COLUMNS($A$1:E219),0))</f>
        <v/>
      </c>
      <c r="H224" s="48" t="str">
        <f>IF($C224="","",VLOOKUP($C224,'CUSTOMER CODES'!$D$6:$L$1003,COLUMNS($A$1:F219),0))</f>
        <v/>
      </c>
      <c r="I224" s="48" t="str">
        <f>IF($C224="","",VLOOKUP($C224,'CUSTOMER CODES'!$D$6:$L$1003,COLUMNS($A$1:G219),0))</f>
        <v/>
      </c>
      <c r="J224" s="48" t="str">
        <f>IF($C224="","",VLOOKUP($C224,'CUSTOMER CODES'!$D$6:$L$1003,COLUMNS($A$1:H219),0))</f>
        <v/>
      </c>
      <c r="K224" s="42"/>
    </row>
    <row r="225" spans="2:11" s="35" customFormat="1" x14ac:dyDescent="0.4">
      <c r="B225" s="47" t="str">
        <f>IF($C225="","",MAX($B$5:B224)+1)</f>
        <v/>
      </c>
      <c r="C225" s="50"/>
      <c r="D225" s="48" t="str">
        <f>IF($C225="","",VLOOKUP($C225,'CUSTOMER CODES'!$D$6:$L$1003,COLUMNS($A$1:B220),0))</f>
        <v/>
      </c>
      <c r="E225" s="48" t="str">
        <f>IF($C225="","",VLOOKUP($C225,'CUSTOMER CODES'!$D$6:$L$1003,COLUMNS($A$1:C220),0))</f>
        <v/>
      </c>
      <c r="F225" s="48" t="str">
        <f>IF($C225="","",VLOOKUP($C225,'CUSTOMER CODES'!$D$6:$L$1003,COLUMNS($A$1:D220),0))</f>
        <v/>
      </c>
      <c r="G225" s="48" t="str">
        <f>IF($C225="","",VLOOKUP($C225,'CUSTOMER CODES'!$D$6:$L$1003,COLUMNS($A$1:E220),0))</f>
        <v/>
      </c>
      <c r="H225" s="48" t="str">
        <f>IF($C225="","",VLOOKUP($C225,'CUSTOMER CODES'!$D$6:$L$1003,COLUMNS($A$1:F220),0))</f>
        <v/>
      </c>
      <c r="I225" s="48" t="str">
        <f>IF($C225="","",VLOOKUP($C225,'CUSTOMER CODES'!$D$6:$L$1003,COLUMNS($A$1:G220),0))</f>
        <v/>
      </c>
      <c r="J225" s="48" t="str">
        <f>IF($C225="","",VLOOKUP($C225,'CUSTOMER CODES'!$D$6:$L$1003,COLUMNS($A$1:H220),0))</f>
        <v/>
      </c>
      <c r="K225" s="42"/>
    </row>
    <row r="226" spans="2:11" s="35" customFormat="1" x14ac:dyDescent="0.4">
      <c r="B226" s="47" t="str">
        <f>IF($C226="","",MAX($B$5:B225)+1)</f>
        <v/>
      </c>
      <c r="C226" s="50"/>
      <c r="D226" s="48" t="str">
        <f>IF($C226="","",VLOOKUP($C226,'CUSTOMER CODES'!$D$6:$L$1003,COLUMNS($A$1:B221),0))</f>
        <v/>
      </c>
      <c r="E226" s="48" t="str">
        <f>IF($C226="","",VLOOKUP($C226,'CUSTOMER CODES'!$D$6:$L$1003,COLUMNS($A$1:C221),0))</f>
        <v/>
      </c>
      <c r="F226" s="48" t="str">
        <f>IF($C226="","",VLOOKUP($C226,'CUSTOMER CODES'!$D$6:$L$1003,COLUMNS($A$1:D221),0))</f>
        <v/>
      </c>
      <c r="G226" s="48" t="str">
        <f>IF($C226="","",VLOOKUP($C226,'CUSTOMER CODES'!$D$6:$L$1003,COLUMNS($A$1:E221),0))</f>
        <v/>
      </c>
      <c r="H226" s="48" t="str">
        <f>IF($C226="","",VLOOKUP($C226,'CUSTOMER CODES'!$D$6:$L$1003,COLUMNS($A$1:F221),0))</f>
        <v/>
      </c>
      <c r="I226" s="48" t="str">
        <f>IF($C226="","",VLOOKUP($C226,'CUSTOMER CODES'!$D$6:$L$1003,COLUMNS($A$1:G221),0))</f>
        <v/>
      </c>
      <c r="J226" s="48" t="str">
        <f>IF($C226="","",VLOOKUP($C226,'CUSTOMER CODES'!$D$6:$L$1003,COLUMNS($A$1:H221),0))</f>
        <v/>
      </c>
      <c r="K226" s="42"/>
    </row>
    <row r="227" spans="2:11" s="35" customFormat="1" x14ac:dyDescent="0.4">
      <c r="B227" s="47" t="str">
        <f>IF($C227="","",MAX($B$5:B226)+1)</f>
        <v/>
      </c>
      <c r="C227" s="50"/>
      <c r="D227" s="48" t="str">
        <f>IF($C227="","",VLOOKUP($C227,'CUSTOMER CODES'!$D$6:$L$1003,COLUMNS($A$1:B222),0))</f>
        <v/>
      </c>
      <c r="E227" s="48" t="str">
        <f>IF($C227="","",VLOOKUP($C227,'CUSTOMER CODES'!$D$6:$L$1003,COLUMNS($A$1:C222),0))</f>
        <v/>
      </c>
      <c r="F227" s="48" t="str">
        <f>IF($C227="","",VLOOKUP($C227,'CUSTOMER CODES'!$D$6:$L$1003,COLUMNS($A$1:D222),0))</f>
        <v/>
      </c>
      <c r="G227" s="48" t="str">
        <f>IF($C227="","",VLOOKUP($C227,'CUSTOMER CODES'!$D$6:$L$1003,COLUMNS($A$1:E222),0))</f>
        <v/>
      </c>
      <c r="H227" s="48" t="str">
        <f>IF($C227="","",VLOOKUP($C227,'CUSTOMER CODES'!$D$6:$L$1003,COLUMNS($A$1:F222),0))</f>
        <v/>
      </c>
      <c r="I227" s="48" t="str">
        <f>IF($C227="","",VLOOKUP($C227,'CUSTOMER CODES'!$D$6:$L$1003,COLUMNS($A$1:G222),0))</f>
        <v/>
      </c>
      <c r="J227" s="48" t="str">
        <f>IF($C227="","",VLOOKUP($C227,'CUSTOMER CODES'!$D$6:$L$1003,COLUMNS($A$1:H222),0))</f>
        <v/>
      </c>
      <c r="K227" s="42"/>
    </row>
    <row r="228" spans="2:11" s="35" customFormat="1" x14ac:dyDescent="0.4">
      <c r="B228" s="47" t="str">
        <f>IF($C228="","",MAX($B$5:B227)+1)</f>
        <v/>
      </c>
      <c r="C228" s="50"/>
      <c r="D228" s="48" t="str">
        <f>IF($C228="","",VLOOKUP($C228,'CUSTOMER CODES'!$D$6:$L$1003,COLUMNS($A$1:B223),0))</f>
        <v/>
      </c>
      <c r="E228" s="48" t="str">
        <f>IF($C228="","",VLOOKUP($C228,'CUSTOMER CODES'!$D$6:$L$1003,COLUMNS($A$1:C223),0))</f>
        <v/>
      </c>
      <c r="F228" s="48" t="str">
        <f>IF($C228="","",VLOOKUP($C228,'CUSTOMER CODES'!$D$6:$L$1003,COLUMNS($A$1:D223),0))</f>
        <v/>
      </c>
      <c r="G228" s="48" t="str">
        <f>IF($C228="","",VLOOKUP($C228,'CUSTOMER CODES'!$D$6:$L$1003,COLUMNS($A$1:E223),0))</f>
        <v/>
      </c>
      <c r="H228" s="48" t="str">
        <f>IF($C228="","",VLOOKUP($C228,'CUSTOMER CODES'!$D$6:$L$1003,COLUMNS($A$1:F223),0))</f>
        <v/>
      </c>
      <c r="I228" s="48" t="str">
        <f>IF($C228="","",VLOOKUP($C228,'CUSTOMER CODES'!$D$6:$L$1003,COLUMNS($A$1:G223),0))</f>
        <v/>
      </c>
      <c r="J228" s="48" t="str">
        <f>IF($C228="","",VLOOKUP($C228,'CUSTOMER CODES'!$D$6:$L$1003,COLUMNS($A$1:H223),0))</f>
        <v/>
      </c>
      <c r="K228" s="42"/>
    </row>
    <row r="229" spans="2:11" s="35" customFormat="1" x14ac:dyDescent="0.4">
      <c r="B229" s="47" t="str">
        <f>IF($C229="","",MAX($B$5:B228)+1)</f>
        <v/>
      </c>
      <c r="C229" s="50"/>
      <c r="D229" s="48" t="str">
        <f>IF($C229="","",VLOOKUP($C229,'CUSTOMER CODES'!$D$6:$L$1003,COLUMNS($A$1:B224),0))</f>
        <v/>
      </c>
      <c r="E229" s="48" t="str">
        <f>IF($C229="","",VLOOKUP($C229,'CUSTOMER CODES'!$D$6:$L$1003,COLUMNS($A$1:C224),0))</f>
        <v/>
      </c>
      <c r="F229" s="48" t="str">
        <f>IF($C229="","",VLOOKUP($C229,'CUSTOMER CODES'!$D$6:$L$1003,COLUMNS($A$1:D224),0))</f>
        <v/>
      </c>
      <c r="G229" s="48" t="str">
        <f>IF($C229="","",VLOOKUP($C229,'CUSTOMER CODES'!$D$6:$L$1003,COLUMNS($A$1:E224),0))</f>
        <v/>
      </c>
      <c r="H229" s="48" t="str">
        <f>IF($C229="","",VLOOKUP($C229,'CUSTOMER CODES'!$D$6:$L$1003,COLUMNS($A$1:F224),0))</f>
        <v/>
      </c>
      <c r="I229" s="48" t="str">
        <f>IF($C229="","",VLOOKUP($C229,'CUSTOMER CODES'!$D$6:$L$1003,COLUMNS($A$1:G224),0))</f>
        <v/>
      </c>
      <c r="J229" s="48" t="str">
        <f>IF($C229="","",VLOOKUP($C229,'CUSTOMER CODES'!$D$6:$L$1003,COLUMNS($A$1:H224),0))</f>
        <v/>
      </c>
      <c r="K229" s="42"/>
    </row>
    <row r="230" spans="2:11" s="35" customFormat="1" x14ac:dyDescent="0.4">
      <c r="B230" s="47" t="str">
        <f>IF($C230="","",MAX($B$5:B229)+1)</f>
        <v/>
      </c>
      <c r="C230" s="50"/>
      <c r="D230" s="48" t="str">
        <f>IF($C230="","",VLOOKUP($C230,'CUSTOMER CODES'!$D$6:$L$1003,COLUMNS($A$1:B225),0))</f>
        <v/>
      </c>
      <c r="E230" s="48" t="str">
        <f>IF($C230="","",VLOOKUP($C230,'CUSTOMER CODES'!$D$6:$L$1003,COLUMNS($A$1:C225),0))</f>
        <v/>
      </c>
      <c r="F230" s="48" t="str">
        <f>IF($C230="","",VLOOKUP($C230,'CUSTOMER CODES'!$D$6:$L$1003,COLUMNS($A$1:D225),0))</f>
        <v/>
      </c>
      <c r="G230" s="48" t="str">
        <f>IF($C230="","",VLOOKUP($C230,'CUSTOMER CODES'!$D$6:$L$1003,COLUMNS($A$1:E225),0))</f>
        <v/>
      </c>
      <c r="H230" s="48" t="str">
        <f>IF($C230="","",VLOOKUP($C230,'CUSTOMER CODES'!$D$6:$L$1003,COLUMNS($A$1:F225),0))</f>
        <v/>
      </c>
      <c r="I230" s="48" t="str">
        <f>IF($C230="","",VLOOKUP($C230,'CUSTOMER CODES'!$D$6:$L$1003,COLUMNS($A$1:G225),0))</f>
        <v/>
      </c>
      <c r="J230" s="48" t="str">
        <f>IF($C230="","",VLOOKUP($C230,'CUSTOMER CODES'!$D$6:$L$1003,COLUMNS($A$1:H225),0))</f>
        <v/>
      </c>
      <c r="K230" s="42"/>
    </row>
    <row r="231" spans="2:11" s="35" customFormat="1" x14ac:dyDescent="0.4">
      <c r="B231" s="47" t="str">
        <f>IF($C231="","",MAX($B$5:B230)+1)</f>
        <v/>
      </c>
      <c r="C231" s="50"/>
      <c r="D231" s="48" t="str">
        <f>IF($C231="","",VLOOKUP($C231,'CUSTOMER CODES'!$D$6:$L$1003,COLUMNS($A$1:B226),0))</f>
        <v/>
      </c>
      <c r="E231" s="48" t="str">
        <f>IF($C231="","",VLOOKUP($C231,'CUSTOMER CODES'!$D$6:$L$1003,COLUMNS($A$1:C226),0))</f>
        <v/>
      </c>
      <c r="F231" s="48" t="str">
        <f>IF($C231="","",VLOOKUP($C231,'CUSTOMER CODES'!$D$6:$L$1003,COLUMNS($A$1:D226),0))</f>
        <v/>
      </c>
      <c r="G231" s="48" t="str">
        <f>IF($C231="","",VLOOKUP($C231,'CUSTOMER CODES'!$D$6:$L$1003,COLUMNS($A$1:E226),0))</f>
        <v/>
      </c>
      <c r="H231" s="48" t="str">
        <f>IF($C231="","",VLOOKUP($C231,'CUSTOMER CODES'!$D$6:$L$1003,COLUMNS($A$1:F226),0))</f>
        <v/>
      </c>
      <c r="I231" s="48" t="str">
        <f>IF($C231="","",VLOOKUP($C231,'CUSTOMER CODES'!$D$6:$L$1003,COLUMNS($A$1:G226),0))</f>
        <v/>
      </c>
      <c r="J231" s="48" t="str">
        <f>IF($C231="","",VLOOKUP($C231,'CUSTOMER CODES'!$D$6:$L$1003,COLUMNS($A$1:H226),0))</f>
        <v/>
      </c>
      <c r="K231" s="42"/>
    </row>
    <row r="232" spans="2:11" s="35" customFormat="1" x14ac:dyDescent="0.4">
      <c r="B232" s="47" t="str">
        <f>IF($C232="","",MAX($B$5:B231)+1)</f>
        <v/>
      </c>
      <c r="C232" s="50"/>
      <c r="D232" s="48" t="str">
        <f>IF($C232="","",VLOOKUP($C232,'CUSTOMER CODES'!$D$6:$L$1003,COLUMNS($A$1:B227),0))</f>
        <v/>
      </c>
      <c r="E232" s="48" t="str">
        <f>IF($C232="","",VLOOKUP($C232,'CUSTOMER CODES'!$D$6:$L$1003,COLUMNS($A$1:C227),0))</f>
        <v/>
      </c>
      <c r="F232" s="48" t="str">
        <f>IF($C232="","",VLOOKUP($C232,'CUSTOMER CODES'!$D$6:$L$1003,COLUMNS($A$1:D227),0))</f>
        <v/>
      </c>
      <c r="G232" s="48" t="str">
        <f>IF($C232="","",VLOOKUP($C232,'CUSTOMER CODES'!$D$6:$L$1003,COLUMNS($A$1:E227),0))</f>
        <v/>
      </c>
      <c r="H232" s="48" t="str">
        <f>IF($C232="","",VLOOKUP($C232,'CUSTOMER CODES'!$D$6:$L$1003,COLUMNS($A$1:F227),0))</f>
        <v/>
      </c>
      <c r="I232" s="48" t="str">
        <f>IF($C232="","",VLOOKUP($C232,'CUSTOMER CODES'!$D$6:$L$1003,COLUMNS($A$1:G227),0))</f>
        <v/>
      </c>
      <c r="J232" s="48" t="str">
        <f>IF($C232="","",VLOOKUP($C232,'CUSTOMER CODES'!$D$6:$L$1003,COLUMNS($A$1:H227),0))</f>
        <v/>
      </c>
      <c r="K232" s="42"/>
    </row>
    <row r="233" spans="2:11" s="35" customFormat="1" x14ac:dyDescent="0.4">
      <c r="B233" s="47" t="str">
        <f>IF($C233="","",MAX($B$5:B232)+1)</f>
        <v/>
      </c>
      <c r="C233" s="50"/>
      <c r="D233" s="48" t="str">
        <f>IF($C233="","",VLOOKUP($C233,'CUSTOMER CODES'!$D$6:$L$1003,COLUMNS($A$1:B228),0))</f>
        <v/>
      </c>
      <c r="E233" s="48" t="str">
        <f>IF($C233="","",VLOOKUP($C233,'CUSTOMER CODES'!$D$6:$L$1003,COLUMNS($A$1:C228),0))</f>
        <v/>
      </c>
      <c r="F233" s="48" t="str">
        <f>IF($C233="","",VLOOKUP($C233,'CUSTOMER CODES'!$D$6:$L$1003,COLUMNS($A$1:D228),0))</f>
        <v/>
      </c>
      <c r="G233" s="48" t="str">
        <f>IF($C233="","",VLOOKUP($C233,'CUSTOMER CODES'!$D$6:$L$1003,COLUMNS($A$1:E228),0))</f>
        <v/>
      </c>
      <c r="H233" s="48" t="str">
        <f>IF($C233="","",VLOOKUP($C233,'CUSTOMER CODES'!$D$6:$L$1003,COLUMNS($A$1:F228),0))</f>
        <v/>
      </c>
      <c r="I233" s="48" t="str">
        <f>IF($C233="","",VLOOKUP($C233,'CUSTOMER CODES'!$D$6:$L$1003,COLUMNS($A$1:G228),0))</f>
        <v/>
      </c>
      <c r="J233" s="48" t="str">
        <f>IF($C233="","",VLOOKUP($C233,'CUSTOMER CODES'!$D$6:$L$1003,COLUMNS($A$1:H228),0))</f>
        <v/>
      </c>
      <c r="K233" s="42"/>
    </row>
    <row r="234" spans="2:11" s="35" customFormat="1" x14ac:dyDescent="0.4">
      <c r="B234" s="47" t="str">
        <f>IF($C234="","",MAX($B$5:B233)+1)</f>
        <v/>
      </c>
      <c r="C234" s="50"/>
      <c r="D234" s="48" t="str">
        <f>IF($C234="","",VLOOKUP($C234,'CUSTOMER CODES'!$D$6:$L$1003,COLUMNS($A$1:B229),0))</f>
        <v/>
      </c>
      <c r="E234" s="48" t="str">
        <f>IF($C234="","",VLOOKUP($C234,'CUSTOMER CODES'!$D$6:$L$1003,COLUMNS($A$1:C229),0))</f>
        <v/>
      </c>
      <c r="F234" s="48" t="str">
        <f>IF($C234="","",VLOOKUP($C234,'CUSTOMER CODES'!$D$6:$L$1003,COLUMNS($A$1:D229),0))</f>
        <v/>
      </c>
      <c r="G234" s="48" t="str">
        <f>IF($C234="","",VLOOKUP($C234,'CUSTOMER CODES'!$D$6:$L$1003,COLUMNS($A$1:E229),0))</f>
        <v/>
      </c>
      <c r="H234" s="48" t="str">
        <f>IF($C234="","",VLOOKUP($C234,'CUSTOMER CODES'!$D$6:$L$1003,COLUMNS($A$1:F229),0))</f>
        <v/>
      </c>
      <c r="I234" s="48" t="str">
        <f>IF($C234="","",VLOOKUP($C234,'CUSTOMER CODES'!$D$6:$L$1003,COLUMNS($A$1:G229),0))</f>
        <v/>
      </c>
      <c r="J234" s="48" t="str">
        <f>IF($C234="","",VLOOKUP($C234,'CUSTOMER CODES'!$D$6:$L$1003,COLUMNS($A$1:H229),0))</f>
        <v/>
      </c>
      <c r="K234" s="42"/>
    </row>
    <row r="235" spans="2:11" s="35" customFormat="1" x14ac:dyDescent="0.4">
      <c r="B235" s="47" t="str">
        <f>IF($C235="","",MAX($B$5:B234)+1)</f>
        <v/>
      </c>
      <c r="C235" s="50"/>
      <c r="D235" s="48" t="str">
        <f>IF($C235="","",VLOOKUP($C235,'CUSTOMER CODES'!$D$6:$L$1003,COLUMNS($A$1:B230),0))</f>
        <v/>
      </c>
      <c r="E235" s="48" t="str">
        <f>IF($C235="","",VLOOKUP($C235,'CUSTOMER CODES'!$D$6:$L$1003,COLUMNS($A$1:C230),0))</f>
        <v/>
      </c>
      <c r="F235" s="48" t="str">
        <f>IF($C235="","",VLOOKUP($C235,'CUSTOMER CODES'!$D$6:$L$1003,COLUMNS($A$1:D230),0))</f>
        <v/>
      </c>
      <c r="G235" s="48" t="str">
        <f>IF($C235="","",VLOOKUP($C235,'CUSTOMER CODES'!$D$6:$L$1003,COLUMNS($A$1:E230),0))</f>
        <v/>
      </c>
      <c r="H235" s="48" t="str">
        <f>IF($C235="","",VLOOKUP($C235,'CUSTOMER CODES'!$D$6:$L$1003,COLUMNS($A$1:F230),0))</f>
        <v/>
      </c>
      <c r="I235" s="48" t="str">
        <f>IF($C235="","",VLOOKUP($C235,'CUSTOMER CODES'!$D$6:$L$1003,COLUMNS($A$1:G230),0))</f>
        <v/>
      </c>
      <c r="J235" s="48" t="str">
        <f>IF($C235="","",VLOOKUP($C235,'CUSTOMER CODES'!$D$6:$L$1003,COLUMNS($A$1:H230),0))</f>
        <v/>
      </c>
      <c r="K235" s="42"/>
    </row>
    <row r="236" spans="2:11" s="35" customFormat="1" x14ac:dyDescent="0.4">
      <c r="B236" s="47" t="str">
        <f>IF($C236="","",MAX($B$5:B235)+1)</f>
        <v/>
      </c>
      <c r="C236" s="50"/>
      <c r="D236" s="48" t="str">
        <f>IF($C236="","",VLOOKUP($C236,'CUSTOMER CODES'!$D$6:$L$1003,COLUMNS($A$1:B231),0))</f>
        <v/>
      </c>
      <c r="E236" s="48" t="str">
        <f>IF($C236="","",VLOOKUP($C236,'CUSTOMER CODES'!$D$6:$L$1003,COLUMNS($A$1:C231),0))</f>
        <v/>
      </c>
      <c r="F236" s="48" t="str">
        <f>IF($C236="","",VLOOKUP($C236,'CUSTOMER CODES'!$D$6:$L$1003,COLUMNS($A$1:D231),0))</f>
        <v/>
      </c>
      <c r="G236" s="48" t="str">
        <f>IF($C236="","",VLOOKUP($C236,'CUSTOMER CODES'!$D$6:$L$1003,COLUMNS($A$1:E231),0))</f>
        <v/>
      </c>
      <c r="H236" s="48" t="str">
        <f>IF($C236="","",VLOOKUP($C236,'CUSTOMER CODES'!$D$6:$L$1003,COLUMNS($A$1:F231),0))</f>
        <v/>
      </c>
      <c r="I236" s="48" t="str">
        <f>IF($C236="","",VLOOKUP($C236,'CUSTOMER CODES'!$D$6:$L$1003,COLUMNS($A$1:G231),0))</f>
        <v/>
      </c>
      <c r="J236" s="48" t="str">
        <f>IF($C236="","",VLOOKUP($C236,'CUSTOMER CODES'!$D$6:$L$1003,COLUMNS($A$1:H231),0))</f>
        <v/>
      </c>
      <c r="K236" s="42"/>
    </row>
    <row r="237" spans="2:11" s="35" customFormat="1" x14ac:dyDescent="0.4">
      <c r="B237" s="47" t="str">
        <f>IF($C237="","",MAX($B$5:B236)+1)</f>
        <v/>
      </c>
      <c r="C237" s="50"/>
      <c r="D237" s="48" t="str">
        <f>IF($C237="","",VLOOKUP($C237,'CUSTOMER CODES'!$D$6:$L$1003,COLUMNS($A$1:B232),0))</f>
        <v/>
      </c>
      <c r="E237" s="48" t="str">
        <f>IF($C237="","",VLOOKUP($C237,'CUSTOMER CODES'!$D$6:$L$1003,COLUMNS($A$1:C232),0))</f>
        <v/>
      </c>
      <c r="F237" s="48" t="str">
        <f>IF($C237="","",VLOOKUP($C237,'CUSTOMER CODES'!$D$6:$L$1003,COLUMNS($A$1:D232),0))</f>
        <v/>
      </c>
      <c r="G237" s="48" t="str">
        <f>IF($C237="","",VLOOKUP($C237,'CUSTOMER CODES'!$D$6:$L$1003,COLUMNS($A$1:E232),0))</f>
        <v/>
      </c>
      <c r="H237" s="48" t="str">
        <f>IF($C237="","",VLOOKUP($C237,'CUSTOMER CODES'!$D$6:$L$1003,COLUMNS($A$1:F232),0))</f>
        <v/>
      </c>
      <c r="I237" s="48" t="str">
        <f>IF($C237="","",VLOOKUP($C237,'CUSTOMER CODES'!$D$6:$L$1003,COLUMNS($A$1:G232),0))</f>
        <v/>
      </c>
      <c r="J237" s="48" t="str">
        <f>IF($C237="","",VLOOKUP($C237,'CUSTOMER CODES'!$D$6:$L$1003,COLUMNS($A$1:H232),0))</f>
        <v/>
      </c>
      <c r="K237" s="42"/>
    </row>
    <row r="238" spans="2:11" s="35" customFormat="1" x14ac:dyDescent="0.4">
      <c r="B238" s="47" t="str">
        <f>IF($C238="","",MAX($B$5:B237)+1)</f>
        <v/>
      </c>
      <c r="C238" s="50"/>
      <c r="D238" s="48" t="str">
        <f>IF($C238="","",VLOOKUP($C238,'CUSTOMER CODES'!$D$6:$L$1003,COLUMNS($A$1:B233),0))</f>
        <v/>
      </c>
      <c r="E238" s="48" t="str">
        <f>IF($C238="","",VLOOKUP($C238,'CUSTOMER CODES'!$D$6:$L$1003,COLUMNS($A$1:C233),0))</f>
        <v/>
      </c>
      <c r="F238" s="48" t="str">
        <f>IF($C238="","",VLOOKUP($C238,'CUSTOMER CODES'!$D$6:$L$1003,COLUMNS($A$1:D233),0))</f>
        <v/>
      </c>
      <c r="G238" s="48" t="str">
        <f>IF($C238="","",VLOOKUP($C238,'CUSTOMER CODES'!$D$6:$L$1003,COLUMNS($A$1:E233),0))</f>
        <v/>
      </c>
      <c r="H238" s="48" t="str">
        <f>IF($C238="","",VLOOKUP($C238,'CUSTOMER CODES'!$D$6:$L$1003,COLUMNS($A$1:F233),0))</f>
        <v/>
      </c>
      <c r="I238" s="48" t="str">
        <f>IF($C238="","",VLOOKUP($C238,'CUSTOMER CODES'!$D$6:$L$1003,COLUMNS($A$1:G233),0))</f>
        <v/>
      </c>
      <c r="J238" s="48" t="str">
        <f>IF($C238="","",VLOOKUP($C238,'CUSTOMER CODES'!$D$6:$L$1003,COLUMNS($A$1:H233),0))</f>
        <v/>
      </c>
      <c r="K238" s="42"/>
    </row>
    <row r="239" spans="2:11" s="35" customFormat="1" x14ac:dyDescent="0.4">
      <c r="B239" s="47" t="str">
        <f>IF($C239="","",MAX($B$5:B238)+1)</f>
        <v/>
      </c>
      <c r="C239" s="50"/>
      <c r="D239" s="48" t="str">
        <f>IF($C239="","",VLOOKUP($C239,'CUSTOMER CODES'!$D$6:$L$1003,COLUMNS($A$1:B234),0))</f>
        <v/>
      </c>
      <c r="E239" s="48" t="str">
        <f>IF($C239="","",VLOOKUP($C239,'CUSTOMER CODES'!$D$6:$L$1003,COLUMNS($A$1:C234),0))</f>
        <v/>
      </c>
      <c r="F239" s="48" t="str">
        <f>IF($C239="","",VLOOKUP($C239,'CUSTOMER CODES'!$D$6:$L$1003,COLUMNS($A$1:D234),0))</f>
        <v/>
      </c>
      <c r="G239" s="48" t="str">
        <f>IF($C239="","",VLOOKUP($C239,'CUSTOMER CODES'!$D$6:$L$1003,COLUMNS($A$1:E234),0))</f>
        <v/>
      </c>
      <c r="H239" s="48" t="str">
        <f>IF($C239="","",VLOOKUP($C239,'CUSTOMER CODES'!$D$6:$L$1003,COLUMNS($A$1:F234),0))</f>
        <v/>
      </c>
      <c r="I239" s="48" t="str">
        <f>IF($C239="","",VLOOKUP($C239,'CUSTOMER CODES'!$D$6:$L$1003,COLUMNS($A$1:G234),0))</f>
        <v/>
      </c>
      <c r="J239" s="48" t="str">
        <f>IF($C239="","",VLOOKUP($C239,'CUSTOMER CODES'!$D$6:$L$1003,COLUMNS($A$1:H234),0))</f>
        <v/>
      </c>
      <c r="K239" s="42"/>
    </row>
    <row r="240" spans="2:11" s="35" customFormat="1" x14ac:dyDescent="0.4">
      <c r="B240" s="47" t="str">
        <f>IF($C240="","",MAX($B$5:B239)+1)</f>
        <v/>
      </c>
      <c r="C240" s="50"/>
      <c r="D240" s="48" t="str">
        <f>IF($C240="","",VLOOKUP($C240,'CUSTOMER CODES'!$D$6:$L$1003,COLUMNS($A$1:B235),0))</f>
        <v/>
      </c>
      <c r="E240" s="48" t="str">
        <f>IF($C240="","",VLOOKUP($C240,'CUSTOMER CODES'!$D$6:$L$1003,COLUMNS($A$1:C235),0))</f>
        <v/>
      </c>
      <c r="F240" s="48" t="str">
        <f>IF($C240="","",VLOOKUP($C240,'CUSTOMER CODES'!$D$6:$L$1003,COLUMNS($A$1:D235),0))</f>
        <v/>
      </c>
      <c r="G240" s="48" t="str">
        <f>IF($C240="","",VLOOKUP($C240,'CUSTOMER CODES'!$D$6:$L$1003,COLUMNS($A$1:E235),0))</f>
        <v/>
      </c>
      <c r="H240" s="48" t="str">
        <f>IF($C240="","",VLOOKUP($C240,'CUSTOMER CODES'!$D$6:$L$1003,COLUMNS($A$1:F235),0))</f>
        <v/>
      </c>
      <c r="I240" s="48" t="str">
        <f>IF($C240="","",VLOOKUP($C240,'CUSTOMER CODES'!$D$6:$L$1003,COLUMNS($A$1:G235),0))</f>
        <v/>
      </c>
      <c r="J240" s="48" t="str">
        <f>IF($C240="","",VLOOKUP($C240,'CUSTOMER CODES'!$D$6:$L$1003,COLUMNS($A$1:H235),0))</f>
        <v/>
      </c>
      <c r="K240" s="42"/>
    </row>
    <row r="241" spans="2:11" s="35" customFormat="1" x14ac:dyDescent="0.4">
      <c r="B241" s="47" t="str">
        <f>IF($C241="","",MAX($B$5:B240)+1)</f>
        <v/>
      </c>
      <c r="C241" s="50"/>
      <c r="D241" s="48" t="str">
        <f>IF($C241="","",VLOOKUP($C241,'CUSTOMER CODES'!$D$6:$L$1003,COLUMNS($A$1:B236),0))</f>
        <v/>
      </c>
      <c r="E241" s="48" t="str">
        <f>IF($C241="","",VLOOKUP($C241,'CUSTOMER CODES'!$D$6:$L$1003,COLUMNS($A$1:C236),0))</f>
        <v/>
      </c>
      <c r="F241" s="48" t="str">
        <f>IF($C241="","",VLOOKUP($C241,'CUSTOMER CODES'!$D$6:$L$1003,COLUMNS($A$1:D236),0))</f>
        <v/>
      </c>
      <c r="G241" s="48" t="str">
        <f>IF($C241="","",VLOOKUP($C241,'CUSTOMER CODES'!$D$6:$L$1003,COLUMNS($A$1:E236),0))</f>
        <v/>
      </c>
      <c r="H241" s="48" t="str">
        <f>IF($C241="","",VLOOKUP($C241,'CUSTOMER CODES'!$D$6:$L$1003,COLUMNS($A$1:F236),0))</f>
        <v/>
      </c>
      <c r="I241" s="48" t="str">
        <f>IF($C241="","",VLOOKUP($C241,'CUSTOMER CODES'!$D$6:$L$1003,COLUMNS($A$1:G236),0))</f>
        <v/>
      </c>
      <c r="J241" s="48" t="str">
        <f>IF($C241="","",VLOOKUP($C241,'CUSTOMER CODES'!$D$6:$L$1003,COLUMNS($A$1:H236),0))</f>
        <v/>
      </c>
      <c r="K241" s="42"/>
    </row>
    <row r="242" spans="2:11" s="35" customFormat="1" x14ac:dyDescent="0.4">
      <c r="B242" s="47" t="str">
        <f>IF($C242="","",MAX($B$5:B241)+1)</f>
        <v/>
      </c>
      <c r="C242" s="50"/>
      <c r="D242" s="48" t="str">
        <f>IF($C242="","",VLOOKUP($C242,'CUSTOMER CODES'!$D$6:$L$1003,COLUMNS($A$1:B237),0))</f>
        <v/>
      </c>
      <c r="E242" s="48" t="str">
        <f>IF($C242="","",VLOOKUP($C242,'CUSTOMER CODES'!$D$6:$L$1003,COLUMNS($A$1:C237),0))</f>
        <v/>
      </c>
      <c r="F242" s="48" t="str">
        <f>IF($C242="","",VLOOKUP($C242,'CUSTOMER CODES'!$D$6:$L$1003,COLUMNS($A$1:D237),0))</f>
        <v/>
      </c>
      <c r="G242" s="48" t="str">
        <f>IF($C242="","",VLOOKUP($C242,'CUSTOMER CODES'!$D$6:$L$1003,COLUMNS($A$1:E237),0))</f>
        <v/>
      </c>
      <c r="H242" s="48" t="str">
        <f>IF($C242="","",VLOOKUP($C242,'CUSTOMER CODES'!$D$6:$L$1003,COLUMNS($A$1:F237),0))</f>
        <v/>
      </c>
      <c r="I242" s="48" t="str">
        <f>IF($C242="","",VLOOKUP($C242,'CUSTOMER CODES'!$D$6:$L$1003,COLUMNS($A$1:G237),0))</f>
        <v/>
      </c>
      <c r="J242" s="48" t="str">
        <f>IF($C242="","",VLOOKUP($C242,'CUSTOMER CODES'!$D$6:$L$1003,COLUMNS($A$1:H237),0))</f>
        <v/>
      </c>
      <c r="K242" s="42"/>
    </row>
    <row r="243" spans="2:11" s="35" customFormat="1" x14ac:dyDescent="0.4">
      <c r="B243" s="47" t="str">
        <f>IF($C243="","",MAX($B$5:B242)+1)</f>
        <v/>
      </c>
      <c r="C243" s="50"/>
      <c r="D243" s="48" t="str">
        <f>IF($C243="","",VLOOKUP($C243,'CUSTOMER CODES'!$D$6:$L$1003,COLUMNS($A$1:B238),0))</f>
        <v/>
      </c>
      <c r="E243" s="48" t="str">
        <f>IF($C243="","",VLOOKUP($C243,'CUSTOMER CODES'!$D$6:$L$1003,COLUMNS($A$1:C238),0))</f>
        <v/>
      </c>
      <c r="F243" s="48" t="str">
        <f>IF($C243="","",VLOOKUP($C243,'CUSTOMER CODES'!$D$6:$L$1003,COLUMNS($A$1:D238),0))</f>
        <v/>
      </c>
      <c r="G243" s="48" t="str">
        <f>IF($C243="","",VLOOKUP($C243,'CUSTOMER CODES'!$D$6:$L$1003,COLUMNS($A$1:E238),0))</f>
        <v/>
      </c>
      <c r="H243" s="48" t="str">
        <f>IF($C243="","",VLOOKUP($C243,'CUSTOMER CODES'!$D$6:$L$1003,COLUMNS($A$1:F238),0))</f>
        <v/>
      </c>
      <c r="I243" s="48" t="str">
        <f>IF($C243="","",VLOOKUP($C243,'CUSTOMER CODES'!$D$6:$L$1003,COLUMNS($A$1:G238),0))</f>
        <v/>
      </c>
      <c r="J243" s="48" t="str">
        <f>IF($C243="","",VLOOKUP($C243,'CUSTOMER CODES'!$D$6:$L$1003,COLUMNS($A$1:H238),0))</f>
        <v/>
      </c>
      <c r="K243" s="42"/>
    </row>
    <row r="244" spans="2:11" s="35" customFormat="1" x14ac:dyDescent="0.4">
      <c r="B244" s="47" t="str">
        <f>IF($C244="","",MAX($B$5:B243)+1)</f>
        <v/>
      </c>
      <c r="C244" s="50"/>
      <c r="D244" s="48" t="str">
        <f>IF($C244="","",VLOOKUP($C244,'CUSTOMER CODES'!$D$6:$L$1003,COLUMNS($A$1:B239),0))</f>
        <v/>
      </c>
      <c r="E244" s="48" t="str">
        <f>IF($C244="","",VLOOKUP($C244,'CUSTOMER CODES'!$D$6:$L$1003,COLUMNS($A$1:C239),0))</f>
        <v/>
      </c>
      <c r="F244" s="48" t="str">
        <f>IF($C244="","",VLOOKUP($C244,'CUSTOMER CODES'!$D$6:$L$1003,COLUMNS($A$1:D239),0))</f>
        <v/>
      </c>
      <c r="G244" s="48" t="str">
        <f>IF($C244="","",VLOOKUP($C244,'CUSTOMER CODES'!$D$6:$L$1003,COLUMNS($A$1:E239),0))</f>
        <v/>
      </c>
      <c r="H244" s="48" t="str">
        <f>IF($C244="","",VLOOKUP($C244,'CUSTOMER CODES'!$D$6:$L$1003,COLUMNS($A$1:F239),0))</f>
        <v/>
      </c>
      <c r="I244" s="48" t="str">
        <f>IF($C244="","",VLOOKUP($C244,'CUSTOMER CODES'!$D$6:$L$1003,COLUMNS($A$1:G239),0))</f>
        <v/>
      </c>
      <c r="J244" s="48" t="str">
        <f>IF($C244="","",VLOOKUP($C244,'CUSTOMER CODES'!$D$6:$L$1003,COLUMNS($A$1:H239),0))</f>
        <v/>
      </c>
      <c r="K244" s="42"/>
    </row>
    <row r="245" spans="2:11" s="35" customFormat="1" x14ac:dyDescent="0.4">
      <c r="B245" s="47" t="str">
        <f>IF($C245="","",MAX($B$5:B244)+1)</f>
        <v/>
      </c>
      <c r="C245" s="50"/>
      <c r="D245" s="48" t="str">
        <f>IF($C245="","",VLOOKUP($C245,'CUSTOMER CODES'!$D$6:$L$1003,COLUMNS($A$1:B240),0))</f>
        <v/>
      </c>
      <c r="E245" s="48" t="str">
        <f>IF($C245="","",VLOOKUP($C245,'CUSTOMER CODES'!$D$6:$L$1003,COLUMNS($A$1:C240),0))</f>
        <v/>
      </c>
      <c r="F245" s="48" t="str">
        <f>IF($C245="","",VLOOKUP($C245,'CUSTOMER CODES'!$D$6:$L$1003,COLUMNS($A$1:D240),0))</f>
        <v/>
      </c>
      <c r="G245" s="48" t="str">
        <f>IF($C245="","",VLOOKUP($C245,'CUSTOMER CODES'!$D$6:$L$1003,COLUMNS($A$1:E240),0))</f>
        <v/>
      </c>
      <c r="H245" s="48" t="str">
        <f>IF($C245="","",VLOOKUP($C245,'CUSTOMER CODES'!$D$6:$L$1003,COLUMNS($A$1:F240),0))</f>
        <v/>
      </c>
      <c r="I245" s="48" t="str">
        <f>IF($C245="","",VLOOKUP($C245,'CUSTOMER CODES'!$D$6:$L$1003,COLUMNS($A$1:G240),0))</f>
        <v/>
      </c>
      <c r="J245" s="48" t="str">
        <f>IF($C245="","",VLOOKUP($C245,'CUSTOMER CODES'!$D$6:$L$1003,COLUMNS($A$1:H240),0))</f>
        <v/>
      </c>
      <c r="K245" s="42"/>
    </row>
    <row r="246" spans="2:11" s="35" customFormat="1" x14ac:dyDescent="0.4">
      <c r="B246" s="47" t="str">
        <f>IF($C246="","",MAX($B$5:B245)+1)</f>
        <v/>
      </c>
      <c r="C246" s="50"/>
      <c r="D246" s="48" t="str">
        <f>IF($C246="","",VLOOKUP($C246,'CUSTOMER CODES'!$D$6:$L$1003,COLUMNS($A$1:B241),0))</f>
        <v/>
      </c>
      <c r="E246" s="48" t="str">
        <f>IF($C246="","",VLOOKUP($C246,'CUSTOMER CODES'!$D$6:$L$1003,COLUMNS($A$1:C241),0))</f>
        <v/>
      </c>
      <c r="F246" s="48" t="str">
        <f>IF($C246="","",VLOOKUP($C246,'CUSTOMER CODES'!$D$6:$L$1003,COLUMNS($A$1:D241),0))</f>
        <v/>
      </c>
      <c r="G246" s="48" t="str">
        <f>IF($C246="","",VLOOKUP($C246,'CUSTOMER CODES'!$D$6:$L$1003,COLUMNS($A$1:E241),0))</f>
        <v/>
      </c>
      <c r="H246" s="48" t="str">
        <f>IF($C246="","",VLOOKUP($C246,'CUSTOMER CODES'!$D$6:$L$1003,COLUMNS($A$1:F241),0))</f>
        <v/>
      </c>
      <c r="I246" s="48" t="str">
        <f>IF($C246="","",VLOOKUP($C246,'CUSTOMER CODES'!$D$6:$L$1003,COLUMNS($A$1:G241),0))</f>
        <v/>
      </c>
      <c r="J246" s="48" t="str">
        <f>IF($C246="","",VLOOKUP($C246,'CUSTOMER CODES'!$D$6:$L$1003,COLUMNS($A$1:H241),0))</f>
        <v/>
      </c>
      <c r="K246" s="42"/>
    </row>
    <row r="247" spans="2:11" s="35" customFormat="1" x14ac:dyDescent="0.4">
      <c r="B247" s="47" t="str">
        <f>IF($C247="","",MAX($B$5:B246)+1)</f>
        <v/>
      </c>
      <c r="C247" s="50"/>
      <c r="D247" s="48" t="str">
        <f>IF($C247="","",VLOOKUP($C247,'CUSTOMER CODES'!$D$6:$L$1003,COLUMNS($A$1:B242),0))</f>
        <v/>
      </c>
      <c r="E247" s="48" t="str">
        <f>IF($C247="","",VLOOKUP($C247,'CUSTOMER CODES'!$D$6:$L$1003,COLUMNS($A$1:C242),0))</f>
        <v/>
      </c>
      <c r="F247" s="48" t="str">
        <f>IF($C247="","",VLOOKUP($C247,'CUSTOMER CODES'!$D$6:$L$1003,COLUMNS($A$1:D242),0))</f>
        <v/>
      </c>
      <c r="G247" s="48" t="str">
        <f>IF($C247="","",VLOOKUP($C247,'CUSTOMER CODES'!$D$6:$L$1003,COLUMNS($A$1:E242),0))</f>
        <v/>
      </c>
      <c r="H247" s="48" t="str">
        <f>IF($C247="","",VLOOKUP($C247,'CUSTOMER CODES'!$D$6:$L$1003,COLUMNS($A$1:F242),0))</f>
        <v/>
      </c>
      <c r="I247" s="48" t="str">
        <f>IF($C247="","",VLOOKUP($C247,'CUSTOMER CODES'!$D$6:$L$1003,COLUMNS($A$1:G242),0))</f>
        <v/>
      </c>
      <c r="J247" s="48" t="str">
        <f>IF($C247="","",VLOOKUP($C247,'CUSTOMER CODES'!$D$6:$L$1003,COLUMNS($A$1:H242),0))</f>
        <v/>
      </c>
      <c r="K247" s="42"/>
    </row>
    <row r="248" spans="2:11" s="35" customFormat="1" x14ac:dyDescent="0.4">
      <c r="B248" s="47" t="str">
        <f>IF($C248="","",MAX($B$5:B247)+1)</f>
        <v/>
      </c>
      <c r="C248" s="50"/>
      <c r="D248" s="48" t="str">
        <f>IF($C248="","",VLOOKUP($C248,'CUSTOMER CODES'!$D$6:$L$1003,COLUMNS($A$1:B243),0))</f>
        <v/>
      </c>
      <c r="E248" s="48" t="str">
        <f>IF($C248="","",VLOOKUP($C248,'CUSTOMER CODES'!$D$6:$L$1003,COLUMNS($A$1:C243),0))</f>
        <v/>
      </c>
      <c r="F248" s="48" t="str">
        <f>IF($C248="","",VLOOKUP($C248,'CUSTOMER CODES'!$D$6:$L$1003,COLUMNS($A$1:D243),0))</f>
        <v/>
      </c>
      <c r="G248" s="48" t="str">
        <f>IF($C248="","",VLOOKUP($C248,'CUSTOMER CODES'!$D$6:$L$1003,COLUMNS($A$1:E243),0))</f>
        <v/>
      </c>
      <c r="H248" s="48" t="str">
        <f>IF($C248="","",VLOOKUP($C248,'CUSTOMER CODES'!$D$6:$L$1003,COLUMNS($A$1:F243),0))</f>
        <v/>
      </c>
      <c r="I248" s="48" t="str">
        <f>IF($C248="","",VLOOKUP($C248,'CUSTOMER CODES'!$D$6:$L$1003,COLUMNS($A$1:G243),0))</f>
        <v/>
      </c>
      <c r="J248" s="48" t="str">
        <f>IF($C248="","",VLOOKUP($C248,'CUSTOMER CODES'!$D$6:$L$1003,COLUMNS($A$1:H243),0))</f>
        <v/>
      </c>
      <c r="K248" s="42"/>
    </row>
    <row r="249" spans="2:11" s="35" customFormat="1" x14ac:dyDescent="0.4">
      <c r="B249" s="47" t="str">
        <f>IF($C249="","",MAX($B$5:B248)+1)</f>
        <v/>
      </c>
      <c r="C249" s="50"/>
      <c r="D249" s="48" t="str">
        <f>IF($C249="","",VLOOKUP($C249,'CUSTOMER CODES'!$D$6:$L$1003,COLUMNS($A$1:B244),0))</f>
        <v/>
      </c>
      <c r="E249" s="48" t="str">
        <f>IF($C249="","",VLOOKUP($C249,'CUSTOMER CODES'!$D$6:$L$1003,COLUMNS($A$1:C244),0))</f>
        <v/>
      </c>
      <c r="F249" s="48" t="str">
        <f>IF($C249="","",VLOOKUP($C249,'CUSTOMER CODES'!$D$6:$L$1003,COLUMNS($A$1:D244),0))</f>
        <v/>
      </c>
      <c r="G249" s="48" t="str">
        <f>IF($C249="","",VLOOKUP($C249,'CUSTOMER CODES'!$D$6:$L$1003,COLUMNS($A$1:E244),0))</f>
        <v/>
      </c>
      <c r="H249" s="48" t="str">
        <f>IF($C249="","",VLOOKUP($C249,'CUSTOMER CODES'!$D$6:$L$1003,COLUMNS($A$1:F244),0))</f>
        <v/>
      </c>
      <c r="I249" s="48" t="str">
        <f>IF($C249="","",VLOOKUP($C249,'CUSTOMER CODES'!$D$6:$L$1003,COLUMNS($A$1:G244),0))</f>
        <v/>
      </c>
      <c r="J249" s="48" t="str">
        <f>IF($C249="","",VLOOKUP($C249,'CUSTOMER CODES'!$D$6:$L$1003,COLUMNS($A$1:H244),0))</f>
        <v/>
      </c>
      <c r="K249" s="42"/>
    </row>
    <row r="250" spans="2:11" s="35" customFormat="1" x14ac:dyDescent="0.4">
      <c r="B250" s="47" t="str">
        <f>IF($C250="","",MAX($B$5:B249)+1)</f>
        <v/>
      </c>
      <c r="C250" s="50"/>
      <c r="D250" s="48" t="str">
        <f>IF($C250="","",VLOOKUP($C250,'CUSTOMER CODES'!$D$6:$L$1003,COLUMNS($A$1:B245),0))</f>
        <v/>
      </c>
      <c r="E250" s="48" t="str">
        <f>IF($C250="","",VLOOKUP($C250,'CUSTOMER CODES'!$D$6:$L$1003,COLUMNS($A$1:C245),0))</f>
        <v/>
      </c>
      <c r="F250" s="48" t="str">
        <f>IF($C250="","",VLOOKUP($C250,'CUSTOMER CODES'!$D$6:$L$1003,COLUMNS($A$1:D245),0))</f>
        <v/>
      </c>
      <c r="G250" s="48" t="str">
        <f>IF($C250="","",VLOOKUP($C250,'CUSTOMER CODES'!$D$6:$L$1003,COLUMNS($A$1:E245),0))</f>
        <v/>
      </c>
      <c r="H250" s="48" t="str">
        <f>IF($C250="","",VLOOKUP($C250,'CUSTOMER CODES'!$D$6:$L$1003,COLUMNS($A$1:F245),0))</f>
        <v/>
      </c>
      <c r="I250" s="48" t="str">
        <f>IF($C250="","",VLOOKUP($C250,'CUSTOMER CODES'!$D$6:$L$1003,COLUMNS($A$1:G245),0))</f>
        <v/>
      </c>
      <c r="J250" s="48" t="str">
        <f>IF($C250="","",VLOOKUP($C250,'CUSTOMER CODES'!$D$6:$L$1003,COLUMNS($A$1:H245),0))</f>
        <v/>
      </c>
      <c r="K250" s="42"/>
    </row>
    <row r="251" spans="2:11" s="35" customFormat="1" x14ac:dyDescent="0.4">
      <c r="B251" s="47" t="str">
        <f>IF($C251="","",MAX($B$5:B250)+1)</f>
        <v/>
      </c>
      <c r="C251" s="50"/>
      <c r="D251" s="48" t="str">
        <f>IF($C251="","",VLOOKUP($C251,'CUSTOMER CODES'!$D$6:$L$1003,COLUMNS($A$1:B246),0))</f>
        <v/>
      </c>
      <c r="E251" s="48" t="str">
        <f>IF($C251="","",VLOOKUP($C251,'CUSTOMER CODES'!$D$6:$L$1003,COLUMNS($A$1:C246),0))</f>
        <v/>
      </c>
      <c r="F251" s="48" t="str">
        <f>IF($C251="","",VLOOKUP($C251,'CUSTOMER CODES'!$D$6:$L$1003,COLUMNS($A$1:D246),0))</f>
        <v/>
      </c>
      <c r="G251" s="48" t="str">
        <f>IF($C251="","",VLOOKUP($C251,'CUSTOMER CODES'!$D$6:$L$1003,COLUMNS($A$1:E246),0))</f>
        <v/>
      </c>
      <c r="H251" s="48" t="str">
        <f>IF($C251="","",VLOOKUP($C251,'CUSTOMER CODES'!$D$6:$L$1003,COLUMNS($A$1:F246),0))</f>
        <v/>
      </c>
      <c r="I251" s="48" t="str">
        <f>IF($C251="","",VLOOKUP($C251,'CUSTOMER CODES'!$D$6:$L$1003,COLUMNS($A$1:G246),0))</f>
        <v/>
      </c>
      <c r="J251" s="48" t="str">
        <f>IF($C251="","",VLOOKUP($C251,'CUSTOMER CODES'!$D$6:$L$1003,COLUMNS($A$1:H246),0))</f>
        <v/>
      </c>
      <c r="K251" s="42"/>
    </row>
    <row r="252" spans="2:11" s="35" customFormat="1" x14ac:dyDescent="0.4">
      <c r="B252" s="47" t="str">
        <f>IF($C252="","",MAX($B$5:B251)+1)</f>
        <v/>
      </c>
      <c r="C252" s="50"/>
      <c r="D252" s="48" t="str">
        <f>IF($C252="","",VLOOKUP($C252,'CUSTOMER CODES'!$D$6:$L$1003,COLUMNS($A$1:B247),0))</f>
        <v/>
      </c>
      <c r="E252" s="48" t="str">
        <f>IF($C252="","",VLOOKUP($C252,'CUSTOMER CODES'!$D$6:$L$1003,COLUMNS($A$1:C247),0))</f>
        <v/>
      </c>
      <c r="F252" s="48" t="str">
        <f>IF($C252="","",VLOOKUP($C252,'CUSTOMER CODES'!$D$6:$L$1003,COLUMNS($A$1:D247),0))</f>
        <v/>
      </c>
      <c r="G252" s="48" t="str">
        <f>IF($C252="","",VLOOKUP($C252,'CUSTOMER CODES'!$D$6:$L$1003,COLUMNS($A$1:E247),0))</f>
        <v/>
      </c>
      <c r="H252" s="48" t="str">
        <f>IF($C252="","",VLOOKUP($C252,'CUSTOMER CODES'!$D$6:$L$1003,COLUMNS($A$1:F247),0))</f>
        <v/>
      </c>
      <c r="I252" s="48" t="str">
        <f>IF($C252="","",VLOOKUP($C252,'CUSTOMER CODES'!$D$6:$L$1003,COLUMNS($A$1:G247),0))</f>
        <v/>
      </c>
      <c r="J252" s="48" t="str">
        <f>IF($C252="","",VLOOKUP($C252,'CUSTOMER CODES'!$D$6:$L$1003,COLUMNS($A$1:H247),0))</f>
        <v/>
      </c>
      <c r="K252" s="42"/>
    </row>
    <row r="253" spans="2:11" s="35" customFormat="1" x14ac:dyDescent="0.4">
      <c r="B253" s="47" t="str">
        <f>IF($C253="","",MAX($B$5:B252)+1)</f>
        <v/>
      </c>
      <c r="C253" s="50"/>
      <c r="D253" s="48" t="str">
        <f>IF($C253="","",VLOOKUP($C253,'CUSTOMER CODES'!$D$6:$L$1003,COLUMNS($A$1:B248),0))</f>
        <v/>
      </c>
      <c r="E253" s="48" t="str">
        <f>IF($C253="","",VLOOKUP($C253,'CUSTOMER CODES'!$D$6:$L$1003,COLUMNS($A$1:C248),0))</f>
        <v/>
      </c>
      <c r="F253" s="48" t="str">
        <f>IF($C253="","",VLOOKUP($C253,'CUSTOMER CODES'!$D$6:$L$1003,COLUMNS($A$1:D248),0))</f>
        <v/>
      </c>
      <c r="G253" s="48" t="str">
        <f>IF($C253="","",VLOOKUP($C253,'CUSTOMER CODES'!$D$6:$L$1003,COLUMNS($A$1:E248),0))</f>
        <v/>
      </c>
      <c r="H253" s="48" t="str">
        <f>IF($C253="","",VLOOKUP($C253,'CUSTOMER CODES'!$D$6:$L$1003,COLUMNS($A$1:F248),0))</f>
        <v/>
      </c>
      <c r="I253" s="48" t="str">
        <f>IF($C253="","",VLOOKUP($C253,'CUSTOMER CODES'!$D$6:$L$1003,COLUMNS($A$1:G248),0))</f>
        <v/>
      </c>
      <c r="J253" s="48" t="str">
        <f>IF($C253="","",VLOOKUP($C253,'CUSTOMER CODES'!$D$6:$L$1003,COLUMNS($A$1:H248),0))</f>
        <v/>
      </c>
      <c r="K253" s="42"/>
    </row>
    <row r="254" spans="2:11" s="35" customFormat="1" x14ac:dyDescent="0.4">
      <c r="B254" s="47" t="str">
        <f>IF($C254="","",MAX($B$5:B253)+1)</f>
        <v/>
      </c>
      <c r="C254" s="50"/>
      <c r="D254" s="48" t="str">
        <f>IF($C254="","",VLOOKUP($C254,'CUSTOMER CODES'!$D$6:$L$1003,COLUMNS($A$1:B249),0))</f>
        <v/>
      </c>
      <c r="E254" s="48" t="str">
        <f>IF($C254="","",VLOOKUP($C254,'CUSTOMER CODES'!$D$6:$L$1003,COLUMNS($A$1:C249),0))</f>
        <v/>
      </c>
      <c r="F254" s="48" t="str">
        <f>IF($C254="","",VLOOKUP($C254,'CUSTOMER CODES'!$D$6:$L$1003,COLUMNS($A$1:D249),0))</f>
        <v/>
      </c>
      <c r="G254" s="48" t="str">
        <f>IF($C254="","",VLOOKUP($C254,'CUSTOMER CODES'!$D$6:$L$1003,COLUMNS($A$1:E249),0))</f>
        <v/>
      </c>
      <c r="H254" s="48" t="str">
        <f>IF($C254="","",VLOOKUP($C254,'CUSTOMER CODES'!$D$6:$L$1003,COLUMNS($A$1:F249),0))</f>
        <v/>
      </c>
      <c r="I254" s="48" t="str">
        <f>IF($C254="","",VLOOKUP($C254,'CUSTOMER CODES'!$D$6:$L$1003,COLUMNS($A$1:G249),0))</f>
        <v/>
      </c>
      <c r="J254" s="48" t="str">
        <f>IF($C254="","",VLOOKUP($C254,'CUSTOMER CODES'!$D$6:$L$1003,COLUMNS($A$1:H249),0))</f>
        <v/>
      </c>
      <c r="K254" s="42"/>
    </row>
    <row r="255" spans="2:11" s="35" customFormat="1" x14ac:dyDescent="0.4">
      <c r="B255" s="47" t="str">
        <f>IF($C255="","",MAX($B$5:B254)+1)</f>
        <v/>
      </c>
      <c r="C255" s="50"/>
      <c r="D255" s="48" t="str">
        <f>IF($C255="","",VLOOKUP($C255,'CUSTOMER CODES'!$D$6:$L$1003,COLUMNS($A$1:B250),0))</f>
        <v/>
      </c>
      <c r="E255" s="48" t="str">
        <f>IF($C255="","",VLOOKUP($C255,'CUSTOMER CODES'!$D$6:$L$1003,COLUMNS($A$1:C250),0))</f>
        <v/>
      </c>
      <c r="F255" s="48" t="str">
        <f>IF($C255="","",VLOOKUP($C255,'CUSTOMER CODES'!$D$6:$L$1003,COLUMNS($A$1:D250),0))</f>
        <v/>
      </c>
      <c r="G255" s="48" t="str">
        <f>IF($C255="","",VLOOKUP($C255,'CUSTOMER CODES'!$D$6:$L$1003,COLUMNS($A$1:E250),0))</f>
        <v/>
      </c>
      <c r="H255" s="48" t="str">
        <f>IF($C255="","",VLOOKUP($C255,'CUSTOMER CODES'!$D$6:$L$1003,COLUMNS($A$1:F250),0))</f>
        <v/>
      </c>
      <c r="I255" s="48" t="str">
        <f>IF($C255="","",VLOOKUP($C255,'CUSTOMER CODES'!$D$6:$L$1003,COLUMNS($A$1:G250),0))</f>
        <v/>
      </c>
      <c r="J255" s="48" t="str">
        <f>IF($C255="","",VLOOKUP($C255,'CUSTOMER CODES'!$D$6:$L$1003,COLUMNS($A$1:H250),0))</f>
        <v/>
      </c>
      <c r="K255" s="42"/>
    </row>
    <row r="256" spans="2:11" s="35" customFormat="1" x14ac:dyDescent="0.4">
      <c r="B256" s="47" t="str">
        <f>IF($C256="","",MAX($B$5:B255)+1)</f>
        <v/>
      </c>
      <c r="C256" s="50"/>
      <c r="D256" s="48" t="str">
        <f>IF($C256="","",VLOOKUP($C256,'CUSTOMER CODES'!$D$6:$L$1003,COLUMNS($A$1:B251),0))</f>
        <v/>
      </c>
      <c r="E256" s="48" t="str">
        <f>IF($C256="","",VLOOKUP($C256,'CUSTOMER CODES'!$D$6:$L$1003,COLUMNS($A$1:C251),0))</f>
        <v/>
      </c>
      <c r="F256" s="48" t="str">
        <f>IF($C256="","",VLOOKUP($C256,'CUSTOMER CODES'!$D$6:$L$1003,COLUMNS($A$1:D251),0))</f>
        <v/>
      </c>
      <c r="G256" s="48" t="str">
        <f>IF($C256="","",VLOOKUP($C256,'CUSTOMER CODES'!$D$6:$L$1003,COLUMNS($A$1:E251),0))</f>
        <v/>
      </c>
      <c r="H256" s="48" t="str">
        <f>IF($C256="","",VLOOKUP($C256,'CUSTOMER CODES'!$D$6:$L$1003,COLUMNS($A$1:F251),0))</f>
        <v/>
      </c>
      <c r="I256" s="48" t="str">
        <f>IF($C256="","",VLOOKUP($C256,'CUSTOMER CODES'!$D$6:$L$1003,COLUMNS($A$1:G251),0))</f>
        <v/>
      </c>
      <c r="J256" s="48" t="str">
        <f>IF($C256="","",VLOOKUP($C256,'CUSTOMER CODES'!$D$6:$L$1003,COLUMNS($A$1:H251),0))</f>
        <v/>
      </c>
      <c r="K256" s="42"/>
    </row>
    <row r="257" spans="2:11" s="35" customFormat="1" x14ac:dyDescent="0.4">
      <c r="B257" s="47" t="str">
        <f>IF($C257="","",MAX($B$5:B256)+1)</f>
        <v/>
      </c>
      <c r="C257" s="50"/>
      <c r="D257" s="48" t="str">
        <f>IF($C257="","",VLOOKUP($C257,'CUSTOMER CODES'!$D$6:$L$1003,COLUMNS($A$1:B252),0))</f>
        <v/>
      </c>
      <c r="E257" s="48" t="str">
        <f>IF($C257="","",VLOOKUP($C257,'CUSTOMER CODES'!$D$6:$L$1003,COLUMNS($A$1:C252),0))</f>
        <v/>
      </c>
      <c r="F257" s="48" t="str">
        <f>IF($C257="","",VLOOKUP($C257,'CUSTOMER CODES'!$D$6:$L$1003,COLUMNS($A$1:D252),0))</f>
        <v/>
      </c>
      <c r="G257" s="48" t="str">
        <f>IF($C257="","",VLOOKUP($C257,'CUSTOMER CODES'!$D$6:$L$1003,COLUMNS($A$1:E252),0))</f>
        <v/>
      </c>
      <c r="H257" s="48" t="str">
        <f>IF($C257="","",VLOOKUP($C257,'CUSTOMER CODES'!$D$6:$L$1003,COLUMNS($A$1:F252),0))</f>
        <v/>
      </c>
      <c r="I257" s="48" t="str">
        <f>IF($C257="","",VLOOKUP($C257,'CUSTOMER CODES'!$D$6:$L$1003,COLUMNS($A$1:G252),0))</f>
        <v/>
      </c>
      <c r="J257" s="48" t="str">
        <f>IF($C257="","",VLOOKUP($C257,'CUSTOMER CODES'!$D$6:$L$1003,COLUMNS($A$1:H252),0))</f>
        <v/>
      </c>
      <c r="K257" s="42"/>
    </row>
    <row r="258" spans="2:11" s="35" customFormat="1" x14ac:dyDescent="0.4">
      <c r="B258" s="47" t="str">
        <f>IF($C258="","",MAX($B$5:B257)+1)</f>
        <v/>
      </c>
      <c r="C258" s="50"/>
      <c r="D258" s="48" t="str">
        <f>IF($C258="","",VLOOKUP($C258,'CUSTOMER CODES'!$D$6:$L$1003,COLUMNS($A$1:B253),0))</f>
        <v/>
      </c>
      <c r="E258" s="48" t="str">
        <f>IF($C258="","",VLOOKUP($C258,'CUSTOMER CODES'!$D$6:$L$1003,COLUMNS($A$1:C253),0))</f>
        <v/>
      </c>
      <c r="F258" s="48" t="str">
        <f>IF($C258="","",VLOOKUP($C258,'CUSTOMER CODES'!$D$6:$L$1003,COLUMNS($A$1:D253),0))</f>
        <v/>
      </c>
      <c r="G258" s="48" t="str">
        <f>IF($C258="","",VLOOKUP($C258,'CUSTOMER CODES'!$D$6:$L$1003,COLUMNS($A$1:E253),0))</f>
        <v/>
      </c>
      <c r="H258" s="48" t="str">
        <f>IF($C258="","",VLOOKUP($C258,'CUSTOMER CODES'!$D$6:$L$1003,COLUMNS($A$1:F253),0))</f>
        <v/>
      </c>
      <c r="I258" s="48" t="str">
        <f>IF($C258="","",VLOOKUP($C258,'CUSTOMER CODES'!$D$6:$L$1003,COLUMNS($A$1:G253),0))</f>
        <v/>
      </c>
      <c r="J258" s="48" t="str">
        <f>IF($C258="","",VLOOKUP($C258,'CUSTOMER CODES'!$D$6:$L$1003,COLUMNS($A$1:H253),0))</f>
        <v/>
      </c>
      <c r="K258" s="42"/>
    </row>
    <row r="259" spans="2:11" s="35" customFormat="1" x14ac:dyDescent="0.4">
      <c r="B259" s="47" t="str">
        <f>IF($C259="","",MAX($B$5:B258)+1)</f>
        <v/>
      </c>
      <c r="C259" s="50"/>
      <c r="D259" s="48" t="str">
        <f>IF($C259="","",VLOOKUP($C259,'CUSTOMER CODES'!$D$6:$L$1003,COLUMNS($A$1:B254),0))</f>
        <v/>
      </c>
      <c r="E259" s="48" t="str">
        <f>IF($C259="","",VLOOKUP($C259,'CUSTOMER CODES'!$D$6:$L$1003,COLUMNS($A$1:C254),0))</f>
        <v/>
      </c>
      <c r="F259" s="48" t="str">
        <f>IF($C259="","",VLOOKUP($C259,'CUSTOMER CODES'!$D$6:$L$1003,COLUMNS($A$1:D254),0))</f>
        <v/>
      </c>
      <c r="G259" s="48" t="str">
        <f>IF($C259="","",VLOOKUP($C259,'CUSTOMER CODES'!$D$6:$L$1003,COLUMNS($A$1:E254),0))</f>
        <v/>
      </c>
      <c r="H259" s="48" t="str">
        <f>IF($C259="","",VLOOKUP($C259,'CUSTOMER CODES'!$D$6:$L$1003,COLUMNS($A$1:F254),0))</f>
        <v/>
      </c>
      <c r="I259" s="48" t="str">
        <f>IF($C259="","",VLOOKUP($C259,'CUSTOMER CODES'!$D$6:$L$1003,COLUMNS($A$1:G254),0))</f>
        <v/>
      </c>
      <c r="J259" s="48" t="str">
        <f>IF($C259="","",VLOOKUP($C259,'CUSTOMER CODES'!$D$6:$L$1003,COLUMNS($A$1:H254),0))</f>
        <v/>
      </c>
      <c r="K259" s="42"/>
    </row>
    <row r="260" spans="2:11" s="35" customFormat="1" x14ac:dyDescent="0.4">
      <c r="B260" s="47" t="str">
        <f>IF($C260="","",MAX($B$5:B259)+1)</f>
        <v/>
      </c>
      <c r="C260" s="50"/>
      <c r="D260" s="48" t="str">
        <f>IF($C260="","",VLOOKUP($C260,'CUSTOMER CODES'!$D$6:$L$1003,COLUMNS($A$1:B255),0))</f>
        <v/>
      </c>
      <c r="E260" s="48" t="str">
        <f>IF($C260="","",VLOOKUP($C260,'CUSTOMER CODES'!$D$6:$L$1003,COLUMNS($A$1:C255),0))</f>
        <v/>
      </c>
      <c r="F260" s="48" t="str">
        <f>IF($C260="","",VLOOKUP($C260,'CUSTOMER CODES'!$D$6:$L$1003,COLUMNS($A$1:D255),0))</f>
        <v/>
      </c>
      <c r="G260" s="48" t="str">
        <f>IF($C260="","",VLOOKUP($C260,'CUSTOMER CODES'!$D$6:$L$1003,COLUMNS($A$1:E255),0))</f>
        <v/>
      </c>
      <c r="H260" s="48" t="str">
        <f>IF($C260="","",VLOOKUP($C260,'CUSTOMER CODES'!$D$6:$L$1003,COLUMNS($A$1:F255),0))</f>
        <v/>
      </c>
      <c r="I260" s="48" t="str">
        <f>IF($C260="","",VLOOKUP($C260,'CUSTOMER CODES'!$D$6:$L$1003,COLUMNS($A$1:G255),0))</f>
        <v/>
      </c>
      <c r="J260" s="48" t="str">
        <f>IF($C260="","",VLOOKUP($C260,'CUSTOMER CODES'!$D$6:$L$1003,COLUMNS($A$1:H255),0))</f>
        <v/>
      </c>
      <c r="K260" s="42"/>
    </row>
    <row r="261" spans="2:11" s="35" customFormat="1" x14ac:dyDescent="0.4">
      <c r="B261" s="47" t="str">
        <f>IF($C261="","",MAX($B$5:B260)+1)</f>
        <v/>
      </c>
      <c r="C261" s="50"/>
      <c r="D261" s="48" t="str">
        <f>IF($C261="","",VLOOKUP($C261,'CUSTOMER CODES'!$D$6:$L$1003,COLUMNS($A$1:B256),0))</f>
        <v/>
      </c>
      <c r="E261" s="48" t="str">
        <f>IF($C261="","",VLOOKUP($C261,'CUSTOMER CODES'!$D$6:$L$1003,COLUMNS($A$1:C256),0))</f>
        <v/>
      </c>
      <c r="F261" s="48" t="str">
        <f>IF($C261="","",VLOOKUP($C261,'CUSTOMER CODES'!$D$6:$L$1003,COLUMNS($A$1:D256),0))</f>
        <v/>
      </c>
      <c r="G261" s="48" t="str">
        <f>IF($C261="","",VLOOKUP($C261,'CUSTOMER CODES'!$D$6:$L$1003,COLUMNS($A$1:E256),0))</f>
        <v/>
      </c>
      <c r="H261" s="48" t="str">
        <f>IF($C261="","",VLOOKUP($C261,'CUSTOMER CODES'!$D$6:$L$1003,COLUMNS($A$1:F256),0))</f>
        <v/>
      </c>
      <c r="I261" s="48" t="str">
        <f>IF($C261="","",VLOOKUP($C261,'CUSTOMER CODES'!$D$6:$L$1003,COLUMNS($A$1:G256),0))</f>
        <v/>
      </c>
      <c r="J261" s="48" t="str">
        <f>IF($C261="","",VLOOKUP($C261,'CUSTOMER CODES'!$D$6:$L$1003,COLUMNS($A$1:H256),0))</f>
        <v/>
      </c>
      <c r="K261" s="42"/>
    </row>
    <row r="262" spans="2:11" s="35" customFormat="1" x14ac:dyDescent="0.4">
      <c r="B262" s="47" t="str">
        <f>IF($C262="","",MAX($B$5:B261)+1)</f>
        <v/>
      </c>
      <c r="C262" s="50"/>
      <c r="D262" s="48" t="str">
        <f>IF($C262="","",VLOOKUP($C262,'CUSTOMER CODES'!$D$6:$L$1003,COLUMNS($A$1:B257),0))</f>
        <v/>
      </c>
      <c r="E262" s="48" t="str">
        <f>IF($C262="","",VLOOKUP($C262,'CUSTOMER CODES'!$D$6:$L$1003,COLUMNS($A$1:C257),0))</f>
        <v/>
      </c>
      <c r="F262" s="48" t="str">
        <f>IF($C262="","",VLOOKUP($C262,'CUSTOMER CODES'!$D$6:$L$1003,COLUMNS($A$1:D257),0))</f>
        <v/>
      </c>
      <c r="G262" s="48" t="str">
        <f>IF($C262="","",VLOOKUP($C262,'CUSTOMER CODES'!$D$6:$L$1003,COLUMNS($A$1:E257),0))</f>
        <v/>
      </c>
      <c r="H262" s="48" t="str">
        <f>IF($C262="","",VLOOKUP($C262,'CUSTOMER CODES'!$D$6:$L$1003,COLUMNS($A$1:F257),0))</f>
        <v/>
      </c>
      <c r="I262" s="48" t="str">
        <f>IF($C262="","",VLOOKUP($C262,'CUSTOMER CODES'!$D$6:$L$1003,COLUMNS($A$1:G257),0))</f>
        <v/>
      </c>
      <c r="J262" s="48" t="str">
        <f>IF($C262="","",VLOOKUP($C262,'CUSTOMER CODES'!$D$6:$L$1003,COLUMNS($A$1:H257),0))</f>
        <v/>
      </c>
      <c r="K262" s="42"/>
    </row>
    <row r="263" spans="2:11" s="35" customFormat="1" x14ac:dyDescent="0.4">
      <c r="B263" s="47" t="str">
        <f>IF($C263="","",MAX($B$5:B262)+1)</f>
        <v/>
      </c>
      <c r="C263" s="50"/>
      <c r="D263" s="48" t="str">
        <f>IF($C263="","",VLOOKUP($C263,'CUSTOMER CODES'!$D$6:$L$1003,COLUMNS($A$1:B258),0))</f>
        <v/>
      </c>
      <c r="E263" s="48" t="str">
        <f>IF($C263="","",VLOOKUP($C263,'CUSTOMER CODES'!$D$6:$L$1003,COLUMNS($A$1:C258),0))</f>
        <v/>
      </c>
      <c r="F263" s="48" t="str">
        <f>IF($C263="","",VLOOKUP($C263,'CUSTOMER CODES'!$D$6:$L$1003,COLUMNS($A$1:D258),0))</f>
        <v/>
      </c>
      <c r="G263" s="48" t="str">
        <f>IF($C263="","",VLOOKUP($C263,'CUSTOMER CODES'!$D$6:$L$1003,COLUMNS($A$1:E258),0))</f>
        <v/>
      </c>
      <c r="H263" s="48" t="str">
        <f>IF($C263="","",VLOOKUP($C263,'CUSTOMER CODES'!$D$6:$L$1003,COLUMNS($A$1:F258),0))</f>
        <v/>
      </c>
      <c r="I263" s="48" t="str">
        <f>IF($C263="","",VLOOKUP($C263,'CUSTOMER CODES'!$D$6:$L$1003,COLUMNS($A$1:G258),0))</f>
        <v/>
      </c>
      <c r="J263" s="48" t="str">
        <f>IF($C263="","",VLOOKUP($C263,'CUSTOMER CODES'!$D$6:$L$1003,COLUMNS($A$1:H258),0))</f>
        <v/>
      </c>
      <c r="K263" s="42"/>
    </row>
    <row r="264" spans="2:11" s="35" customFormat="1" x14ac:dyDescent="0.4">
      <c r="B264" s="47" t="str">
        <f>IF($C264="","",MAX($B$5:B263)+1)</f>
        <v/>
      </c>
      <c r="C264" s="50"/>
      <c r="D264" s="48" t="str">
        <f>IF($C264="","",VLOOKUP($C264,'CUSTOMER CODES'!$D$6:$L$1003,COLUMNS($A$1:B259),0))</f>
        <v/>
      </c>
      <c r="E264" s="48" t="str">
        <f>IF($C264="","",VLOOKUP($C264,'CUSTOMER CODES'!$D$6:$L$1003,COLUMNS($A$1:C259),0))</f>
        <v/>
      </c>
      <c r="F264" s="48" t="str">
        <f>IF($C264="","",VLOOKUP($C264,'CUSTOMER CODES'!$D$6:$L$1003,COLUMNS($A$1:D259),0))</f>
        <v/>
      </c>
      <c r="G264" s="48" t="str">
        <f>IF($C264="","",VLOOKUP($C264,'CUSTOMER CODES'!$D$6:$L$1003,COLUMNS($A$1:E259),0))</f>
        <v/>
      </c>
      <c r="H264" s="48" t="str">
        <f>IF($C264="","",VLOOKUP($C264,'CUSTOMER CODES'!$D$6:$L$1003,COLUMNS($A$1:F259),0))</f>
        <v/>
      </c>
      <c r="I264" s="48" t="str">
        <f>IF($C264="","",VLOOKUP($C264,'CUSTOMER CODES'!$D$6:$L$1003,COLUMNS($A$1:G259),0))</f>
        <v/>
      </c>
      <c r="J264" s="48" t="str">
        <f>IF($C264="","",VLOOKUP($C264,'CUSTOMER CODES'!$D$6:$L$1003,COLUMNS($A$1:H259),0))</f>
        <v/>
      </c>
      <c r="K264" s="42"/>
    </row>
    <row r="265" spans="2:11" s="35" customFormat="1" x14ac:dyDescent="0.4">
      <c r="B265" s="47" t="str">
        <f>IF($C265="","",MAX($B$5:B264)+1)</f>
        <v/>
      </c>
      <c r="C265" s="50"/>
      <c r="D265" s="48" t="str">
        <f>IF($C265="","",VLOOKUP($C265,'CUSTOMER CODES'!$D$6:$L$1003,COLUMNS($A$1:B260),0))</f>
        <v/>
      </c>
      <c r="E265" s="48" t="str">
        <f>IF($C265="","",VLOOKUP($C265,'CUSTOMER CODES'!$D$6:$L$1003,COLUMNS($A$1:C260),0))</f>
        <v/>
      </c>
      <c r="F265" s="48" t="str">
        <f>IF($C265="","",VLOOKUP($C265,'CUSTOMER CODES'!$D$6:$L$1003,COLUMNS($A$1:D260),0))</f>
        <v/>
      </c>
      <c r="G265" s="48" t="str">
        <f>IF($C265="","",VLOOKUP($C265,'CUSTOMER CODES'!$D$6:$L$1003,COLUMNS($A$1:E260),0))</f>
        <v/>
      </c>
      <c r="H265" s="48" t="str">
        <f>IF($C265="","",VLOOKUP($C265,'CUSTOMER CODES'!$D$6:$L$1003,COLUMNS($A$1:F260),0))</f>
        <v/>
      </c>
      <c r="I265" s="48" t="str">
        <f>IF($C265="","",VLOOKUP($C265,'CUSTOMER CODES'!$D$6:$L$1003,COLUMNS($A$1:G260),0))</f>
        <v/>
      </c>
      <c r="J265" s="48" t="str">
        <f>IF($C265="","",VLOOKUP($C265,'CUSTOMER CODES'!$D$6:$L$1003,COLUMNS($A$1:H260),0))</f>
        <v/>
      </c>
      <c r="K265" s="42"/>
    </row>
    <row r="266" spans="2:11" s="35" customFormat="1" x14ac:dyDescent="0.4">
      <c r="B266" s="47" t="str">
        <f>IF($C266="","",MAX($B$5:B265)+1)</f>
        <v/>
      </c>
      <c r="C266" s="50"/>
      <c r="D266" s="48" t="str">
        <f>IF($C266="","",VLOOKUP($C266,'CUSTOMER CODES'!$D$6:$L$1003,COLUMNS($A$1:B261),0))</f>
        <v/>
      </c>
      <c r="E266" s="48" t="str">
        <f>IF($C266="","",VLOOKUP($C266,'CUSTOMER CODES'!$D$6:$L$1003,COLUMNS($A$1:C261),0))</f>
        <v/>
      </c>
      <c r="F266" s="48" t="str">
        <f>IF($C266="","",VLOOKUP($C266,'CUSTOMER CODES'!$D$6:$L$1003,COLUMNS($A$1:D261),0))</f>
        <v/>
      </c>
      <c r="G266" s="48" t="str">
        <f>IF($C266="","",VLOOKUP($C266,'CUSTOMER CODES'!$D$6:$L$1003,COLUMNS($A$1:E261),0))</f>
        <v/>
      </c>
      <c r="H266" s="48" t="str">
        <f>IF($C266="","",VLOOKUP($C266,'CUSTOMER CODES'!$D$6:$L$1003,COLUMNS($A$1:F261),0))</f>
        <v/>
      </c>
      <c r="I266" s="48" t="str">
        <f>IF($C266="","",VLOOKUP($C266,'CUSTOMER CODES'!$D$6:$L$1003,COLUMNS($A$1:G261),0))</f>
        <v/>
      </c>
      <c r="J266" s="48" t="str">
        <f>IF($C266="","",VLOOKUP($C266,'CUSTOMER CODES'!$D$6:$L$1003,COLUMNS($A$1:H261),0))</f>
        <v/>
      </c>
      <c r="K266" s="42"/>
    </row>
    <row r="267" spans="2:11" s="35" customFormat="1" x14ac:dyDescent="0.4">
      <c r="B267" s="47" t="str">
        <f>IF($C267="","",MAX($B$5:B266)+1)</f>
        <v/>
      </c>
      <c r="C267" s="50"/>
      <c r="D267" s="48" t="str">
        <f>IF($C267="","",VLOOKUP($C267,'CUSTOMER CODES'!$D$6:$L$1003,COLUMNS($A$1:B262),0))</f>
        <v/>
      </c>
      <c r="E267" s="48" t="str">
        <f>IF($C267="","",VLOOKUP($C267,'CUSTOMER CODES'!$D$6:$L$1003,COLUMNS($A$1:C262),0))</f>
        <v/>
      </c>
      <c r="F267" s="48" t="str">
        <f>IF($C267="","",VLOOKUP($C267,'CUSTOMER CODES'!$D$6:$L$1003,COLUMNS($A$1:D262),0))</f>
        <v/>
      </c>
      <c r="G267" s="48" t="str">
        <f>IF($C267="","",VLOOKUP($C267,'CUSTOMER CODES'!$D$6:$L$1003,COLUMNS($A$1:E262),0))</f>
        <v/>
      </c>
      <c r="H267" s="48" t="str">
        <f>IF($C267="","",VLOOKUP($C267,'CUSTOMER CODES'!$D$6:$L$1003,COLUMNS($A$1:F262),0))</f>
        <v/>
      </c>
      <c r="I267" s="48" t="str">
        <f>IF($C267="","",VLOOKUP($C267,'CUSTOMER CODES'!$D$6:$L$1003,COLUMNS($A$1:G262),0))</f>
        <v/>
      </c>
      <c r="J267" s="48" t="str">
        <f>IF($C267="","",VLOOKUP($C267,'CUSTOMER CODES'!$D$6:$L$1003,COLUMNS($A$1:H262),0))</f>
        <v/>
      </c>
      <c r="K267" s="42"/>
    </row>
    <row r="268" spans="2:11" s="35" customFormat="1" x14ac:dyDescent="0.4">
      <c r="B268" s="47" t="str">
        <f>IF($C268="","",MAX($B$5:B267)+1)</f>
        <v/>
      </c>
      <c r="C268" s="50"/>
      <c r="D268" s="48" t="str">
        <f>IF($C268="","",VLOOKUP($C268,'CUSTOMER CODES'!$D$6:$L$1003,COLUMNS($A$1:B263),0))</f>
        <v/>
      </c>
      <c r="E268" s="48" t="str">
        <f>IF($C268="","",VLOOKUP($C268,'CUSTOMER CODES'!$D$6:$L$1003,COLUMNS($A$1:C263),0))</f>
        <v/>
      </c>
      <c r="F268" s="48" t="str">
        <f>IF($C268="","",VLOOKUP($C268,'CUSTOMER CODES'!$D$6:$L$1003,COLUMNS($A$1:D263),0))</f>
        <v/>
      </c>
      <c r="G268" s="48" t="str">
        <f>IF($C268="","",VLOOKUP($C268,'CUSTOMER CODES'!$D$6:$L$1003,COLUMNS($A$1:E263),0))</f>
        <v/>
      </c>
      <c r="H268" s="48" t="str">
        <f>IF($C268="","",VLOOKUP($C268,'CUSTOMER CODES'!$D$6:$L$1003,COLUMNS($A$1:F263),0))</f>
        <v/>
      </c>
      <c r="I268" s="48" t="str">
        <f>IF($C268="","",VLOOKUP($C268,'CUSTOMER CODES'!$D$6:$L$1003,COLUMNS($A$1:G263),0))</f>
        <v/>
      </c>
      <c r="J268" s="48" t="str">
        <f>IF($C268="","",VLOOKUP($C268,'CUSTOMER CODES'!$D$6:$L$1003,COLUMNS($A$1:H263),0))</f>
        <v/>
      </c>
      <c r="K268" s="42"/>
    </row>
    <row r="269" spans="2:11" s="35" customFormat="1" x14ac:dyDescent="0.4">
      <c r="B269" s="47" t="str">
        <f>IF($C269="","",MAX($B$5:B268)+1)</f>
        <v/>
      </c>
      <c r="C269" s="50"/>
      <c r="D269" s="48" t="str">
        <f>IF($C269="","",VLOOKUP($C269,'CUSTOMER CODES'!$D$6:$L$1003,COLUMNS($A$1:B264),0))</f>
        <v/>
      </c>
      <c r="E269" s="48" t="str">
        <f>IF($C269="","",VLOOKUP($C269,'CUSTOMER CODES'!$D$6:$L$1003,COLUMNS($A$1:C264),0))</f>
        <v/>
      </c>
      <c r="F269" s="48" t="str">
        <f>IF($C269="","",VLOOKUP($C269,'CUSTOMER CODES'!$D$6:$L$1003,COLUMNS($A$1:D264),0))</f>
        <v/>
      </c>
      <c r="G269" s="48" t="str">
        <f>IF($C269="","",VLOOKUP($C269,'CUSTOMER CODES'!$D$6:$L$1003,COLUMNS($A$1:E264),0))</f>
        <v/>
      </c>
      <c r="H269" s="48" t="str">
        <f>IF($C269="","",VLOOKUP($C269,'CUSTOMER CODES'!$D$6:$L$1003,COLUMNS($A$1:F264),0))</f>
        <v/>
      </c>
      <c r="I269" s="48" t="str">
        <f>IF($C269="","",VLOOKUP($C269,'CUSTOMER CODES'!$D$6:$L$1003,COLUMNS($A$1:G264),0))</f>
        <v/>
      </c>
      <c r="J269" s="48" t="str">
        <f>IF($C269="","",VLOOKUP($C269,'CUSTOMER CODES'!$D$6:$L$1003,COLUMNS($A$1:H264),0))</f>
        <v/>
      </c>
      <c r="K269" s="42"/>
    </row>
    <row r="270" spans="2:11" s="35" customFormat="1" x14ac:dyDescent="0.4">
      <c r="B270" s="47" t="str">
        <f>IF($C270="","",MAX($B$5:B269)+1)</f>
        <v/>
      </c>
      <c r="C270" s="50"/>
      <c r="D270" s="48" t="str">
        <f>IF($C270="","",VLOOKUP($C270,'CUSTOMER CODES'!$D$6:$L$1003,COLUMNS($A$1:B265),0))</f>
        <v/>
      </c>
      <c r="E270" s="48" t="str">
        <f>IF($C270="","",VLOOKUP($C270,'CUSTOMER CODES'!$D$6:$L$1003,COLUMNS($A$1:C265),0))</f>
        <v/>
      </c>
      <c r="F270" s="48" t="str">
        <f>IF($C270="","",VLOOKUP($C270,'CUSTOMER CODES'!$D$6:$L$1003,COLUMNS($A$1:D265),0))</f>
        <v/>
      </c>
      <c r="G270" s="48" t="str">
        <f>IF($C270="","",VLOOKUP($C270,'CUSTOMER CODES'!$D$6:$L$1003,COLUMNS($A$1:E265),0))</f>
        <v/>
      </c>
      <c r="H270" s="48" t="str">
        <f>IF($C270="","",VLOOKUP($C270,'CUSTOMER CODES'!$D$6:$L$1003,COLUMNS($A$1:F265),0))</f>
        <v/>
      </c>
      <c r="I270" s="48" t="str">
        <f>IF($C270="","",VLOOKUP($C270,'CUSTOMER CODES'!$D$6:$L$1003,COLUMNS($A$1:G265),0))</f>
        <v/>
      </c>
      <c r="J270" s="48" t="str">
        <f>IF($C270="","",VLOOKUP($C270,'CUSTOMER CODES'!$D$6:$L$1003,COLUMNS($A$1:H265),0))</f>
        <v/>
      </c>
      <c r="K270" s="42"/>
    </row>
    <row r="271" spans="2:11" s="35" customFormat="1" x14ac:dyDescent="0.4">
      <c r="B271" s="47" t="str">
        <f>IF($C271="","",MAX($B$5:B270)+1)</f>
        <v/>
      </c>
      <c r="C271" s="50"/>
      <c r="D271" s="48" t="str">
        <f>IF($C271="","",VLOOKUP($C271,'CUSTOMER CODES'!$D$6:$L$1003,COLUMNS($A$1:B266),0))</f>
        <v/>
      </c>
      <c r="E271" s="48" t="str">
        <f>IF($C271="","",VLOOKUP($C271,'CUSTOMER CODES'!$D$6:$L$1003,COLUMNS($A$1:C266),0))</f>
        <v/>
      </c>
      <c r="F271" s="48" t="str">
        <f>IF($C271="","",VLOOKUP($C271,'CUSTOMER CODES'!$D$6:$L$1003,COLUMNS($A$1:D266),0))</f>
        <v/>
      </c>
      <c r="G271" s="48" t="str">
        <f>IF($C271="","",VLOOKUP($C271,'CUSTOMER CODES'!$D$6:$L$1003,COLUMNS($A$1:E266),0))</f>
        <v/>
      </c>
      <c r="H271" s="48" t="str">
        <f>IF($C271="","",VLOOKUP($C271,'CUSTOMER CODES'!$D$6:$L$1003,COLUMNS($A$1:F266),0))</f>
        <v/>
      </c>
      <c r="I271" s="48" t="str">
        <f>IF($C271="","",VLOOKUP($C271,'CUSTOMER CODES'!$D$6:$L$1003,COLUMNS($A$1:G266),0))</f>
        <v/>
      </c>
      <c r="J271" s="48" t="str">
        <f>IF($C271="","",VLOOKUP($C271,'CUSTOMER CODES'!$D$6:$L$1003,COLUMNS($A$1:H266),0))</f>
        <v/>
      </c>
      <c r="K271" s="42"/>
    </row>
    <row r="272" spans="2:11" s="35" customFormat="1" x14ac:dyDescent="0.4">
      <c r="B272" s="47" t="str">
        <f>IF($C272="","",MAX($B$5:B271)+1)</f>
        <v/>
      </c>
      <c r="C272" s="50"/>
      <c r="D272" s="48" t="str">
        <f>IF($C272="","",VLOOKUP($C272,'CUSTOMER CODES'!$D$6:$L$1003,COLUMNS($A$1:B267),0))</f>
        <v/>
      </c>
      <c r="E272" s="48" t="str">
        <f>IF($C272="","",VLOOKUP($C272,'CUSTOMER CODES'!$D$6:$L$1003,COLUMNS($A$1:C267),0))</f>
        <v/>
      </c>
      <c r="F272" s="48" t="str">
        <f>IF($C272="","",VLOOKUP($C272,'CUSTOMER CODES'!$D$6:$L$1003,COLUMNS($A$1:D267),0))</f>
        <v/>
      </c>
      <c r="G272" s="48" t="str">
        <f>IF($C272="","",VLOOKUP($C272,'CUSTOMER CODES'!$D$6:$L$1003,COLUMNS($A$1:E267),0))</f>
        <v/>
      </c>
      <c r="H272" s="48" t="str">
        <f>IF($C272="","",VLOOKUP($C272,'CUSTOMER CODES'!$D$6:$L$1003,COLUMNS($A$1:F267),0))</f>
        <v/>
      </c>
      <c r="I272" s="48" t="str">
        <f>IF($C272="","",VLOOKUP($C272,'CUSTOMER CODES'!$D$6:$L$1003,COLUMNS($A$1:G267),0))</f>
        <v/>
      </c>
      <c r="J272" s="48" t="str">
        <f>IF($C272="","",VLOOKUP($C272,'CUSTOMER CODES'!$D$6:$L$1003,COLUMNS($A$1:H267),0))</f>
        <v/>
      </c>
      <c r="K272" s="42"/>
    </row>
    <row r="273" spans="2:11" s="35" customFormat="1" x14ac:dyDescent="0.4">
      <c r="B273" s="47" t="str">
        <f>IF($C273="","",MAX($B$5:B272)+1)</f>
        <v/>
      </c>
      <c r="C273" s="50"/>
      <c r="D273" s="48" t="str">
        <f>IF($C273="","",VLOOKUP($C273,'CUSTOMER CODES'!$D$6:$L$1003,COLUMNS($A$1:B268),0))</f>
        <v/>
      </c>
      <c r="E273" s="48" t="str">
        <f>IF($C273="","",VLOOKUP($C273,'CUSTOMER CODES'!$D$6:$L$1003,COLUMNS($A$1:C268),0))</f>
        <v/>
      </c>
      <c r="F273" s="48" t="str">
        <f>IF($C273="","",VLOOKUP($C273,'CUSTOMER CODES'!$D$6:$L$1003,COLUMNS($A$1:D268),0))</f>
        <v/>
      </c>
      <c r="G273" s="48" t="str">
        <f>IF($C273="","",VLOOKUP($C273,'CUSTOMER CODES'!$D$6:$L$1003,COLUMNS($A$1:E268),0))</f>
        <v/>
      </c>
      <c r="H273" s="48" t="str">
        <f>IF($C273="","",VLOOKUP($C273,'CUSTOMER CODES'!$D$6:$L$1003,COLUMNS($A$1:F268),0))</f>
        <v/>
      </c>
      <c r="I273" s="48" t="str">
        <f>IF($C273="","",VLOOKUP($C273,'CUSTOMER CODES'!$D$6:$L$1003,COLUMNS($A$1:G268),0))</f>
        <v/>
      </c>
      <c r="J273" s="48" t="str">
        <f>IF($C273="","",VLOOKUP($C273,'CUSTOMER CODES'!$D$6:$L$1003,COLUMNS($A$1:H268),0))</f>
        <v/>
      </c>
      <c r="K273" s="42"/>
    </row>
    <row r="274" spans="2:11" s="35" customFormat="1" x14ac:dyDescent="0.4">
      <c r="B274" s="47" t="str">
        <f>IF($C274="","",MAX($B$5:B273)+1)</f>
        <v/>
      </c>
      <c r="C274" s="50"/>
      <c r="D274" s="48" t="str">
        <f>IF($C274="","",VLOOKUP($C274,'CUSTOMER CODES'!$D$6:$L$1003,COLUMNS($A$1:B269),0))</f>
        <v/>
      </c>
      <c r="E274" s="48" t="str">
        <f>IF($C274="","",VLOOKUP($C274,'CUSTOMER CODES'!$D$6:$L$1003,COLUMNS($A$1:C269),0))</f>
        <v/>
      </c>
      <c r="F274" s="48" t="str">
        <f>IF($C274="","",VLOOKUP($C274,'CUSTOMER CODES'!$D$6:$L$1003,COLUMNS($A$1:D269),0))</f>
        <v/>
      </c>
      <c r="G274" s="48" t="str">
        <f>IF($C274="","",VLOOKUP($C274,'CUSTOMER CODES'!$D$6:$L$1003,COLUMNS($A$1:E269),0))</f>
        <v/>
      </c>
      <c r="H274" s="48" t="str">
        <f>IF($C274="","",VLOOKUP($C274,'CUSTOMER CODES'!$D$6:$L$1003,COLUMNS($A$1:F269),0))</f>
        <v/>
      </c>
      <c r="I274" s="48" t="str">
        <f>IF($C274="","",VLOOKUP($C274,'CUSTOMER CODES'!$D$6:$L$1003,COLUMNS($A$1:G269),0))</f>
        <v/>
      </c>
      <c r="J274" s="48" t="str">
        <f>IF($C274="","",VLOOKUP($C274,'CUSTOMER CODES'!$D$6:$L$1003,COLUMNS($A$1:H269),0))</f>
        <v/>
      </c>
      <c r="K274" s="42"/>
    </row>
    <row r="275" spans="2:11" s="35" customFormat="1" x14ac:dyDescent="0.4">
      <c r="B275" s="47" t="str">
        <f>IF($C275="","",MAX($B$5:B274)+1)</f>
        <v/>
      </c>
      <c r="C275" s="50"/>
      <c r="D275" s="48" t="str">
        <f>IF($C275="","",VLOOKUP($C275,'CUSTOMER CODES'!$D$6:$L$1003,COLUMNS($A$1:B270),0))</f>
        <v/>
      </c>
      <c r="E275" s="48" t="str">
        <f>IF($C275="","",VLOOKUP($C275,'CUSTOMER CODES'!$D$6:$L$1003,COLUMNS($A$1:C270),0))</f>
        <v/>
      </c>
      <c r="F275" s="48" t="str">
        <f>IF($C275="","",VLOOKUP($C275,'CUSTOMER CODES'!$D$6:$L$1003,COLUMNS($A$1:D270),0))</f>
        <v/>
      </c>
      <c r="G275" s="48" t="str">
        <f>IF($C275="","",VLOOKUP($C275,'CUSTOMER CODES'!$D$6:$L$1003,COLUMNS($A$1:E270),0))</f>
        <v/>
      </c>
      <c r="H275" s="48" t="str">
        <f>IF($C275="","",VLOOKUP($C275,'CUSTOMER CODES'!$D$6:$L$1003,COLUMNS($A$1:F270),0))</f>
        <v/>
      </c>
      <c r="I275" s="48" t="str">
        <f>IF($C275="","",VLOOKUP($C275,'CUSTOMER CODES'!$D$6:$L$1003,COLUMNS($A$1:G270),0))</f>
        <v/>
      </c>
      <c r="J275" s="48" t="str">
        <f>IF($C275="","",VLOOKUP($C275,'CUSTOMER CODES'!$D$6:$L$1003,COLUMNS($A$1:H270),0))</f>
        <v/>
      </c>
      <c r="K275" s="42"/>
    </row>
    <row r="276" spans="2:11" s="35" customFormat="1" x14ac:dyDescent="0.4">
      <c r="B276" s="47" t="str">
        <f>IF($C276="","",MAX($B$5:B275)+1)</f>
        <v/>
      </c>
      <c r="C276" s="50"/>
      <c r="D276" s="48" t="str">
        <f>IF($C276="","",VLOOKUP($C276,'CUSTOMER CODES'!$D$6:$L$1003,COLUMNS($A$1:B271),0))</f>
        <v/>
      </c>
      <c r="E276" s="48" t="str">
        <f>IF($C276="","",VLOOKUP($C276,'CUSTOMER CODES'!$D$6:$L$1003,COLUMNS($A$1:C271),0))</f>
        <v/>
      </c>
      <c r="F276" s="48" t="str">
        <f>IF($C276="","",VLOOKUP($C276,'CUSTOMER CODES'!$D$6:$L$1003,COLUMNS($A$1:D271),0))</f>
        <v/>
      </c>
      <c r="G276" s="48" t="str">
        <f>IF($C276="","",VLOOKUP($C276,'CUSTOMER CODES'!$D$6:$L$1003,COLUMNS($A$1:E271),0))</f>
        <v/>
      </c>
      <c r="H276" s="48" t="str">
        <f>IF($C276="","",VLOOKUP($C276,'CUSTOMER CODES'!$D$6:$L$1003,COLUMNS($A$1:F271),0))</f>
        <v/>
      </c>
      <c r="I276" s="48" t="str">
        <f>IF($C276="","",VLOOKUP($C276,'CUSTOMER CODES'!$D$6:$L$1003,COLUMNS($A$1:G271),0))</f>
        <v/>
      </c>
      <c r="J276" s="48" t="str">
        <f>IF($C276="","",VLOOKUP($C276,'CUSTOMER CODES'!$D$6:$L$1003,COLUMNS($A$1:H271),0))</f>
        <v/>
      </c>
      <c r="K276" s="42"/>
    </row>
    <row r="277" spans="2:11" s="35" customFormat="1" x14ac:dyDescent="0.4">
      <c r="B277" s="47" t="str">
        <f>IF($C277="","",MAX($B$5:B276)+1)</f>
        <v/>
      </c>
      <c r="C277" s="50"/>
      <c r="D277" s="48" t="str">
        <f>IF($C277="","",VLOOKUP($C277,'CUSTOMER CODES'!$D$6:$L$1003,COLUMNS($A$1:B272),0))</f>
        <v/>
      </c>
      <c r="E277" s="48" t="str">
        <f>IF($C277="","",VLOOKUP($C277,'CUSTOMER CODES'!$D$6:$L$1003,COLUMNS($A$1:C272),0))</f>
        <v/>
      </c>
      <c r="F277" s="48" t="str">
        <f>IF($C277="","",VLOOKUP($C277,'CUSTOMER CODES'!$D$6:$L$1003,COLUMNS($A$1:D272),0))</f>
        <v/>
      </c>
      <c r="G277" s="48" t="str">
        <f>IF($C277="","",VLOOKUP($C277,'CUSTOMER CODES'!$D$6:$L$1003,COLUMNS($A$1:E272),0))</f>
        <v/>
      </c>
      <c r="H277" s="48" t="str">
        <f>IF($C277="","",VLOOKUP($C277,'CUSTOMER CODES'!$D$6:$L$1003,COLUMNS($A$1:F272),0))</f>
        <v/>
      </c>
      <c r="I277" s="48" t="str">
        <f>IF($C277="","",VLOOKUP($C277,'CUSTOMER CODES'!$D$6:$L$1003,COLUMNS($A$1:G272),0))</f>
        <v/>
      </c>
      <c r="J277" s="48" t="str">
        <f>IF($C277="","",VLOOKUP($C277,'CUSTOMER CODES'!$D$6:$L$1003,COLUMNS($A$1:H272),0))</f>
        <v/>
      </c>
      <c r="K277" s="42"/>
    </row>
    <row r="278" spans="2:11" s="35" customFormat="1" x14ac:dyDescent="0.4">
      <c r="B278" s="47" t="str">
        <f>IF($C278="","",MAX($B$5:B277)+1)</f>
        <v/>
      </c>
      <c r="C278" s="50"/>
      <c r="D278" s="48" t="str">
        <f>IF($C278="","",VLOOKUP($C278,'CUSTOMER CODES'!$D$6:$L$1003,COLUMNS($A$1:B273),0))</f>
        <v/>
      </c>
      <c r="E278" s="48" t="str">
        <f>IF($C278="","",VLOOKUP($C278,'CUSTOMER CODES'!$D$6:$L$1003,COLUMNS($A$1:C273),0))</f>
        <v/>
      </c>
      <c r="F278" s="48" t="str">
        <f>IF($C278="","",VLOOKUP($C278,'CUSTOMER CODES'!$D$6:$L$1003,COLUMNS($A$1:D273),0))</f>
        <v/>
      </c>
      <c r="G278" s="48" t="str">
        <f>IF($C278="","",VLOOKUP($C278,'CUSTOMER CODES'!$D$6:$L$1003,COLUMNS($A$1:E273),0))</f>
        <v/>
      </c>
      <c r="H278" s="48" t="str">
        <f>IF($C278="","",VLOOKUP($C278,'CUSTOMER CODES'!$D$6:$L$1003,COLUMNS($A$1:F273),0))</f>
        <v/>
      </c>
      <c r="I278" s="48" t="str">
        <f>IF($C278="","",VLOOKUP($C278,'CUSTOMER CODES'!$D$6:$L$1003,COLUMNS($A$1:G273),0))</f>
        <v/>
      </c>
      <c r="J278" s="48" t="str">
        <f>IF($C278="","",VLOOKUP($C278,'CUSTOMER CODES'!$D$6:$L$1003,COLUMNS($A$1:H273),0))</f>
        <v/>
      </c>
      <c r="K278" s="42"/>
    </row>
    <row r="279" spans="2:11" s="35" customFormat="1" x14ac:dyDescent="0.4">
      <c r="B279" s="47" t="str">
        <f>IF($C279="","",MAX($B$5:B278)+1)</f>
        <v/>
      </c>
      <c r="C279" s="50"/>
      <c r="D279" s="48" t="str">
        <f>IF($C279="","",VLOOKUP($C279,'CUSTOMER CODES'!$D$6:$L$1003,COLUMNS($A$1:B274),0))</f>
        <v/>
      </c>
      <c r="E279" s="48" t="str">
        <f>IF($C279="","",VLOOKUP($C279,'CUSTOMER CODES'!$D$6:$L$1003,COLUMNS($A$1:C274),0))</f>
        <v/>
      </c>
      <c r="F279" s="48" t="str">
        <f>IF($C279="","",VLOOKUP($C279,'CUSTOMER CODES'!$D$6:$L$1003,COLUMNS($A$1:D274),0))</f>
        <v/>
      </c>
      <c r="G279" s="48" t="str">
        <f>IF($C279="","",VLOOKUP($C279,'CUSTOMER CODES'!$D$6:$L$1003,COLUMNS($A$1:E274),0))</f>
        <v/>
      </c>
      <c r="H279" s="48" t="str">
        <f>IF($C279="","",VLOOKUP($C279,'CUSTOMER CODES'!$D$6:$L$1003,COLUMNS($A$1:F274),0))</f>
        <v/>
      </c>
      <c r="I279" s="48" t="str">
        <f>IF($C279="","",VLOOKUP($C279,'CUSTOMER CODES'!$D$6:$L$1003,COLUMNS($A$1:G274),0))</f>
        <v/>
      </c>
      <c r="J279" s="48" t="str">
        <f>IF($C279="","",VLOOKUP($C279,'CUSTOMER CODES'!$D$6:$L$1003,COLUMNS($A$1:H274),0))</f>
        <v/>
      </c>
      <c r="K279" s="42"/>
    </row>
    <row r="280" spans="2:11" s="35" customFormat="1" x14ac:dyDescent="0.4">
      <c r="B280" s="47" t="str">
        <f>IF($C280="","",MAX($B$5:B279)+1)</f>
        <v/>
      </c>
      <c r="C280" s="50"/>
      <c r="D280" s="48" t="str">
        <f>IF($C280="","",VLOOKUP($C280,'CUSTOMER CODES'!$D$6:$L$1003,COLUMNS($A$1:B275),0))</f>
        <v/>
      </c>
      <c r="E280" s="48" t="str">
        <f>IF($C280="","",VLOOKUP($C280,'CUSTOMER CODES'!$D$6:$L$1003,COLUMNS($A$1:C275),0))</f>
        <v/>
      </c>
      <c r="F280" s="48" t="str">
        <f>IF($C280="","",VLOOKUP($C280,'CUSTOMER CODES'!$D$6:$L$1003,COLUMNS($A$1:D275),0))</f>
        <v/>
      </c>
      <c r="G280" s="48" t="str">
        <f>IF($C280="","",VLOOKUP($C280,'CUSTOMER CODES'!$D$6:$L$1003,COLUMNS($A$1:E275),0))</f>
        <v/>
      </c>
      <c r="H280" s="48" t="str">
        <f>IF($C280="","",VLOOKUP($C280,'CUSTOMER CODES'!$D$6:$L$1003,COLUMNS($A$1:F275),0))</f>
        <v/>
      </c>
      <c r="I280" s="48" t="str">
        <f>IF($C280="","",VLOOKUP($C280,'CUSTOMER CODES'!$D$6:$L$1003,COLUMNS($A$1:G275),0))</f>
        <v/>
      </c>
      <c r="J280" s="48" t="str">
        <f>IF($C280="","",VLOOKUP($C280,'CUSTOMER CODES'!$D$6:$L$1003,COLUMNS($A$1:H275),0))</f>
        <v/>
      </c>
      <c r="K280" s="42"/>
    </row>
    <row r="281" spans="2:11" s="35" customFormat="1" x14ac:dyDescent="0.4">
      <c r="B281" s="47" t="str">
        <f>IF($C281="","",MAX($B$5:B280)+1)</f>
        <v/>
      </c>
      <c r="C281" s="50"/>
      <c r="D281" s="48" t="str">
        <f>IF($C281="","",VLOOKUP($C281,'CUSTOMER CODES'!$D$6:$L$1003,COLUMNS($A$1:B276),0))</f>
        <v/>
      </c>
      <c r="E281" s="48" t="str">
        <f>IF($C281="","",VLOOKUP($C281,'CUSTOMER CODES'!$D$6:$L$1003,COLUMNS($A$1:C276),0))</f>
        <v/>
      </c>
      <c r="F281" s="48" t="str">
        <f>IF($C281="","",VLOOKUP($C281,'CUSTOMER CODES'!$D$6:$L$1003,COLUMNS($A$1:D276),0))</f>
        <v/>
      </c>
      <c r="G281" s="48" t="str">
        <f>IF($C281="","",VLOOKUP($C281,'CUSTOMER CODES'!$D$6:$L$1003,COLUMNS($A$1:E276),0))</f>
        <v/>
      </c>
      <c r="H281" s="48" t="str">
        <f>IF($C281="","",VLOOKUP($C281,'CUSTOMER CODES'!$D$6:$L$1003,COLUMNS($A$1:F276),0))</f>
        <v/>
      </c>
      <c r="I281" s="48" t="str">
        <f>IF($C281="","",VLOOKUP($C281,'CUSTOMER CODES'!$D$6:$L$1003,COLUMNS($A$1:G276),0))</f>
        <v/>
      </c>
      <c r="J281" s="48" t="str">
        <f>IF($C281="","",VLOOKUP($C281,'CUSTOMER CODES'!$D$6:$L$1003,COLUMNS($A$1:H276),0))</f>
        <v/>
      </c>
      <c r="K281" s="42"/>
    </row>
    <row r="282" spans="2:11" s="35" customFormat="1" x14ac:dyDescent="0.4">
      <c r="B282" s="47" t="str">
        <f>IF($C282="","",MAX($B$5:B281)+1)</f>
        <v/>
      </c>
      <c r="C282" s="50"/>
      <c r="D282" s="48" t="str">
        <f>IF($C282="","",VLOOKUP($C282,'CUSTOMER CODES'!$D$6:$L$1003,COLUMNS($A$1:B277),0))</f>
        <v/>
      </c>
      <c r="E282" s="48" t="str">
        <f>IF($C282="","",VLOOKUP($C282,'CUSTOMER CODES'!$D$6:$L$1003,COLUMNS($A$1:C277),0))</f>
        <v/>
      </c>
      <c r="F282" s="48" t="str">
        <f>IF($C282="","",VLOOKUP($C282,'CUSTOMER CODES'!$D$6:$L$1003,COLUMNS($A$1:D277),0))</f>
        <v/>
      </c>
      <c r="G282" s="48" t="str">
        <f>IF($C282="","",VLOOKUP($C282,'CUSTOMER CODES'!$D$6:$L$1003,COLUMNS($A$1:E277),0))</f>
        <v/>
      </c>
      <c r="H282" s="48" t="str">
        <f>IF($C282="","",VLOOKUP($C282,'CUSTOMER CODES'!$D$6:$L$1003,COLUMNS($A$1:F277),0))</f>
        <v/>
      </c>
      <c r="I282" s="48" t="str">
        <f>IF($C282="","",VLOOKUP($C282,'CUSTOMER CODES'!$D$6:$L$1003,COLUMNS($A$1:G277),0))</f>
        <v/>
      </c>
      <c r="J282" s="48" t="str">
        <f>IF($C282="","",VLOOKUP($C282,'CUSTOMER CODES'!$D$6:$L$1003,COLUMNS($A$1:H277),0))</f>
        <v/>
      </c>
      <c r="K282" s="42"/>
    </row>
    <row r="283" spans="2:11" s="35" customFormat="1" x14ac:dyDescent="0.4">
      <c r="B283" s="47" t="str">
        <f>IF($C283="","",MAX($B$5:B282)+1)</f>
        <v/>
      </c>
      <c r="C283" s="50"/>
      <c r="D283" s="48" t="str">
        <f>IF($C283="","",VLOOKUP($C283,'CUSTOMER CODES'!$D$6:$L$1003,COLUMNS($A$1:B278),0))</f>
        <v/>
      </c>
      <c r="E283" s="48" t="str">
        <f>IF($C283="","",VLOOKUP($C283,'CUSTOMER CODES'!$D$6:$L$1003,COLUMNS($A$1:C278),0))</f>
        <v/>
      </c>
      <c r="F283" s="48" t="str">
        <f>IF($C283="","",VLOOKUP($C283,'CUSTOMER CODES'!$D$6:$L$1003,COLUMNS($A$1:D278),0))</f>
        <v/>
      </c>
      <c r="G283" s="48" t="str">
        <f>IF($C283="","",VLOOKUP($C283,'CUSTOMER CODES'!$D$6:$L$1003,COLUMNS($A$1:E278),0))</f>
        <v/>
      </c>
      <c r="H283" s="48" t="str">
        <f>IF($C283="","",VLOOKUP($C283,'CUSTOMER CODES'!$D$6:$L$1003,COLUMNS($A$1:F278),0))</f>
        <v/>
      </c>
      <c r="I283" s="48" t="str">
        <f>IF($C283="","",VLOOKUP($C283,'CUSTOMER CODES'!$D$6:$L$1003,COLUMNS($A$1:G278),0))</f>
        <v/>
      </c>
      <c r="J283" s="48" t="str">
        <f>IF($C283="","",VLOOKUP($C283,'CUSTOMER CODES'!$D$6:$L$1003,COLUMNS($A$1:H278),0))</f>
        <v/>
      </c>
      <c r="K283" s="42"/>
    </row>
    <row r="284" spans="2:11" s="35" customFormat="1" x14ac:dyDescent="0.4">
      <c r="B284" s="47" t="str">
        <f>IF($C284="","",MAX($B$5:B283)+1)</f>
        <v/>
      </c>
      <c r="C284" s="50"/>
      <c r="D284" s="48" t="str">
        <f>IF($C284="","",VLOOKUP($C284,'CUSTOMER CODES'!$D$6:$L$1003,COLUMNS($A$1:B279),0))</f>
        <v/>
      </c>
      <c r="E284" s="48" t="str">
        <f>IF($C284="","",VLOOKUP($C284,'CUSTOMER CODES'!$D$6:$L$1003,COLUMNS($A$1:C279),0))</f>
        <v/>
      </c>
      <c r="F284" s="48" t="str">
        <f>IF($C284="","",VLOOKUP($C284,'CUSTOMER CODES'!$D$6:$L$1003,COLUMNS($A$1:D279),0))</f>
        <v/>
      </c>
      <c r="G284" s="48" t="str">
        <f>IF($C284="","",VLOOKUP($C284,'CUSTOMER CODES'!$D$6:$L$1003,COLUMNS($A$1:E279),0))</f>
        <v/>
      </c>
      <c r="H284" s="48" t="str">
        <f>IF($C284="","",VLOOKUP($C284,'CUSTOMER CODES'!$D$6:$L$1003,COLUMNS($A$1:F279),0))</f>
        <v/>
      </c>
      <c r="I284" s="48" t="str">
        <f>IF($C284="","",VLOOKUP($C284,'CUSTOMER CODES'!$D$6:$L$1003,COLUMNS($A$1:G279),0))</f>
        <v/>
      </c>
      <c r="J284" s="48" t="str">
        <f>IF($C284="","",VLOOKUP($C284,'CUSTOMER CODES'!$D$6:$L$1003,COLUMNS($A$1:H279),0))</f>
        <v/>
      </c>
      <c r="K284" s="42"/>
    </row>
    <row r="285" spans="2:11" s="35" customFormat="1" x14ac:dyDescent="0.4">
      <c r="B285" s="47" t="str">
        <f>IF($C285="","",MAX($B$5:B284)+1)</f>
        <v/>
      </c>
      <c r="C285" s="50"/>
      <c r="D285" s="48" t="str">
        <f>IF($C285="","",VLOOKUP($C285,'CUSTOMER CODES'!$D$6:$L$1003,COLUMNS($A$1:B280),0))</f>
        <v/>
      </c>
      <c r="E285" s="48" t="str">
        <f>IF($C285="","",VLOOKUP($C285,'CUSTOMER CODES'!$D$6:$L$1003,COLUMNS($A$1:C280),0))</f>
        <v/>
      </c>
      <c r="F285" s="48" t="str">
        <f>IF($C285="","",VLOOKUP($C285,'CUSTOMER CODES'!$D$6:$L$1003,COLUMNS($A$1:D280),0))</f>
        <v/>
      </c>
      <c r="G285" s="48" t="str">
        <f>IF($C285="","",VLOOKUP($C285,'CUSTOMER CODES'!$D$6:$L$1003,COLUMNS($A$1:E280),0))</f>
        <v/>
      </c>
      <c r="H285" s="48" t="str">
        <f>IF($C285="","",VLOOKUP($C285,'CUSTOMER CODES'!$D$6:$L$1003,COLUMNS($A$1:F280),0))</f>
        <v/>
      </c>
      <c r="I285" s="48" t="str">
        <f>IF($C285="","",VLOOKUP($C285,'CUSTOMER CODES'!$D$6:$L$1003,COLUMNS($A$1:G280),0))</f>
        <v/>
      </c>
      <c r="J285" s="48" t="str">
        <f>IF($C285="","",VLOOKUP($C285,'CUSTOMER CODES'!$D$6:$L$1003,COLUMNS($A$1:H280),0))</f>
        <v/>
      </c>
      <c r="K285" s="42"/>
    </row>
    <row r="286" spans="2:11" s="35" customFormat="1" x14ac:dyDescent="0.4">
      <c r="B286" s="47" t="str">
        <f>IF($C286="","",MAX($B$5:B285)+1)</f>
        <v/>
      </c>
      <c r="C286" s="50"/>
      <c r="D286" s="48" t="str">
        <f>IF($C286="","",VLOOKUP($C286,'CUSTOMER CODES'!$D$6:$L$1003,COLUMNS($A$1:B281),0))</f>
        <v/>
      </c>
      <c r="E286" s="48" t="str">
        <f>IF($C286="","",VLOOKUP($C286,'CUSTOMER CODES'!$D$6:$L$1003,COLUMNS($A$1:C281),0))</f>
        <v/>
      </c>
      <c r="F286" s="48" t="str">
        <f>IF($C286="","",VLOOKUP($C286,'CUSTOMER CODES'!$D$6:$L$1003,COLUMNS($A$1:D281),0))</f>
        <v/>
      </c>
      <c r="G286" s="48" t="str">
        <f>IF($C286="","",VLOOKUP($C286,'CUSTOMER CODES'!$D$6:$L$1003,COLUMNS($A$1:E281),0))</f>
        <v/>
      </c>
      <c r="H286" s="48" t="str">
        <f>IF($C286="","",VLOOKUP($C286,'CUSTOMER CODES'!$D$6:$L$1003,COLUMNS($A$1:F281),0))</f>
        <v/>
      </c>
      <c r="I286" s="48" t="str">
        <f>IF($C286="","",VLOOKUP($C286,'CUSTOMER CODES'!$D$6:$L$1003,COLUMNS($A$1:G281),0))</f>
        <v/>
      </c>
      <c r="J286" s="48" t="str">
        <f>IF($C286="","",VLOOKUP($C286,'CUSTOMER CODES'!$D$6:$L$1003,COLUMNS($A$1:H281),0))</f>
        <v/>
      </c>
      <c r="K286" s="42"/>
    </row>
    <row r="287" spans="2:11" s="35" customFormat="1" x14ac:dyDescent="0.4">
      <c r="B287" s="47" t="str">
        <f>IF($C287="","",MAX($B$5:B286)+1)</f>
        <v/>
      </c>
      <c r="C287" s="50"/>
      <c r="D287" s="48" t="str">
        <f>IF($C287="","",VLOOKUP($C287,'CUSTOMER CODES'!$D$6:$L$1003,COLUMNS($A$1:B282),0))</f>
        <v/>
      </c>
      <c r="E287" s="48" t="str">
        <f>IF($C287="","",VLOOKUP($C287,'CUSTOMER CODES'!$D$6:$L$1003,COLUMNS($A$1:C282),0))</f>
        <v/>
      </c>
      <c r="F287" s="48" t="str">
        <f>IF($C287="","",VLOOKUP($C287,'CUSTOMER CODES'!$D$6:$L$1003,COLUMNS($A$1:D282),0))</f>
        <v/>
      </c>
      <c r="G287" s="48" t="str">
        <f>IF($C287="","",VLOOKUP($C287,'CUSTOMER CODES'!$D$6:$L$1003,COLUMNS($A$1:E282),0))</f>
        <v/>
      </c>
      <c r="H287" s="48" t="str">
        <f>IF($C287="","",VLOOKUP($C287,'CUSTOMER CODES'!$D$6:$L$1003,COLUMNS($A$1:F282),0))</f>
        <v/>
      </c>
      <c r="I287" s="48" t="str">
        <f>IF($C287="","",VLOOKUP($C287,'CUSTOMER CODES'!$D$6:$L$1003,COLUMNS($A$1:G282),0))</f>
        <v/>
      </c>
      <c r="J287" s="48" t="str">
        <f>IF($C287="","",VLOOKUP($C287,'CUSTOMER CODES'!$D$6:$L$1003,COLUMNS($A$1:H282),0))</f>
        <v/>
      </c>
      <c r="K287" s="42"/>
    </row>
    <row r="288" spans="2:11" s="35" customFormat="1" x14ac:dyDescent="0.4">
      <c r="B288" s="47" t="str">
        <f>IF($C288="","",MAX($B$5:B287)+1)</f>
        <v/>
      </c>
      <c r="C288" s="50"/>
      <c r="D288" s="48" t="str">
        <f>IF($C288="","",VLOOKUP($C288,'CUSTOMER CODES'!$D$6:$L$1003,COLUMNS($A$1:B283),0))</f>
        <v/>
      </c>
      <c r="E288" s="48" t="str">
        <f>IF($C288="","",VLOOKUP($C288,'CUSTOMER CODES'!$D$6:$L$1003,COLUMNS($A$1:C283),0))</f>
        <v/>
      </c>
      <c r="F288" s="48" t="str">
        <f>IF($C288="","",VLOOKUP($C288,'CUSTOMER CODES'!$D$6:$L$1003,COLUMNS($A$1:D283),0))</f>
        <v/>
      </c>
      <c r="G288" s="48" t="str">
        <f>IF($C288="","",VLOOKUP($C288,'CUSTOMER CODES'!$D$6:$L$1003,COLUMNS($A$1:E283),0))</f>
        <v/>
      </c>
      <c r="H288" s="48" t="str">
        <f>IF($C288="","",VLOOKUP($C288,'CUSTOMER CODES'!$D$6:$L$1003,COLUMNS($A$1:F283),0))</f>
        <v/>
      </c>
      <c r="I288" s="48" t="str">
        <f>IF($C288="","",VLOOKUP($C288,'CUSTOMER CODES'!$D$6:$L$1003,COLUMNS($A$1:G283),0))</f>
        <v/>
      </c>
      <c r="J288" s="48" t="str">
        <f>IF($C288="","",VLOOKUP($C288,'CUSTOMER CODES'!$D$6:$L$1003,COLUMNS($A$1:H283),0))</f>
        <v/>
      </c>
      <c r="K288" s="42"/>
    </row>
    <row r="289" spans="2:11" s="35" customFormat="1" x14ac:dyDescent="0.4">
      <c r="B289" s="47" t="str">
        <f>IF($C289="","",MAX($B$5:B288)+1)</f>
        <v/>
      </c>
      <c r="C289" s="50"/>
      <c r="D289" s="48" t="str">
        <f>IF($C289="","",VLOOKUP($C289,'CUSTOMER CODES'!$D$6:$L$1003,COLUMNS($A$1:B284),0))</f>
        <v/>
      </c>
      <c r="E289" s="48" t="str">
        <f>IF($C289="","",VLOOKUP($C289,'CUSTOMER CODES'!$D$6:$L$1003,COLUMNS($A$1:C284),0))</f>
        <v/>
      </c>
      <c r="F289" s="48" t="str">
        <f>IF($C289="","",VLOOKUP($C289,'CUSTOMER CODES'!$D$6:$L$1003,COLUMNS($A$1:D284),0))</f>
        <v/>
      </c>
      <c r="G289" s="48" t="str">
        <f>IF($C289="","",VLOOKUP($C289,'CUSTOMER CODES'!$D$6:$L$1003,COLUMNS($A$1:E284),0))</f>
        <v/>
      </c>
      <c r="H289" s="48" t="str">
        <f>IF($C289="","",VLOOKUP($C289,'CUSTOMER CODES'!$D$6:$L$1003,COLUMNS($A$1:F284),0))</f>
        <v/>
      </c>
      <c r="I289" s="48" t="str">
        <f>IF($C289="","",VLOOKUP($C289,'CUSTOMER CODES'!$D$6:$L$1003,COLUMNS($A$1:G284),0))</f>
        <v/>
      </c>
      <c r="J289" s="48" t="str">
        <f>IF($C289="","",VLOOKUP($C289,'CUSTOMER CODES'!$D$6:$L$1003,COLUMNS($A$1:H284),0))</f>
        <v/>
      </c>
      <c r="K289" s="42"/>
    </row>
    <row r="290" spans="2:11" s="35" customFormat="1" x14ac:dyDescent="0.4">
      <c r="B290" s="47" t="str">
        <f>IF($C290="","",MAX($B$5:B289)+1)</f>
        <v/>
      </c>
      <c r="C290" s="50"/>
      <c r="D290" s="48" t="str">
        <f>IF($C290="","",VLOOKUP($C290,'CUSTOMER CODES'!$D$6:$L$1003,COLUMNS($A$1:B285),0))</f>
        <v/>
      </c>
      <c r="E290" s="48" t="str">
        <f>IF($C290="","",VLOOKUP($C290,'CUSTOMER CODES'!$D$6:$L$1003,COLUMNS($A$1:C285),0))</f>
        <v/>
      </c>
      <c r="F290" s="48" t="str">
        <f>IF($C290="","",VLOOKUP($C290,'CUSTOMER CODES'!$D$6:$L$1003,COLUMNS($A$1:D285),0))</f>
        <v/>
      </c>
      <c r="G290" s="48" t="str">
        <f>IF($C290="","",VLOOKUP($C290,'CUSTOMER CODES'!$D$6:$L$1003,COLUMNS($A$1:E285),0))</f>
        <v/>
      </c>
      <c r="H290" s="48" t="str">
        <f>IF($C290="","",VLOOKUP($C290,'CUSTOMER CODES'!$D$6:$L$1003,COLUMNS($A$1:F285),0))</f>
        <v/>
      </c>
      <c r="I290" s="48" t="str">
        <f>IF($C290="","",VLOOKUP($C290,'CUSTOMER CODES'!$D$6:$L$1003,COLUMNS($A$1:G285),0))</f>
        <v/>
      </c>
      <c r="J290" s="48" t="str">
        <f>IF($C290="","",VLOOKUP($C290,'CUSTOMER CODES'!$D$6:$L$1003,COLUMNS($A$1:H285),0))</f>
        <v/>
      </c>
      <c r="K290" s="42"/>
    </row>
    <row r="291" spans="2:11" s="35" customFormat="1" x14ac:dyDescent="0.4">
      <c r="B291" s="47" t="str">
        <f>IF($C291="","",MAX($B$5:B290)+1)</f>
        <v/>
      </c>
      <c r="C291" s="50"/>
      <c r="D291" s="48" t="str">
        <f>IF($C291="","",VLOOKUP($C291,'CUSTOMER CODES'!$D$6:$L$1003,COLUMNS($A$1:B286),0))</f>
        <v/>
      </c>
      <c r="E291" s="48" t="str">
        <f>IF($C291="","",VLOOKUP($C291,'CUSTOMER CODES'!$D$6:$L$1003,COLUMNS($A$1:C286),0))</f>
        <v/>
      </c>
      <c r="F291" s="48" t="str">
        <f>IF($C291="","",VLOOKUP($C291,'CUSTOMER CODES'!$D$6:$L$1003,COLUMNS($A$1:D286),0))</f>
        <v/>
      </c>
      <c r="G291" s="48" t="str">
        <f>IF($C291="","",VLOOKUP($C291,'CUSTOMER CODES'!$D$6:$L$1003,COLUMNS($A$1:E286),0))</f>
        <v/>
      </c>
      <c r="H291" s="48" t="str">
        <f>IF($C291="","",VLOOKUP($C291,'CUSTOMER CODES'!$D$6:$L$1003,COLUMNS($A$1:F286),0))</f>
        <v/>
      </c>
      <c r="I291" s="48" t="str">
        <f>IF($C291="","",VLOOKUP($C291,'CUSTOMER CODES'!$D$6:$L$1003,COLUMNS($A$1:G286),0))</f>
        <v/>
      </c>
      <c r="J291" s="48" t="str">
        <f>IF($C291="","",VLOOKUP($C291,'CUSTOMER CODES'!$D$6:$L$1003,COLUMNS($A$1:H286),0))</f>
        <v/>
      </c>
      <c r="K291" s="42"/>
    </row>
    <row r="292" spans="2:11" s="35" customFormat="1" x14ac:dyDescent="0.4">
      <c r="B292" s="47" t="str">
        <f>IF($C292="","",MAX($B$5:B291)+1)</f>
        <v/>
      </c>
      <c r="C292" s="50"/>
      <c r="D292" s="48" t="str">
        <f>IF($C292="","",VLOOKUP($C292,'CUSTOMER CODES'!$D$6:$L$1003,COLUMNS($A$1:B287),0))</f>
        <v/>
      </c>
      <c r="E292" s="48" t="str">
        <f>IF($C292="","",VLOOKUP($C292,'CUSTOMER CODES'!$D$6:$L$1003,COLUMNS($A$1:C287),0))</f>
        <v/>
      </c>
      <c r="F292" s="48" t="str">
        <f>IF($C292="","",VLOOKUP($C292,'CUSTOMER CODES'!$D$6:$L$1003,COLUMNS($A$1:D287),0))</f>
        <v/>
      </c>
      <c r="G292" s="48" t="str">
        <f>IF($C292="","",VLOOKUP($C292,'CUSTOMER CODES'!$D$6:$L$1003,COLUMNS($A$1:E287),0))</f>
        <v/>
      </c>
      <c r="H292" s="48" t="str">
        <f>IF($C292="","",VLOOKUP($C292,'CUSTOMER CODES'!$D$6:$L$1003,COLUMNS($A$1:F287),0))</f>
        <v/>
      </c>
      <c r="I292" s="48" t="str">
        <f>IF($C292="","",VLOOKUP($C292,'CUSTOMER CODES'!$D$6:$L$1003,COLUMNS($A$1:G287),0))</f>
        <v/>
      </c>
      <c r="J292" s="48" t="str">
        <f>IF($C292="","",VLOOKUP($C292,'CUSTOMER CODES'!$D$6:$L$1003,COLUMNS($A$1:H287),0))</f>
        <v/>
      </c>
      <c r="K292" s="42"/>
    </row>
    <row r="293" spans="2:11" s="35" customFormat="1" x14ac:dyDescent="0.4">
      <c r="B293" s="47" t="str">
        <f>IF($C293="","",MAX($B$5:B292)+1)</f>
        <v/>
      </c>
      <c r="C293" s="50"/>
      <c r="D293" s="48" t="str">
        <f>IF($C293="","",VLOOKUP($C293,'CUSTOMER CODES'!$D$6:$L$1003,COLUMNS($A$1:B288),0))</f>
        <v/>
      </c>
      <c r="E293" s="48" t="str">
        <f>IF($C293="","",VLOOKUP($C293,'CUSTOMER CODES'!$D$6:$L$1003,COLUMNS($A$1:C288),0))</f>
        <v/>
      </c>
      <c r="F293" s="48" t="str">
        <f>IF($C293="","",VLOOKUP($C293,'CUSTOMER CODES'!$D$6:$L$1003,COLUMNS($A$1:D288),0))</f>
        <v/>
      </c>
      <c r="G293" s="48" t="str">
        <f>IF($C293="","",VLOOKUP($C293,'CUSTOMER CODES'!$D$6:$L$1003,COLUMNS($A$1:E288),0))</f>
        <v/>
      </c>
      <c r="H293" s="48" t="str">
        <f>IF($C293="","",VLOOKUP($C293,'CUSTOMER CODES'!$D$6:$L$1003,COLUMNS($A$1:F288),0))</f>
        <v/>
      </c>
      <c r="I293" s="48" t="str">
        <f>IF($C293="","",VLOOKUP($C293,'CUSTOMER CODES'!$D$6:$L$1003,COLUMNS($A$1:G288),0))</f>
        <v/>
      </c>
      <c r="J293" s="48" t="str">
        <f>IF($C293="","",VLOOKUP($C293,'CUSTOMER CODES'!$D$6:$L$1003,COLUMNS($A$1:H288),0))</f>
        <v/>
      </c>
      <c r="K293" s="42"/>
    </row>
    <row r="294" spans="2:11" s="35" customFormat="1" x14ac:dyDescent="0.4">
      <c r="B294" s="47" t="str">
        <f>IF($C294="","",MAX($B$5:B293)+1)</f>
        <v/>
      </c>
      <c r="C294" s="50"/>
      <c r="D294" s="48" t="str">
        <f>IF($C294="","",VLOOKUP($C294,'CUSTOMER CODES'!$D$6:$L$1003,COLUMNS($A$1:B289),0))</f>
        <v/>
      </c>
      <c r="E294" s="48" t="str">
        <f>IF($C294="","",VLOOKUP($C294,'CUSTOMER CODES'!$D$6:$L$1003,COLUMNS($A$1:C289),0))</f>
        <v/>
      </c>
      <c r="F294" s="48" t="str">
        <f>IF($C294="","",VLOOKUP($C294,'CUSTOMER CODES'!$D$6:$L$1003,COLUMNS($A$1:D289),0))</f>
        <v/>
      </c>
      <c r="G294" s="48" t="str">
        <f>IF($C294="","",VLOOKUP($C294,'CUSTOMER CODES'!$D$6:$L$1003,COLUMNS($A$1:E289),0))</f>
        <v/>
      </c>
      <c r="H294" s="48" t="str">
        <f>IF($C294="","",VLOOKUP($C294,'CUSTOMER CODES'!$D$6:$L$1003,COLUMNS($A$1:F289),0))</f>
        <v/>
      </c>
      <c r="I294" s="48" t="str">
        <f>IF($C294="","",VLOOKUP($C294,'CUSTOMER CODES'!$D$6:$L$1003,COLUMNS($A$1:G289),0))</f>
        <v/>
      </c>
      <c r="J294" s="48" t="str">
        <f>IF($C294="","",VLOOKUP($C294,'CUSTOMER CODES'!$D$6:$L$1003,COLUMNS($A$1:H289),0))</f>
        <v/>
      </c>
      <c r="K294" s="42"/>
    </row>
    <row r="295" spans="2:11" s="35" customFormat="1" x14ac:dyDescent="0.4">
      <c r="B295" s="47" t="str">
        <f>IF($C295="","",MAX($B$5:B294)+1)</f>
        <v/>
      </c>
      <c r="C295" s="50"/>
      <c r="D295" s="48" t="str">
        <f>IF($C295="","",VLOOKUP($C295,'CUSTOMER CODES'!$D$6:$L$1003,COLUMNS($A$1:B290),0))</f>
        <v/>
      </c>
      <c r="E295" s="48" t="str">
        <f>IF($C295="","",VLOOKUP($C295,'CUSTOMER CODES'!$D$6:$L$1003,COLUMNS($A$1:C290),0))</f>
        <v/>
      </c>
      <c r="F295" s="48" t="str">
        <f>IF($C295="","",VLOOKUP($C295,'CUSTOMER CODES'!$D$6:$L$1003,COLUMNS($A$1:D290),0))</f>
        <v/>
      </c>
      <c r="G295" s="48" t="str">
        <f>IF($C295="","",VLOOKUP($C295,'CUSTOMER CODES'!$D$6:$L$1003,COLUMNS($A$1:E290),0))</f>
        <v/>
      </c>
      <c r="H295" s="48" t="str">
        <f>IF($C295="","",VLOOKUP($C295,'CUSTOMER CODES'!$D$6:$L$1003,COLUMNS($A$1:F290),0))</f>
        <v/>
      </c>
      <c r="I295" s="48" t="str">
        <f>IF($C295="","",VLOOKUP($C295,'CUSTOMER CODES'!$D$6:$L$1003,COLUMNS($A$1:G290),0))</f>
        <v/>
      </c>
      <c r="J295" s="48" t="str">
        <f>IF($C295="","",VLOOKUP($C295,'CUSTOMER CODES'!$D$6:$L$1003,COLUMNS($A$1:H290),0))</f>
        <v/>
      </c>
      <c r="K295" s="42"/>
    </row>
    <row r="296" spans="2:11" s="35" customFormat="1" x14ac:dyDescent="0.4">
      <c r="B296" s="47" t="str">
        <f>IF($C296="","",MAX($B$5:B295)+1)</f>
        <v/>
      </c>
      <c r="C296" s="50"/>
      <c r="D296" s="48" t="str">
        <f>IF($C296="","",VLOOKUP($C296,'CUSTOMER CODES'!$D$6:$L$1003,COLUMNS($A$1:B291),0))</f>
        <v/>
      </c>
      <c r="E296" s="48" t="str">
        <f>IF($C296="","",VLOOKUP($C296,'CUSTOMER CODES'!$D$6:$L$1003,COLUMNS($A$1:C291),0))</f>
        <v/>
      </c>
      <c r="F296" s="48" t="str">
        <f>IF($C296="","",VLOOKUP($C296,'CUSTOMER CODES'!$D$6:$L$1003,COLUMNS($A$1:D291),0))</f>
        <v/>
      </c>
      <c r="G296" s="48" t="str">
        <f>IF($C296="","",VLOOKUP($C296,'CUSTOMER CODES'!$D$6:$L$1003,COLUMNS($A$1:E291),0))</f>
        <v/>
      </c>
      <c r="H296" s="48" t="str">
        <f>IF($C296="","",VLOOKUP($C296,'CUSTOMER CODES'!$D$6:$L$1003,COLUMNS($A$1:F291),0))</f>
        <v/>
      </c>
      <c r="I296" s="48" t="str">
        <f>IF($C296="","",VLOOKUP($C296,'CUSTOMER CODES'!$D$6:$L$1003,COLUMNS($A$1:G291),0))</f>
        <v/>
      </c>
      <c r="J296" s="48" t="str">
        <f>IF($C296="","",VLOOKUP($C296,'CUSTOMER CODES'!$D$6:$L$1003,COLUMNS($A$1:H291),0))</f>
        <v/>
      </c>
      <c r="K296" s="42"/>
    </row>
    <row r="297" spans="2:11" s="35" customFormat="1" x14ac:dyDescent="0.4">
      <c r="B297" s="47" t="str">
        <f>IF($C297="","",MAX($B$5:B296)+1)</f>
        <v/>
      </c>
      <c r="C297" s="50"/>
      <c r="D297" s="48" t="str">
        <f>IF($C297="","",VLOOKUP($C297,'CUSTOMER CODES'!$D$6:$L$1003,COLUMNS($A$1:B292),0))</f>
        <v/>
      </c>
      <c r="E297" s="48" t="str">
        <f>IF($C297="","",VLOOKUP($C297,'CUSTOMER CODES'!$D$6:$L$1003,COLUMNS($A$1:C292),0))</f>
        <v/>
      </c>
      <c r="F297" s="48" t="str">
        <f>IF($C297="","",VLOOKUP($C297,'CUSTOMER CODES'!$D$6:$L$1003,COLUMNS($A$1:D292),0))</f>
        <v/>
      </c>
      <c r="G297" s="48" t="str">
        <f>IF($C297="","",VLOOKUP($C297,'CUSTOMER CODES'!$D$6:$L$1003,COLUMNS($A$1:E292),0))</f>
        <v/>
      </c>
      <c r="H297" s="48" t="str">
        <f>IF($C297="","",VLOOKUP($C297,'CUSTOMER CODES'!$D$6:$L$1003,COLUMNS($A$1:F292),0))</f>
        <v/>
      </c>
      <c r="I297" s="48" t="str">
        <f>IF($C297="","",VLOOKUP($C297,'CUSTOMER CODES'!$D$6:$L$1003,COLUMNS($A$1:G292),0))</f>
        <v/>
      </c>
      <c r="J297" s="48" t="str">
        <f>IF($C297="","",VLOOKUP($C297,'CUSTOMER CODES'!$D$6:$L$1003,COLUMNS($A$1:H292),0))</f>
        <v/>
      </c>
      <c r="K297" s="42"/>
    </row>
    <row r="298" spans="2:11" s="35" customFormat="1" x14ac:dyDescent="0.4">
      <c r="B298" s="47" t="str">
        <f>IF($C298="","",MAX($B$5:B297)+1)</f>
        <v/>
      </c>
      <c r="C298" s="50"/>
      <c r="D298" s="48" t="str">
        <f>IF($C298="","",VLOOKUP($C298,'CUSTOMER CODES'!$D$6:$L$1003,COLUMNS($A$1:B293),0))</f>
        <v/>
      </c>
      <c r="E298" s="48" t="str">
        <f>IF($C298="","",VLOOKUP($C298,'CUSTOMER CODES'!$D$6:$L$1003,COLUMNS($A$1:C293),0))</f>
        <v/>
      </c>
      <c r="F298" s="48" t="str">
        <f>IF($C298="","",VLOOKUP($C298,'CUSTOMER CODES'!$D$6:$L$1003,COLUMNS($A$1:D293),0))</f>
        <v/>
      </c>
      <c r="G298" s="48" t="str">
        <f>IF($C298="","",VLOOKUP($C298,'CUSTOMER CODES'!$D$6:$L$1003,COLUMNS($A$1:E293),0))</f>
        <v/>
      </c>
      <c r="H298" s="48" t="str">
        <f>IF($C298="","",VLOOKUP($C298,'CUSTOMER CODES'!$D$6:$L$1003,COLUMNS($A$1:F293),0))</f>
        <v/>
      </c>
      <c r="I298" s="48" t="str">
        <f>IF($C298="","",VLOOKUP($C298,'CUSTOMER CODES'!$D$6:$L$1003,COLUMNS($A$1:G293),0))</f>
        <v/>
      </c>
      <c r="J298" s="48" t="str">
        <f>IF($C298="","",VLOOKUP($C298,'CUSTOMER CODES'!$D$6:$L$1003,COLUMNS($A$1:H293),0))</f>
        <v/>
      </c>
      <c r="K298" s="42"/>
    </row>
    <row r="299" spans="2:11" s="35" customFormat="1" x14ac:dyDescent="0.4">
      <c r="B299" s="47" t="str">
        <f>IF($C299="","",MAX($B$5:B298)+1)</f>
        <v/>
      </c>
      <c r="C299" s="50"/>
      <c r="D299" s="48" t="str">
        <f>IF($C299="","",VLOOKUP($C299,'CUSTOMER CODES'!$D$6:$L$1003,COLUMNS($A$1:B294),0))</f>
        <v/>
      </c>
      <c r="E299" s="48" t="str">
        <f>IF($C299="","",VLOOKUP($C299,'CUSTOMER CODES'!$D$6:$L$1003,COLUMNS($A$1:C294),0))</f>
        <v/>
      </c>
      <c r="F299" s="48" t="str">
        <f>IF($C299="","",VLOOKUP($C299,'CUSTOMER CODES'!$D$6:$L$1003,COLUMNS($A$1:D294),0))</f>
        <v/>
      </c>
      <c r="G299" s="48" t="str">
        <f>IF($C299="","",VLOOKUP($C299,'CUSTOMER CODES'!$D$6:$L$1003,COLUMNS($A$1:E294),0))</f>
        <v/>
      </c>
      <c r="H299" s="48" t="str">
        <f>IF($C299="","",VLOOKUP($C299,'CUSTOMER CODES'!$D$6:$L$1003,COLUMNS($A$1:F294),0))</f>
        <v/>
      </c>
      <c r="I299" s="48" t="str">
        <f>IF($C299="","",VLOOKUP($C299,'CUSTOMER CODES'!$D$6:$L$1003,COLUMNS($A$1:G294),0))</f>
        <v/>
      </c>
      <c r="J299" s="48" t="str">
        <f>IF($C299="","",VLOOKUP($C299,'CUSTOMER CODES'!$D$6:$L$1003,COLUMNS($A$1:H294),0))</f>
        <v/>
      </c>
      <c r="K299" s="42"/>
    </row>
    <row r="300" spans="2:11" s="35" customFormat="1" x14ac:dyDescent="0.4">
      <c r="B300" s="47" t="str">
        <f>IF($C300="","",MAX($B$5:B299)+1)</f>
        <v/>
      </c>
      <c r="C300" s="50"/>
      <c r="D300" s="48" t="str">
        <f>IF($C300="","",VLOOKUP($C300,'CUSTOMER CODES'!$D$6:$L$1003,COLUMNS($A$1:B295),0))</f>
        <v/>
      </c>
      <c r="E300" s="48" t="str">
        <f>IF($C300="","",VLOOKUP($C300,'CUSTOMER CODES'!$D$6:$L$1003,COLUMNS($A$1:C295),0))</f>
        <v/>
      </c>
      <c r="F300" s="48" t="str">
        <f>IF($C300="","",VLOOKUP($C300,'CUSTOMER CODES'!$D$6:$L$1003,COLUMNS($A$1:D295),0))</f>
        <v/>
      </c>
      <c r="G300" s="48" t="str">
        <f>IF($C300="","",VLOOKUP($C300,'CUSTOMER CODES'!$D$6:$L$1003,COLUMNS($A$1:E295),0))</f>
        <v/>
      </c>
      <c r="H300" s="48" t="str">
        <f>IF($C300="","",VLOOKUP($C300,'CUSTOMER CODES'!$D$6:$L$1003,COLUMNS($A$1:F295),0))</f>
        <v/>
      </c>
      <c r="I300" s="48" t="str">
        <f>IF($C300="","",VLOOKUP($C300,'CUSTOMER CODES'!$D$6:$L$1003,COLUMNS($A$1:G295),0))</f>
        <v/>
      </c>
      <c r="J300" s="48" t="str">
        <f>IF($C300="","",VLOOKUP($C300,'CUSTOMER CODES'!$D$6:$L$1003,COLUMNS($A$1:H295),0))</f>
        <v/>
      </c>
      <c r="K300" s="42"/>
    </row>
    <row r="301" spans="2:11" s="35" customFormat="1" x14ac:dyDescent="0.4">
      <c r="B301" s="47" t="str">
        <f>IF($C301="","",MAX($B$5:B300)+1)</f>
        <v/>
      </c>
      <c r="C301" s="50"/>
      <c r="D301" s="48" t="str">
        <f>IF($C301="","",VLOOKUP($C301,'CUSTOMER CODES'!$D$6:$L$1003,COLUMNS($A$1:B296),0))</f>
        <v/>
      </c>
      <c r="E301" s="48" t="str">
        <f>IF($C301="","",VLOOKUP($C301,'CUSTOMER CODES'!$D$6:$L$1003,COLUMNS($A$1:C296),0))</f>
        <v/>
      </c>
      <c r="F301" s="48" t="str">
        <f>IF($C301="","",VLOOKUP($C301,'CUSTOMER CODES'!$D$6:$L$1003,COLUMNS($A$1:D296),0))</f>
        <v/>
      </c>
      <c r="G301" s="48" t="str">
        <f>IF($C301="","",VLOOKUP($C301,'CUSTOMER CODES'!$D$6:$L$1003,COLUMNS($A$1:E296),0))</f>
        <v/>
      </c>
      <c r="H301" s="48" t="str">
        <f>IF($C301="","",VLOOKUP($C301,'CUSTOMER CODES'!$D$6:$L$1003,COLUMNS($A$1:F296),0))</f>
        <v/>
      </c>
      <c r="I301" s="48" t="str">
        <f>IF($C301="","",VLOOKUP($C301,'CUSTOMER CODES'!$D$6:$L$1003,COLUMNS($A$1:G296),0))</f>
        <v/>
      </c>
      <c r="J301" s="48" t="str">
        <f>IF($C301="","",VLOOKUP($C301,'CUSTOMER CODES'!$D$6:$L$1003,COLUMNS($A$1:H296),0))</f>
        <v/>
      </c>
      <c r="K301" s="42"/>
    </row>
    <row r="302" spans="2:11" s="35" customFormat="1" x14ac:dyDescent="0.4">
      <c r="B302" s="47" t="str">
        <f>IF($C302="","",MAX($B$5:B301)+1)</f>
        <v/>
      </c>
      <c r="C302" s="50"/>
      <c r="D302" s="48" t="str">
        <f>IF($C302="","",VLOOKUP($C302,'CUSTOMER CODES'!$D$6:$L$1003,COLUMNS($A$1:B297),0))</f>
        <v/>
      </c>
      <c r="E302" s="48" t="str">
        <f>IF($C302="","",VLOOKUP($C302,'CUSTOMER CODES'!$D$6:$L$1003,COLUMNS($A$1:C297),0))</f>
        <v/>
      </c>
      <c r="F302" s="48" t="str">
        <f>IF($C302="","",VLOOKUP($C302,'CUSTOMER CODES'!$D$6:$L$1003,COLUMNS($A$1:D297),0))</f>
        <v/>
      </c>
      <c r="G302" s="48" t="str">
        <f>IF($C302="","",VLOOKUP($C302,'CUSTOMER CODES'!$D$6:$L$1003,COLUMNS($A$1:E297),0))</f>
        <v/>
      </c>
      <c r="H302" s="48" t="str">
        <f>IF($C302="","",VLOOKUP($C302,'CUSTOMER CODES'!$D$6:$L$1003,COLUMNS($A$1:F297),0))</f>
        <v/>
      </c>
      <c r="I302" s="48" t="str">
        <f>IF($C302="","",VLOOKUP($C302,'CUSTOMER CODES'!$D$6:$L$1003,COLUMNS($A$1:G297),0))</f>
        <v/>
      </c>
      <c r="J302" s="48" t="str">
        <f>IF($C302="","",VLOOKUP($C302,'CUSTOMER CODES'!$D$6:$L$1003,COLUMNS($A$1:H297),0))</f>
        <v/>
      </c>
      <c r="K302" s="42"/>
    </row>
    <row r="303" spans="2:11" s="35" customFormat="1" x14ac:dyDescent="0.4">
      <c r="B303" s="47" t="str">
        <f>IF($C303="","",MAX($B$5:B302)+1)</f>
        <v/>
      </c>
      <c r="C303" s="50"/>
      <c r="D303" s="48" t="str">
        <f>IF($C303="","",VLOOKUP($C303,'CUSTOMER CODES'!$D$6:$L$1003,COLUMNS($A$1:B298),0))</f>
        <v/>
      </c>
      <c r="E303" s="48" t="str">
        <f>IF($C303="","",VLOOKUP($C303,'CUSTOMER CODES'!$D$6:$L$1003,COLUMNS($A$1:C298),0))</f>
        <v/>
      </c>
      <c r="F303" s="48" t="str">
        <f>IF($C303="","",VLOOKUP($C303,'CUSTOMER CODES'!$D$6:$L$1003,COLUMNS($A$1:D298),0))</f>
        <v/>
      </c>
      <c r="G303" s="48" t="str">
        <f>IF($C303="","",VLOOKUP($C303,'CUSTOMER CODES'!$D$6:$L$1003,COLUMNS($A$1:E298),0))</f>
        <v/>
      </c>
      <c r="H303" s="48" t="str">
        <f>IF($C303="","",VLOOKUP($C303,'CUSTOMER CODES'!$D$6:$L$1003,COLUMNS($A$1:F298),0))</f>
        <v/>
      </c>
      <c r="I303" s="48" t="str">
        <f>IF($C303="","",VLOOKUP($C303,'CUSTOMER CODES'!$D$6:$L$1003,COLUMNS($A$1:G298),0))</f>
        <v/>
      </c>
      <c r="J303" s="48" t="str">
        <f>IF($C303="","",VLOOKUP($C303,'CUSTOMER CODES'!$D$6:$L$1003,COLUMNS($A$1:H298),0))</f>
        <v/>
      </c>
      <c r="K303" s="42"/>
    </row>
    <row r="304" spans="2:11" s="35" customFormat="1" x14ac:dyDescent="0.4">
      <c r="B304" s="47" t="str">
        <f>IF($C304="","",MAX($B$5:B303)+1)</f>
        <v/>
      </c>
      <c r="C304" s="50"/>
      <c r="D304" s="48" t="str">
        <f>IF($C304="","",VLOOKUP($C304,'CUSTOMER CODES'!$D$6:$L$1003,COLUMNS($A$1:B299),0))</f>
        <v/>
      </c>
      <c r="E304" s="48" t="str">
        <f>IF($C304="","",VLOOKUP($C304,'CUSTOMER CODES'!$D$6:$L$1003,COLUMNS($A$1:C299),0))</f>
        <v/>
      </c>
      <c r="F304" s="48" t="str">
        <f>IF($C304="","",VLOOKUP($C304,'CUSTOMER CODES'!$D$6:$L$1003,COLUMNS($A$1:D299),0))</f>
        <v/>
      </c>
      <c r="G304" s="48" t="str">
        <f>IF($C304="","",VLOOKUP($C304,'CUSTOMER CODES'!$D$6:$L$1003,COLUMNS($A$1:E299),0))</f>
        <v/>
      </c>
      <c r="H304" s="48" t="str">
        <f>IF($C304="","",VLOOKUP($C304,'CUSTOMER CODES'!$D$6:$L$1003,COLUMNS($A$1:F299),0))</f>
        <v/>
      </c>
      <c r="I304" s="48" t="str">
        <f>IF($C304="","",VLOOKUP($C304,'CUSTOMER CODES'!$D$6:$L$1003,COLUMNS($A$1:G299),0))</f>
        <v/>
      </c>
      <c r="J304" s="48" t="str">
        <f>IF($C304="","",VLOOKUP($C304,'CUSTOMER CODES'!$D$6:$L$1003,COLUMNS($A$1:H299),0))</f>
        <v/>
      </c>
      <c r="K304" s="42"/>
    </row>
    <row r="305" spans="2:11" s="35" customFormat="1" x14ac:dyDescent="0.4">
      <c r="B305" s="47" t="str">
        <f>IF($C305="","",MAX($B$5:B304)+1)</f>
        <v/>
      </c>
      <c r="C305" s="50"/>
      <c r="D305" s="48" t="str">
        <f>IF($C305="","",VLOOKUP($C305,'CUSTOMER CODES'!$D$6:$L$1003,COLUMNS($A$1:B300),0))</f>
        <v/>
      </c>
      <c r="E305" s="48" t="str">
        <f>IF($C305="","",VLOOKUP($C305,'CUSTOMER CODES'!$D$6:$L$1003,COLUMNS($A$1:C300),0))</f>
        <v/>
      </c>
      <c r="F305" s="48" t="str">
        <f>IF($C305="","",VLOOKUP($C305,'CUSTOMER CODES'!$D$6:$L$1003,COLUMNS($A$1:D300),0))</f>
        <v/>
      </c>
      <c r="G305" s="48" t="str">
        <f>IF($C305="","",VLOOKUP($C305,'CUSTOMER CODES'!$D$6:$L$1003,COLUMNS($A$1:E300),0))</f>
        <v/>
      </c>
      <c r="H305" s="48" t="str">
        <f>IF($C305="","",VLOOKUP($C305,'CUSTOMER CODES'!$D$6:$L$1003,COLUMNS($A$1:F300),0))</f>
        <v/>
      </c>
      <c r="I305" s="48" t="str">
        <f>IF($C305="","",VLOOKUP($C305,'CUSTOMER CODES'!$D$6:$L$1003,COLUMNS($A$1:G300),0))</f>
        <v/>
      </c>
      <c r="J305" s="48" t="str">
        <f>IF($C305="","",VLOOKUP($C305,'CUSTOMER CODES'!$D$6:$L$1003,COLUMNS($A$1:H300),0))</f>
        <v/>
      </c>
      <c r="K305" s="42"/>
    </row>
    <row r="306" spans="2:11" s="35" customFormat="1" x14ac:dyDescent="0.4">
      <c r="B306" s="47" t="str">
        <f>IF($C306="","",MAX($B$5:B305)+1)</f>
        <v/>
      </c>
      <c r="C306" s="50"/>
      <c r="D306" s="48" t="str">
        <f>IF($C306="","",VLOOKUP($C306,'CUSTOMER CODES'!$D$6:$L$1003,COLUMNS($A$1:B301),0))</f>
        <v/>
      </c>
      <c r="E306" s="48" t="str">
        <f>IF($C306="","",VLOOKUP($C306,'CUSTOMER CODES'!$D$6:$L$1003,COLUMNS($A$1:C301),0))</f>
        <v/>
      </c>
      <c r="F306" s="48" t="str">
        <f>IF($C306="","",VLOOKUP($C306,'CUSTOMER CODES'!$D$6:$L$1003,COLUMNS($A$1:D301),0))</f>
        <v/>
      </c>
      <c r="G306" s="48" t="str">
        <f>IF($C306="","",VLOOKUP($C306,'CUSTOMER CODES'!$D$6:$L$1003,COLUMNS($A$1:E301),0))</f>
        <v/>
      </c>
      <c r="H306" s="48" t="str">
        <f>IF($C306="","",VLOOKUP($C306,'CUSTOMER CODES'!$D$6:$L$1003,COLUMNS($A$1:F301),0))</f>
        <v/>
      </c>
      <c r="I306" s="48" t="str">
        <f>IF($C306="","",VLOOKUP($C306,'CUSTOMER CODES'!$D$6:$L$1003,COLUMNS($A$1:G301),0))</f>
        <v/>
      </c>
      <c r="J306" s="48" t="str">
        <f>IF($C306="","",VLOOKUP($C306,'CUSTOMER CODES'!$D$6:$L$1003,COLUMNS($A$1:H301),0))</f>
        <v/>
      </c>
      <c r="K306" s="42"/>
    </row>
    <row r="307" spans="2:11" s="35" customFormat="1" x14ac:dyDescent="0.4">
      <c r="B307" s="47" t="str">
        <f>IF($C307="","",MAX($B$5:B306)+1)</f>
        <v/>
      </c>
      <c r="C307" s="50"/>
      <c r="D307" s="48" t="str">
        <f>IF($C307="","",VLOOKUP($C307,'CUSTOMER CODES'!$D$6:$L$1003,COLUMNS($A$1:B302),0))</f>
        <v/>
      </c>
      <c r="E307" s="48" t="str">
        <f>IF($C307="","",VLOOKUP($C307,'CUSTOMER CODES'!$D$6:$L$1003,COLUMNS($A$1:C302),0))</f>
        <v/>
      </c>
      <c r="F307" s="48" t="str">
        <f>IF($C307="","",VLOOKUP($C307,'CUSTOMER CODES'!$D$6:$L$1003,COLUMNS($A$1:D302),0))</f>
        <v/>
      </c>
      <c r="G307" s="48" t="str">
        <f>IF($C307="","",VLOOKUP($C307,'CUSTOMER CODES'!$D$6:$L$1003,COLUMNS($A$1:E302),0))</f>
        <v/>
      </c>
      <c r="H307" s="48" t="str">
        <f>IF($C307="","",VLOOKUP($C307,'CUSTOMER CODES'!$D$6:$L$1003,COLUMNS($A$1:F302),0))</f>
        <v/>
      </c>
      <c r="I307" s="48" t="str">
        <f>IF($C307="","",VLOOKUP($C307,'CUSTOMER CODES'!$D$6:$L$1003,COLUMNS($A$1:G302),0))</f>
        <v/>
      </c>
      <c r="J307" s="48" t="str">
        <f>IF($C307="","",VLOOKUP($C307,'CUSTOMER CODES'!$D$6:$L$1003,COLUMNS($A$1:H302),0))</f>
        <v/>
      </c>
      <c r="K307" s="42"/>
    </row>
    <row r="308" spans="2:11" s="35" customFormat="1" x14ac:dyDescent="0.4">
      <c r="B308" s="47" t="str">
        <f>IF($C308="","",MAX($B$5:B307)+1)</f>
        <v/>
      </c>
      <c r="C308" s="50"/>
      <c r="D308" s="48" t="str">
        <f>IF($C308="","",VLOOKUP($C308,'CUSTOMER CODES'!$D$6:$L$1003,COLUMNS($A$1:B303),0))</f>
        <v/>
      </c>
      <c r="E308" s="48" t="str">
        <f>IF($C308="","",VLOOKUP($C308,'CUSTOMER CODES'!$D$6:$L$1003,COLUMNS($A$1:C303),0))</f>
        <v/>
      </c>
      <c r="F308" s="48" t="str">
        <f>IF($C308="","",VLOOKUP($C308,'CUSTOMER CODES'!$D$6:$L$1003,COLUMNS($A$1:D303),0))</f>
        <v/>
      </c>
      <c r="G308" s="48" t="str">
        <f>IF($C308="","",VLOOKUP($C308,'CUSTOMER CODES'!$D$6:$L$1003,COLUMNS($A$1:E303),0))</f>
        <v/>
      </c>
      <c r="H308" s="48" t="str">
        <f>IF($C308="","",VLOOKUP($C308,'CUSTOMER CODES'!$D$6:$L$1003,COLUMNS($A$1:F303),0))</f>
        <v/>
      </c>
      <c r="I308" s="48" t="str">
        <f>IF($C308="","",VLOOKUP($C308,'CUSTOMER CODES'!$D$6:$L$1003,COLUMNS($A$1:G303),0))</f>
        <v/>
      </c>
      <c r="J308" s="48" t="str">
        <f>IF($C308="","",VLOOKUP($C308,'CUSTOMER CODES'!$D$6:$L$1003,COLUMNS($A$1:H303),0))</f>
        <v/>
      </c>
      <c r="K308" s="42"/>
    </row>
    <row r="309" spans="2:11" s="35" customFormat="1" x14ac:dyDescent="0.4">
      <c r="B309" s="47" t="str">
        <f>IF($C309="","",MAX($B$5:B308)+1)</f>
        <v/>
      </c>
      <c r="C309" s="50"/>
      <c r="D309" s="48" t="str">
        <f>IF($C309="","",VLOOKUP($C309,'CUSTOMER CODES'!$D$6:$L$1003,COLUMNS($A$1:B304),0))</f>
        <v/>
      </c>
      <c r="E309" s="48" t="str">
        <f>IF($C309="","",VLOOKUP($C309,'CUSTOMER CODES'!$D$6:$L$1003,COLUMNS($A$1:C304),0))</f>
        <v/>
      </c>
      <c r="F309" s="48" t="str">
        <f>IF($C309="","",VLOOKUP($C309,'CUSTOMER CODES'!$D$6:$L$1003,COLUMNS($A$1:D304),0))</f>
        <v/>
      </c>
      <c r="G309" s="48" t="str">
        <f>IF($C309="","",VLOOKUP($C309,'CUSTOMER CODES'!$D$6:$L$1003,COLUMNS($A$1:E304),0))</f>
        <v/>
      </c>
      <c r="H309" s="48" t="str">
        <f>IF($C309="","",VLOOKUP($C309,'CUSTOMER CODES'!$D$6:$L$1003,COLUMNS($A$1:F304),0))</f>
        <v/>
      </c>
      <c r="I309" s="48" t="str">
        <f>IF($C309="","",VLOOKUP($C309,'CUSTOMER CODES'!$D$6:$L$1003,COLUMNS($A$1:G304),0))</f>
        <v/>
      </c>
      <c r="J309" s="48" t="str">
        <f>IF($C309="","",VLOOKUP($C309,'CUSTOMER CODES'!$D$6:$L$1003,COLUMNS($A$1:H304),0))</f>
        <v/>
      </c>
      <c r="K309" s="42"/>
    </row>
    <row r="310" spans="2:11" s="35" customFormat="1" x14ac:dyDescent="0.4">
      <c r="B310" s="47" t="str">
        <f>IF($C310="","",MAX($B$5:B309)+1)</f>
        <v/>
      </c>
      <c r="C310" s="50"/>
      <c r="D310" s="48" t="str">
        <f>IF($C310="","",VLOOKUP($C310,'CUSTOMER CODES'!$D$6:$L$1003,COLUMNS($A$1:B305),0))</f>
        <v/>
      </c>
      <c r="E310" s="48" t="str">
        <f>IF($C310="","",VLOOKUP($C310,'CUSTOMER CODES'!$D$6:$L$1003,COLUMNS($A$1:C305),0))</f>
        <v/>
      </c>
      <c r="F310" s="48" t="str">
        <f>IF($C310="","",VLOOKUP($C310,'CUSTOMER CODES'!$D$6:$L$1003,COLUMNS($A$1:D305),0))</f>
        <v/>
      </c>
      <c r="G310" s="48" t="str">
        <f>IF($C310="","",VLOOKUP($C310,'CUSTOMER CODES'!$D$6:$L$1003,COLUMNS($A$1:E305),0))</f>
        <v/>
      </c>
      <c r="H310" s="48" t="str">
        <f>IF($C310="","",VLOOKUP($C310,'CUSTOMER CODES'!$D$6:$L$1003,COLUMNS($A$1:F305),0))</f>
        <v/>
      </c>
      <c r="I310" s="48" t="str">
        <f>IF($C310="","",VLOOKUP($C310,'CUSTOMER CODES'!$D$6:$L$1003,COLUMNS($A$1:G305),0))</f>
        <v/>
      </c>
      <c r="J310" s="48" t="str">
        <f>IF($C310="","",VLOOKUP($C310,'CUSTOMER CODES'!$D$6:$L$1003,COLUMNS($A$1:H305),0))</f>
        <v/>
      </c>
      <c r="K310" s="42"/>
    </row>
    <row r="311" spans="2:11" s="35" customFormat="1" x14ac:dyDescent="0.4">
      <c r="B311" s="47" t="str">
        <f>IF($C311="","",MAX($B$5:B310)+1)</f>
        <v/>
      </c>
      <c r="C311" s="50"/>
      <c r="D311" s="48" t="str">
        <f>IF($C311="","",VLOOKUP($C311,'CUSTOMER CODES'!$D$6:$L$1003,COLUMNS($A$1:B306),0))</f>
        <v/>
      </c>
      <c r="E311" s="48" t="str">
        <f>IF($C311="","",VLOOKUP($C311,'CUSTOMER CODES'!$D$6:$L$1003,COLUMNS($A$1:C306),0))</f>
        <v/>
      </c>
      <c r="F311" s="48" t="str">
        <f>IF($C311="","",VLOOKUP($C311,'CUSTOMER CODES'!$D$6:$L$1003,COLUMNS($A$1:D306),0))</f>
        <v/>
      </c>
      <c r="G311" s="48" t="str">
        <f>IF($C311="","",VLOOKUP($C311,'CUSTOMER CODES'!$D$6:$L$1003,COLUMNS($A$1:E306),0))</f>
        <v/>
      </c>
      <c r="H311" s="48" t="str">
        <f>IF($C311="","",VLOOKUP($C311,'CUSTOMER CODES'!$D$6:$L$1003,COLUMNS($A$1:F306),0))</f>
        <v/>
      </c>
      <c r="I311" s="48" t="str">
        <f>IF($C311="","",VLOOKUP($C311,'CUSTOMER CODES'!$D$6:$L$1003,COLUMNS($A$1:G306),0))</f>
        <v/>
      </c>
      <c r="J311" s="48" t="str">
        <f>IF($C311="","",VLOOKUP($C311,'CUSTOMER CODES'!$D$6:$L$1003,COLUMNS($A$1:H306),0))</f>
        <v/>
      </c>
      <c r="K311" s="42"/>
    </row>
    <row r="312" spans="2:11" s="35" customFormat="1" x14ac:dyDescent="0.4">
      <c r="B312" s="47" t="str">
        <f>IF($C312="","",MAX($B$5:B311)+1)</f>
        <v/>
      </c>
      <c r="C312" s="50"/>
      <c r="D312" s="48" t="str">
        <f>IF($C312="","",VLOOKUP($C312,'CUSTOMER CODES'!$D$6:$L$1003,COLUMNS($A$1:B307),0))</f>
        <v/>
      </c>
      <c r="E312" s="48" t="str">
        <f>IF($C312="","",VLOOKUP($C312,'CUSTOMER CODES'!$D$6:$L$1003,COLUMNS($A$1:C307),0))</f>
        <v/>
      </c>
      <c r="F312" s="48" t="str">
        <f>IF($C312="","",VLOOKUP($C312,'CUSTOMER CODES'!$D$6:$L$1003,COLUMNS($A$1:D307),0))</f>
        <v/>
      </c>
      <c r="G312" s="48" t="str">
        <f>IF($C312="","",VLOOKUP($C312,'CUSTOMER CODES'!$D$6:$L$1003,COLUMNS($A$1:E307),0))</f>
        <v/>
      </c>
      <c r="H312" s="48" t="str">
        <f>IF($C312="","",VLOOKUP($C312,'CUSTOMER CODES'!$D$6:$L$1003,COLUMNS($A$1:F307),0))</f>
        <v/>
      </c>
      <c r="I312" s="48" t="str">
        <f>IF($C312="","",VLOOKUP($C312,'CUSTOMER CODES'!$D$6:$L$1003,COLUMNS($A$1:G307),0))</f>
        <v/>
      </c>
      <c r="J312" s="48" t="str">
        <f>IF($C312="","",VLOOKUP($C312,'CUSTOMER CODES'!$D$6:$L$1003,COLUMNS($A$1:H307),0))</f>
        <v/>
      </c>
      <c r="K312" s="42"/>
    </row>
    <row r="313" spans="2:11" s="35" customFormat="1" x14ac:dyDescent="0.4">
      <c r="B313" s="47" t="str">
        <f>IF($C313="","",MAX($B$5:B312)+1)</f>
        <v/>
      </c>
      <c r="C313" s="50"/>
      <c r="D313" s="48" t="str">
        <f>IF($C313="","",VLOOKUP($C313,'CUSTOMER CODES'!$D$6:$L$1003,COLUMNS($A$1:B308),0))</f>
        <v/>
      </c>
      <c r="E313" s="48" t="str">
        <f>IF($C313="","",VLOOKUP($C313,'CUSTOMER CODES'!$D$6:$L$1003,COLUMNS($A$1:C308),0))</f>
        <v/>
      </c>
      <c r="F313" s="48" t="str">
        <f>IF($C313="","",VLOOKUP($C313,'CUSTOMER CODES'!$D$6:$L$1003,COLUMNS($A$1:D308),0))</f>
        <v/>
      </c>
      <c r="G313" s="48" t="str">
        <f>IF($C313="","",VLOOKUP($C313,'CUSTOMER CODES'!$D$6:$L$1003,COLUMNS($A$1:E308),0))</f>
        <v/>
      </c>
      <c r="H313" s="48" t="str">
        <f>IF($C313="","",VLOOKUP($C313,'CUSTOMER CODES'!$D$6:$L$1003,COLUMNS($A$1:F308),0))</f>
        <v/>
      </c>
      <c r="I313" s="48" t="str">
        <f>IF($C313="","",VLOOKUP($C313,'CUSTOMER CODES'!$D$6:$L$1003,COLUMNS($A$1:G308),0))</f>
        <v/>
      </c>
      <c r="J313" s="48" t="str">
        <f>IF($C313="","",VLOOKUP($C313,'CUSTOMER CODES'!$D$6:$L$1003,COLUMNS($A$1:H308),0))</f>
        <v/>
      </c>
      <c r="K313" s="42"/>
    </row>
    <row r="314" spans="2:11" s="35" customFormat="1" x14ac:dyDescent="0.4">
      <c r="B314" s="47" t="str">
        <f>IF($C314="","",MAX($B$5:B313)+1)</f>
        <v/>
      </c>
      <c r="C314" s="50"/>
      <c r="D314" s="48" t="str">
        <f>IF($C314="","",VLOOKUP($C314,'CUSTOMER CODES'!$D$6:$L$1003,COLUMNS($A$1:B309),0))</f>
        <v/>
      </c>
      <c r="E314" s="48" t="str">
        <f>IF($C314="","",VLOOKUP($C314,'CUSTOMER CODES'!$D$6:$L$1003,COLUMNS($A$1:C309),0))</f>
        <v/>
      </c>
      <c r="F314" s="48" t="str">
        <f>IF($C314="","",VLOOKUP($C314,'CUSTOMER CODES'!$D$6:$L$1003,COLUMNS($A$1:D309),0))</f>
        <v/>
      </c>
      <c r="G314" s="48" t="str">
        <f>IF($C314="","",VLOOKUP($C314,'CUSTOMER CODES'!$D$6:$L$1003,COLUMNS($A$1:E309),0))</f>
        <v/>
      </c>
      <c r="H314" s="48" t="str">
        <f>IF($C314="","",VLOOKUP($C314,'CUSTOMER CODES'!$D$6:$L$1003,COLUMNS($A$1:F309),0))</f>
        <v/>
      </c>
      <c r="I314" s="48" t="str">
        <f>IF($C314="","",VLOOKUP($C314,'CUSTOMER CODES'!$D$6:$L$1003,COLUMNS($A$1:G309),0))</f>
        <v/>
      </c>
      <c r="J314" s="48" t="str">
        <f>IF($C314="","",VLOOKUP($C314,'CUSTOMER CODES'!$D$6:$L$1003,COLUMNS($A$1:H309),0))</f>
        <v/>
      </c>
      <c r="K314" s="42"/>
    </row>
    <row r="315" spans="2:11" s="35" customFormat="1" x14ac:dyDescent="0.4">
      <c r="B315" s="47" t="str">
        <f>IF($C315="","",MAX($B$5:B314)+1)</f>
        <v/>
      </c>
      <c r="C315" s="50"/>
      <c r="D315" s="48" t="str">
        <f>IF($C315="","",VLOOKUP($C315,'CUSTOMER CODES'!$D$6:$L$1003,COLUMNS($A$1:B310),0))</f>
        <v/>
      </c>
      <c r="E315" s="48" t="str">
        <f>IF($C315="","",VLOOKUP($C315,'CUSTOMER CODES'!$D$6:$L$1003,COLUMNS($A$1:C310),0))</f>
        <v/>
      </c>
      <c r="F315" s="48" t="str">
        <f>IF($C315="","",VLOOKUP($C315,'CUSTOMER CODES'!$D$6:$L$1003,COLUMNS($A$1:D310),0))</f>
        <v/>
      </c>
      <c r="G315" s="48" t="str">
        <f>IF($C315="","",VLOOKUP($C315,'CUSTOMER CODES'!$D$6:$L$1003,COLUMNS($A$1:E310),0))</f>
        <v/>
      </c>
      <c r="H315" s="48" t="str">
        <f>IF($C315="","",VLOOKUP($C315,'CUSTOMER CODES'!$D$6:$L$1003,COLUMNS($A$1:F310),0))</f>
        <v/>
      </c>
      <c r="I315" s="48" t="str">
        <f>IF($C315="","",VLOOKUP($C315,'CUSTOMER CODES'!$D$6:$L$1003,COLUMNS($A$1:G310),0))</f>
        <v/>
      </c>
      <c r="J315" s="48" t="str">
        <f>IF($C315="","",VLOOKUP($C315,'CUSTOMER CODES'!$D$6:$L$1003,COLUMNS($A$1:H310),0))</f>
        <v/>
      </c>
      <c r="K315" s="42"/>
    </row>
    <row r="316" spans="2:11" s="35" customFormat="1" x14ac:dyDescent="0.4">
      <c r="B316" s="47" t="str">
        <f>IF($C316="","",MAX($B$5:B315)+1)</f>
        <v/>
      </c>
      <c r="C316" s="50"/>
      <c r="D316" s="48" t="str">
        <f>IF($C316="","",VLOOKUP($C316,'CUSTOMER CODES'!$D$6:$L$1003,COLUMNS($A$1:B311),0))</f>
        <v/>
      </c>
      <c r="E316" s="48" t="str">
        <f>IF($C316="","",VLOOKUP($C316,'CUSTOMER CODES'!$D$6:$L$1003,COLUMNS($A$1:C311),0))</f>
        <v/>
      </c>
      <c r="F316" s="48" t="str">
        <f>IF($C316="","",VLOOKUP($C316,'CUSTOMER CODES'!$D$6:$L$1003,COLUMNS($A$1:D311),0))</f>
        <v/>
      </c>
      <c r="G316" s="48" t="str">
        <f>IF($C316="","",VLOOKUP($C316,'CUSTOMER CODES'!$D$6:$L$1003,COLUMNS($A$1:E311),0))</f>
        <v/>
      </c>
      <c r="H316" s="48" t="str">
        <f>IF($C316="","",VLOOKUP($C316,'CUSTOMER CODES'!$D$6:$L$1003,COLUMNS($A$1:F311),0))</f>
        <v/>
      </c>
      <c r="I316" s="48" t="str">
        <f>IF($C316="","",VLOOKUP($C316,'CUSTOMER CODES'!$D$6:$L$1003,COLUMNS($A$1:G311),0))</f>
        <v/>
      </c>
      <c r="J316" s="48" t="str">
        <f>IF($C316="","",VLOOKUP($C316,'CUSTOMER CODES'!$D$6:$L$1003,COLUMNS($A$1:H311),0))</f>
        <v/>
      </c>
      <c r="K316" s="42"/>
    </row>
    <row r="317" spans="2:11" s="35" customFormat="1" x14ac:dyDescent="0.4">
      <c r="B317" s="47" t="str">
        <f>IF($C317="","",MAX($B$5:B316)+1)</f>
        <v/>
      </c>
      <c r="C317" s="50"/>
      <c r="D317" s="48" t="str">
        <f>IF($C317="","",VLOOKUP($C317,'CUSTOMER CODES'!$D$6:$L$1003,COLUMNS($A$1:B312),0))</f>
        <v/>
      </c>
      <c r="E317" s="48" t="str">
        <f>IF($C317="","",VLOOKUP($C317,'CUSTOMER CODES'!$D$6:$L$1003,COLUMNS($A$1:C312),0))</f>
        <v/>
      </c>
      <c r="F317" s="48" t="str">
        <f>IF($C317="","",VLOOKUP($C317,'CUSTOMER CODES'!$D$6:$L$1003,COLUMNS($A$1:D312),0))</f>
        <v/>
      </c>
      <c r="G317" s="48" t="str">
        <f>IF($C317="","",VLOOKUP($C317,'CUSTOMER CODES'!$D$6:$L$1003,COLUMNS($A$1:E312),0))</f>
        <v/>
      </c>
      <c r="H317" s="48" t="str">
        <f>IF($C317="","",VLOOKUP($C317,'CUSTOMER CODES'!$D$6:$L$1003,COLUMNS($A$1:F312),0))</f>
        <v/>
      </c>
      <c r="I317" s="48" t="str">
        <f>IF($C317="","",VLOOKUP($C317,'CUSTOMER CODES'!$D$6:$L$1003,COLUMNS($A$1:G312),0))</f>
        <v/>
      </c>
      <c r="J317" s="48" t="str">
        <f>IF($C317="","",VLOOKUP($C317,'CUSTOMER CODES'!$D$6:$L$1003,COLUMNS($A$1:H312),0))</f>
        <v/>
      </c>
      <c r="K317" s="42"/>
    </row>
    <row r="318" spans="2:11" s="35" customFormat="1" x14ac:dyDescent="0.4">
      <c r="B318" s="47" t="str">
        <f>IF($C318="","",MAX($B$5:B317)+1)</f>
        <v/>
      </c>
      <c r="C318" s="50"/>
      <c r="D318" s="48" t="str">
        <f>IF($C318="","",VLOOKUP($C318,'CUSTOMER CODES'!$D$6:$L$1003,COLUMNS($A$1:B313),0))</f>
        <v/>
      </c>
      <c r="E318" s="48" t="str">
        <f>IF($C318="","",VLOOKUP($C318,'CUSTOMER CODES'!$D$6:$L$1003,COLUMNS($A$1:C313),0))</f>
        <v/>
      </c>
      <c r="F318" s="48" t="str">
        <f>IF($C318="","",VLOOKUP($C318,'CUSTOMER CODES'!$D$6:$L$1003,COLUMNS($A$1:D313),0))</f>
        <v/>
      </c>
      <c r="G318" s="48" t="str">
        <f>IF($C318="","",VLOOKUP($C318,'CUSTOMER CODES'!$D$6:$L$1003,COLUMNS($A$1:E313),0))</f>
        <v/>
      </c>
      <c r="H318" s="48" t="str">
        <f>IF($C318="","",VLOOKUP($C318,'CUSTOMER CODES'!$D$6:$L$1003,COLUMNS($A$1:F313),0))</f>
        <v/>
      </c>
      <c r="I318" s="48" t="str">
        <f>IF($C318="","",VLOOKUP($C318,'CUSTOMER CODES'!$D$6:$L$1003,COLUMNS($A$1:G313),0))</f>
        <v/>
      </c>
      <c r="J318" s="48" t="str">
        <f>IF($C318="","",VLOOKUP($C318,'CUSTOMER CODES'!$D$6:$L$1003,COLUMNS($A$1:H313),0))</f>
        <v/>
      </c>
      <c r="K318" s="42"/>
    </row>
    <row r="319" spans="2:11" s="35" customFormat="1" x14ac:dyDescent="0.4">
      <c r="B319" s="47" t="str">
        <f>IF($C319="","",MAX($B$5:B318)+1)</f>
        <v/>
      </c>
      <c r="C319" s="50"/>
      <c r="D319" s="48" t="str">
        <f>IF($C319="","",VLOOKUP($C319,'CUSTOMER CODES'!$D$6:$L$1003,COLUMNS($A$1:B314),0))</f>
        <v/>
      </c>
      <c r="E319" s="48" t="str">
        <f>IF($C319="","",VLOOKUP($C319,'CUSTOMER CODES'!$D$6:$L$1003,COLUMNS($A$1:C314),0))</f>
        <v/>
      </c>
      <c r="F319" s="48" t="str">
        <f>IF($C319="","",VLOOKUP($C319,'CUSTOMER CODES'!$D$6:$L$1003,COLUMNS($A$1:D314),0))</f>
        <v/>
      </c>
      <c r="G319" s="48" t="str">
        <f>IF($C319="","",VLOOKUP($C319,'CUSTOMER CODES'!$D$6:$L$1003,COLUMNS($A$1:E314),0))</f>
        <v/>
      </c>
      <c r="H319" s="48" t="str">
        <f>IF($C319="","",VLOOKUP($C319,'CUSTOMER CODES'!$D$6:$L$1003,COLUMNS($A$1:F314),0))</f>
        <v/>
      </c>
      <c r="I319" s="48" t="str">
        <f>IF($C319="","",VLOOKUP($C319,'CUSTOMER CODES'!$D$6:$L$1003,COLUMNS($A$1:G314),0))</f>
        <v/>
      </c>
      <c r="J319" s="48" t="str">
        <f>IF($C319="","",VLOOKUP($C319,'CUSTOMER CODES'!$D$6:$L$1003,COLUMNS($A$1:H314),0))</f>
        <v/>
      </c>
      <c r="K319" s="42"/>
    </row>
    <row r="320" spans="2:11" s="35" customFormat="1" x14ac:dyDescent="0.4">
      <c r="B320" s="47" t="str">
        <f>IF($C320="","",MAX($B$5:B319)+1)</f>
        <v/>
      </c>
      <c r="C320" s="50"/>
      <c r="D320" s="48" t="str">
        <f>IF($C320="","",VLOOKUP($C320,'CUSTOMER CODES'!$D$6:$L$1003,COLUMNS($A$1:B315),0))</f>
        <v/>
      </c>
      <c r="E320" s="48" t="str">
        <f>IF($C320="","",VLOOKUP($C320,'CUSTOMER CODES'!$D$6:$L$1003,COLUMNS($A$1:C315),0))</f>
        <v/>
      </c>
      <c r="F320" s="48" t="str">
        <f>IF($C320="","",VLOOKUP($C320,'CUSTOMER CODES'!$D$6:$L$1003,COLUMNS($A$1:D315),0))</f>
        <v/>
      </c>
      <c r="G320" s="48" t="str">
        <f>IF($C320="","",VLOOKUP($C320,'CUSTOMER CODES'!$D$6:$L$1003,COLUMNS($A$1:E315),0))</f>
        <v/>
      </c>
      <c r="H320" s="48" t="str">
        <f>IF($C320="","",VLOOKUP($C320,'CUSTOMER CODES'!$D$6:$L$1003,COLUMNS($A$1:F315),0))</f>
        <v/>
      </c>
      <c r="I320" s="48" t="str">
        <f>IF($C320="","",VLOOKUP($C320,'CUSTOMER CODES'!$D$6:$L$1003,COLUMNS($A$1:G315),0))</f>
        <v/>
      </c>
      <c r="J320" s="48" t="str">
        <f>IF($C320="","",VLOOKUP($C320,'CUSTOMER CODES'!$D$6:$L$1003,COLUMNS($A$1:H315),0))</f>
        <v/>
      </c>
      <c r="K320" s="42"/>
    </row>
    <row r="321" spans="2:11" s="35" customFormat="1" x14ac:dyDescent="0.4">
      <c r="B321" s="47" t="str">
        <f>IF($C321="","",MAX($B$5:B320)+1)</f>
        <v/>
      </c>
      <c r="C321" s="50"/>
      <c r="D321" s="48" t="str">
        <f>IF($C321="","",VLOOKUP($C321,'CUSTOMER CODES'!$D$6:$L$1003,COLUMNS($A$1:B316),0))</f>
        <v/>
      </c>
      <c r="E321" s="48" t="str">
        <f>IF($C321="","",VLOOKUP($C321,'CUSTOMER CODES'!$D$6:$L$1003,COLUMNS($A$1:C316),0))</f>
        <v/>
      </c>
      <c r="F321" s="48" t="str">
        <f>IF($C321="","",VLOOKUP($C321,'CUSTOMER CODES'!$D$6:$L$1003,COLUMNS($A$1:D316),0))</f>
        <v/>
      </c>
      <c r="G321" s="48" t="str">
        <f>IF($C321="","",VLOOKUP($C321,'CUSTOMER CODES'!$D$6:$L$1003,COLUMNS($A$1:E316),0))</f>
        <v/>
      </c>
      <c r="H321" s="48" t="str">
        <f>IF($C321="","",VLOOKUP($C321,'CUSTOMER CODES'!$D$6:$L$1003,COLUMNS($A$1:F316),0))</f>
        <v/>
      </c>
      <c r="I321" s="48" t="str">
        <f>IF($C321="","",VLOOKUP($C321,'CUSTOMER CODES'!$D$6:$L$1003,COLUMNS($A$1:G316),0))</f>
        <v/>
      </c>
      <c r="J321" s="48" t="str">
        <f>IF($C321="","",VLOOKUP($C321,'CUSTOMER CODES'!$D$6:$L$1003,COLUMNS($A$1:H316),0))</f>
        <v/>
      </c>
      <c r="K321" s="42"/>
    </row>
    <row r="322" spans="2:11" s="35" customFormat="1" x14ac:dyDescent="0.4">
      <c r="B322" s="47" t="str">
        <f>IF($C322="","",MAX($B$5:B321)+1)</f>
        <v/>
      </c>
      <c r="C322" s="50"/>
      <c r="D322" s="48" t="str">
        <f>IF($C322="","",VLOOKUP($C322,'CUSTOMER CODES'!$D$6:$L$1003,COLUMNS($A$1:B317),0))</f>
        <v/>
      </c>
      <c r="E322" s="48" t="str">
        <f>IF($C322="","",VLOOKUP($C322,'CUSTOMER CODES'!$D$6:$L$1003,COLUMNS($A$1:C317),0))</f>
        <v/>
      </c>
      <c r="F322" s="48" t="str">
        <f>IF($C322="","",VLOOKUP($C322,'CUSTOMER CODES'!$D$6:$L$1003,COLUMNS($A$1:D317),0))</f>
        <v/>
      </c>
      <c r="G322" s="48" t="str">
        <f>IF($C322="","",VLOOKUP($C322,'CUSTOMER CODES'!$D$6:$L$1003,COLUMNS($A$1:E317),0))</f>
        <v/>
      </c>
      <c r="H322" s="48" t="str">
        <f>IF($C322="","",VLOOKUP($C322,'CUSTOMER CODES'!$D$6:$L$1003,COLUMNS($A$1:F317),0))</f>
        <v/>
      </c>
      <c r="I322" s="48" t="str">
        <f>IF($C322="","",VLOOKUP($C322,'CUSTOMER CODES'!$D$6:$L$1003,COLUMNS($A$1:G317),0))</f>
        <v/>
      </c>
      <c r="J322" s="48" t="str">
        <f>IF($C322="","",VLOOKUP($C322,'CUSTOMER CODES'!$D$6:$L$1003,COLUMNS($A$1:H317),0))</f>
        <v/>
      </c>
      <c r="K322" s="42"/>
    </row>
    <row r="323" spans="2:11" s="35" customFormat="1" x14ac:dyDescent="0.4">
      <c r="B323" s="47" t="str">
        <f>IF($C323="","",MAX($B$5:B322)+1)</f>
        <v/>
      </c>
      <c r="C323" s="50"/>
      <c r="D323" s="48" t="str">
        <f>IF($C323="","",VLOOKUP($C323,'CUSTOMER CODES'!$D$6:$L$1003,COLUMNS($A$1:B318),0))</f>
        <v/>
      </c>
      <c r="E323" s="48" t="str">
        <f>IF($C323="","",VLOOKUP($C323,'CUSTOMER CODES'!$D$6:$L$1003,COLUMNS($A$1:C318),0))</f>
        <v/>
      </c>
      <c r="F323" s="48" t="str">
        <f>IF($C323="","",VLOOKUP($C323,'CUSTOMER CODES'!$D$6:$L$1003,COLUMNS($A$1:D318),0))</f>
        <v/>
      </c>
      <c r="G323" s="48" t="str">
        <f>IF($C323="","",VLOOKUP($C323,'CUSTOMER CODES'!$D$6:$L$1003,COLUMNS($A$1:E318),0))</f>
        <v/>
      </c>
      <c r="H323" s="48" t="str">
        <f>IF($C323="","",VLOOKUP($C323,'CUSTOMER CODES'!$D$6:$L$1003,COLUMNS($A$1:F318),0))</f>
        <v/>
      </c>
      <c r="I323" s="48" t="str">
        <f>IF($C323="","",VLOOKUP($C323,'CUSTOMER CODES'!$D$6:$L$1003,COLUMNS($A$1:G318),0))</f>
        <v/>
      </c>
      <c r="J323" s="48" t="str">
        <f>IF($C323="","",VLOOKUP($C323,'CUSTOMER CODES'!$D$6:$L$1003,COLUMNS($A$1:H318),0))</f>
        <v/>
      </c>
      <c r="K323" s="42"/>
    </row>
    <row r="324" spans="2:11" s="35" customFormat="1" x14ac:dyDescent="0.4">
      <c r="B324" s="47" t="str">
        <f>IF($C324="","",MAX($B$5:B323)+1)</f>
        <v/>
      </c>
      <c r="C324" s="50"/>
      <c r="D324" s="48" t="str">
        <f>IF($C324="","",VLOOKUP($C324,'CUSTOMER CODES'!$D$6:$L$1003,COLUMNS($A$1:B319),0))</f>
        <v/>
      </c>
      <c r="E324" s="48" t="str">
        <f>IF($C324="","",VLOOKUP($C324,'CUSTOMER CODES'!$D$6:$L$1003,COLUMNS($A$1:C319),0))</f>
        <v/>
      </c>
      <c r="F324" s="48" t="str">
        <f>IF($C324="","",VLOOKUP($C324,'CUSTOMER CODES'!$D$6:$L$1003,COLUMNS($A$1:D319),0))</f>
        <v/>
      </c>
      <c r="G324" s="48" t="str">
        <f>IF($C324="","",VLOOKUP($C324,'CUSTOMER CODES'!$D$6:$L$1003,COLUMNS($A$1:E319),0))</f>
        <v/>
      </c>
      <c r="H324" s="48" t="str">
        <f>IF($C324="","",VLOOKUP($C324,'CUSTOMER CODES'!$D$6:$L$1003,COLUMNS($A$1:F319),0))</f>
        <v/>
      </c>
      <c r="I324" s="48" t="str">
        <f>IF($C324="","",VLOOKUP($C324,'CUSTOMER CODES'!$D$6:$L$1003,COLUMNS($A$1:G319),0))</f>
        <v/>
      </c>
      <c r="J324" s="48" t="str">
        <f>IF($C324="","",VLOOKUP($C324,'CUSTOMER CODES'!$D$6:$L$1003,COLUMNS($A$1:H319),0))</f>
        <v/>
      </c>
      <c r="K324" s="42"/>
    </row>
    <row r="325" spans="2:11" s="35" customFormat="1" x14ac:dyDescent="0.4">
      <c r="B325" s="47" t="str">
        <f>IF($C325="","",MAX($B$5:B324)+1)</f>
        <v/>
      </c>
      <c r="C325" s="50"/>
      <c r="D325" s="48" t="str">
        <f>IF($C325="","",VLOOKUP($C325,'CUSTOMER CODES'!$D$6:$L$1003,COLUMNS($A$1:B320),0))</f>
        <v/>
      </c>
      <c r="E325" s="48" t="str">
        <f>IF($C325="","",VLOOKUP($C325,'CUSTOMER CODES'!$D$6:$L$1003,COLUMNS($A$1:C320),0))</f>
        <v/>
      </c>
      <c r="F325" s="48" t="str">
        <f>IF($C325="","",VLOOKUP($C325,'CUSTOMER CODES'!$D$6:$L$1003,COLUMNS($A$1:D320),0))</f>
        <v/>
      </c>
      <c r="G325" s="48" t="str">
        <f>IF($C325="","",VLOOKUP($C325,'CUSTOMER CODES'!$D$6:$L$1003,COLUMNS($A$1:E320),0))</f>
        <v/>
      </c>
      <c r="H325" s="48" t="str">
        <f>IF($C325="","",VLOOKUP($C325,'CUSTOMER CODES'!$D$6:$L$1003,COLUMNS($A$1:F320),0))</f>
        <v/>
      </c>
      <c r="I325" s="48" t="str">
        <f>IF($C325="","",VLOOKUP($C325,'CUSTOMER CODES'!$D$6:$L$1003,COLUMNS($A$1:G320),0))</f>
        <v/>
      </c>
      <c r="J325" s="48" t="str">
        <f>IF($C325="","",VLOOKUP($C325,'CUSTOMER CODES'!$D$6:$L$1003,COLUMNS($A$1:H320),0))</f>
        <v/>
      </c>
      <c r="K325" s="42"/>
    </row>
    <row r="326" spans="2:11" s="35" customFormat="1" x14ac:dyDescent="0.4">
      <c r="B326" s="47" t="str">
        <f>IF($C326="","",MAX($B$5:B325)+1)</f>
        <v/>
      </c>
      <c r="C326" s="50"/>
      <c r="D326" s="48" t="str">
        <f>IF($C326="","",VLOOKUP($C326,'CUSTOMER CODES'!$D$6:$L$1003,COLUMNS($A$1:B321),0))</f>
        <v/>
      </c>
      <c r="E326" s="48" t="str">
        <f>IF($C326="","",VLOOKUP($C326,'CUSTOMER CODES'!$D$6:$L$1003,COLUMNS($A$1:C321),0))</f>
        <v/>
      </c>
      <c r="F326" s="48" t="str">
        <f>IF($C326="","",VLOOKUP($C326,'CUSTOMER CODES'!$D$6:$L$1003,COLUMNS($A$1:D321),0))</f>
        <v/>
      </c>
      <c r="G326" s="48" t="str">
        <f>IF($C326="","",VLOOKUP($C326,'CUSTOMER CODES'!$D$6:$L$1003,COLUMNS($A$1:E321),0))</f>
        <v/>
      </c>
      <c r="H326" s="48" t="str">
        <f>IF($C326="","",VLOOKUP($C326,'CUSTOMER CODES'!$D$6:$L$1003,COLUMNS($A$1:F321),0))</f>
        <v/>
      </c>
      <c r="I326" s="48" t="str">
        <f>IF($C326="","",VLOOKUP($C326,'CUSTOMER CODES'!$D$6:$L$1003,COLUMNS($A$1:G321),0))</f>
        <v/>
      </c>
      <c r="J326" s="48" t="str">
        <f>IF($C326="","",VLOOKUP($C326,'CUSTOMER CODES'!$D$6:$L$1003,COLUMNS($A$1:H321),0))</f>
        <v/>
      </c>
      <c r="K326" s="42"/>
    </row>
    <row r="327" spans="2:11" s="35" customFormat="1" x14ac:dyDescent="0.4">
      <c r="B327" s="47" t="str">
        <f>IF($C327="","",MAX($B$5:B326)+1)</f>
        <v/>
      </c>
      <c r="C327" s="50"/>
      <c r="D327" s="48" t="str">
        <f>IF($C327="","",VLOOKUP($C327,'CUSTOMER CODES'!$D$6:$L$1003,COLUMNS($A$1:B322),0))</f>
        <v/>
      </c>
      <c r="E327" s="48" t="str">
        <f>IF($C327="","",VLOOKUP($C327,'CUSTOMER CODES'!$D$6:$L$1003,COLUMNS($A$1:C322),0))</f>
        <v/>
      </c>
      <c r="F327" s="48" t="str">
        <f>IF($C327="","",VLOOKUP($C327,'CUSTOMER CODES'!$D$6:$L$1003,COLUMNS($A$1:D322),0))</f>
        <v/>
      </c>
      <c r="G327" s="48" t="str">
        <f>IF($C327="","",VLOOKUP($C327,'CUSTOMER CODES'!$D$6:$L$1003,COLUMNS($A$1:E322),0))</f>
        <v/>
      </c>
      <c r="H327" s="48" t="str">
        <f>IF($C327="","",VLOOKUP($C327,'CUSTOMER CODES'!$D$6:$L$1003,COLUMNS($A$1:F322),0))</f>
        <v/>
      </c>
      <c r="I327" s="48" t="str">
        <f>IF($C327="","",VLOOKUP($C327,'CUSTOMER CODES'!$D$6:$L$1003,COLUMNS($A$1:G322),0))</f>
        <v/>
      </c>
      <c r="J327" s="48" t="str">
        <f>IF($C327="","",VLOOKUP($C327,'CUSTOMER CODES'!$D$6:$L$1003,COLUMNS($A$1:H322),0))</f>
        <v/>
      </c>
      <c r="K327" s="42"/>
    </row>
    <row r="328" spans="2:11" s="35" customFormat="1" x14ac:dyDescent="0.4">
      <c r="B328" s="47" t="str">
        <f>IF($C328="","",MAX($B$5:B327)+1)</f>
        <v/>
      </c>
      <c r="C328" s="50"/>
      <c r="D328" s="48" t="str">
        <f>IF($C328="","",VLOOKUP($C328,'CUSTOMER CODES'!$D$6:$L$1003,COLUMNS($A$1:B323),0))</f>
        <v/>
      </c>
      <c r="E328" s="48" t="str">
        <f>IF($C328="","",VLOOKUP($C328,'CUSTOMER CODES'!$D$6:$L$1003,COLUMNS($A$1:C323),0))</f>
        <v/>
      </c>
      <c r="F328" s="48" t="str">
        <f>IF($C328="","",VLOOKUP($C328,'CUSTOMER CODES'!$D$6:$L$1003,COLUMNS($A$1:D323),0))</f>
        <v/>
      </c>
      <c r="G328" s="48" t="str">
        <f>IF($C328="","",VLOOKUP($C328,'CUSTOMER CODES'!$D$6:$L$1003,COLUMNS($A$1:E323),0))</f>
        <v/>
      </c>
      <c r="H328" s="48" t="str">
        <f>IF($C328="","",VLOOKUP($C328,'CUSTOMER CODES'!$D$6:$L$1003,COLUMNS($A$1:F323),0))</f>
        <v/>
      </c>
      <c r="I328" s="48" t="str">
        <f>IF($C328="","",VLOOKUP($C328,'CUSTOMER CODES'!$D$6:$L$1003,COLUMNS($A$1:G323),0))</f>
        <v/>
      </c>
      <c r="J328" s="48" t="str">
        <f>IF($C328="","",VLOOKUP($C328,'CUSTOMER CODES'!$D$6:$L$1003,COLUMNS($A$1:H323),0))</f>
        <v/>
      </c>
      <c r="K328" s="42"/>
    </row>
    <row r="329" spans="2:11" s="35" customFormat="1" x14ac:dyDescent="0.4">
      <c r="B329" s="47" t="str">
        <f>IF($C329="","",MAX($B$5:B328)+1)</f>
        <v/>
      </c>
      <c r="C329" s="50"/>
      <c r="D329" s="48" t="str">
        <f>IF($C329="","",VLOOKUP($C329,'CUSTOMER CODES'!$D$6:$L$1003,COLUMNS($A$1:B324),0))</f>
        <v/>
      </c>
      <c r="E329" s="48" t="str">
        <f>IF($C329="","",VLOOKUP($C329,'CUSTOMER CODES'!$D$6:$L$1003,COLUMNS($A$1:C324),0))</f>
        <v/>
      </c>
      <c r="F329" s="48" t="str">
        <f>IF($C329="","",VLOOKUP($C329,'CUSTOMER CODES'!$D$6:$L$1003,COLUMNS($A$1:D324),0))</f>
        <v/>
      </c>
      <c r="G329" s="48" t="str">
        <f>IF($C329="","",VLOOKUP($C329,'CUSTOMER CODES'!$D$6:$L$1003,COLUMNS($A$1:E324),0))</f>
        <v/>
      </c>
      <c r="H329" s="48" t="str">
        <f>IF($C329="","",VLOOKUP($C329,'CUSTOMER CODES'!$D$6:$L$1003,COLUMNS($A$1:F324),0))</f>
        <v/>
      </c>
      <c r="I329" s="48" t="str">
        <f>IF($C329="","",VLOOKUP($C329,'CUSTOMER CODES'!$D$6:$L$1003,COLUMNS($A$1:G324),0))</f>
        <v/>
      </c>
      <c r="J329" s="48" t="str">
        <f>IF($C329="","",VLOOKUP($C329,'CUSTOMER CODES'!$D$6:$L$1003,COLUMNS($A$1:H324),0))</f>
        <v/>
      </c>
      <c r="K329" s="42"/>
    </row>
    <row r="330" spans="2:11" s="35" customFormat="1" x14ac:dyDescent="0.4">
      <c r="B330" s="47" t="str">
        <f>IF($C330="","",MAX($B$5:B329)+1)</f>
        <v/>
      </c>
      <c r="C330" s="50"/>
      <c r="D330" s="48" t="str">
        <f>IF($C330="","",VLOOKUP($C330,'CUSTOMER CODES'!$D$6:$L$1003,COLUMNS($A$1:B325),0))</f>
        <v/>
      </c>
      <c r="E330" s="48" t="str">
        <f>IF($C330="","",VLOOKUP($C330,'CUSTOMER CODES'!$D$6:$L$1003,COLUMNS($A$1:C325),0))</f>
        <v/>
      </c>
      <c r="F330" s="48" t="str">
        <f>IF($C330="","",VLOOKUP($C330,'CUSTOMER CODES'!$D$6:$L$1003,COLUMNS($A$1:D325),0))</f>
        <v/>
      </c>
      <c r="G330" s="48" t="str">
        <f>IF($C330="","",VLOOKUP($C330,'CUSTOMER CODES'!$D$6:$L$1003,COLUMNS($A$1:E325),0))</f>
        <v/>
      </c>
      <c r="H330" s="48" t="str">
        <f>IF($C330="","",VLOOKUP($C330,'CUSTOMER CODES'!$D$6:$L$1003,COLUMNS($A$1:F325),0))</f>
        <v/>
      </c>
      <c r="I330" s="48" t="str">
        <f>IF($C330="","",VLOOKUP($C330,'CUSTOMER CODES'!$D$6:$L$1003,COLUMNS($A$1:G325),0))</f>
        <v/>
      </c>
      <c r="J330" s="48" t="str">
        <f>IF($C330="","",VLOOKUP($C330,'CUSTOMER CODES'!$D$6:$L$1003,COLUMNS($A$1:H325),0))</f>
        <v/>
      </c>
      <c r="K330" s="42"/>
    </row>
    <row r="331" spans="2:11" s="35" customFormat="1" x14ac:dyDescent="0.4">
      <c r="B331" s="47" t="str">
        <f>IF($C331="","",MAX($B$5:B330)+1)</f>
        <v/>
      </c>
      <c r="C331" s="50"/>
      <c r="D331" s="48" t="str">
        <f>IF($C331="","",VLOOKUP($C331,'CUSTOMER CODES'!$D$6:$L$1003,COLUMNS($A$1:B326),0))</f>
        <v/>
      </c>
      <c r="E331" s="48" t="str">
        <f>IF($C331="","",VLOOKUP($C331,'CUSTOMER CODES'!$D$6:$L$1003,COLUMNS($A$1:C326),0))</f>
        <v/>
      </c>
      <c r="F331" s="48" t="str">
        <f>IF($C331="","",VLOOKUP($C331,'CUSTOMER CODES'!$D$6:$L$1003,COLUMNS($A$1:D326),0))</f>
        <v/>
      </c>
      <c r="G331" s="48" t="str">
        <f>IF($C331="","",VLOOKUP($C331,'CUSTOMER CODES'!$D$6:$L$1003,COLUMNS($A$1:E326),0))</f>
        <v/>
      </c>
      <c r="H331" s="48" t="str">
        <f>IF($C331="","",VLOOKUP($C331,'CUSTOMER CODES'!$D$6:$L$1003,COLUMNS($A$1:F326),0))</f>
        <v/>
      </c>
      <c r="I331" s="48" t="str">
        <f>IF($C331="","",VLOOKUP($C331,'CUSTOMER CODES'!$D$6:$L$1003,COLUMNS($A$1:G326),0))</f>
        <v/>
      </c>
      <c r="J331" s="48" t="str">
        <f>IF($C331="","",VLOOKUP($C331,'CUSTOMER CODES'!$D$6:$L$1003,COLUMNS($A$1:H326),0))</f>
        <v/>
      </c>
      <c r="K331" s="42"/>
    </row>
    <row r="332" spans="2:11" s="35" customFormat="1" x14ac:dyDescent="0.4">
      <c r="B332" s="47" t="str">
        <f>IF($C332="","",MAX($B$5:B331)+1)</f>
        <v/>
      </c>
      <c r="C332" s="50"/>
      <c r="D332" s="48" t="str">
        <f>IF($C332="","",VLOOKUP($C332,'CUSTOMER CODES'!$D$6:$L$1003,COLUMNS($A$1:B327),0))</f>
        <v/>
      </c>
      <c r="E332" s="48" t="str">
        <f>IF($C332="","",VLOOKUP($C332,'CUSTOMER CODES'!$D$6:$L$1003,COLUMNS($A$1:C327),0))</f>
        <v/>
      </c>
      <c r="F332" s="48" t="str">
        <f>IF($C332="","",VLOOKUP($C332,'CUSTOMER CODES'!$D$6:$L$1003,COLUMNS($A$1:D327),0))</f>
        <v/>
      </c>
      <c r="G332" s="48" t="str">
        <f>IF($C332="","",VLOOKUP($C332,'CUSTOMER CODES'!$D$6:$L$1003,COLUMNS($A$1:E327),0))</f>
        <v/>
      </c>
      <c r="H332" s="48" t="str">
        <f>IF($C332="","",VLOOKUP($C332,'CUSTOMER CODES'!$D$6:$L$1003,COLUMNS($A$1:F327),0))</f>
        <v/>
      </c>
      <c r="I332" s="48" t="str">
        <f>IF($C332="","",VLOOKUP($C332,'CUSTOMER CODES'!$D$6:$L$1003,COLUMNS($A$1:G327),0))</f>
        <v/>
      </c>
      <c r="J332" s="48" t="str">
        <f>IF($C332="","",VLOOKUP($C332,'CUSTOMER CODES'!$D$6:$L$1003,COLUMNS($A$1:H327),0))</f>
        <v/>
      </c>
      <c r="K332" s="42"/>
    </row>
    <row r="333" spans="2:11" s="35" customFormat="1" x14ac:dyDescent="0.4">
      <c r="B333" s="47" t="str">
        <f>IF($C333="","",MAX($B$5:B332)+1)</f>
        <v/>
      </c>
      <c r="C333" s="50"/>
      <c r="D333" s="48" t="str">
        <f>IF($C333="","",VLOOKUP($C333,'CUSTOMER CODES'!$D$6:$L$1003,COLUMNS($A$1:B328),0))</f>
        <v/>
      </c>
      <c r="E333" s="48" t="str">
        <f>IF($C333="","",VLOOKUP($C333,'CUSTOMER CODES'!$D$6:$L$1003,COLUMNS($A$1:C328),0))</f>
        <v/>
      </c>
      <c r="F333" s="48" t="str">
        <f>IF($C333="","",VLOOKUP($C333,'CUSTOMER CODES'!$D$6:$L$1003,COLUMNS($A$1:D328),0))</f>
        <v/>
      </c>
      <c r="G333" s="48" t="str">
        <f>IF($C333="","",VLOOKUP($C333,'CUSTOMER CODES'!$D$6:$L$1003,COLUMNS($A$1:E328),0))</f>
        <v/>
      </c>
      <c r="H333" s="48" t="str">
        <f>IF($C333="","",VLOOKUP($C333,'CUSTOMER CODES'!$D$6:$L$1003,COLUMNS($A$1:F328),0))</f>
        <v/>
      </c>
      <c r="I333" s="48" t="str">
        <f>IF($C333="","",VLOOKUP($C333,'CUSTOMER CODES'!$D$6:$L$1003,COLUMNS($A$1:G328),0))</f>
        <v/>
      </c>
      <c r="J333" s="48" t="str">
        <f>IF($C333="","",VLOOKUP($C333,'CUSTOMER CODES'!$D$6:$L$1003,COLUMNS($A$1:H328),0))</f>
        <v/>
      </c>
      <c r="K333" s="42"/>
    </row>
    <row r="334" spans="2:11" s="35" customFormat="1" x14ac:dyDescent="0.4">
      <c r="B334" s="47" t="str">
        <f>IF($C334="","",MAX($B$5:B333)+1)</f>
        <v/>
      </c>
      <c r="C334" s="50"/>
      <c r="D334" s="48" t="str">
        <f>IF($C334="","",VLOOKUP($C334,'CUSTOMER CODES'!$D$6:$L$1003,COLUMNS($A$1:B329),0))</f>
        <v/>
      </c>
      <c r="E334" s="48" t="str">
        <f>IF($C334="","",VLOOKUP($C334,'CUSTOMER CODES'!$D$6:$L$1003,COLUMNS($A$1:C329),0))</f>
        <v/>
      </c>
      <c r="F334" s="48" t="str">
        <f>IF($C334="","",VLOOKUP($C334,'CUSTOMER CODES'!$D$6:$L$1003,COLUMNS($A$1:D329),0))</f>
        <v/>
      </c>
      <c r="G334" s="48" t="str">
        <f>IF($C334="","",VLOOKUP($C334,'CUSTOMER CODES'!$D$6:$L$1003,COLUMNS($A$1:E329),0))</f>
        <v/>
      </c>
      <c r="H334" s="48" t="str">
        <f>IF($C334="","",VLOOKUP($C334,'CUSTOMER CODES'!$D$6:$L$1003,COLUMNS($A$1:F329),0))</f>
        <v/>
      </c>
      <c r="I334" s="48" t="str">
        <f>IF($C334="","",VLOOKUP($C334,'CUSTOMER CODES'!$D$6:$L$1003,COLUMNS($A$1:G329),0))</f>
        <v/>
      </c>
      <c r="J334" s="48" t="str">
        <f>IF($C334="","",VLOOKUP($C334,'CUSTOMER CODES'!$D$6:$L$1003,COLUMNS($A$1:H329),0))</f>
        <v/>
      </c>
      <c r="K334" s="42"/>
    </row>
    <row r="335" spans="2:11" s="35" customFormat="1" x14ac:dyDescent="0.4">
      <c r="B335" s="47" t="str">
        <f>IF($C335="","",MAX($B$5:B334)+1)</f>
        <v/>
      </c>
      <c r="C335" s="50"/>
      <c r="D335" s="48" t="str">
        <f>IF($C335="","",VLOOKUP($C335,'CUSTOMER CODES'!$D$6:$L$1003,COLUMNS($A$1:B330),0))</f>
        <v/>
      </c>
      <c r="E335" s="48" t="str">
        <f>IF($C335="","",VLOOKUP($C335,'CUSTOMER CODES'!$D$6:$L$1003,COLUMNS($A$1:C330),0))</f>
        <v/>
      </c>
      <c r="F335" s="48" t="str">
        <f>IF($C335="","",VLOOKUP($C335,'CUSTOMER CODES'!$D$6:$L$1003,COLUMNS($A$1:D330),0))</f>
        <v/>
      </c>
      <c r="G335" s="48" t="str">
        <f>IF($C335="","",VLOOKUP($C335,'CUSTOMER CODES'!$D$6:$L$1003,COLUMNS($A$1:E330),0))</f>
        <v/>
      </c>
      <c r="H335" s="48" t="str">
        <f>IF($C335="","",VLOOKUP($C335,'CUSTOMER CODES'!$D$6:$L$1003,COLUMNS($A$1:F330),0))</f>
        <v/>
      </c>
      <c r="I335" s="48" t="str">
        <f>IF($C335="","",VLOOKUP($C335,'CUSTOMER CODES'!$D$6:$L$1003,COLUMNS($A$1:G330),0))</f>
        <v/>
      </c>
      <c r="J335" s="48" t="str">
        <f>IF($C335="","",VLOOKUP($C335,'CUSTOMER CODES'!$D$6:$L$1003,COLUMNS($A$1:H330),0))</f>
        <v/>
      </c>
      <c r="K335" s="42"/>
    </row>
    <row r="336" spans="2:11" s="35" customFormat="1" x14ac:dyDescent="0.4">
      <c r="B336" s="47" t="str">
        <f>IF($C336="","",MAX($B$5:B335)+1)</f>
        <v/>
      </c>
      <c r="C336" s="50"/>
      <c r="D336" s="48" t="str">
        <f>IF($C336="","",VLOOKUP($C336,'CUSTOMER CODES'!$D$6:$L$1003,COLUMNS($A$1:B331),0))</f>
        <v/>
      </c>
      <c r="E336" s="48" t="str">
        <f>IF($C336="","",VLOOKUP($C336,'CUSTOMER CODES'!$D$6:$L$1003,COLUMNS($A$1:C331),0))</f>
        <v/>
      </c>
      <c r="F336" s="48" t="str">
        <f>IF($C336="","",VLOOKUP($C336,'CUSTOMER CODES'!$D$6:$L$1003,COLUMNS($A$1:D331),0))</f>
        <v/>
      </c>
      <c r="G336" s="48" t="str">
        <f>IF($C336="","",VLOOKUP($C336,'CUSTOMER CODES'!$D$6:$L$1003,COLUMNS($A$1:E331),0))</f>
        <v/>
      </c>
      <c r="H336" s="48" t="str">
        <f>IF($C336="","",VLOOKUP($C336,'CUSTOMER CODES'!$D$6:$L$1003,COLUMNS($A$1:F331),0))</f>
        <v/>
      </c>
      <c r="I336" s="48" t="str">
        <f>IF($C336="","",VLOOKUP($C336,'CUSTOMER CODES'!$D$6:$L$1003,COLUMNS($A$1:G331),0))</f>
        <v/>
      </c>
      <c r="J336" s="48" t="str">
        <f>IF($C336="","",VLOOKUP($C336,'CUSTOMER CODES'!$D$6:$L$1003,COLUMNS($A$1:H331),0))</f>
        <v/>
      </c>
      <c r="K336" s="42"/>
    </row>
    <row r="337" spans="2:11" s="35" customFormat="1" x14ac:dyDescent="0.4">
      <c r="B337" s="47" t="str">
        <f>IF($C337="","",MAX($B$5:B336)+1)</f>
        <v/>
      </c>
      <c r="C337" s="50"/>
      <c r="D337" s="48" t="str">
        <f>IF($C337="","",VLOOKUP($C337,'CUSTOMER CODES'!$D$6:$L$1003,COLUMNS($A$1:B332),0))</f>
        <v/>
      </c>
      <c r="E337" s="48" t="str">
        <f>IF($C337="","",VLOOKUP($C337,'CUSTOMER CODES'!$D$6:$L$1003,COLUMNS($A$1:C332),0))</f>
        <v/>
      </c>
      <c r="F337" s="48" t="str">
        <f>IF($C337="","",VLOOKUP($C337,'CUSTOMER CODES'!$D$6:$L$1003,COLUMNS($A$1:D332),0))</f>
        <v/>
      </c>
      <c r="G337" s="48" t="str">
        <f>IF($C337="","",VLOOKUP($C337,'CUSTOMER CODES'!$D$6:$L$1003,COLUMNS($A$1:E332),0))</f>
        <v/>
      </c>
      <c r="H337" s="48" t="str">
        <f>IF($C337="","",VLOOKUP($C337,'CUSTOMER CODES'!$D$6:$L$1003,COLUMNS($A$1:F332),0))</f>
        <v/>
      </c>
      <c r="I337" s="48" t="str">
        <f>IF($C337="","",VLOOKUP($C337,'CUSTOMER CODES'!$D$6:$L$1003,COLUMNS($A$1:G332),0))</f>
        <v/>
      </c>
      <c r="J337" s="48" t="str">
        <f>IF($C337="","",VLOOKUP($C337,'CUSTOMER CODES'!$D$6:$L$1003,COLUMNS($A$1:H332),0))</f>
        <v/>
      </c>
      <c r="K337" s="42"/>
    </row>
    <row r="338" spans="2:11" s="35" customFormat="1" x14ac:dyDescent="0.4">
      <c r="B338" s="47" t="str">
        <f>IF($C338="","",MAX($B$5:B337)+1)</f>
        <v/>
      </c>
      <c r="C338" s="50"/>
      <c r="D338" s="48" t="str">
        <f>IF($C338="","",VLOOKUP($C338,'CUSTOMER CODES'!$D$6:$L$1003,COLUMNS($A$1:B333),0))</f>
        <v/>
      </c>
      <c r="E338" s="48" t="str">
        <f>IF($C338="","",VLOOKUP($C338,'CUSTOMER CODES'!$D$6:$L$1003,COLUMNS($A$1:C333),0))</f>
        <v/>
      </c>
      <c r="F338" s="48" t="str">
        <f>IF($C338="","",VLOOKUP($C338,'CUSTOMER CODES'!$D$6:$L$1003,COLUMNS($A$1:D333),0))</f>
        <v/>
      </c>
      <c r="G338" s="48" t="str">
        <f>IF($C338="","",VLOOKUP($C338,'CUSTOMER CODES'!$D$6:$L$1003,COLUMNS($A$1:E333),0))</f>
        <v/>
      </c>
      <c r="H338" s="48" t="str">
        <f>IF($C338="","",VLOOKUP($C338,'CUSTOMER CODES'!$D$6:$L$1003,COLUMNS($A$1:F333),0))</f>
        <v/>
      </c>
      <c r="I338" s="48" t="str">
        <f>IF($C338="","",VLOOKUP($C338,'CUSTOMER CODES'!$D$6:$L$1003,COLUMNS($A$1:G333),0))</f>
        <v/>
      </c>
      <c r="J338" s="48" t="str">
        <f>IF($C338="","",VLOOKUP($C338,'CUSTOMER CODES'!$D$6:$L$1003,COLUMNS($A$1:H333),0))</f>
        <v/>
      </c>
      <c r="K338" s="42"/>
    </row>
    <row r="339" spans="2:11" s="35" customFormat="1" x14ac:dyDescent="0.4">
      <c r="B339" s="47" t="str">
        <f>IF($C339="","",MAX($B$5:B338)+1)</f>
        <v/>
      </c>
      <c r="C339" s="50"/>
      <c r="D339" s="48" t="str">
        <f>IF($C339="","",VLOOKUP($C339,'CUSTOMER CODES'!$D$6:$L$1003,COLUMNS($A$1:B334),0))</f>
        <v/>
      </c>
      <c r="E339" s="48" t="str">
        <f>IF($C339="","",VLOOKUP($C339,'CUSTOMER CODES'!$D$6:$L$1003,COLUMNS($A$1:C334),0))</f>
        <v/>
      </c>
      <c r="F339" s="48" t="str">
        <f>IF($C339="","",VLOOKUP($C339,'CUSTOMER CODES'!$D$6:$L$1003,COLUMNS($A$1:D334),0))</f>
        <v/>
      </c>
      <c r="G339" s="48" t="str">
        <f>IF($C339="","",VLOOKUP($C339,'CUSTOMER CODES'!$D$6:$L$1003,COLUMNS($A$1:E334),0))</f>
        <v/>
      </c>
      <c r="H339" s="48" t="str">
        <f>IF($C339="","",VLOOKUP($C339,'CUSTOMER CODES'!$D$6:$L$1003,COLUMNS($A$1:F334),0))</f>
        <v/>
      </c>
      <c r="I339" s="48" t="str">
        <f>IF($C339="","",VLOOKUP($C339,'CUSTOMER CODES'!$D$6:$L$1003,COLUMNS($A$1:G334),0))</f>
        <v/>
      </c>
      <c r="J339" s="48" t="str">
        <f>IF($C339="","",VLOOKUP($C339,'CUSTOMER CODES'!$D$6:$L$1003,COLUMNS($A$1:H334),0))</f>
        <v/>
      </c>
      <c r="K339" s="42"/>
    </row>
    <row r="340" spans="2:11" s="35" customFormat="1" x14ac:dyDescent="0.4">
      <c r="B340" s="47" t="str">
        <f>IF($C340="","",MAX($B$5:B339)+1)</f>
        <v/>
      </c>
      <c r="C340" s="50"/>
      <c r="D340" s="48" t="str">
        <f>IF($C340="","",VLOOKUP($C340,'CUSTOMER CODES'!$D$6:$L$1003,COLUMNS($A$1:B335),0))</f>
        <v/>
      </c>
      <c r="E340" s="48" t="str">
        <f>IF($C340="","",VLOOKUP($C340,'CUSTOMER CODES'!$D$6:$L$1003,COLUMNS($A$1:C335),0))</f>
        <v/>
      </c>
      <c r="F340" s="48" t="str">
        <f>IF($C340="","",VLOOKUP($C340,'CUSTOMER CODES'!$D$6:$L$1003,COLUMNS($A$1:D335),0))</f>
        <v/>
      </c>
      <c r="G340" s="48" t="str">
        <f>IF($C340="","",VLOOKUP($C340,'CUSTOMER CODES'!$D$6:$L$1003,COLUMNS($A$1:E335),0))</f>
        <v/>
      </c>
      <c r="H340" s="48" t="str">
        <f>IF($C340="","",VLOOKUP($C340,'CUSTOMER CODES'!$D$6:$L$1003,COLUMNS($A$1:F335),0))</f>
        <v/>
      </c>
      <c r="I340" s="48" t="str">
        <f>IF($C340="","",VLOOKUP($C340,'CUSTOMER CODES'!$D$6:$L$1003,COLUMNS($A$1:G335),0))</f>
        <v/>
      </c>
      <c r="J340" s="48" t="str">
        <f>IF($C340="","",VLOOKUP($C340,'CUSTOMER CODES'!$D$6:$L$1003,COLUMNS($A$1:H335),0))</f>
        <v/>
      </c>
      <c r="K340" s="42"/>
    </row>
    <row r="341" spans="2:11" s="35" customFormat="1" x14ac:dyDescent="0.4">
      <c r="B341" s="47" t="str">
        <f>IF($C341="","",MAX($B$5:B340)+1)</f>
        <v/>
      </c>
      <c r="C341" s="50"/>
      <c r="D341" s="48" t="str">
        <f>IF($C341="","",VLOOKUP($C341,'CUSTOMER CODES'!$D$6:$L$1003,COLUMNS($A$1:B336),0))</f>
        <v/>
      </c>
      <c r="E341" s="48" t="str">
        <f>IF($C341="","",VLOOKUP($C341,'CUSTOMER CODES'!$D$6:$L$1003,COLUMNS($A$1:C336),0))</f>
        <v/>
      </c>
      <c r="F341" s="48" t="str">
        <f>IF($C341="","",VLOOKUP($C341,'CUSTOMER CODES'!$D$6:$L$1003,COLUMNS($A$1:D336),0))</f>
        <v/>
      </c>
      <c r="G341" s="48" t="str">
        <f>IF($C341="","",VLOOKUP($C341,'CUSTOMER CODES'!$D$6:$L$1003,COLUMNS($A$1:E336),0))</f>
        <v/>
      </c>
      <c r="H341" s="48" t="str">
        <f>IF($C341="","",VLOOKUP($C341,'CUSTOMER CODES'!$D$6:$L$1003,COLUMNS($A$1:F336),0))</f>
        <v/>
      </c>
      <c r="I341" s="48" t="str">
        <f>IF($C341="","",VLOOKUP($C341,'CUSTOMER CODES'!$D$6:$L$1003,COLUMNS($A$1:G336),0))</f>
        <v/>
      </c>
      <c r="J341" s="48" t="str">
        <f>IF($C341="","",VLOOKUP($C341,'CUSTOMER CODES'!$D$6:$L$1003,COLUMNS($A$1:H336),0))</f>
        <v/>
      </c>
      <c r="K341" s="42"/>
    </row>
    <row r="342" spans="2:11" s="35" customFormat="1" x14ac:dyDescent="0.4">
      <c r="B342" s="47" t="str">
        <f>IF($C342="","",MAX($B$5:B341)+1)</f>
        <v/>
      </c>
      <c r="C342" s="50"/>
      <c r="D342" s="48" t="str">
        <f>IF($C342="","",VLOOKUP($C342,'CUSTOMER CODES'!$D$6:$L$1003,COLUMNS($A$1:B337),0))</f>
        <v/>
      </c>
      <c r="E342" s="48" t="str">
        <f>IF($C342="","",VLOOKUP($C342,'CUSTOMER CODES'!$D$6:$L$1003,COLUMNS($A$1:C337),0))</f>
        <v/>
      </c>
      <c r="F342" s="48" t="str">
        <f>IF($C342="","",VLOOKUP($C342,'CUSTOMER CODES'!$D$6:$L$1003,COLUMNS($A$1:D337),0))</f>
        <v/>
      </c>
      <c r="G342" s="48" t="str">
        <f>IF($C342="","",VLOOKUP($C342,'CUSTOMER CODES'!$D$6:$L$1003,COLUMNS($A$1:E337),0))</f>
        <v/>
      </c>
      <c r="H342" s="48" t="str">
        <f>IF($C342="","",VLOOKUP($C342,'CUSTOMER CODES'!$D$6:$L$1003,COLUMNS($A$1:F337),0))</f>
        <v/>
      </c>
      <c r="I342" s="48" t="str">
        <f>IF($C342="","",VLOOKUP($C342,'CUSTOMER CODES'!$D$6:$L$1003,COLUMNS($A$1:G337),0))</f>
        <v/>
      </c>
      <c r="J342" s="48" t="str">
        <f>IF($C342="","",VLOOKUP($C342,'CUSTOMER CODES'!$D$6:$L$1003,COLUMNS($A$1:H337),0))</f>
        <v/>
      </c>
      <c r="K342" s="42"/>
    </row>
    <row r="343" spans="2:11" s="35" customFormat="1" x14ac:dyDescent="0.4">
      <c r="B343" s="47" t="str">
        <f>IF($C343="","",MAX($B$5:B342)+1)</f>
        <v/>
      </c>
      <c r="C343" s="50"/>
      <c r="D343" s="48" t="str">
        <f>IF($C343="","",VLOOKUP($C343,'CUSTOMER CODES'!$D$6:$L$1003,COLUMNS($A$1:B338),0))</f>
        <v/>
      </c>
      <c r="E343" s="48" t="str">
        <f>IF($C343="","",VLOOKUP($C343,'CUSTOMER CODES'!$D$6:$L$1003,COLUMNS($A$1:C338),0))</f>
        <v/>
      </c>
      <c r="F343" s="48" t="str">
        <f>IF($C343="","",VLOOKUP($C343,'CUSTOMER CODES'!$D$6:$L$1003,COLUMNS($A$1:D338),0))</f>
        <v/>
      </c>
      <c r="G343" s="48" t="str">
        <f>IF($C343="","",VLOOKUP($C343,'CUSTOMER CODES'!$D$6:$L$1003,COLUMNS($A$1:E338),0))</f>
        <v/>
      </c>
      <c r="H343" s="48" t="str">
        <f>IF($C343="","",VLOOKUP($C343,'CUSTOMER CODES'!$D$6:$L$1003,COLUMNS($A$1:F338),0))</f>
        <v/>
      </c>
      <c r="I343" s="48" t="str">
        <f>IF($C343="","",VLOOKUP($C343,'CUSTOMER CODES'!$D$6:$L$1003,COLUMNS($A$1:G338),0))</f>
        <v/>
      </c>
      <c r="J343" s="48" t="str">
        <f>IF($C343="","",VLOOKUP($C343,'CUSTOMER CODES'!$D$6:$L$1003,COLUMNS($A$1:H338),0))</f>
        <v/>
      </c>
      <c r="K343" s="42"/>
    </row>
    <row r="344" spans="2:11" s="35" customFormat="1" x14ac:dyDescent="0.4">
      <c r="B344" s="47" t="str">
        <f>IF($C344="","",MAX($B$5:B343)+1)</f>
        <v/>
      </c>
      <c r="C344" s="50"/>
      <c r="D344" s="48" t="str">
        <f>IF($C344="","",VLOOKUP($C344,'CUSTOMER CODES'!$D$6:$L$1003,COLUMNS($A$1:B339),0))</f>
        <v/>
      </c>
      <c r="E344" s="48" t="str">
        <f>IF($C344="","",VLOOKUP($C344,'CUSTOMER CODES'!$D$6:$L$1003,COLUMNS($A$1:C339),0))</f>
        <v/>
      </c>
      <c r="F344" s="48" t="str">
        <f>IF($C344="","",VLOOKUP($C344,'CUSTOMER CODES'!$D$6:$L$1003,COLUMNS($A$1:D339),0))</f>
        <v/>
      </c>
      <c r="G344" s="48" t="str">
        <f>IF($C344="","",VLOOKUP($C344,'CUSTOMER CODES'!$D$6:$L$1003,COLUMNS($A$1:E339),0))</f>
        <v/>
      </c>
      <c r="H344" s="48" t="str">
        <f>IF($C344="","",VLOOKUP($C344,'CUSTOMER CODES'!$D$6:$L$1003,COLUMNS($A$1:F339),0))</f>
        <v/>
      </c>
      <c r="I344" s="48" t="str">
        <f>IF($C344="","",VLOOKUP($C344,'CUSTOMER CODES'!$D$6:$L$1003,COLUMNS($A$1:G339),0))</f>
        <v/>
      </c>
      <c r="J344" s="48" t="str">
        <f>IF($C344="","",VLOOKUP($C344,'CUSTOMER CODES'!$D$6:$L$1003,COLUMNS($A$1:H339),0))</f>
        <v/>
      </c>
      <c r="K344" s="42"/>
    </row>
    <row r="345" spans="2:11" s="35" customFormat="1" x14ac:dyDescent="0.4">
      <c r="B345" s="47" t="str">
        <f>IF($C345="","",MAX($B$5:B344)+1)</f>
        <v/>
      </c>
      <c r="C345" s="50"/>
      <c r="D345" s="48" t="str">
        <f>IF($C345="","",VLOOKUP($C345,'CUSTOMER CODES'!$D$6:$L$1003,COLUMNS($A$1:B340),0))</f>
        <v/>
      </c>
      <c r="E345" s="48" t="str">
        <f>IF($C345="","",VLOOKUP($C345,'CUSTOMER CODES'!$D$6:$L$1003,COLUMNS($A$1:C340),0))</f>
        <v/>
      </c>
      <c r="F345" s="48" t="str">
        <f>IF($C345="","",VLOOKUP($C345,'CUSTOMER CODES'!$D$6:$L$1003,COLUMNS($A$1:D340),0))</f>
        <v/>
      </c>
      <c r="G345" s="48" t="str">
        <f>IF($C345="","",VLOOKUP($C345,'CUSTOMER CODES'!$D$6:$L$1003,COLUMNS($A$1:E340),0))</f>
        <v/>
      </c>
      <c r="H345" s="48" t="str">
        <f>IF($C345="","",VLOOKUP($C345,'CUSTOMER CODES'!$D$6:$L$1003,COLUMNS($A$1:F340),0))</f>
        <v/>
      </c>
      <c r="I345" s="48" t="str">
        <f>IF($C345="","",VLOOKUP($C345,'CUSTOMER CODES'!$D$6:$L$1003,COLUMNS($A$1:G340),0))</f>
        <v/>
      </c>
      <c r="J345" s="48" t="str">
        <f>IF($C345="","",VLOOKUP($C345,'CUSTOMER CODES'!$D$6:$L$1003,COLUMNS($A$1:H340),0))</f>
        <v/>
      </c>
      <c r="K345" s="42"/>
    </row>
    <row r="346" spans="2:11" s="35" customFormat="1" x14ac:dyDescent="0.4">
      <c r="B346" s="47" t="str">
        <f>IF($C346="","",MAX($B$5:B345)+1)</f>
        <v/>
      </c>
      <c r="C346" s="50"/>
      <c r="D346" s="48" t="str">
        <f>IF($C346="","",VLOOKUP($C346,'CUSTOMER CODES'!$D$6:$L$1003,COLUMNS($A$1:B341),0))</f>
        <v/>
      </c>
      <c r="E346" s="48" t="str">
        <f>IF($C346="","",VLOOKUP($C346,'CUSTOMER CODES'!$D$6:$L$1003,COLUMNS($A$1:C341),0))</f>
        <v/>
      </c>
      <c r="F346" s="48" t="str">
        <f>IF($C346="","",VLOOKUP($C346,'CUSTOMER CODES'!$D$6:$L$1003,COLUMNS($A$1:D341),0))</f>
        <v/>
      </c>
      <c r="G346" s="48" t="str">
        <f>IF($C346="","",VLOOKUP($C346,'CUSTOMER CODES'!$D$6:$L$1003,COLUMNS($A$1:E341),0))</f>
        <v/>
      </c>
      <c r="H346" s="48" t="str">
        <f>IF($C346="","",VLOOKUP($C346,'CUSTOMER CODES'!$D$6:$L$1003,COLUMNS($A$1:F341),0))</f>
        <v/>
      </c>
      <c r="I346" s="48" t="str">
        <f>IF($C346="","",VLOOKUP($C346,'CUSTOMER CODES'!$D$6:$L$1003,COLUMNS($A$1:G341),0))</f>
        <v/>
      </c>
      <c r="J346" s="48" t="str">
        <f>IF($C346="","",VLOOKUP($C346,'CUSTOMER CODES'!$D$6:$L$1003,COLUMNS($A$1:H341),0))</f>
        <v/>
      </c>
      <c r="K346" s="42"/>
    </row>
    <row r="347" spans="2:11" s="35" customFormat="1" x14ac:dyDescent="0.4">
      <c r="B347" s="47" t="str">
        <f>IF($C347="","",MAX($B$5:B346)+1)</f>
        <v/>
      </c>
      <c r="C347" s="50"/>
      <c r="D347" s="48" t="str">
        <f>IF($C347="","",VLOOKUP($C347,'CUSTOMER CODES'!$D$6:$L$1003,COLUMNS($A$1:B342),0))</f>
        <v/>
      </c>
      <c r="E347" s="48" t="str">
        <f>IF($C347="","",VLOOKUP($C347,'CUSTOMER CODES'!$D$6:$L$1003,COLUMNS($A$1:C342),0))</f>
        <v/>
      </c>
      <c r="F347" s="48" t="str">
        <f>IF($C347="","",VLOOKUP($C347,'CUSTOMER CODES'!$D$6:$L$1003,COLUMNS($A$1:D342),0))</f>
        <v/>
      </c>
      <c r="G347" s="48" t="str">
        <f>IF($C347="","",VLOOKUP($C347,'CUSTOMER CODES'!$D$6:$L$1003,COLUMNS($A$1:E342),0))</f>
        <v/>
      </c>
      <c r="H347" s="48" t="str">
        <f>IF($C347="","",VLOOKUP($C347,'CUSTOMER CODES'!$D$6:$L$1003,COLUMNS($A$1:F342),0))</f>
        <v/>
      </c>
      <c r="I347" s="48" t="str">
        <f>IF($C347="","",VLOOKUP($C347,'CUSTOMER CODES'!$D$6:$L$1003,COLUMNS($A$1:G342),0))</f>
        <v/>
      </c>
      <c r="J347" s="48" t="str">
        <f>IF($C347="","",VLOOKUP($C347,'CUSTOMER CODES'!$D$6:$L$1003,COLUMNS($A$1:H342),0))</f>
        <v/>
      </c>
      <c r="K347" s="42"/>
    </row>
    <row r="348" spans="2:11" s="35" customFormat="1" x14ac:dyDescent="0.4">
      <c r="B348" s="47" t="str">
        <f>IF($C348="","",MAX($B$5:B347)+1)</f>
        <v/>
      </c>
      <c r="C348" s="50"/>
      <c r="D348" s="48" t="str">
        <f>IF($C348="","",VLOOKUP($C348,'CUSTOMER CODES'!$D$6:$L$1003,COLUMNS($A$1:B343),0))</f>
        <v/>
      </c>
      <c r="E348" s="48" t="str">
        <f>IF($C348="","",VLOOKUP($C348,'CUSTOMER CODES'!$D$6:$L$1003,COLUMNS($A$1:C343),0))</f>
        <v/>
      </c>
      <c r="F348" s="48" t="str">
        <f>IF($C348="","",VLOOKUP($C348,'CUSTOMER CODES'!$D$6:$L$1003,COLUMNS($A$1:D343),0))</f>
        <v/>
      </c>
      <c r="G348" s="48" t="str">
        <f>IF($C348="","",VLOOKUP($C348,'CUSTOMER CODES'!$D$6:$L$1003,COLUMNS($A$1:E343),0))</f>
        <v/>
      </c>
      <c r="H348" s="48" t="str">
        <f>IF($C348="","",VLOOKUP($C348,'CUSTOMER CODES'!$D$6:$L$1003,COLUMNS($A$1:F343),0))</f>
        <v/>
      </c>
      <c r="I348" s="48" t="str">
        <f>IF($C348="","",VLOOKUP($C348,'CUSTOMER CODES'!$D$6:$L$1003,COLUMNS($A$1:G343),0))</f>
        <v/>
      </c>
      <c r="J348" s="48" t="str">
        <f>IF($C348="","",VLOOKUP($C348,'CUSTOMER CODES'!$D$6:$L$1003,COLUMNS($A$1:H343),0))</f>
        <v/>
      </c>
      <c r="K348" s="42"/>
    </row>
    <row r="349" spans="2:11" s="35" customFormat="1" x14ac:dyDescent="0.4">
      <c r="B349" s="47" t="str">
        <f>IF($C349="","",MAX($B$5:B348)+1)</f>
        <v/>
      </c>
      <c r="C349" s="50"/>
      <c r="D349" s="48" t="str">
        <f>IF($C349="","",VLOOKUP($C349,'CUSTOMER CODES'!$D$6:$L$1003,COLUMNS($A$1:B344),0))</f>
        <v/>
      </c>
      <c r="E349" s="48" t="str">
        <f>IF($C349="","",VLOOKUP($C349,'CUSTOMER CODES'!$D$6:$L$1003,COLUMNS($A$1:C344),0))</f>
        <v/>
      </c>
      <c r="F349" s="48" t="str">
        <f>IF($C349="","",VLOOKUP($C349,'CUSTOMER CODES'!$D$6:$L$1003,COLUMNS($A$1:D344),0))</f>
        <v/>
      </c>
      <c r="G349" s="48" t="str">
        <f>IF($C349="","",VLOOKUP($C349,'CUSTOMER CODES'!$D$6:$L$1003,COLUMNS($A$1:E344),0))</f>
        <v/>
      </c>
      <c r="H349" s="48" t="str">
        <f>IF($C349="","",VLOOKUP($C349,'CUSTOMER CODES'!$D$6:$L$1003,COLUMNS($A$1:F344),0))</f>
        <v/>
      </c>
      <c r="I349" s="48" t="str">
        <f>IF($C349="","",VLOOKUP($C349,'CUSTOMER CODES'!$D$6:$L$1003,COLUMNS($A$1:G344),0))</f>
        <v/>
      </c>
      <c r="J349" s="48" t="str">
        <f>IF($C349="","",VLOOKUP($C349,'CUSTOMER CODES'!$D$6:$L$1003,COLUMNS($A$1:H344),0))</f>
        <v/>
      </c>
      <c r="K349" s="42"/>
    </row>
    <row r="350" spans="2:11" s="35" customFormat="1" x14ac:dyDescent="0.4">
      <c r="B350" s="47" t="str">
        <f>IF($C350="","",MAX($B$5:B349)+1)</f>
        <v/>
      </c>
      <c r="C350" s="50"/>
      <c r="D350" s="48" t="str">
        <f>IF($C350="","",VLOOKUP($C350,'CUSTOMER CODES'!$D$6:$L$1003,COLUMNS($A$1:B345),0))</f>
        <v/>
      </c>
      <c r="E350" s="48" t="str">
        <f>IF($C350="","",VLOOKUP($C350,'CUSTOMER CODES'!$D$6:$L$1003,COLUMNS($A$1:C345),0))</f>
        <v/>
      </c>
      <c r="F350" s="48" t="str">
        <f>IF($C350="","",VLOOKUP($C350,'CUSTOMER CODES'!$D$6:$L$1003,COLUMNS($A$1:D345),0))</f>
        <v/>
      </c>
      <c r="G350" s="48" t="str">
        <f>IF($C350="","",VLOOKUP($C350,'CUSTOMER CODES'!$D$6:$L$1003,COLUMNS($A$1:E345),0))</f>
        <v/>
      </c>
      <c r="H350" s="48" t="str">
        <f>IF($C350="","",VLOOKUP($C350,'CUSTOMER CODES'!$D$6:$L$1003,COLUMNS($A$1:F345),0))</f>
        <v/>
      </c>
      <c r="I350" s="48" t="str">
        <f>IF($C350="","",VLOOKUP($C350,'CUSTOMER CODES'!$D$6:$L$1003,COLUMNS($A$1:G345),0))</f>
        <v/>
      </c>
      <c r="J350" s="48" t="str">
        <f>IF($C350="","",VLOOKUP($C350,'CUSTOMER CODES'!$D$6:$L$1003,COLUMNS($A$1:H345),0))</f>
        <v/>
      </c>
      <c r="K350" s="42"/>
    </row>
    <row r="351" spans="2:11" s="35" customFormat="1" x14ac:dyDescent="0.4">
      <c r="B351" s="47" t="str">
        <f>IF($C351="","",MAX($B$5:B350)+1)</f>
        <v/>
      </c>
      <c r="C351" s="50"/>
      <c r="D351" s="48" t="str">
        <f>IF($C351="","",VLOOKUP($C351,'CUSTOMER CODES'!$D$6:$L$1003,COLUMNS($A$1:B346),0))</f>
        <v/>
      </c>
      <c r="E351" s="48" t="str">
        <f>IF($C351="","",VLOOKUP($C351,'CUSTOMER CODES'!$D$6:$L$1003,COLUMNS($A$1:C346),0))</f>
        <v/>
      </c>
      <c r="F351" s="48" t="str">
        <f>IF($C351="","",VLOOKUP($C351,'CUSTOMER CODES'!$D$6:$L$1003,COLUMNS($A$1:D346),0))</f>
        <v/>
      </c>
      <c r="G351" s="48" t="str">
        <f>IF($C351="","",VLOOKUP($C351,'CUSTOMER CODES'!$D$6:$L$1003,COLUMNS($A$1:E346),0))</f>
        <v/>
      </c>
      <c r="H351" s="48" t="str">
        <f>IF($C351="","",VLOOKUP($C351,'CUSTOMER CODES'!$D$6:$L$1003,COLUMNS($A$1:F346),0))</f>
        <v/>
      </c>
      <c r="I351" s="48" t="str">
        <f>IF($C351="","",VLOOKUP($C351,'CUSTOMER CODES'!$D$6:$L$1003,COLUMNS($A$1:G346),0))</f>
        <v/>
      </c>
      <c r="J351" s="48" t="str">
        <f>IF($C351="","",VLOOKUP($C351,'CUSTOMER CODES'!$D$6:$L$1003,COLUMNS($A$1:H346),0))</f>
        <v/>
      </c>
      <c r="K351" s="42"/>
    </row>
    <row r="352" spans="2:11" s="35" customFormat="1" x14ac:dyDescent="0.4">
      <c r="B352" s="47" t="str">
        <f>IF($C352="","",MAX($B$5:B351)+1)</f>
        <v/>
      </c>
      <c r="C352" s="50"/>
      <c r="D352" s="48" t="str">
        <f>IF($C352="","",VLOOKUP($C352,'CUSTOMER CODES'!$D$6:$L$1003,COLUMNS($A$1:B347),0))</f>
        <v/>
      </c>
      <c r="E352" s="48" t="str">
        <f>IF($C352="","",VLOOKUP($C352,'CUSTOMER CODES'!$D$6:$L$1003,COLUMNS($A$1:C347),0))</f>
        <v/>
      </c>
      <c r="F352" s="48" t="str">
        <f>IF($C352="","",VLOOKUP($C352,'CUSTOMER CODES'!$D$6:$L$1003,COLUMNS($A$1:D347),0))</f>
        <v/>
      </c>
      <c r="G352" s="48" t="str">
        <f>IF($C352="","",VLOOKUP($C352,'CUSTOMER CODES'!$D$6:$L$1003,COLUMNS($A$1:E347),0))</f>
        <v/>
      </c>
      <c r="H352" s="48" t="str">
        <f>IF($C352="","",VLOOKUP($C352,'CUSTOMER CODES'!$D$6:$L$1003,COLUMNS($A$1:F347),0))</f>
        <v/>
      </c>
      <c r="I352" s="48" t="str">
        <f>IF($C352="","",VLOOKUP($C352,'CUSTOMER CODES'!$D$6:$L$1003,COLUMNS($A$1:G347),0))</f>
        <v/>
      </c>
      <c r="J352" s="48" t="str">
        <f>IF($C352="","",VLOOKUP($C352,'CUSTOMER CODES'!$D$6:$L$1003,COLUMNS($A$1:H347),0))</f>
        <v/>
      </c>
      <c r="K352" s="42"/>
    </row>
    <row r="353" spans="2:11" s="35" customFormat="1" x14ac:dyDescent="0.4">
      <c r="B353" s="47" t="str">
        <f>IF($C353="","",MAX($B$5:B352)+1)</f>
        <v/>
      </c>
      <c r="C353" s="50"/>
      <c r="D353" s="48" t="str">
        <f>IF($C353="","",VLOOKUP($C353,'CUSTOMER CODES'!$D$6:$L$1003,COLUMNS($A$1:B348),0))</f>
        <v/>
      </c>
      <c r="E353" s="48" t="str">
        <f>IF($C353="","",VLOOKUP($C353,'CUSTOMER CODES'!$D$6:$L$1003,COLUMNS($A$1:C348),0))</f>
        <v/>
      </c>
      <c r="F353" s="48" t="str">
        <f>IF($C353="","",VLOOKUP($C353,'CUSTOMER CODES'!$D$6:$L$1003,COLUMNS($A$1:D348),0))</f>
        <v/>
      </c>
      <c r="G353" s="48" t="str">
        <f>IF($C353="","",VLOOKUP($C353,'CUSTOMER CODES'!$D$6:$L$1003,COLUMNS($A$1:E348),0))</f>
        <v/>
      </c>
      <c r="H353" s="48" t="str">
        <f>IF($C353="","",VLOOKUP($C353,'CUSTOMER CODES'!$D$6:$L$1003,COLUMNS($A$1:F348),0))</f>
        <v/>
      </c>
      <c r="I353" s="48" t="str">
        <f>IF($C353="","",VLOOKUP($C353,'CUSTOMER CODES'!$D$6:$L$1003,COLUMNS($A$1:G348),0))</f>
        <v/>
      </c>
      <c r="J353" s="48" t="str">
        <f>IF($C353="","",VLOOKUP($C353,'CUSTOMER CODES'!$D$6:$L$1003,COLUMNS($A$1:H348),0))</f>
        <v/>
      </c>
      <c r="K353" s="42"/>
    </row>
    <row r="354" spans="2:11" s="35" customFormat="1" x14ac:dyDescent="0.4">
      <c r="B354" s="47" t="str">
        <f>IF($C354="","",MAX($B$5:B353)+1)</f>
        <v/>
      </c>
      <c r="C354" s="50"/>
      <c r="D354" s="48" t="str">
        <f>IF($C354="","",VLOOKUP($C354,'CUSTOMER CODES'!$D$6:$L$1003,COLUMNS($A$1:B349),0))</f>
        <v/>
      </c>
      <c r="E354" s="48" t="str">
        <f>IF($C354="","",VLOOKUP($C354,'CUSTOMER CODES'!$D$6:$L$1003,COLUMNS($A$1:C349),0))</f>
        <v/>
      </c>
      <c r="F354" s="48" t="str">
        <f>IF($C354="","",VLOOKUP($C354,'CUSTOMER CODES'!$D$6:$L$1003,COLUMNS($A$1:D349),0))</f>
        <v/>
      </c>
      <c r="G354" s="48" t="str">
        <f>IF($C354="","",VLOOKUP($C354,'CUSTOMER CODES'!$D$6:$L$1003,COLUMNS($A$1:E349),0))</f>
        <v/>
      </c>
      <c r="H354" s="48" t="str">
        <f>IF($C354="","",VLOOKUP($C354,'CUSTOMER CODES'!$D$6:$L$1003,COLUMNS($A$1:F349),0))</f>
        <v/>
      </c>
      <c r="I354" s="48" t="str">
        <f>IF($C354="","",VLOOKUP($C354,'CUSTOMER CODES'!$D$6:$L$1003,COLUMNS($A$1:G349),0))</f>
        <v/>
      </c>
      <c r="J354" s="48" t="str">
        <f>IF($C354="","",VLOOKUP($C354,'CUSTOMER CODES'!$D$6:$L$1003,COLUMNS($A$1:H349),0))</f>
        <v/>
      </c>
      <c r="K354" s="42"/>
    </row>
    <row r="355" spans="2:11" s="35" customFormat="1" x14ac:dyDescent="0.4">
      <c r="B355" s="47" t="str">
        <f>IF($C355="","",MAX($B$5:B354)+1)</f>
        <v/>
      </c>
      <c r="C355" s="50"/>
      <c r="D355" s="48" t="str">
        <f>IF($C355="","",VLOOKUP($C355,'CUSTOMER CODES'!$D$6:$L$1003,COLUMNS($A$1:B350),0))</f>
        <v/>
      </c>
      <c r="E355" s="48" t="str">
        <f>IF($C355="","",VLOOKUP($C355,'CUSTOMER CODES'!$D$6:$L$1003,COLUMNS($A$1:C350),0))</f>
        <v/>
      </c>
      <c r="F355" s="48" t="str">
        <f>IF($C355="","",VLOOKUP($C355,'CUSTOMER CODES'!$D$6:$L$1003,COLUMNS($A$1:D350),0))</f>
        <v/>
      </c>
      <c r="G355" s="48" t="str">
        <f>IF($C355="","",VLOOKUP($C355,'CUSTOMER CODES'!$D$6:$L$1003,COLUMNS($A$1:E350),0))</f>
        <v/>
      </c>
      <c r="H355" s="48" t="str">
        <f>IF($C355="","",VLOOKUP($C355,'CUSTOMER CODES'!$D$6:$L$1003,COLUMNS($A$1:F350),0))</f>
        <v/>
      </c>
      <c r="I355" s="48" t="str">
        <f>IF($C355="","",VLOOKUP($C355,'CUSTOMER CODES'!$D$6:$L$1003,COLUMNS($A$1:G350),0))</f>
        <v/>
      </c>
      <c r="J355" s="48" t="str">
        <f>IF($C355="","",VLOOKUP($C355,'CUSTOMER CODES'!$D$6:$L$1003,COLUMNS($A$1:H350),0))</f>
        <v/>
      </c>
      <c r="K355" s="42"/>
    </row>
    <row r="356" spans="2:11" s="35" customFormat="1" x14ac:dyDescent="0.4">
      <c r="B356" s="47" t="str">
        <f>IF($C356="","",MAX($B$5:B355)+1)</f>
        <v/>
      </c>
      <c r="C356" s="50"/>
      <c r="D356" s="48" t="str">
        <f>IF($C356="","",VLOOKUP($C356,'CUSTOMER CODES'!$D$6:$L$1003,COLUMNS($A$1:B351),0))</f>
        <v/>
      </c>
      <c r="E356" s="48" t="str">
        <f>IF($C356="","",VLOOKUP($C356,'CUSTOMER CODES'!$D$6:$L$1003,COLUMNS($A$1:C351),0))</f>
        <v/>
      </c>
      <c r="F356" s="48" t="str">
        <f>IF($C356="","",VLOOKUP($C356,'CUSTOMER CODES'!$D$6:$L$1003,COLUMNS($A$1:D351),0))</f>
        <v/>
      </c>
      <c r="G356" s="48" t="str">
        <f>IF($C356="","",VLOOKUP($C356,'CUSTOMER CODES'!$D$6:$L$1003,COLUMNS($A$1:E351),0))</f>
        <v/>
      </c>
      <c r="H356" s="48" t="str">
        <f>IF($C356="","",VLOOKUP($C356,'CUSTOMER CODES'!$D$6:$L$1003,COLUMNS($A$1:F351),0))</f>
        <v/>
      </c>
      <c r="I356" s="48" t="str">
        <f>IF($C356="","",VLOOKUP($C356,'CUSTOMER CODES'!$D$6:$L$1003,COLUMNS($A$1:G351),0))</f>
        <v/>
      </c>
      <c r="J356" s="48" t="str">
        <f>IF($C356="","",VLOOKUP($C356,'CUSTOMER CODES'!$D$6:$L$1003,COLUMNS($A$1:H351),0))</f>
        <v/>
      </c>
      <c r="K356" s="42"/>
    </row>
    <row r="357" spans="2:11" s="35" customFormat="1" x14ac:dyDescent="0.4">
      <c r="B357" s="47" t="str">
        <f>IF($C357="","",MAX($B$5:B356)+1)</f>
        <v/>
      </c>
      <c r="C357" s="50"/>
      <c r="D357" s="48" t="str">
        <f>IF($C357="","",VLOOKUP($C357,'CUSTOMER CODES'!$D$6:$L$1003,COLUMNS($A$1:B352),0))</f>
        <v/>
      </c>
      <c r="E357" s="48" t="str">
        <f>IF($C357="","",VLOOKUP($C357,'CUSTOMER CODES'!$D$6:$L$1003,COLUMNS($A$1:C352),0))</f>
        <v/>
      </c>
      <c r="F357" s="48" t="str">
        <f>IF($C357="","",VLOOKUP($C357,'CUSTOMER CODES'!$D$6:$L$1003,COLUMNS($A$1:D352),0))</f>
        <v/>
      </c>
      <c r="G357" s="48" t="str">
        <f>IF($C357="","",VLOOKUP($C357,'CUSTOMER CODES'!$D$6:$L$1003,COLUMNS($A$1:E352),0))</f>
        <v/>
      </c>
      <c r="H357" s="48" t="str">
        <f>IF($C357="","",VLOOKUP($C357,'CUSTOMER CODES'!$D$6:$L$1003,COLUMNS($A$1:F352),0))</f>
        <v/>
      </c>
      <c r="I357" s="48" t="str">
        <f>IF($C357="","",VLOOKUP($C357,'CUSTOMER CODES'!$D$6:$L$1003,COLUMNS($A$1:G352),0))</f>
        <v/>
      </c>
      <c r="J357" s="48" t="str">
        <f>IF($C357="","",VLOOKUP($C357,'CUSTOMER CODES'!$D$6:$L$1003,COLUMNS($A$1:H352),0))</f>
        <v/>
      </c>
      <c r="K357" s="42"/>
    </row>
    <row r="358" spans="2:11" s="35" customFormat="1" x14ac:dyDescent="0.4">
      <c r="B358" s="47" t="str">
        <f>IF($C358="","",MAX($B$5:B357)+1)</f>
        <v/>
      </c>
      <c r="C358" s="50"/>
      <c r="D358" s="48" t="str">
        <f>IF($C358="","",VLOOKUP($C358,'CUSTOMER CODES'!$D$6:$L$1003,COLUMNS($A$1:B353),0))</f>
        <v/>
      </c>
      <c r="E358" s="48" t="str">
        <f>IF($C358="","",VLOOKUP($C358,'CUSTOMER CODES'!$D$6:$L$1003,COLUMNS($A$1:C353),0))</f>
        <v/>
      </c>
      <c r="F358" s="48" t="str">
        <f>IF($C358="","",VLOOKUP($C358,'CUSTOMER CODES'!$D$6:$L$1003,COLUMNS($A$1:D353),0))</f>
        <v/>
      </c>
      <c r="G358" s="48" t="str">
        <f>IF($C358="","",VLOOKUP($C358,'CUSTOMER CODES'!$D$6:$L$1003,COLUMNS($A$1:E353),0))</f>
        <v/>
      </c>
      <c r="H358" s="48" t="str">
        <f>IF($C358="","",VLOOKUP($C358,'CUSTOMER CODES'!$D$6:$L$1003,COLUMNS($A$1:F353),0))</f>
        <v/>
      </c>
      <c r="I358" s="48" t="str">
        <f>IF($C358="","",VLOOKUP($C358,'CUSTOMER CODES'!$D$6:$L$1003,COLUMNS($A$1:G353),0))</f>
        <v/>
      </c>
      <c r="J358" s="48" t="str">
        <f>IF($C358="","",VLOOKUP($C358,'CUSTOMER CODES'!$D$6:$L$1003,COLUMNS($A$1:H353),0))</f>
        <v/>
      </c>
      <c r="K358" s="42"/>
    </row>
    <row r="359" spans="2:11" s="35" customFormat="1" x14ac:dyDescent="0.4">
      <c r="B359" s="47" t="str">
        <f>IF($C359="","",MAX($B$5:B358)+1)</f>
        <v/>
      </c>
      <c r="C359" s="50"/>
      <c r="D359" s="48" t="str">
        <f>IF($C359="","",VLOOKUP($C359,'CUSTOMER CODES'!$D$6:$L$1003,COLUMNS($A$1:B354),0))</f>
        <v/>
      </c>
      <c r="E359" s="48" t="str">
        <f>IF($C359="","",VLOOKUP($C359,'CUSTOMER CODES'!$D$6:$L$1003,COLUMNS($A$1:C354),0))</f>
        <v/>
      </c>
      <c r="F359" s="48" t="str">
        <f>IF($C359="","",VLOOKUP($C359,'CUSTOMER CODES'!$D$6:$L$1003,COLUMNS($A$1:D354),0))</f>
        <v/>
      </c>
      <c r="G359" s="48" t="str">
        <f>IF($C359="","",VLOOKUP($C359,'CUSTOMER CODES'!$D$6:$L$1003,COLUMNS($A$1:E354),0))</f>
        <v/>
      </c>
      <c r="H359" s="48" t="str">
        <f>IF($C359="","",VLOOKUP($C359,'CUSTOMER CODES'!$D$6:$L$1003,COLUMNS($A$1:F354),0))</f>
        <v/>
      </c>
      <c r="I359" s="48" t="str">
        <f>IF($C359="","",VLOOKUP($C359,'CUSTOMER CODES'!$D$6:$L$1003,COLUMNS($A$1:G354),0))</f>
        <v/>
      </c>
      <c r="J359" s="48" t="str">
        <f>IF($C359="","",VLOOKUP($C359,'CUSTOMER CODES'!$D$6:$L$1003,COLUMNS($A$1:H354),0))</f>
        <v/>
      </c>
      <c r="K359" s="42"/>
    </row>
    <row r="360" spans="2:11" s="35" customFormat="1" x14ac:dyDescent="0.4">
      <c r="B360" s="47" t="str">
        <f>IF($C360="","",MAX($B$5:B359)+1)</f>
        <v/>
      </c>
      <c r="C360" s="50"/>
      <c r="D360" s="48" t="str">
        <f>IF($C360="","",VLOOKUP($C360,'CUSTOMER CODES'!$D$6:$L$1003,COLUMNS($A$1:B355),0))</f>
        <v/>
      </c>
      <c r="E360" s="48" t="str">
        <f>IF($C360="","",VLOOKUP($C360,'CUSTOMER CODES'!$D$6:$L$1003,COLUMNS($A$1:C355),0))</f>
        <v/>
      </c>
      <c r="F360" s="48" t="str">
        <f>IF($C360="","",VLOOKUP($C360,'CUSTOMER CODES'!$D$6:$L$1003,COLUMNS($A$1:D355),0))</f>
        <v/>
      </c>
      <c r="G360" s="48" t="str">
        <f>IF($C360="","",VLOOKUP($C360,'CUSTOMER CODES'!$D$6:$L$1003,COLUMNS($A$1:E355),0))</f>
        <v/>
      </c>
      <c r="H360" s="48" t="str">
        <f>IF($C360="","",VLOOKUP($C360,'CUSTOMER CODES'!$D$6:$L$1003,COLUMNS($A$1:F355),0))</f>
        <v/>
      </c>
      <c r="I360" s="48" t="str">
        <f>IF($C360="","",VLOOKUP($C360,'CUSTOMER CODES'!$D$6:$L$1003,COLUMNS($A$1:G355),0))</f>
        <v/>
      </c>
      <c r="J360" s="48" t="str">
        <f>IF($C360="","",VLOOKUP($C360,'CUSTOMER CODES'!$D$6:$L$1003,COLUMNS($A$1:H355),0))</f>
        <v/>
      </c>
      <c r="K360" s="42"/>
    </row>
    <row r="361" spans="2:11" s="35" customFormat="1" x14ac:dyDescent="0.4">
      <c r="B361" s="47" t="str">
        <f>IF($C361="","",MAX($B$5:B360)+1)</f>
        <v/>
      </c>
      <c r="C361" s="50"/>
      <c r="D361" s="48" t="str">
        <f>IF($C361="","",VLOOKUP($C361,'CUSTOMER CODES'!$D$6:$L$1003,COLUMNS($A$1:B356),0))</f>
        <v/>
      </c>
      <c r="E361" s="48" t="str">
        <f>IF($C361="","",VLOOKUP($C361,'CUSTOMER CODES'!$D$6:$L$1003,COLUMNS($A$1:C356),0))</f>
        <v/>
      </c>
      <c r="F361" s="48" t="str">
        <f>IF($C361="","",VLOOKUP($C361,'CUSTOMER CODES'!$D$6:$L$1003,COLUMNS($A$1:D356),0))</f>
        <v/>
      </c>
      <c r="G361" s="48" t="str">
        <f>IF($C361="","",VLOOKUP($C361,'CUSTOMER CODES'!$D$6:$L$1003,COLUMNS($A$1:E356),0))</f>
        <v/>
      </c>
      <c r="H361" s="48" t="str">
        <f>IF($C361="","",VLOOKUP($C361,'CUSTOMER CODES'!$D$6:$L$1003,COLUMNS($A$1:F356),0))</f>
        <v/>
      </c>
      <c r="I361" s="48" t="str">
        <f>IF($C361="","",VLOOKUP($C361,'CUSTOMER CODES'!$D$6:$L$1003,COLUMNS($A$1:G356),0))</f>
        <v/>
      </c>
      <c r="J361" s="48" t="str">
        <f>IF($C361="","",VLOOKUP($C361,'CUSTOMER CODES'!$D$6:$L$1003,COLUMNS($A$1:H356),0))</f>
        <v/>
      </c>
      <c r="K361" s="42"/>
    </row>
    <row r="362" spans="2:11" s="35" customFormat="1" x14ac:dyDescent="0.4">
      <c r="B362" s="47" t="str">
        <f>IF($C362="","",MAX($B$5:B361)+1)</f>
        <v/>
      </c>
      <c r="C362" s="50"/>
      <c r="D362" s="48" t="str">
        <f>IF($C362="","",VLOOKUP($C362,'CUSTOMER CODES'!$D$6:$L$1003,COLUMNS($A$1:B357),0))</f>
        <v/>
      </c>
      <c r="E362" s="48" t="str">
        <f>IF($C362="","",VLOOKUP($C362,'CUSTOMER CODES'!$D$6:$L$1003,COLUMNS($A$1:C357),0))</f>
        <v/>
      </c>
      <c r="F362" s="48" t="str">
        <f>IF($C362="","",VLOOKUP($C362,'CUSTOMER CODES'!$D$6:$L$1003,COLUMNS($A$1:D357),0))</f>
        <v/>
      </c>
      <c r="G362" s="48" t="str">
        <f>IF($C362="","",VLOOKUP($C362,'CUSTOMER CODES'!$D$6:$L$1003,COLUMNS($A$1:E357),0))</f>
        <v/>
      </c>
      <c r="H362" s="48" t="str">
        <f>IF($C362="","",VLOOKUP($C362,'CUSTOMER CODES'!$D$6:$L$1003,COLUMNS($A$1:F357),0))</f>
        <v/>
      </c>
      <c r="I362" s="48" t="str">
        <f>IF($C362="","",VLOOKUP($C362,'CUSTOMER CODES'!$D$6:$L$1003,COLUMNS($A$1:G357),0))</f>
        <v/>
      </c>
      <c r="J362" s="48" t="str">
        <f>IF($C362="","",VLOOKUP($C362,'CUSTOMER CODES'!$D$6:$L$1003,COLUMNS($A$1:H357),0))</f>
        <v/>
      </c>
      <c r="K362" s="42"/>
    </row>
    <row r="363" spans="2:11" s="35" customFormat="1" x14ac:dyDescent="0.4">
      <c r="B363" s="47" t="str">
        <f>IF($C363="","",MAX($B$5:B362)+1)</f>
        <v/>
      </c>
      <c r="C363" s="50"/>
      <c r="D363" s="48" t="str">
        <f>IF($C363="","",VLOOKUP($C363,'CUSTOMER CODES'!$D$6:$L$1003,COLUMNS($A$1:B358),0))</f>
        <v/>
      </c>
      <c r="E363" s="48" t="str">
        <f>IF($C363="","",VLOOKUP($C363,'CUSTOMER CODES'!$D$6:$L$1003,COLUMNS($A$1:C358),0))</f>
        <v/>
      </c>
      <c r="F363" s="48" t="str">
        <f>IF($C363="","",VLOOKUP($C363,'CUSTOMER CODES'!$D$6:$L$1003,COLUMNS($A$1:D358),0))</f>
        <v/>
      </c>
      <c r="G363" s="48" t="str">
        <f>IF($C363="","",VLOOKUP($C363,'CUSTOMER CODES'!$D$6:$L$1003,COLUMNS($A$1:E358),0))</f>
        <v/>
      </c>
      <c r="H363" s="48" t="str">
        <f>IF($C363="","",VLOOKUP($C363,'CUSTOMER CODES'!$D$6:$L$1003,COLUMNS($A$1:F358),0))</f>
        <v/>
      </c>
      <c r="I363" s="48" t="str">
        <f>IF($C363="","",VLOOKUP($C363,'CUSTOMER CODES'!$D$6:$L$1003,COLUMNS($A$1:G358),0))</f>
        <v/>
      </c>
      <c r="J363" s="48" t="str">
        <f>IF($C363="","",VLOOKUP($C363,'CUSTOMER CODES'!$D$6:$L$1003,COLUMNS($A$1:H358),0))</f>
        <v/>
      </c>
      <c r="K363" s="42"/>
    </row>
    <row r="364" spans="2:11" s="35" customFormat="1" x14ac:dyDescent="0.4">
      <c r="B364" s="47" t="str">
        <f>IF($C364="","",MAX($B$5:B363)+1)</f>
        <v/>
      </c>
      <c r="C364" s="50"/>
      <c r="D364" s="48" t="str">
        <f>IF($C364="","",VLOOKUP($C364,'CUSTOMER CODES'!$D$6:$L$1003,COLUMNS($A$1:B359),0))</f>
        <v/>
      </c>
      <c r="E364" s="48" t="str">
        <f>IF($C364="","",VLOOKUP($C364,'CUSTOMER CODES'!$D$6:$L$1003,COLUMNS($A$1:C359),0))</f>
        <v/>
      </c>
      <c r="F364" s="48" t="str">
        <f>IF($C364="","",VLOOKUP($C364,'CUSTOMER CODES'!$D$6:$L$1003,COLUMNS($A$1:D359),0))</f>
        <v/>
      </c>
      <c r="G364" s="48" t="str">
        <f>IF($C364="","",VLOOKUP($C364,'CUSTOMER CODES'!$D$6:$L$1003,COLUMNS($A$1:E359),0))</f>
        <v/>
      </c>
      <c r="H364" s="48" t="str">
        <f>IF($C364="","",VLOOKUP($C364,'CUSTOMER CODES'!$D$6:$L$1003,COLUMNS($A$1:F359),0))</f>
        <v/>
      </c>
      <c r="I364" s="48" t="str">
        <f>IF($C364="","",VLOOKUP($C364,'CUSTOMER CODES'!$D$6:$L$1003,COLUMNS($A$1:G359),0))</f>
        <v/>
      </c>
      <c r="J364" s="48" t="str">
        <f>IF($C364="","",VLOOKUP($C364,'CUSTOMER CODES'!$D$6:$L$1003,COLUMNS($A$1:H359),0))</f>
        <v/>
      </c>
      <c r="K364" s="42"/>
    </row>
    <row r="365" spans="2:11" s="35" customFormat="1" x14ac:dyDescent="0.4">
      <c r="B365" s="47" t="str">
        <f>IF($C365="","",MAX($B$5:B364)+1)</f>
        <v/>
      </c>
      <c r="C365" s="50"/>
      <c r="D365" s="48" t="str">
        <f>IF($C365="","",VLOOKUP($C365,'CUSTOMER CODES'!$D$6:$L$1003,COLUMNS($A$1:B360),0))</f>
        <v/>
      </c>
      <c r="E365" s="48" t="str">
        <f>IF($C365="","",VLOOKUP($C365,'CUSTOMER CODES'!$D$6:$L$1003,COLUMNS($A$1:C360),0))</f>
        <v/>
      </c>
      <c r="F365" s="48" t="str">
        <f>IF($C365="","",VLOOKUP($C365,'CUSTOMER CODES'!$D$6:$L$1003,COLUMNS($A$1:D360),0))</f>
        <v/>
      </c>
      <c r="G365" s="48" t="str">
        <f>IF($C365="","",VLOOKUP($C365,'CUSTOMER CODES'!$D$6:$L$1003,COLUMNS($A$1:E360),0))</f>
        <v/>
      </c>
      <c r="H365" s="48" t="str">
        <f>IF($C365="","",VLOOKUP($C365,'CUSTOMER CODES'!$D$6:$L$1003,COLUMNS($A$1:F360),0))</f>
        <v/>
      </c>
      <c r="I365" s="48" t="str">
        <f>IF($C365="","",VLOOKUP($C365,'CUSTOMER CODES'!$D$6:$L$1003,COLUMNS($A$1:G360),0))</f>
        <v/>
      </c>
      <c r="J365" s="48" t="str">
        <f>IF($C365="","",VLOOKUP($C365,'CUSTOMER CODES'!$D$6:$L$1003,COLUMNS($A$1:H360),0))</f>
        <v/>
      </c>
      <c r="K365" s="42"/>
    </row>
    <row r="366" spans="2:11" s="35" customFormat="1" x14ac:dyDescent="0.4">
      <c r="B366" s="47" t="str">
        <f>IF($C366="","",MAX($B$5:B365)+1)</f>
        <v/>
      </c>
      <c r="C366" s="50"/>
      <c r="D366" s="48" t="str">
        <f>IF($C366="","",VLOOKUP($C366,'CUSTOMER CODES'!$D$6:$L$1003,COLUMNS($A$1:B361),0))</f>
        <v/>
      </c>
      <c r="E366" s="48" t="str">
        <f>IF($C366="","",VLOOKUP($C366,'CUSTOMER CODES'!$D$6:$L$1003,COLUMNS($A$1:C361),0))</f>
        <v/>
      </c>
      <c r="F366" s="48" t="str">
        <f>IF($C366="","",VLOOKUP($C366,'CUSTOMER CODES'!$D$6:$L$1003,COLUMNS($A$1:D361),0))</f>
        <v/>
      </c>
      <c r="G366" s="48" t="str">
        <f>IF($C366="","",VLOOKUP($C366,'CUSTOMER CODES'!$D$6:$L$1003,COLUMNS($A$1:E361),0))</f>
        <v/>
      </c>
      <c r="H366" s="48" t="str">
        <f>IF($C366="","",VLOOKUP($C366,'CUSTOMER CODES'!$D$6:$L$1003,COLUMNS($A$1:F361),0))</f>
        <v/>
      </c>
      <c r="I366" s="48" t="str">
        <f>IF($C366="","",VLOOKUP($C366,'CUSTOMER CODES'!$D$6:$L$1003,COLUMNS($A$1:G361),0))</f>
        <v/>
      </c>
      <c r="J366" s="48" t="str">
        <f>IF($C366="","",VLOOKUP($C366,'CUSTOMER CODES'!$D$6:$L$1003,COLUMNS($A$1:H361),0))</f>
        <v/>
      </c>
      <c r="K366" s="42"/>
    </row>
    <row r="367" spans="2:11" s="35" customFormat="1" x14ac:dyDescent="0.4">
      <c r="B367" s="47" t="str">
        <f>IF($C367="","",MAX($B$5:B366)+1)</f>
        <v/>
      </c>
      <c r="C367" s="50"/>
      <c r="D367" s="48" t="str">
        <f>IF($C367="","",VLOOKUP($C367,'CUSTOMER CODES'!$D$6:$L$1003,COLUMNS($A$1:B362),0))</f>
        <v/>
      </c>
      <c r="E367" s="48" t="str">
        <f>IF($C367="","",VLOOKUP($C367,'CUSTOMER CODES'!$D$6:$L$1003,COLUMNS($A$1:C362),0))</f>
        <v/>
      </c>
      <c r="F367" s="48" t="str">
        <f>IF($C367="","",VLOOKUP($C367,'CUSTOMER CODES'!$D$6:$L$1003,COLUMNS($A$1:D362),0))</f>
        <v/>
      </c>
      <c r="G367" s="48" t="str">
        <f>IF($C367="","",VLOOKUP($C367,'CUSTOMER CODES'!$D$6:$L$1003,COLUMNS($A$1:E362),0))</f>
        <v/>
      </c>
      <c r="H367" s="48" t="str">
        <f>IF($C367="","",VLOOKUP($C367,'CUSTOMER CODES'!$D$6:$L$1003,COLUMNS($A$1:F362),0))</f>
        <v/>
      </c>
      <c r="I367" s="48" t="str">
        <f>IF($C367="","",VLOOKUP($C367,'CUSTOMER CODES'!$D$6:$L$1003,COLUMNS($A$1:G362),0))</f>
        <v/>
      </c>
      <c r="J367" s="48" t="str">
        <f>IF($C367="","",VLOOKUP($C367,'CUSTOMER CODES'!$D$6:$L$1003,COLUMNS($A$1:H362),0))</f>
        <v/>
      </c>
      <c r="K367" s="42"/>
    </row>
    <row r="368" spans="2:11" s="35" customFormat="1" x14ac:dyDescent="0.4">
      <c r="B368" s="47" t="str">
        <f>IF($C368="","",MAX($B$5:B367)+1)</f>
        <v/>
      </c>
      <c r="C368" s="50"/>
      <c r="D368" s="48" t="str">
        <f>IF($C368="","",VLOOKUP($C368,'CUSTOMER CODES'!$D$6:$L$1003,COLUMNS($A$1:B363),0))</f>
        <v/>
      </c>
      <c r="E368" s="48" t="str">
        <f>IF($C368="","",VLOOKUP($C368,'CUSTOMER CODES'!$D$6:$L$1003,COLUMNS($A$1:C363),0))</f>
        <v/>
      </c>
      <c r="F368" s="48" t="str">
        <f>IF($C368="","",VLOOKUP($C368,'CUSTOMER CODES'!$D$6:$L$1003,COLUMNS($A$1:D363),0))</f>
        <v/>
      </c>
      <c r="G368" s="48" t="str">
        <f>IF($C368="","",VLOOKUP($C368,'CUSTOMER CODES'!$D$6:$L$1003,COLUMNS($A$1:E363),0))</f>
        <v/>
      </c>
      <c r="H368" s="48" t="str">
        <f>IF($C368="","",VLOOKUP($C368,'CUSTOMER CODES'!$D$6:$L$1003,COLUMNS($A$1:F363),0))</f>
        <v/>
      </c>
      <c r="I368" s="48" t="str">
        <f>IF($C368="","",VLOOKUP($C368,'CUSTOMER CODES'!$D$6:$L$1003,COLUMNS($A$1:G363),0))</f>
        <v/>
      </c>
      <c r="J368" s="48" t="str">
        <f>IF($C368="","",VLOOKUP($C368,'CUSTOMER CODES'!$D$6:$L$1003,COLUMNS($A$1:H363),0))</f>
        <v/>
      </c>
      <c r="K368" s="42"/>
    </row>
    <row r="369" spans="2:11" s="35" customFormat="1" x14ac:dyDescent="0.4">
      <c r="B369" s="47" t="str">
        <f>IF($C369="","",MAX($B$5:B368)+1)</f>
        <v/>
      </c>
      <c r="C369" s="50"/>
      <c r="D369" s="48" t="str">
        <f>IF($C369="","",VLOOKUP($C369,'CUSTOMER CODES'!$D$6:$L$1003,COLUMNS($A$1:B364),0))</f>
        <v/>
      </c>
      <c r="E369" s="48" t="str">
        <f>IF($C369="","",VLOOKUP($C369,'CUSTOMER CODES'!$D$6:$L$1003,COLUMNS($A$1:C364),0))</f>
        <v/>
      </c>
      <c r="F369" s="48" t="str">
        <f>IF($C369="","",VLOOKUP($C369,'CUSTOMER CODES'!$D$6:$L$1003,COLUMNS($A$1:D364),0))</f>
        <v/>
      </c>
      <c r="G369" s="48" t="str">
        <f>IF($C369="","",VLOOKUP($C369,'CUSTOMER CODES'!$D$6:$L$1003,COLUMNS($A$1:E364),0))</f>
        <v/>
      </c>
      <c r="H369" s="48" t="str">
        <f>IF($C369="","",VLOOKUP($C369,'CUSTOMER CODES'!$D$6:$L$1003,COLUMNS($A$1:F364),0))</f>
        <v/>
      </c>
      <c r="I369" s="48" t="str">
        <f>IF($C369="","",VLOOKUP($C369,'CUSTOMER CODES'!$D$6:$L$1003,COLUMNS($A$1:G364),0))</f>
        <v/>
      </c>
      <c r="J369" s="48" t="str">
        <f>IF($C369="","",VLOOKUP($C369,'CUSTOMER CODES'!$D$6:$L$1003,COLUMNS($A$1:H364),0))</f>
        <v/>
      </c>
      <c r="K369" s="42"/>
    </row>
    <row r="370" spans="2:11" s="35" customFormat="1" x14ac:dyDescent="0.4">
      <c r="B370" s="47" t="str">
        <f>IF($C370="","",MAX($B$5:B369)+1)</f>
        <v/>
      </c>
      <c r="C370" s="50"/>
      <c r="D370" s="48" t="str">
        <f>IF($C370="","",VLOOKUP($C370,'CUSTOMER CODES'!$D$6:$L$1003,COLUMNS($A$1:B365),0))</f>
        <v/>
      </c>
      <c r="E370" s="48" t="str">
        <f>IF($C370="","",VLOOKUP($C370,'CUSTOMER CODES'!$D$6:$L$1003,COLUMNS($A$1:C365),0))</f>
        <v/>
      </c>
      <c r="F370" s="48" t="str">
        <f>IF($C370="","",VLOOKUP($C370,'CUSTOMER CODES'!$D$6:$L$1003,COLUMNS($A$1:D365),0))</f>
        <v/>
      </c>
      <c r="G370" s="48" t="str">
        <f>IF($C370="","",VLOOKUP($C370,'CUSTOMER CODES'!$D$6:$L$1003,COLUMNS($A$1:E365),0))</f>
        <v/>
      </c>
      <c r="H370" s="48" t="str">
        <f>IF($C370="","",VLOOKUP($C370,'CUSTOMER CODES'!$D$6:$L$1003,COLUMNS($A$1:F365),0))</f>
        <v/>
      </c>
      <c r="I370" s="48" t="str">
        <f>IF($C370="","",VLOOKUP($C370,'CUSTOMER CODES'!$D$6:$L$1003,COLUMNS($A$1:G365),0))</f>
        <v/>
      </c>
      <c r="J370" s="48" t="str">
        <f>IF($C370="","",VLOOKUP($C370,'CUSTOMER CODES'!$D$6:$L$1003,COLUMNS($A$1:H365),0))</f>
        <v/>
      </c>
      <c r="K370" s="42"/>
    </row>
    <row r="371" spans="2:11" s="35" customFormat="1" x14ac:dyDescent="0.4">
      <c r="B371" s="47" t="str">
        <f>IF($C371="","",MAX($B$5:B370)+1)</f>
        <v/>
      </c>
      <c r="C371" s="50"/>
      <c r="D371" s="48" t="str">
        <f>IF($C371="","",VLOOKUP($C371,'CUSTOMER CODES'!$D$6:$L$1003,COLUMNS($A$1:B366),0))</f>
        <v/>
      </c>
      <c r="E371" s="48" t="str">
        <f>IF($C371="","",VLOOKUP($C371,'CUSTOMER CODES'!$D$6:$L$1003,COLUMNS($A$1:C366),0))</f>
        <v/>
      </c>
      <c r="F371" s="48" t="str">
        <f>IF($C371="","",VLOOKUP($C371,'CUSTOMER CODES'!$D$6:$L$1003,COLUMNS($A$1:D366),0))</f>
        <v/>
      </c>
      <c r="G371" s="48" t="str">
        <f>IF($C371="","",VLOOKUP($C371,'CUSTOMER CODES'!$D$6:$L$1003,COLUMNS($A$1:E366),0))</f>
        <v/>
      </c>
      <c r="H371" s="48" t="str">
        <f>IF($C371="","",VLOOKUP($C371,'CUSTOMER CODES'!$D$6:$L$1003,COLUMNS($A$1:F366),0))</f>
        <v/>
      </c>
      <c r="I371" s="48" t="str">
        <f>IF($C371="","",VLOOKUP($C371,'CUSTOMER CODES'!$D$6:$L$1003,COLUMNS($A$1:G366),0))</f>
        <v/>
      </c>
      <c r="J371" s="48" t="str">
        <f>IF($C371="","",VLOOKUP($C371,'CUSTOMER CODES'!$D$6:$L$1003,COLUMNS($A$1:H366),0))</f>
        <v/>
      </c>
      <c r="K371" s="42"/>
    </row>
    <row r="372" spans="2:11" s="35" customFormat="1" x14ac:dyDescent="0.4">
      <c r="B372" s="47" t="str">
        <f>IF($C372="","",MAX($B$5:B371)+1)</f>
        <v/>
      </c>
      <c r="C372" s="50"/>
      <c r="D372" s="48" t="str">
        <f>IF($C372="","",VLOOKUP($C372,'CUSTOMER CODES'!$D$6:$L$1003,COLUMNS($A$1:B367),0))</f>
        <v/>
      </c>
      <c r="E372" s="48" t="str">
        <f>IF($C372="","",VLOOKUP($C372,'CUSTOMER CODES'!$D$6:$L$1003,COLUMNS($A$1:C367),0))</f>
        <v/>
      </c>
      <c r="F372" s="48" t="str">
        <f>IF($C372="","",VLOOKUP($C372,'CUSTOMER CODES'!$D$6:$L$1003,COLUMNS($A$1:D367),0))</f>
        <v/>
      </c>
      <c r="G372" s="48" t="str">
        <f>IF($C372="","",VLOOKUP($C372,'CUSTOMER CODES'!$D$6:$L$1003,COLUMNS($A$1:E367),0))</f>
        <v/>
      </c>
      <c r="H372" s="48" t="str">
        <f>IF($C372="","",VLOOKUP($C372,'CUSTOMER CODES'!$D$6:$L$1003,COLUMNS($A$1:F367),0))</f>
        <v/>
      </c>
      <c r="I372" s="48" t="str">
        <f>IF($C372="","",VLOOKUP($C372,'CUSTOMER CODES'!$D$6:$L$1003,COLUMNS($A$1:G367),0))</f>
        <v/>
      </c>
      <c r="J372" s="48" t="str">
        <f>IF($C372="","",VLOOKUP($C372,'CUSTOMER CODES'!$D$6:$L$1003,COLUMNS($A$1:H367),0))</f>
        <v/>
      </c>
      <c r="K372" s="42"/>
    </row>
    <row r="373" spans="2:11" s="35" customFormat="1" x14ac:dyDescent="0.4">
      <c r="B373" s="47" t="str">
        <f>IF($C373="","",MAX($B$5:B372)+1)</f>
        <v/>
      </c>
      <c r="C373" s="50"/>
      <c r="D373" s="48" t="str">
        <f>IF($C373="","",VLOOKUP($C373,'CUSTOMER CODES'!$D$6:$L$1003,COLUMNS($A$1:B368),0))</f>
        <v/>
      </c>
      <c r="E373" s="48" t="str">
        <f>IF($C373="","",VLOOKUP($C373,'CUSTOMER CODES'!$D$6:$L$1003,COLUMNS($A$1:C368),0))</f>
        <v/>
      </c>
      <c r="F373" s="48" t="str">
        <f>IF($C373="","",VLOOKUP($C373,'CUSTOMER CODES'!$D$6:$L$1003,COLUMNS($A$1:D368),0))</f>
        <v/>
      </c>
      <c r="G373" s="48" t="str">
        <f>IF($C373="","",VLOOKUP($C373,'CUSTOMER CODES'!$D$6:$L$1003,COLUMNS($A$1:E368),0))</f>
        <v/>
      </c>
      <c r="H373" s="48" t="str">
        <f>IF($C373="","",VLOOKUP($C373,'CUSTOMER CODES'!$D$6:$L$1003,COLUMNS($A$1:F368),0))</f>
        <v/>
      </c>
      <c r="I373" s="48" t="str">
        <f>IF($C373="","",VLOOKUP($C373,'CUSTOMER CODES'!$D$6:$L$1003,COLUMNS($A$1:G368),0))</f>
        <v/>
      </c>
      <c r="J373" s="48" t="str">
        <f>IF($C373="","",VLOOKUP($C373,'CUSTOMER CODES'!$D$6:$L$1003,COLUMNS($A$1:H368),0))</f>
        <v/>
      </c>
      <c r="K373" s="42"/>
    </row>
    <row r="374" spans="2:11" s="35" customFormat="1" x14ac:dyDescent="0.4">
      <c r="B374" s="47" t="str">
        <f>IF($C374="","",MAX($B$5:B373)+1)</f>
        <v/>
      </c>
      <c r="C374" s="50"/>
      <c r="D374" s="48" t="str">
        <f>IF($C374="","",VLOOKUP($C374,'CUSTOMER CODES'!$D$6:$L$1003,COLUMNS($A$1:B369),0))</f>
        <v/>
      </c>
      <c r="E374" s="48" t="str">
        <f>IF($C374="","",VLOOKUP($C374,'CUSTOMER CODES'!$D$6:$L$1003,COLUMNS($A$1:C369),0))</f>
        <v/>
      </c>
      <c r="F374" s="48" t="str">
        <f>IF($C374="","",VLOOKUP($C374,'CUSTOMER CODES'!$D$6:$L$1003,COLUMNS($A$1:D369),0))</f>
        <v/>
      </c>
      <c r="G374" s="48" t="str">
        <f>IF($C374="","",VLOOKUP($C374,'CUSTOMER CODES'!$D$6:$L$1003,COLUMNS($A$1:E369),0))</f>
        <v/>
      </c>
      <c r="H374" s="48" t="str">
        <f>IF($C374="","",VLOOKUP($C374,'CUSTOMER CODES'!$D$6:$L$1003,COLUMNS($A$1:F369),0))</f>
        <v/>
      </c>
      <c r="I374" s="48" t="str">
        <f>IF($C374="","",VLOOKUP($C374,'CUSTOMER CODES'!$D$6:$L$1003,COLUMNS($A$1:G369),0))</f>
        <v/>
      </c>
      <c r="J374" s="48" t="str">
        <f>IF($C374="","",VLOOKUP($C374,'CUSTOMER CODES'!$D$6:$L$1003,COLUMNS($A$1:H369),0))</f>
        <v/>
      </c>
      <c r="K374" s="42"/>
    </row>
    <row r="375" spans="2:11" s="35" customFormat="1" x14ac:dyDescent="0.4">
      <c r="B375" s="47" t="str">
        <f>IF($C375="","",MAX($B$5:B374)+1)</f>
        <v/>
      </c>
      <c r="C375" s="50"/>
      <c r="D375" s="48" t="str">
        <f>IF($C375="","",VLOOKUP($C375,'CUSTOMER CODES'!$D$6:$L$1003,COLUMNS($A$1:B370),0))</f>
        <v/>
      </c>
      <c r="E375" s="48" t="str">
        <f>IF($C375="","",VLOOKUP($C375,'CUSTOMER CODES'!$D$6:$L$1003,COLUMNS($A$1:C370),0))</f>
        <v/>
      </c>
      <c r="F375" s="48" t="str">
        <f>IF($C375="","",VLOOKUP($C375,'CUSTOMER CODES'!$D$6:$L$1003,COLUMNS($A$1:D370),0))</f>
        <v/>
      </c>
      <c r="G375" s="48" t="str">
        <f>IF($C375="","",VLOOKUP($C375,'CUSTOMER CODES'!$D$6:$L$1003,COLUMNS($A$1:E370),0))</f>
        <v/>
      </c>
      <c r="H375" s="48" t="str">
        <f>IF($C375="","",VLOOKUP($C375,'CUSTOMER CODES'!$D$6:$L$1003,COLUMNS($A$1:F370),0))</f>
        <v/>
      </c>
      <c r="I375" s="48" t="str">
        <f>IF($C375="","",VLOOKUP($C375,'CUSTOMER CODES'!$D$6:$L$1003,COLUMNS($A$1:G370),0))</f>
        <v/>
      </c>
      <c r="J375" s="48" t="str">
        <f>IF($C375="","",VLOOKUP($C375,'CUSTOMER CODES'!$D$6:$L$1003,COLUMNS($A$1:H370),0))</f>
        <v/>
      </c>
      <c r="K375" s="42"/>
    </row>
    <row r="376" spans="2:11" s="35" customFormat="1" x14ac:dyDescent="0.4">
      <c r="B376" s="47" t="str">
        <f>IF($C376="","",MAX($B$5:B375)+1)</f>
        <v/>
      </c>
      <c r="C376" s="50"/>
      <c r="D376" s="48" t="str">
        <f>IF($C376="","",VLOOKUP($C376,'CUSTOMER CODES'!$D$6:$L$1003,COLUMNS($A$1:B371),0))</f>
        <v/>
      </c>
      <c r="E376" s="48" t="str">
        <f>IF($C376="","",VLOOKUP($C376,'CUSTOMER CODES'!$D$6:$L$1003,COLUMNS($A$1:C371),0))</f>
        <v/>
      </c>
      <c r="F376" s="48" t="str">
        <f>IF($C376="","",VLOOKUP($C376,'CUSTOMER CODES'!$D$6:$L$1003,COLUMNS($A$1:D371),0))</f>
        <v/>
      </c>
      <c r="G376" s="48" t="str">
        <f>IF($C376="","",VLOOKUP($C376,'CUSTOMER CODES'!$D$6:$L$1003,COLUMNS($A$1:E371),0))</f>
        <v/>
      </c>
      <c r="H376" s="48" t="str">
        <f>IF($C376="","",VLOOKUP($C376,'CUSTOMER CODES'!$D$6:$L$1003,COLUMNS($A$1:F371),0))</f>
        <v/>
      </c>
      <c r="I376" s="48" t="str">
        <f>IF($C376="","",VLOOKUP($C376,'CUSTOMER CODES'!$D$6:$L$1003,COLUMNS($A$1:G371),0))</f>
        <v/>
      </c>
      <c r="J376" s="48" t="str">
        <f>IF($C376="","",VLOOKUP($C376,'CUSTOMER CODES'!$D$6:$L$1003,COLUMNS($A$1:H371),0))</f>
        <v/>
      </c>
      <c r="K376" s="42"/>
    </row>
    <row r="377" spans="2:11" s="35" customFormat="1" x14ac:dyDescent="0.4">
      <c r="B377" s="47" t="str">
        <f>IF($C377="","",MAX($B$5:B376)+1)</f>
        <v/>
      </c>
      <c r="C377" s="50"/>
      <c r="D377" s="48" t="str">
        <f>IF($C377="","",VLOOKUP($C377,'CUSTOMER CODES'!$D$6:$L$1003,COLUMNS($A$1:B372),0))</f>
        <v/>
      </c>
      <c r="E377" s="48" t="str">
        <f>IF($C377="","",VLOOKUP($C377,'CUSTOMER CODES'!$D$6:$L$1003,COLUMNS($A$1:C372),0))</f>
        <v/>
      </c>
      <c r="F377" s="48" t="str">
        <f>IF($C377="","",VLOOKUP($C377,'CUSTOMER CODES'!$D$6:$L$1003,COLUMNS($A$1:D372),0))</f>
        <v/>
      </c>
      <c r="G377" s="48" t="str">
        <f>IF($C377="","",VLOOKUP($C377,'CUSTOMER CODES'!$D$6:$L$1003,COLUMNS($A$1:E372),0))</f>
        <v/>
      </c>
      <c r="H377" s="48" t="str">
        <f>IF($C377="","",VLOOKUP($C377,'CUSTOMER CODES'!$D$6:$L$1003,COLUMNS($A$1:F372),0))</f>
        <v/>
      </c>
      <c r="I377" s="48" t="str">
        <f>IF($C377="","",VLOOKUP($C377,'CUSTOMER CODES'!$D$6:$L$1003,COLUMNS($A$1:G372),0))</f>
        <v/>
      </c>
      <c r="J377" s="48" t="str">
        <f>IF($C377="","",VLOOKUP($C377,'CUSTOMER CODES'!$D$6:$L$1003,COLUMNS($A$1:H372),0))</f>
        <v/>
      </c>
      <c r="K377" s="42"/>
    </row>
    <row r="378" spans="2:11" s="35" customFormat="1" x14ac:dyDescent="0.4">
      <c r="B378" s="47" t="str">
        <f>IF($C378="","",MAX($B$5:B377)+1)</f>
        <v/>
      </c>
      <c r="C378" s="50"/>
      <c r="D378" s="48" t="str">
        <f>IF($C378="","",VLOOKUP($C378,'CUSTOMER CODES'!$D$6:$L$1003,COLUMNS($A$1:B373),0))</f>
        <v/>
      </c>
      <c r="E378" s="48" t="str">
        <f>IF($C378="","",VLOOKUP($C378,'CUSTOMER CODES'!$D$6:$L$1003,COLUMNS($A$1:C373),0))</f>
        <v/>
      </c>
      <c r="F378" s="48" t="str">
        <f>IF($C378="","",VLOOKUP($C378,'CUSTOMER CODES'!$D$6:$L$1003,COLUMNS($A$1:D373),0))</f>
        <v/>
      </c>
      <c r="G378" s="48" t="str">
        <f>IF($C378="","",VLOOKUP($C378,'CUSTOMER CODES'!$D$6:$L$1003,COLUMNS($A$1:E373),0))</f>
        <v/>
      </c>
      <c r="H378" s="48" t="str">
        <f>IF($C378="","",VLOOKUP($C378,'CUSTOMER CODES'!$D$6:$L$1003,COLUMNS($A$1:F373),0))</f>
        <v/>
      </c>
      <c r="I378" s="48" t="str">
        <f>IF($C378="","",VLOOKUP($C378,'CUSTOMER CODES'!$D$6:$L$1003,COLUMNS($A$1:G373),0))</f>
        <v/>
      </c>
      <c r="J378" s="48" t="str">
        <f>IF($C378="","",VLOOKUP($C378,'CUSTOMER CODES'!$D$6:$L$1003,COLUMNS($A$1:H373),0))</f>
        <v/>
      </c>
      <c r="K378" s="42"/>
    </row>
    <row r="379" spans="2:11" s="35" customFormat="1" x14ac:dyDescent="0.4">
      <c r="B379" s="47" t="str">
        <f>IF($C379="","",MAX($B$5:B378)+1)</f>
        <v/>
      </c>
      <c r="C379" s="50"/>
      <c r="D379" s="48" t="str">
        <f>IF($C379="","",VLOOKUP($C379,'CUSTOMER CODES'!$D$6:$L$1003,COLUMNS($A$1:B374),0))</f>
        <v/>
      </c>
      <c r="E379" s="48" t="str">
        <f>IF($C379="","",VLOOKUP($C379,'CUSTOMER CODES'!$D$6:$L$1003,COLUMNS($A$1:C374),0))</f>
        <v/>
      </c>
      <c r="F379" s="48" t="str">
        <f>IF($C379="","",VLOOKUP($C379,'CUSTOMER CODES'!$D$6:$L$1003,COLUMNS($A$1:D374),0))</f>
        <v/>
      </c>
      <c r="G379" s="48" t="str">
        <f>IF($C379="","",VLOOKUP($C379,'CUSTOMER CODES'!$D$6:$L$1003,COLUMNS($A$1:E374),0))</f>
        <v/>
      </c>
      <c r="H379" s="48" t="str">
        <f>IF($C379="","",VLOOKUP($C379,'CUSTOMER CODES'!$D$6:$L$1003,COLUMNS($A$1:F374),0))</f>
        <v/>
      </c>
      <c r="I379" s="48" t="str">
        <f>IF($C379="","",VLOOKUP($C379,'CUSTOMER CODES'!$D$6:$L$1003,COLUMNS($A$1:G374),0))</f>
        <v/>
      </c>
      <c r="J379" s="48" t="str">
        <f>IF($C379="","",VLOOKUP($C379,'CUSTOMER CODES'!$D$6:$L$1003,COLUMNS($A$1:H374),0))</f>
        <v/>
      </c>
      <c r="K379" s="42"/>
    </row>
    <row r="380" spans="2:11" s="35" customFormat="1" x14ac:dyDescent="0.4">
      <c r="B380" s="47" t="str">
        <f>IF($C380="","",MAX($B$5:B379)+1)</f>
        <v/>
      </c>
      <c r="C380" s="50"/>
      <c r="D380" s="48" t="str">
        <f>IF($C380="","",VLOOKUP($C380,'CUSTOMER CODES'!$D$6:$L$1003,COLUMNS($A$1:B375),0))</f>
        <v/>
      </c>
      <c r="E380" s="48" t="str">
        <f>IF($C380="","",VLOOKUP($C380,'CUSTOMER CODES'!$D$6:$L$1003,COLUMNS($A$1:C375),0))</f>
        <v/>
      </c>
      <c r="F380" s="48" t="str">
        <f>IF($C380="","",VLOOKUP($C380,'CUSTOMER CODES'!$D$6:$L$1003,COLUMNS($A$1:D375),0))</f>
        <v/>
      </c>
      <c r="G380" s="48" t="str">
        <f>IF($C380="","",VLOOKUP($C380,'CUSTOMER CODES'!$D$6:$L$1003,COLUMNS($A$1:E375),0))</f>
        <v/>
      </c>
      <c r="H380" s="48" t="str">
        <f>IF($C380="","",VLOOKUP($C380,'CUSTOMER CODES'!$D$6:$L$1003,COLUMNS($A$1:F375),0))</f>
        <v/>
      </c>
      <c r="I380" s="48" t="str">
        <f>IF($C380="","",VLOOKUP($C380,'CUSTOMER CODES'!$D$6:$L$1003,COLUMNS($A$1:G375),0))</f>
        <v/>
      </c>
      <c r="J380" s="48" t="str">
        <f>IF($C380="","",VLOOKUP($C380,'CUSTOMER CODES'!$D$6:$L$1003,COLUMNS($A$1:H375),0))</f>
        <v/>
      </c>
      <c r="K380" s="42"/>
    </row>
    <row r="381" spans="2:11" s="35" customFormat="1" x14ac:dyDescent="0.4">
      <c r="B381" s="47" t="str">
        <f>IF($C381="","",MAX($B$5:B380)+1)</f>
        <v/>
      </c>
      <c r="C381" s="50"/>
      <c r="D381" s="48" t="str">
        <f>IF($C381="","",VLOOKUP($C381,'CUSTOMER CODES'!$D$6:$L$1003,COLUMNS($A$1:B376),0))</f>
        <v/>
      </c>
      <c r="E381" s="48" t="str">
        <f>IF($C381="","",VLOOKUP($C381,'CUSTOMER CODES'!$D$6:$L$1003,COLUMNS($A$1:C376),0))</f>
        <v/>
      </c>
      <c r="F381" s="48" t="str">
        <f>IF($C381="","",VLOOKUP($C381,'CUSTOMER CODES'!$D$6:$L$1003,COLUMNS($A$1:D376),0))</f>
        <v/>
      </c>
      <c r="G381" s="48" t="str">
        <f>IF($C381="","",VLOOKUP($C381,'CUSTOMER CODES'!$D$6:$L$1003,COLUMNS($A$1:E376),0))</f>
        <v/>
      </c>
      <c r="H381" s="48" t="str">
        <f>IF($C381="","",VLOOKUP($C381,'CUSTOMER CODES'!$D$6:$L$1003,COLUMNS($A$1:F376),0))</f>
        <v/>
      </c>
      <c r="I381" s="48" t="str">
        <f>IF($C381="","",VLOOKUP($C381,'CUSTOMER CODES'!$D$6:$L$1003,COLUMNS($A$1:G376),0))</f>
        <v/>
      </c>
      <c r="J381" s="48" t="str">
        <f>IF($C381="","",VLOOKUP($C381,'CUSTOMER CODES'!$D$6:$L$1003,COLUMNS($A$1:H376),0))</f>
        <v/>
      </c>
      <c r="K381" s="42"/>
    </row>
    <row r="382" spans="2:11" s="35" customFormat="1" x14ac:dyDescent="0.4">
      <c r="B382" s="47" t="str">
        <f>IF($C382="","",MAX($B$5:B381)+1)</f>
        <v/>
      </c>
      <c r="C382" s="50"/>
      <c r="D382" s="48" t="str">
        <f>IF($C382="","",VLOOKUP($C382,'CUSTOMER CODES'!$D$6:$L$1003,COLUMNS($A$1:B377),0))</f>
        <v/>
      </c>
      <c r="E382" s="48" t="str">
        <f>IF($C382="","",VLOOKUP($C382,'CUSTOMER CODES'!$D$6:$L$1003,COLUMNS($A$1:C377),0))</f>
        <v/>
      </c>
      <c r="F382" s="48" t="str">
        <f>IF($C382="","",VLOOKUP($C382,'CUSTOMER CODES'!$D$6:$L$1003,COLUMNS($A$1:D377),0))</f>
        <v/>
      </c>
      <c r="G382" s="48" t="str">
        <f>IF($C382="","",VLOOKUP($C382,'CUSTOMER CODES'!$D$6:$L$1003,COLUMNS($A$1:E377),0))</f>
        <v/>
      </c>
      <c r="H382" s="48" t="str">
        <f>IF($C382="","",VLOOKUP($C382,'CUSTOMER CODES'!$D$6:$L$1003,COLUMNS($A$1:F377),0))</f>
        <v/>
      </c>
      <c r="I382" s="48" t="str">
        <f>IF($C382="","",VLOOKUP($C382,'CUSTOMER CODES'!$D$6:$L$1003,COLUMNS($A$1:G377),0))</f>
        <v/>
      </c>
      <c r="J382" s="48" t="str">
        <f>IF($C382="","",VLOOKUP($C382,'CUSTOMER CODES'!$D$6:$L$1003,COLUMNS($A$1:H377),0))</f>
        <v/>
      </c>
      <c r="K382" s="42"/>
    </row>
    <row r="383" spans="2:11" s="35" customFormat="1" x14ac:dyDescent="0.4">
      <c r="B383" s="47" t="str">
        <f>IF($C383="","",MAX($B$5:B382)+1)</f>
        <v/>
      </c>
      <c r="C383" s="50"/>
      <c r="D383" s="48" t="str">
        <f>IF($C383="","",VLOOKUP($C383,'CUSTOMER CODES'!$D$6:$L$1003,COLUMNS($A$1:B378),0))</f>
        <v/>
      </c>
      <c r="E383" s="48" t="str">
        <f>IF($C383="","",VLOOKUP($C383,'CUSTOMER CODES'!$D$6:$L$1003,COLUMNS($A$1:C378),0))</f>
        <v/>
      </c>
      <c r="F383" s="48" t="str">
        <f>IF($C383="","",VLOOKUP($C383,'CUSTOMER CODES'!$D$6:$L$1003,COLUMNS($A$1:D378),0))</f>
        <v/>
      </c>
      <c r="G383" s="48" t="str">
        <f>IF($C383="","",VLOOKUP($C383,'CUSTOMER CODES'!$D$6:$L$1003,COLUMNS($A$1:E378),0))</f>
        <v/>
      </c>
      <c r="H383" s="48" t="str">
        <f>IF($C383="","",VLOOKUP($C383,'CUSTOMER CODES'!$D$6:$L$1003,COLUMNS($A$1:F378),0))</f>
        <v/>
      </c>
      <c r="I383" s="48" t="str">
        <f>IF($C383="","",VLOOKUP($C383,'CUSTOMER CODES'!$D$6:$L$1003,COLUMNS($A$1:G378),0))</f>
        <v/>
      </c>
      <c r="J383" s="48" t="str">
        <f>IF($C383="","",VLOOKUP($C383,'CUSTOMER CODES'!$D$6:$L$1003,COLUMNS($A$1:H378),0))</f>
        <v/>
      </c>
      <c r="K383" s="42"/>
    </row>
    <row r="384" spans="2:11" s="35" customFormat="1" x14ac:dyDescent="0.4">
      <c r="B384" s="47" t="str">
        <f>IF($C384="","",MAX($B$5:B383)+1)</f>
        <v/>
      </c>
      <c r="C384" s="50"/>
      <c r="D384" s="48" t="str">
        <f>IF($C384="","",VLOOKUP($C384,'CUSTOMER CODES'!$D$6:$L$1003,COLUMNS($A$1:B379),0))</f>
        <v/>
      </c>
      <c r="E384" s="48" t="str">
        <f>IF($C384="","",VLOOKUP($C384,'CUSTOMER CODES'!$D$6:$L$1003,COLUMNS($A$1:C379),0))</f>
        <v/>
      </c>
      <c r="F384" s="48" t="str">
        <f>IF($C384="","",VLOOKUP($C384,'CUSTOMER CODES'!$D$6:$L$1003,COLUMNS($A$1:D379),0))</f>
        <v/>
      </c>
      <c r="G384" s="48" t="str">
        <f>IF($C384="","",VLOOKUP($C384,'CUSTOMER CODES'!$D$6:$L$1003,COLUMNS($A$1:E379),0))</f>
        <v/>
      </c>
      <c r="H384" s="48" t="str">
        <f>IF($C384="","",VLOOKUP($C384,'CUSTOMER CODES'!$D$6:$L$1003,COLUMNS($A$1:F379),0))</f>
        <v/>
      </c>
      <c r="I384" s="48" t="str">
        <f>IF($C384="","",VLOOKUP($C384,'CUSTOMER CODES'!$D$6:$L$1003,COLUMNS($A$1:G379),0))</f>
        <v/>
      </c>
      <c r="J384" s="48" t="str">
        <f>IF($C384="","",VLOOKUP($C384,'CUSTOMER CODES'!$D$6:$L$1003,COLUMNS($A$1:H379),0))</f>
        <v/>
      </c>
      <c r="K384" s="42"/>
    </row>
    <row r="385" spans="2:11" s="35" customFormat="1" x14ac:dyDescent="0.4">
      <c r="B385" s="47" t="str">
        <f>IF($C385="","",MAX($B$5:B384)+1)</f>
        <v/>
      </c>
      <c r="C385" s="50"/>
      <c r="D385" s="48" t="str">
        <f>IF($C385="","",VLOOKUP($C385,'CUSTOMER CODES'!$D$6:$L$1003,COLUMNS($A$1:B380),0))</f>
        <v/>
      </c>
      <c r="E385" s="48" t="str">
        <f>IF($C385="","",VLOOKUP($C385,'CUSTOMER CODES'!$D$6:$L$1003,COLUMNS($A$1:C380),0))</f>
        <v/>
      </c>
      <c r="F385" s="48" t="str">
        <f>IF($C385="","",VLOOKUP($C385,'CUSTOMER CODES'!$D$6:$L$1003,COLUMNS($A$1:D380),0))</f>
        <v/>
      </c>
      <c r="G385" s="48" t="str">
        <f>IF($C385="","",VLOOKUP($C385,'CUSTOMER CODES'!$D$6:$L$1003,COLUMNS($A$1:E380),0))</f>
        <v/>
      </c>
      <c r="H385" s="48" t="str">
        <f>IF($C385="","",VLOOKUP($C385,'CUSTOMER CODES'!$D$6:$L$1003,COLUMNS($A$1:F380),0))</f>
        <v/>
      </c>
      <c r="I385" s="48" t="str">
        <f>IF($C385="","",VLOOKUP($C385,'CUSTOMER CODES'!$D$6:$L$1003,COLUMNS($A$1:G380),0))</f>
        <v/>
      </c>
      <c r="J385" s="48" t="str">
        <f>IF($C385="","",VLOOKUP($C385,'CUSTOMER CODES'!$D$6:$L$1003,COLUMNS($A$1:H380),0))</f>
        <v/>
      </c>
      <c r="K385" s="42"/>
    </row>
    <row r="386" spans="2:11" s="35" customFormat="1" x14ac:dyDescent="0.4">
      <c r="B386" s="47" t="str">
        <f>IF($C386="","",MAX($B$5:B385)+1)</f>
        <v/>
      </c>
      <c r="C386" s="50"/>
      <c r="D386" s="48" t="str">
        <f>IF($C386="","",VLOOKUP($C386,'CUSTOMER CODES'!$D$6:$L$1003,COLUMNS($A$1:B381),0))</f>
        <v/>
      </c>
      <c r="E386" s="48" t="str">
        <f>IF($C386="","",VLOOKUP($C386,'CUSTOMER CODES'!$D$6:$L$1003,COLUMNS($A$1:C381),0))</f>
        <v/>
      </c>
      <c r="F386" s="48" t="str">
        <f>IF($C386="","",VLOOKUP($C386,'CUSTOMER CODES'!$D$6:$L$1003,COLUMNS($A$1:D381),0))</f>
        <v/>
      </c>
      <c r="G386" s="48" t="str">
        <f>IF($C386="","",VLOOKUP($C386,'CUSTOMER CODES'!$D$6:$L$1003,COLUMNS($A$1:E381),0))</f>
        <v/>
      </c>
      <c r="H386" s="48" t="str">
        <f>IF($C386="","",VLOOKUP($C386,'CUSTOMER CODES'!$D$6:$L$1003,COLUMNS($A$1:F381),0))</f>
        <v/>
      </c>
      <c r="I386" s="48" t="str">
        <f>IF($C386="","",VLOOKUP($C386,'CUSTOMER CODES'!$D$6:$L$1003,COLUMNS($A$1:G381),0))</f>
        <v/>
      </c>
      <c r="J386" s="48" t="str">
        <f>IF($C386="","",VLOOKUP($C386,'CUSTOMER CODES'!$D$6:$L$1003,COLUMNS($A$1:H381),0))</f>
        <v/>
      </c>
      <c r="K386" s="42"/>
    </row>
    <row r="387" spans="2:11" s="35" customFormat="1" x14ac:dyDescent="0.4">
      <c r="B387" s="47" t="str">
        <f>IF($C387="","",MAX($B$5:B386)+1)</f>
        <v/>
      </c>
      <c r="C387" s="50"/>
      <c r="D387" s="48" t="str">
        <f>IF($C387="","",VLOOKUP($C387,'CUSTOMER CODES'!$D$6:$L$1003,COLUMNS($A$1:B382),0))</f>
        <v/>
      </c>
      <c r="E387" s="48" t="str">
        <f>IF($C387="","",VLOOKUP($C387,'CUSTOMER CODES'!$D$6:$L$1003,COLUMNS($A$1:C382),0))</f>
        <v/>
      </c>
      <c r="F387" s="48" t="str">
        <f>IF($C387="","",VLOOKUP($C387,'CUSTOMER CODES'!$D$6:$L$1003,COLUMNS($A$1:D382),0))</f>
        <v/>
      </c>
      <c r="G387" s="48" t="str">
        <f>IF($C387="","",VLOOKUP($C387,'CUSTOMER CODES'!$D$6:$L$1003,COLUMNS($A$1:E382),0))</f>
        <v/>
      </c>
      <c r="H387" s="48" t="str">
        <f>IF($C387="","",VLOOKUP($C387,'CUSTOMER CODES'!$D$6:$L$1003,COLUMNS($A$1:F382),0))</f>
        <v/>
      </c>
      <c r="I387" s="48" t="str">
        <f>IF($C387="","",VLOOKUP($C387,'CUSTOMER CODES'!$D$6:$L$1003,COLUMNS($A$1:G382),0))</f>
        <v/>
      </c>
      <c r="J387" s="48" t="str">
        <f>IF($C387="","",VLOOKUP($C387,'CUSTOMER CODES'!$D$6:$L$1003,COLUMNS($A$1:H382),0))</f>
        <v/>
      </c>
      <c r="K387" s="42"/>
    </row>
    <row r="388" spans="2:11" s="35" customFormat="1" x14ac:dyDescent="0.4">
      <c r="B388" s="47" t="str">
        <f>IF($C388="","",MAX($B$5:B387)+1)</f>
        <v/>
      </c>
      <c r="C388" s="50"/>
      <c r="D388" s="48" t="str">
        <f>IF($C388="","",VLOOKUP($C388,'CUSTOMER CODES'!$D$6:$L$1003,COLUMNS($A$1:B383),0))</f>
        <v/>
      </c>
      <c r="E388" s="48" t="str">
        <f>IF($C388="","",VLOOKUP($C388,'CUSTOMER CODES'!$D$6:$L$1003,COLUMNS($A$1:C383),0))</f>
        <v/>
      </c>
      <c r="F388" s="48" t="str">
        <f>IF($C388="","",VLOOKUP($C388,'CUSTOMER CODES'!$D$6:$L$1003,COLUMNS($A$1:D383),0))</f>
        <v/>
      </c>
      <c r="G388" s="48" t="str">
        <f>IF($C388="","",VLOOKUP($C388,'CUSTOMER CODES'!$D$6:$L$1003,COLUMNS($A$1:E383),0))</f>
        <v/>
      </c>
      <c r="H388" s="48" t="str">
        <f>IF($C388="","",VLOOKUP($C388,'CUSTOMER CODES'!$D$6:$L$1003,COLUMNS($A$1:F383),0))</f>
        <v/>
      </c>
      <c r="I388" s="48" t="str">
        <f>IF($C388="","",VLOOKUP($C388,'CUSTOMER CODES'!$D$6:$L$1003,COLUMNS($A$1:G383),0))</f>
        <v/>
      </c>
      <c r="J388" s="48" t="str">
        <f>IF($C388="","",VLOOKUP($C388,'CUSTOMER CODES'!$D$6:$L$1003,COLUMNS($A$1:H383),0))</f>
        <v/>
      </c>
      <c r="K388" s="42"/>
    </row>
    <row r="389" spans="2:11" s="35" customFormat="1" x14ac:dyDescent="0.4">
      <c r="B389" s="47" t="str">
        <f>IF($C389="","",MAX($B$5:B388)+1)</f>
        <v/>
      </c>
      <c r="C389" s="50"/>
      <c r="D389" s="48" t="str">
        <f>IF($C389="","",VLOOKUP($C389,'CUSTOMER CODES'!$D$6:$L$1003,COLUMNS($A$1:B384),0))</f>
        <v/>
      </c>
      <c r="E389" s="48" t="str">
        <f>IF($C389="","",VLOOKUP($C389,'CUSTOMER CODES'!$D$6:$L$1003,COLUMNS($A$1:C384),0))</f>
        <v/>
      </c>
      <c r="F389" s="48" t="str">
        <f>IF($C389="","",VLOOKUP($C389,'CUSTOMER CODES'!$D$6:$L$1003,COLUMNS($A$1:D384),0))</f>
        <v/>
      </c>
      <c r="G389" s="48" t="str">
        <f>IF($C389="","",VLOOKUP($C389,'CUSTOMER CODES'!$D$6:$L$1003,COLUMNS($A$1:E384),0))</f>
        <v/>
      </c>
      <c r="H389" s="48" t="str">
        <f>IF($C389="","",VLOOKUP($C389,'CUSTOMER CODES'!$D$6:$L$1003,COLUMNS($A$1:F384),0))</f>
        <v/>
      </c>
      <c r="I389" s="48" t="str">
        <f>IF($C389="","",VLOOKUP($C389,'CUSTOMER CODES'!$D$6:$L$1003,COLUMNS($A$1:G384),0))</f>
        <v/>
      </c>
      <c r="J389" s="48" t="str">
        <f>IF($C389="","",VLOOKUP($C389,'CUSTOMER CODES'!$D$6:$L$1003,COLUMNS($A$1:H384),0))</f>
        <v/>
      </c>
      <c r="K389" s="42"/>
    </row>
    <row r="390" spans="2:11" s="35" customFormat="1" x14ac:dyDescent="0.4">
      <c r="B390" s="47" t="str">
        <f>IF($C390="","",MAX($B$5:B389)+1)</f>
        <v/>
      </c>
      <c r="C390" s="50"/>
      <c r="D390" s="48" t="str">
        <f>IF($C390="","",VLOOKUP($C390,'CUSTOMER CODES'!$D$6:$L$1003,COLUMNS($A$1:B385),0))</f>
        <v/>
      </c>
      <c r="E390" s="48" t="str">
        <f>IF($C390="","",VLOOKUP($C390,'CUSTOMER CODES'!$D$6:$L$1003,COLUMNS($A$1:C385),0))</f>
        <v/>
      </c>
      <c r="F390" s="48" t="str">
        <f>IF($C390="","",VLOOKUP($C390,'CUSTOMER CODES'!$D$6:$L$1003,COLUMNS($A$1:D385),0))</f>
        <v/>
      </c>
      <c r="G390" s="48" t="str">
        <f>IF($C390="","",VLOOKUP($C390,'CUSTOMER CODES'!$D$6:$L$1003,COLUMNS($A$1:E385),0))</f>
        <v/>
      </c>
      <c r="H390" s="48" t="str">
        <f>IF($C390="","",VLOOKUP($C390,'CUSTOMER CODES'!$D$6:$L$1003,COLUMNS($A$1:F385),0))</f>
        <v/>
      </c>
      <c r="I390" s="48" t="str">
        <f>IF($C390="","",VLOOKUP($C390,'CUSTOMER CODES'!$D$6:$L$1003,COLUMNS($A$1:G385),0))</f>
        <v/>
      </c>
      <c r="J390" s="48" t="str">
        <f>IF($C390="","",VLOOKUP($C390,'CUSTOMER CODES'!$D$6:$L$1003,COLUMNS($A$1:H385),0))</f>
        <v/>
      </c>
      <c r="K390" s="42"/>
    </row>
    <row r="391" spans="2:11" s="35" customFormat="1" x14ac:dyDescent="0.4">
      <c r="B391" s="47" t="str">
        <f>IF($C391="","",MAX($B$5:B390)+1)</f>
        <v/>
      </c>
      <c r="C391" s="50"/>
      <c r="D391" s="48" t="str">
        <f>IF($C391="","",VLOOKUP($C391,'CUSTOMER CODES'!$D$6:$L$1003,COLUMNS($A$1:B386),0))</f>
        <v/>
      </c>
      <c r="E391" s="48" t="str">
        <f>IF($C391="","",VLOOKUP($C391,'CUSTOMER CODES'!$D$6:$L$1003,COLUMNS($A$1:C386),0))</f>
        <v/>
      </c>
      <c r="F391" s="48" t="str">
        <f>IF($C391="","",VLOOKUP($C391,'CUSTOMER CODES'!$D$6:$L$1003,COLUMNS($A$1:D386),0))</f>
        <v/>
      </c>
      <c r="G391" s="48" t="str">
        <f>IF($C391="","",VLOOKUP($C391,'CUSTOMER CODES'!$D$6:$L$1003,COLUMNS($A$1:E386),0))</f>
        <v/>
      </c>
      <c r="H391" s="48" t="str">
        <f>IF($C391="","",VLOOKUP($C391,'CUSTOMER CODES'!$D$6:$L$1003,COLUMNS($A$1:F386),0))</f>
        <v/>
      </c>
      <c r="I391" s="48" t="str">
        <f>IF($C391="","",VLOOKUP($C391,'CUSTOMER CODES'!$D$6:$L$1003,COLUMNS($A$1:G386),0))</f>
        <v/>
      </c>
      <c r="J391" s="48" t="str">
        <f>IF($C391="","",VLOOKUP($C391,'CUSTOMER CODES'!$D$6:$L$1003,COLUMNS($A$1:H386),0))</f>
        <v/>
      </c>
      <c r="K391" s="42"/>
    </row>
    <row r="392" spans="2:11" s="35" customFormat="1" x14ac:dyDescent="0.4">
      <c r="B392" s="47" t="str">
        <f>IF($C392="","",MAX($B$5:B391)+1)</f>
        <v/>
      </c>
      <c r="C392" s="50"/>
      <c r="D392" s="48" t="str">
        <f>IF($C392="","",VLOOKUP($C392,'CUSTOMER CODES'!$D$6:$L$1003,COLUMNS($A$1:B387),0))</f>
        <v/>
      </c>
      <c r="E392" s="48" t="str">
        <f>IF($C392="","",VLOOKUP($C392,'CUSTOMER CODES'!$D$6:$L$1003,COLUMNS($A$1:C387),0))</f>
        <v/>
      </c>
      <c r="F392" s="48" t="str">
        <f>IF($C392="","",VLOOKUP($C392,'CUSTOMER CODES'!$D$6:$L$1003,COLUMNS($A$1:D387),0))</f>
        <v/>
      </c>
      <c r="G392" s="48" t="str">
        <f>IF($C392="","",VLOOKUP($C392,'CUSTOMER CODES'!$D$6:$L$1003,COLUMNS($A$1:E387),0))</f>
        <v/>
      </c>
      <c r="H392" s="48" t="str">
        <f>IF($C392="","",VLOOKUP($C392,'CUSTOMER CODES'!$D$6:$L$1003,COLUMNS($A$1:F387),0))</f>
        <v/>
      </c>
      <c r="I392" s="48" t="str">
        <f>IF($C392="","",VLOOKUP($C392,'CUSTOMER CODES'!$D$6:$L$1003,COLUMNS($A$1:G387),0))</f>
        <v/>
      </c>
      <c r="J392" s="48" t="str">
        <f>IF($C392="","",VLOOKUP($C392,'CUSTOMER CODES'!$D$6:$L$1003,COLUMNS($A$1:H387),0))</f>
        <v/>
      </c>
      <c r="K392" s="42"/>
    </row>
    <row r="393" spans="2:11" s="35" customFormat="1" x14ac:dyDescent="0.4">
      <c r="B393" s="47" t="str">
        <f>IF($C393="","",MAX($B$5:B392)+1)</f>
        <v/>
      </c>
      <c r="C393" s="50"/>
      <c r="D393" s="48" t="str">
        <f>IF($C393="","",VLOOKUP($C393,'CUSTOMER CODES'!$D$6:$L$1003,COLUMNS($A$1:B388),0))</f>
        <v/>
      </c>
      <c r="E393" s="48" t="str">
        <f>IF($C393="","",VLOOKUP($C393,'CUSTOMER CODES'!$D$6:$L$1003,COLUMNS($A$1:C388),0))</f>
        <v/>
      </c>
      <c r="F393" s="48" t="str">
        <f>IF($C393="","",VLOOKUP($C393,'CUSTOMER CODES'!$D$6:$L$1003,COLUMNS($A$1:D388),0))</f>
        <v/>
      </c>
      <c r="G393" s="48" t="str">
        <f>IF($C393="","",VLOOKUP($C393,'CUSTOMER CODES'!$D$6:$L$1003,COLUMNS($A$1:E388),0))</f>
        <v/>
      </c>
      <c r="H393" s="48" t="str">
        <f>IF($C393="","",VLOOKUP($C393,'CUSTOMER CODES'!$D$6:$L$1003,COLUMNS($A$1:F388),0))</f>
        <v/>
      </c>
      <c r="I393" s="48" t="str">
        <f>IF($C393="","",VLOOKUP($C393,'CUSTOMER CODES'!$D$6:$L$1003,COLUMNS($A$1:G388),0))</f>
        <v/>
      </c>
      <c r="J393" s="48" t="str">
        <f>IF($C393="","",VLOOKUP($C393,'CUSTOMER CODES'!$D$6:$L$1003,COLUMNS($A$1:H388),0))</f>
        <v/>
      </c>
      <c r="K393" s="42"/>
    </row>
    <row r="394" spans="2:11" s="35" customFormat="1" x14ac:dyDescent="0.4">
      <c r="B394" s="47" t="str">
        <f>IF($C394="","",MAX($B$5:B393)+1)</f>
        <v/>
      </c>
      <c r="C394" s="50"/>
      <c r="D394" s="48" t="str">
        <f>IF($C394="","",VLOOKUP($C394,'CUSTOMER CODES'!$D$6:$L$1003,COLUMNS($A$1:B389),0))</f>
        <v/>
      </c>
      <c r="E394" s="48" t="str">
        <f>IF($C394="","",VLOOKUP($C394,'CUSTOMER CODES'!$D$6:$L$1003,COLUMNS($A$1:C389),0))</f>
        <v/>
      </c>
      <c r="F394" s="48" t="str">
        <f>IF($C394="","",VLOOKUP($C394,'CUSTOMER CODES'!$D$6:$L$1003,COLUMNS($A$1:D389),0))</f>
        <v/>
      </c>
      <c r="G394" s="48" t="str">
        <f>IF($C394="","",VLOOKUP($C394,'CUSTOMER CODES'!$D$6:$L$1003,COLUMNS($A$1:E389),0))</f>
        <v/>
      </c>
      <c r="H394" s="48" t="str">
        <f>IF($C394="","",VLOOKUP($C394,'CUSTOMER CODES'!$D$6:$L$1003,COLUMNS($A$1:F389),0))</f>
        <v/>
      </c>
      <c r="I394" s="48" t="str">
        <f>IF($C394="","",VLOOKUP($C394,'CUSTOMER CODES'!$D$6:$L$1003,COLUMNS($A$1:G389),0))</f>
        <v/>
      </c>
      <c r="J394" s="48" t="str">
        <f>IF($C394="","",VLOOKUP($C394,'CUSTOMER CODES'!$D$6:$L$1003,COLUMNS($A$1:H389),0))</f>
        <v/>
      </c>
      <c r="K394" s="42"/>
    </row>
    <row r="395" spans="2:11" s="35" customFormat="1" x14ac:dyDescent="0.4">
      <c r="B395" s="47" t="str">
        <f>IF($C395="","",MAX($B$5:B394)+1)</f>
        <v/>
      </c>
      <c r="C395" s="50"/>
      <c r="D395" s="48" t="str">
        <f>IF($C395="","",VLOOKUP($C395,'CUSTOMER CODES'!$D$6:$L$1003,COLUMNS($A$1:B390),0))</f>
        <v/>
      </c>
      <c r="E395" s="48" t="str">
        <f>IF($C395="","",VLOOKUP($C395,'CUSTOMER CODES'!$D$6:$L$1003,COLUMNS($A$1:C390),0))</f>
        <v/>
      </c>
      <c r="F395" s="48" t="str">
        <f>IF($C395="","",VLOOKUP($C395,'CUSTOMER CODES'!$D$6:$L$1003,COLUMNS($A$1:D390),0))</f>
        <v/>
      </c>
      <c r="G395" s="48" t="str">
        <f>IF($C395="","",VLOOKUP($C395,'CUSTOMER CODES'!$D$6:$L$1003,COLUMNS($A$1:E390),0))</f>
        <v/>
      </c>
      <c r="H395" s="48" t="str">
        <f>IF($C395="","",VLOOKUP($C395,'CUSTOMER CODES'!$D$6:$L$1003,COLUMNS($A$1:F390),0))</f>
        <v/>
      </c>
      <c r="I395" s="48" t="str">
        <f>IF($C395="","",VLOOKUP($C395,'CUSTOMER CODES'!$D$6:$L$1003,COLUMNS($A$1:G390),0))</f>
        <v/>
      </c>
      <c r="J395" s="48" t="str">
        <f>IF($C395="","",VLOOKUP($C395,'CUSTOMER CODES'!$D$6:$L$1003,COLUMNS($A$1:H390),0))</f>
        <v/>
      </c>
      <c r="K395" s="42"/>
    </row>
    <row r="396" spans="2:11" s="35" customFormat="1" x14ac:dyDescent="0.4">
      <c r="B396" s="47" t="str">
        <f>IF($C396="","",MAX($B$5:B395)+1)</f>
        <v/>
      </c>
      <c r="C396" s="50"/>
      <c r="D396" s="48" t="str">
        <f>IF($C396="","",VLOOKUP($C396,'CUSTOMER CODES'!$D$6:$L$1003,COLUMNS($A$1:B391),0))</f>
        <v/>
      </c>
      <c r="E396" s="48" t="str">
        <f>IF($C396="","",VLOOKUP($C396,'CUSTOMER CODES'!$D$6:$L$1003,COLUMNS($A$1:C391),0))</f>
        <v/>
      </c>
      <c r="F396" s="48" t="str">
        <f>IF($C396="","",VLOOKUP($C396,'CUSTOMER CODES'!$D$6:$L$1003,COLUMNS($A$1:D391),0))</f>
        <v/>
      </c>
      <c r="G396" s="48" t="str">
        <f>IF($C396="","",VLOOKUP($C396,'CUSTOMER CODES'!$D$6:$L$1003,COLUMNS($A$1:E391),0))</f>
        <v/>
      </c>
      <c r="H396" s="48" t="str">
        <f>IF($C396="","",VLOOKUP($C396,'CUSTOMER CODES'!$D$6:$L$1003,COLUMNS($A$1:F391),0))</f>
        <v/>
      </c>
      <c r="I396" s="48" t="str">
        <f>IF($C396="","",VLOOKUP($C396,'CUSTOMER CODES'!$D$6:$L$1003,COLUMNS($A$1:G391),0))</f>
        <v/>
      </c>
      <c r="J396" s="48" t="str">
        <f>IF($C396="","",VLOOKUP($C396,'CUSTOMER CODES'!$D$6:$L$1003,COLUMNS($A$1:H391),0))</f>
        <v/>
      </c>
      <c r="K396" s="42"/>
    </row>
    <row r="397" spans="2:11" s="35" customFormat="1" x14ac:dyDescent="0.4">
      <c r="B397" s="47" t="str">
        <f>IF($C397="","",MAX($B$5:B396)+1)</f>
        <v/>
      </c>
      <c r="C397" s="50"/>
      <c r="D397" s="48" t="str">
        <f>IF($C397="","",VLOOKUP($C397,'CUSTOMER CODES'!$D$6:$L$1003,COLUMNS($A$1:B392),0))</f>
        <v/>
      </c>
      <c r="E397" s="48" t="str">
        <f>IF($C397="","",VLOOKUP($C397,'CUSTOMER CODES'!$D$6:$L$1003,COLUMNS($A$1:C392),0))</f>
        <v/>
      </c>
      <c r="F397" s="48" t="str">
        <f>IF($C397="","",VLOOKUP($C397,'CUSTOMER CODES'!$D$6:$L$1003,COLUMNS($A$1:D392),0))</f>
        <v/>
      </c>
      <c r="G397" s="48" t="str">
        <f>IF($C397="","",VLOOKUP($C397,'CUSTOMER CODES'!$D$6:$L$1003,COLUMNS($A$1:E392),0))</f>
        <v/>
      </c>
      <c r="H397" s="48" t="str">
        <f>IF($C397="","",VLOOKUP($C397,'CUSTOMER CODES'!$D$6:$L$1003,COLUMNS($A$1:F392),0))</f>
        <v/>
      </c>
      <c r="I397" s="48" t="str">
        <f>IF($C397="","",VLOOKUP($C397,'CUSTOMER CODES'!$D$6:$L$1003,COLUMNS($A$1:G392),0))</f>
        <v/>
      </c>
      <c r="J397" s="48" t="str">
        <f>IF($C397="","",VLOOKUP($C397,'CUSTOMER CODES'!$D$6:$L$1003,COLUMNS($A$1:H392),0))</f>
        <v/>
      </c>
      <c r="K397" s="42"/>
    </row>
    <row r="398" spans="2:11" s="35" customFormat="1" x14ac:dyDescent="0.4">
      <c r="B398" s="47" t="str">
        <f>IF($C398="","",MAX($B$5:B397)+1)</f>
        <v/>
      </c>
      <c r="C398" s="50"/>
      <c r="D398" s="48" t="str">
        <f>IF($C398="","",VLOOKUP($C398,'CUSTOMER CODES'!$D$6:$L$1003,COLUMNS($A$1:B393),0))</f>
        <v/>
      </c>
      <c r="E398" s="48" t="str">
        <f>IF($C398="","",VLOOKUP($C398,'CUSTOMER CODES'!$D$6:$L$1003,COLUMNS($A$1:C393),0))</f>
        <v/>
      </c>
      <c r="F398" s="48" t="str">
        <f>IF($C398="","",VLOOKUP($C398,'CUSTOMER CODES'!$D$6:$L$1003,COLUMNS($A$1:D393),0))</f>
        <v/>
      </c>
      <c r="G398" s="48" t="str">
        <f>IF($C398="","",VLOOKUP($C398,'CUSTOMER CODES'!$D$6:$L$1003,COLUMNS($A$1:E393),0))</f>
        <v/>
      </c>
      <c r="H398" s="48" t="str">
        <f>IF($C398="","",VLOOKUP($C398,'CUSTOMER CODES'!$D$6:$L$1003,COLUMNS($A$1:F393),0))</f>
        <v/>
      </c>
      <c r="I398" s="48" t="str">
        <f>IF($C398="","",VLOOKUP($C398,'CUSTOMER CODES'!$D$6:$L$1003,COLUMNS($A$1:G393),0))</f>
        <v/>
      </c>
      <c r="J398" s="48" t="str">
        <f>IF($C398="","",VLOOKUP($C398,'CUSTOMER CODES'!$D$6:$L$1003,COLUMNS($A$1:H393),0))</f>
        <v/>
      </c>
      <c r="K398" s="42"/>
    </row>
    <row r="399" spans="2:11" s="35" customFormat="1" x14ac:dyDescent="0.4">
      <c r="B399" s="47" t="str">
        <f>IF($C399="","",MAX($B$5:B398)+1)</f>
        <v/>
      </c>
      <c r="C399" s="50"/>
      <c r="D399" s="48" t="str">
        <f>IF($C399="","",VLOOKUP($C399,'CUSTOMER CODES'!$D$6:$L$1003,COLUMNS($A$1:B394),0))</f>
        <v/>
      </c>
      <c r="E399" s="48" t="str">
        <f>IF($C399="","",VLOOKUP($C399,'CUSTOMER CODES'!$D$6:$L$1003,COLUMNS($A$1:C394),0))</f>
        <v/>
      </c>
      <c r="F399" s="48" t="str">
        <f>IF($C399="","",VLOOKUP($C399,'CUSTOMER CODES'!$D$6:$L$1003,COLUMNS($A$1:D394),0))</f>
        <v/>
      </c>
      <c r="G399" s="48" t="str">
        <f>IF($C399="","",VLOOKUP($C399,'CUSTOMER CODES'!$D$6:$L$1003,COLUMNS($A$1:E394),0))</f>
        <v/>
      </c>
      <c r="H399" s="48" t="str">
        <f>IF($C399="","",VLOOKUP($C399,'CUSTOMER CODES'!$D$6:$L$1003,COLUMNS($A$1:F394),0))</f>
        <v/>
      </c>
      <c r="I399" s="48" t="str">
        <f>IF($C399="","",VLOOKUP($C399,'CUSTOMER CODES'!$D$6:$L$1003,COLUMNS($A$1:G394),0))</f>
        <v/>
      </c>
      <c r="J399" s="48" t="str">
        <f>IF($C399="","",VLOOKUP($C399,'CUSTOMER CODES'!$D$6:$L$1003,COLUMNS($A$1:H394),0))</f>
        <v/>
      </c>
      <c r="K399" s="42"/>
    </row>
    <row r="400" spans="2:11" s="35" customFormat="1" x14ac:dyDescent="0.4">
      <c r="B400" s="47" t="str">
        <f>IF($C400="","",MAX($B$5:B399)+1)</f>
        <v/>
      </c>
      <c r="C400" s="50"/>
      <c r="D400" s="48" t="str">
        <f>IF($C400="","",VLOOKUP($C400,'CUSTOMER CODES'!$D$6:$L$1003,COLUMNS($A$1:B395),0))</f>
        <v/>
      </c>
      <c r="E400" s="48" t="str">
        <f>IF($C400="","",VLOOKUP($C400,'CUSTOMER CODES'!$D$6:$L$1003,COLUMNS($A$1:C395),0))</f>
        <v/>
      </c>
      <c r="F400" s="48" t="str">
        <f>IF($C400="","",VLOOKUP($C400,'CUSTOMER CODES'!$D$6:$L$1003,COLUMNS($A$1:D395),0))</f>
        <v/>
      </c>
      <c r="G400" s="48" t="str">
        <f>IF($C400="","",VLOOKUP($C400,'CUSTOMER CODES'!$D$6:$L$1003,COLUMNS($A$1:E395),0))</f>
        <v/>
      </c>
      <c r="H400" s="48" t="str">
        <f>IF($C400="","",VLOOKUP($C400,'CUSTOMER CODES'!$D$6:$L$1003,COLUMNS($A$1:F395),0))</f>
        <v/>
      </c>
      <c r="I400" s="48" t="str">
        <f>IF($C400="","",VLOOKUP($C400,'CUSTOMER CODES'!$D$6:$L$1003,COLUMNS($A$1:G395),0))</f>
        <v/>
      </c>
      <c r="J400" s="48" t="str">
        <f>IF($C400="","",VLOOKUP($C400,'CUSTOMER CODES'!$D$6:$L$1003,COLUMNS($A$1:H395),0))</f>
        <v/>
      </c>
      <c r="K400" s="42"/>
    </row>
    <row r="401" spans="2:11" s="35" customFormat="1" x14ac:dyDescent="0.4">
      <c r="B401" s="47" t="str">
        <f>IF($C401="","",MAX($B$5:B400)+1)</f>
        <v/>
      </c>
      <c r="C401" s="50"/>
      <c r="D401" s="48" t="str">
        <f>IF($C401="","",VLOOKUP($C401,'CUSTOMER CODES'!$D$6:$L$1003,COLUMNS($A$1:B396),0))</f>
        <v/>
      </c>
      <c r="E401" s="48" t="str">
        <f>IF($C401="","",VLOOKUP($C401,'CUSTOMER CODES'!$D$6:$L$1003,COLUMNS($A$1:C396),0))</f>
        <v/>
      </c>
      <c r="F401" s="48" t="str">
        <f>IF($C401="","",VLOOKUP($C401,'CUSTOMER CODES'!$D$6:$L$1003,COLUMNS($A$1:D396),0))</f>
        <v/>
      </c>
      <c r="G401" s="48" t="str">
        <f>IF($C401="","",VLOOKUP($C401,'CUSTOMER CODES'!$D$6:$L$1003,COLUMNS($A$1:E396),0))</f>
        <v/>
      </c>
      <c r="H401" s="48" t="str">
        <f>IF($C401="","",VLOOKUP($C401,'CUSTOMER CODES'!$D$6:$L$1003,COLUMNS($A$1:F396),0))</f>
        <v/>
      </c>
      <c r="I401" s="48" t="str">
        <f>IF($C401="","",VLOOKUP($C401,'CUSTOMER CODES'!$D$6:$L$1003,COLUMNS($A$1:G396),0))</f>
        <v/>
      </c>
      <c r="J401" s="48" t="str">
        <f>IF($C401="","",VLOOKUP($C401,'CUSTOMER CODES'!$D$6:$L$1003,COLUMNS($A$1:H396),0))</f>
        <v/>
      </c>
      <c r="K401" s="42"/>
    </row>
    <row r="402" spans="2:11" s="35" customFormat="1" x14ac:dyDescent="0.4">
      <c r="B402" s="47" t="str">
        <f>IF($C402="","",MAX($B$5:B401)+1)</f>
        <v/>
      </c>
      <c r="C402" s="50"/>
      <c r="D402" s="48" t="str">
        <f>IF($C402="","",VLOOKUP($C402,'CUSTOMER CODES'!$D$6:$L$1003,COLUMNS($A$1:B397),0))</f>
        <v/>
      </c>
      <c r="E402" s="48" t="str">
        <f>IF($C402="","",VLOOKUP($C402,'CUSTOMER CODES'!$D$6:$L$1003,COLUMNS($A$1:C397),0))</f>
        <v/>
      </c>
      <c r="F402" s="48" t="str">
        <f>IF($C402="","",VLOOKUP($C402,'CUSTOMER CODES'!$D$6:$L$1003,COLUMNS($A$1:D397),0))</f>
        <v/>
      </c>
      <c r="G402" s="48" t="str">
        <f>IF($C402="","",VLOOKUP($C402,'CUSTOMER CODES'!$D$6:$L$1003,COLUMNS($A$1:E397),0))</f>
        <v/>
      </c>
      <c r="H402" s="48" t="str">
        <f>IF($C402="","",VLOOKUP($C402,'CUSTOMER CODES'!$D$6:$L$1003,COLUMNS($A$1:F397),0))</f>
        <v/>
      </c>
      <c r="I402" s="48" t="str">
        <f>IF($C402="","",VLOOKUP($C402,'CUSTOMER CODES'!$D$6:$L$1003,COLUMNS($A$1:G397),0))</f>
        <v/>
      </c>
      <c r="J402" s="48" t="str">
        <f>IF($C402="","",VLOOKUP($C402,'CUSTOMER CODES'!$D$6:$L$1003,COLUMNS($A$1:H397),0))</f>
        <v/>
      </c>
      <c r="K402" s="42"/>
    </row>
    <row r="403" spans="2:11" s="35" customFormat="1" x14ac:dyDescent="0.4">
      <c r="B403" s="47" t="str">
        <f>IF($C403="","",MAX($B$5:B402)+1)</f>
        <v/>
      </c>
      <c r="C403" s="50"/>
      <c r="D403" s="48" t="str">
        <f>IF($C403="","",VLOOKUP($C403,'CUSTOMER CODES'!$D$6:$L$1003,COLUMNS($A$1:B398),0))</f>
        <v/>
      </c>
      <c r="E403" s="48" t="str">
        <f>IF($C403="","",VLOOKUP($C403,'CUSTOMER CODES'!$D$6:$L$1003,COLUMNS($A$1:C398),0))</f>
        <v/>
      </c>
      <c r="F403" s="48" t="str">
        <f>IF($C403="","",VLOOKUP($C403,'CUSTOMER CODES'!$D$6:$L$1003,COLUMNS($A$1:D398),0))</f>
        <v/>
      </c>
      <c r="G403" s="48" t="str">
        <f>IF($C403="","",VLOOKUP($C403,'CUSTOMER CODES'!$D$6:$L$1003,COLUMNS($A$1:E398),0))</f>
        <v/>
      </c>
      <c r="H403" s="48" t="str">
        <f>IF($C403="","",VLOOKUP($C403,'CUSTOMER CODES'!$D$6:$L$1003,COLUMNS($A$1:F398),0))</f>
        <v/>
      </c>
      <c r="I403" s="48" t="str">
        <f>IF($C403="","",VLOOKUP($C403,'CUSTOMER CODES'!$D$6:$L$1003,COLUMNS($A$1:G398),0))</f>
        <v/>
      </c>
      <c r="J403" s="48" t="str">
        <f>IF($C403="","",VLOOKUP($C403,'CUSTOMER CODES'!$D$6:$L$1003,COLUMNS($A$1:H398),0))</f>
        <v/>
      </c>
      <c r="K403" s="42"/>
    </row>
    <row r="404" spans="2:11" s="35" customFormat="1" x14ac:dyDescent="0.4">
      <c r="B404" s="47" t="str">
        <f>IF($C404="","",MAX($B$5:B403)+1)</f>
        <v/>
      </c>
      <c r="C404" s="50"/>
      <c r="D404" s="48" t="str">
        <f>IF($C404="","",VLOOKUP($C404,'CUSTOMER CODES'!$D$6:$L$1003,COLUMNS($A$1:B399),0))</f>
        <v/>
      </c>
      <c r="E404" s="48" t="str">
        <f>IF($C404="","",VLOOKUP($C404,'CUSTOMER CODES'!$D$6:$L$1003,COLUMNS($A$1:C399),0))</f>
        <v/>
      </c>
      <c r="F404" s="48" t="str">
        <f>IF($C404="","",VLOOKUP($C404,'CUSTOMER CODES'!$D$6:$L$1003,COLUMNS($A$1:D399),0))</f>
        <v/>
      </c>
      <c r="G404" s="48" t="str">
        <f>IF($C404="","",VLOOKUP($C404,'CUSTOMER CODES'!$D$6:$L$1003,COLUMNS($A$1:E399),0))</f>
        <v/>
      </c>
      <c r="H404" s="48" t="str">
        <f>IF($C404="","",VLOOKUP($C404,'CUSTOMER CODES'!$D$6:$L$1003,COLUMNS($A$1:F399),0))</f>
        <v/>
      </c>
      <c r="I404" s="48" t="str">
        <f>IF($C404="","",VLOOKUP($C404,'CUSTOMER CODES'!$D$6:$L$1003,COLUMNS($A$1:G399),0))</f>
        <v/>
      </c>
      <c r="J404" s="48" t="str">
        <f>IF($C404="","",VLOOKUP($C404,'CUSTOMER CODES'!$D$6:$L$1003,COLUMNS($A$1:H399),0))</f>
        <v/>
      </c>
      <c r="K404" s="42"/>
    </row>
    <row r="405" spans="2:11" s="35" customFormat="1" x14ac:dyDescent="0.4">
      <c r="B405" s="47" t="str">
        <f>IF($C405="","",MAX($B$5:B404)+1)</f>
        <v/>
      </c>
      <c r="C405" s="50"/>
      <c r="D405" s="48" t="str">
        <f>IF($C405="","",VLOOKUP($C405,'CUSTOMER CODES'!$D$6:$L$1003,COLUMNS($A$1:B400),0))</f>
        <v/>
      </c>
      <c r="E405" s="48" t="str">
        <f>IF($C405="","",VLOOKUP($C405,'CUSTOMER CODES'!$D$6:$L$1003,COLUMNS($A$1:C400),0))</f>
        <v/>
      </c>
      <c r="F405" s="48" t="str">
        <f>IF($C405="","",VLOOKUP($C405,'CUSTOMER CODES'!$D$6:$L$1003,COLUMNS($A$1:D400),0))</f>
        <v/>
      </c>
      <c r="G405" s="48" t="str">
        <f>IF($C405="","",VLOOKUP($C405,'CUSTOMER CODES'!$D$6:$L$1003,COLUMNS($A$1:E400),0))</f>
        <v/>
      </c>
      <c r="H405" s="48" t="str">
        <f>IF($C405="","",VLOOKUP($C405,'CUSTOMER CODES'!$D$6:$L$1003,COLUMNS($A$1:F400),0))</f>
        <v/>
      </c>
      <c r="I405" s="48" t="str">
        <f>IF($C405="","",VLOOKUP($C405,'CUSTOMER CODES'!$D$6:$L$1003,COLUMNS($A$1:G400),0))</f>
        <v/>
      </c>
      <c r="J405" s="48" t="str">
        <f>IF($C405="","",VLOOKUP($C405,'CUSTOMER CODES'!$D$6:$L$1003,COLUMNS($A$1:H400),0))</f>
        <v/>
      </c>
      <c r="K405" s="42"/>
    </row>
    <row r="406" spans="2:11" s="35" customFormat="1" x14ac:dyDescent="0.4">
      <c r="B406" s="47" t="str">
        <f>IF($C406="","",MAX($B$5:B405)+1)</f>
        <v/>
      </c>
      <c r="C406" s="50"/>
      <c r="D406" s="48" t="str">
        <f>IF($C406="","",VLOOKUP($C406,'CUSTOMER CODES'!$D$6:$L$1003,COLUMNS($A$1:B401),0))</f>
        <v/>
      </c>
      <c r="E406" s="48" t="str">
        <f>IF($C406="","",VLOOKUP($C406,'CUSTOMER CODES'!$D$6:$L$1003,COLUMNS($A$1:C401),0))</f>
        <v/>
      </c>
      <c r="F406" s="48" t="str">
        <f>IF($C406="","",VLOOKUP($C406,'CUSTOMER CODES'!$D$6:$L$1003,COLUMNS($A$1:D401),0))</f>
        <v/>
      </c>
      <c r="G406" s="48" t="str">
        <f>IF($C406="","",VLOOKUP($C406,'CUSTOMER CODES'!$D$6:$L$1003,COLUMNS($A$1:E401),0))</f>
        <v/>
      </c>
      <c r="H406" s="48" t="str">
        <f>IF($C406="","",VLOOKUP($C406,'CUSTOMER CODES'!$D$6:$L$1003,COLUMNS($A$1:F401),0))</f>
        <v/>
      </c>
      <c r="I406" s="48" t="str">
        <f>IF($C406="","",VLOOKUP($C406,'CUSTOMER CODES'!$D$6:$L$1003,COLUMNS($A$1:G401),0))</f>
        <v/>
      </c>
      <c r="J406" s="48" t="str">
        <f>IF($C406="","",VLOOKUP($C406,'CUSTOMER CODES'!$D$6:$L$1003,COLUMNS($A$1:H401),0))</f>
        <v/>
      </c>
      <c r="K406" s="42"/>
    </row>
    <row r="407" spans="2:11" s="35" customFormat="1" x14ac:dyDescent="0.4">
      <c r="B407" s="47" t="str">
        <f>IF($C407="","",MAX($B$5:B406)+1)</f>
        <v/>
      </c>
      <c r="C407" s="50"/>
      <c r="D407" s="48" t="str">
        <f>IF($C407="","",VLOOKUP($C407,'CUSTOMER CODES'!$D$6:$L$1003,COLUMNS($A$1:B402),0))</f>
        <v/>
      </c>
      <c r="E407" s="48" t="str">
        <f>IF($C407="","",VLOOKUP($C407,'CUSTOMER CODES'!$D$6:$L$1003,COLUMNS($A$1:C402),0))</f>
        <v/>
      </c>
      <c r="F407" s="48" t="str">
        <f>IF($C407="","",VLOOKUP($C407,'CUSTOMER CODES'!$D$6:$L$1003,COLUMNS($A$1:D402),0))</f>
        <v/>
      </c>
      <c r="G407" s="48" t="str">
        <f>IF($C407="","",VLOOKUP($C407,'CUSTOMER CODES'!$D$6:$L$1003,COLUMNS($A$1:E402),0))</f>
        <v/>
      </c>
      <c r="H407" s="48" t="str">
        <f>IF($C407="","",VLOOKUP($C407,'CUSTOMER CODES'!$D$6:$L$1003,COLUMNS($A$1:F402),0))</f>
        <v/>
      </c>
      <c r="I407" s="48" t="str">
        <f>IF($C407="","",VLOOKUP($C407,'CUSTOMER CODES'!$D$6:$L$1003,COLUMNS($A$1:G402),0))</f>
        <v/>
      </c>
      <c r="J407" s="48" t="str">
        <f>IF($C407="","",VLOOKUP($C407,'CUSTOMER CODES'!$D$6:$L$1003,COLUMNS($A$1:H402),0))</f>
        <v/>
      </c>
      <c r="K407" s="42"/>
    </row>
    <row r="408" spans="2:11" s="35" customFormat="1" x14ac:dyDescent="0.4">
      <c r="B408" s="47" t="str">
        <f>IF($C408="","",MAX($B$5:B407)+1)</f>
        <v/>
      </c>
      <c r="C408" s="50"/>
      <c r="D408" s="48" t="str">
        <f>IF($C408="","",VLOOKUP($C408,'CUSTOMER CODES'!$D$6:$L$1003,COLUMNS($A$1:B403),0))</f>
        <v/>
      </c>
      <c r="E408" s="48" t="str">
        <f>IF($C408="","",VLOOKUP($C408,'CUSTOMER CODES'!$D$6:$L$1003,COLUMNS($A$1:C403),0))</f>
        <v/>
      </c>
      <c r="F408" s="48" t="str">
        <f>IF($C408="","",VLOOKUP($C408,'CUSTOMER CODES'!$D$6:$L$1003,COLUMNS($A$1:D403),0))</f>
        <v/>
      </c>
      <c r="G408" s="48" t="str">
        <f>IF($C408="","",VLOOKUP($C408,'CUSTOMER CODES'!$D$6:$L$1003,COLUMNS($A$1:E403),0))</f>
        <v/>
      </c>
      <c r="H408" s="48" t="str">
        <f>IF($C408="","",VLOOKUP($C408,'CUSTOMER CODES'!$D$6:$L$1003,COLUMNS($A$1:F403),0))</f>
        <v/>
      </c>
      <c r="I408" s="48" t="str">
        <f>IF($C408="","",VLOOKUP($C408,'CUSTOMER CODES'!$D$6:$L$1003,COLUMNS($A$1:G403),0))</f>
        <v/>
      </c>
      <c r="J408" s="48" t="str">
        <f>IF($C408="","",VLOOKUP($C408,'CUSTOMER CODES'!$D$6:$L$1003,COLUMNS($A$1:H403),0))</f>
        <v/>
      </c>
      <c r="K408" s="42"/>
    </row>
    <row r="409" spans="2:11" s="35" customFormat="1" x14ac:dyDescent="0.4">
      <c r="B409" s="47" t="str">
        <f>IF($C409="","",MAX($B$5:B408)+1)</f>
        <v/>
      </c>
      <c r="C409" s="50"/>
      <c r="D409" s="48" t="str">
        <f>IF($C409="","",VLOOKUP($C409,'CUSTOMER CODES'!$D$6:$L$1003,COLUMNS($A$1:B404),0))</f>
        <v/>
      </c>
      <c r="E409" s="48" t="str">
        <f>IF($C409="","",VLOOKUP($C409,'CUSTOMER CODES'!$D$6:$L$1003,COLUMNS($A$1:C404),0))</f>
        <v/>
      </c>
      <c r="F409" s="48" t="str">
        <f>IF($C409="","",VLOOKUP($C409,'CUSTOMER CODES'!$D$6:$L$1003,COLUMNS($A$1:D404),0))</f>
        <v/>
      </c>
      <c r="G409" s="48" t="str">
        <f>IF($C409="","",VLOOKUP($C409,'CUSTOMER CODES'!$D$6:$L$1003,COLUMNS($A$1:E404),0))</f>
        <v/>
      </c>
      <c r="H409" s="48" t="str">
        <f>IF($C409="","",VLOOKUP($C409,'CUSTOMER CODES'!$D$6:$L$1003,COLUMNS($A$1:F404),0))</f>
        <v/>
      </c>
      <c r="I409" s="48" t="str">
        <f>IF($C409="","",VLOOKUP($C409,'CUSTOMER CODES'!$D$6:$L$1003,COLUMNS($A$1:G404),0))</f>
        <v/>
      </c>
      <c r="J409" s="48" t="str">
        <f>IF($C409="","",VLOOKUP($C409,'CUSTOMER CODES'!$D$6:$L$1003,COLUMNS($A$1:H404),0))</f>
        <v/>
      </c>
      <c r="K409" s="42"/>
    </row>
    <row r="410" spans="2:11" s="35" customFormat="1" x14ac:dyDescent="0.4">
      <c r="B410" s="47" t="str">
        <f>IF($C410="","",MAX($B$5:B409)+1)</f>
        <v/>
      </c>
      <c r="C410" s="50"/>
      <c r="D410" s="48" t="str">
        <f>IF($C410="","",VLOOKUP($C410,'CUSTOMER CODES'!$D$6:$L$1003,COLUMNS($A$1:B405),0))</f>
        <v/>
      </c>
      <c r="E410" s="48" t="str">
        <f>IF($C410="","",VLOOKUP($C410,'CUSTOMER CODES'!$D$6:$L$1003,COLUMNS($A$1:C405),0))</f>
        <v/>
      </c>
      <c r="F410" s="48" t="str">
        <f>IF($C410="","",VLOOKUP($C410,'CUSTOMER CODES'!$D$6:$L$1003,COLUMNS($A$1:D405),0))</f>
        <v/>
      </c>
      <c r="G410" s="48" t="str">
        <f>IF($C410="","",VLOOKUP($C410,'CUSTOMER CODES'!$D$6:$L$1003,COLUMNS($A$1:E405),0))</f>
        <v/>
      </c>
      <c r="H410" s="48" t="str">
        <f>IF($C410="","",VLOOKUP($C410,'CUSTOMER CODES'!$D$6:$L$1003,COLUMNS($A$1:F405),0))</f>
        <v/>
      </c>
      <c r="I410" s="48" t="str">
        <f>IF($C410="","",VLOOKUP($C410,'CUSTOMER CODES'!$D$6:$L$1003,COLUMNS($A$1:G405),0))</f>
        <v/>
      </c>
      <c r="J410" s="48" t="str">
        <f>IF($C410="","",VLOOKUP($C410,'CUSTOMER CODES'!$D$6:$L$1003,COLUMNS($A$1:H405),0))</f>
        <v/>
      </c>
      <c r="K410" s="42"/>
    </row>
    <row r="411" spans="2:11" s="35" customFormat="1" x14ac:dyDescent="0.4">
      <c r="B411" s="47" t="str">
        <f>IF($C411="","",MAX($B$5:B410)+1)</f>
        <v/>
      </c>
      <c r="C411" s="50"/>
      <c r="D411" s="48" t="str">
        <f>IF($C411="","",VLOOKUP($C411,'CUSTOMER CODES'!$D$6:$L$1003,COLUMNS($A$1:B406),0))</f>
        <v/>
      </c>
      <c r="E411" s="48" t="str">
        <f>IF($C411="","",VLOOKUP($C411,'CUSTOMER CODES'!$D$6:$L$1003,COLUMNS($A$1:C406),0))</f>
        <v/>
      </c>
      <c r="F411" s="48" t="str">
        <f>IF($C411="","",VLOOKUP($C411,'CUSTOMER CODES'!$D$6:$L$1003,COLUMNS($A$1:D406),0))</f>
        <v/>
      </c>
      <c r="G411" s="48" t="str">
        <f>IF($C411="","",VLOOKUP($C411,'CUSTOMER CODES'!$D$6:$L$1003,COLUMNS($A$1:E406),0))</f>
        <v/>
      </c>
      <c r="H411" s="48" t="str">
        <f>IF($C411="","",VLOOKUP($C411,'CUSTOMER CODES'!$D$6:$L$1003,COLUMNS($A$1:F406),0))</f>
        <v/>
      </c>
      <c r="I411" s="48" t="str">
        <f>IF($C411="","",VLOOKUP($C411,'CUSTOMER CODES'!$D$6:$L$1003,COLUMNS($A$1:G406),0))</f>
        <v/>
      </c>
      <c r="J411" s="48" t="str">
        <f>IF($C411="","",VLOOKUP($C411,'CUSTOMER CODES'!$D$6:$L$1003,COLUMNS($A$1:H406),0))</f>
        <v/>
      </c>
      <c r="K411" s="42"/>
    </row>
    <row r="412" spans="2:11" s="35" customFormat="1" x14ac:dyDescent="0.4">
      <c r="B412" s="47" t="str">
        <f>IF($C412="","",MAX($B$5:B411)+1)</f>
        <v/>
      </c>
      <c r="C412" s="50"/>
      <c r="D412" s="48" t="str">
        <f>IF($C412="","",VLOOKUP($C412,'CUSTOMER CODES'!$D$6:$L$1003,COLUMNS($A$1:B407),0))</f>
        <v/>
      </c>
      <c r="E412" s="48" t="str">
        <f>IF($C412="","",VLOOKUP($C412,'CUSTOMER CODES'!$D$6:$L$1003,COLUMNS($A$1:C407),0))</f>
        <v/>
      </c>
      <c r="F412" s="48" t="str">
        <f>IF($C412="","",VLOOKUP($C412,'CUSTOMER CODES'!$D$6:$L$1003,COLUMNS($A$1:D407),0))</f>
        <v/>
      </c>
      <c r="G412" s="48" t="str">
        <f>IF($C412="","",VLOOKUP($C412,'CUSTOMER CODES'!$D$6:$L$1003,COLUMNS($A$1:E407),0))</f>
        <v/>
      </c>
      <c r="H412" s="48" t="str">
        <f>IF($C412="","",VLOOKUP($C412,'CUSTOMER CODES'!$D$6:$L$1003,COLUMNS($A$1:F407),0))</f>
        <v/>
      </c>
      <c r="I412" s="48" t="str">
        <f>IF($C412="","",VLOOKUP($C412,'CUSTOMER CODES'!$D$6:$L$1003,COLUMNS($A$1:G407),0))</f>
        <v/>
      </c>
      <c r="J412" s="48" t="str">
        <f>IF($C412="","",VLOOKUP($C412,'CUSTOMER CODES'!$D$6:$L$1003,COLUMNS($A$1:H407),0))</f>
        <v/>
      </c>
      <c r="K412" s="42"/>
    </row>
    <row r="413" spans="2:11" s="35" customFormat="1" x14ac:dyDescent="0.4">
      <c r="B413" s="47" t="str">
        <f>IF($C413="","",MAX($B$5:B412)+1)</f>
        <v/>
      </c>
      <c r="C413" s="50"/>
      <c r="D413" s="48" t="str">
        <f>IF($C413="","",VLOOKUP($C413,'CUSTOMER CODES'!$D$6:$L$1003,COLUMNS($A$1:B408),0))</f>
        <v/>
      </c>
      <c r="E413" s="48" t="str">
        <f>IF($C413="","",VLOOKUP($C413,'CUSTOMER CODES'!$D$6:$L$1003,COLUMNS($A$1:C408),0))</f>
        <v/>
      </c>
      <c r="F413" s="48" t="str">
        <f>IF($C413="","",VLOOKUP($C413,'CUSTOMER CODES'!$D$6:$L$1003,COLUMNS($A$1:D408),0))</f>
        <v/>
      </c>
      <c r="G413" s="48" t="str">
        <f>IF($C413="","",VLOOKUP($C413,'CUSTOMER CODES'!$D$6:$L$1003,COLUMNS($A$1:E408),0))</f>
        <v/>
      </c>
      <c r="H413" s="48" t="str">
        <f>IF($C413="","",VLOOKUP($C413,'CUSTOMER CODES'!$D$6:$L$1003,COLUMNS($A$1:F408),0))</f>
        <v/>
      </c>
      <c r="I413" s="48" t="str">
        <f>IF($C413="","",VLOOKUP($C413,'CUSTOMER CODES'!$D$6:$L$1003,COLUMNS($A$1:G408),0))</f>
        <v/>
      </c>
      <c r="J413" s="48" t="str">
        <f>IF($C413="","",VLOOKUP($C413,'CUSTOMER CODES'!$D$6:$L$1003,COLUMNS($A$1:H408),0))</f>
        <v/>
      </c>
      <c r="K413" s="42"/>
    </row>
    <row r="414" spans="2:11" s="35" customFormat="1" x14ac:dyDescent="0.4">
      <c r="B414" s="47" t="str">
        <f>IF($C414="","",MAX($B$5:B413)+1)</f>
        <v/>
      </c>
      <c r="C414" s="50"/>
      <c r="D414" s="48" t="str">
        <f>IF($C414="","",VLOOKUP($C414,'CUSTOMER CODES'!$D$6:$L$1003,COLUMNS($A$1:B409),0))</f>
        <v/>
      </c>
      <c r="E414" s="48" t="str">
        <f>IF($C414="","",VLOOKUP($C414,'CUSTOMER CODES'!$D$6:$L$1003,COLUMNS($A$1:C409),0))</f>
        <v/>
      </c>
      <c r="F414" s="48" t="str">
        <f>IF($C414="","",VLOOKUP($C414,'CUSTOMER CODES'!$D$6:$L$1003,COLUMNS($A$1:D409),0))</f>
        <v/>
      </c>
      <c r="G414" s="48" t="str">
        <f>IF($C414="","",VLOOKUP($C414,'CUSTOMER CODES'!$D$6:$L$1003,COLUMNS($A$1:E409),0))</f>
        <v/>
      </c>
      <c r="H414" s="48" t="str">
        <f>IF($C414="","",VLOOKUP($C414,'CUSTOMER CODES'!$D$6:$L$1003,COLUMNS($A$1:F409),0))</f>
        <v/>
      </c>
      <c r="I414" s="48" t="str">
        <f>IF($C414="","",VLOOKUP($C414,'CUSTOMER CODES'!$D$6:$L$1003,COLUMNS($A$1:G409),0))</f>
        <v/>
      </c>
      <c r="J414" s="48" t="str">
        <f>IF($C414="","",VLOOKUP($C414,'CUSTOMER CODES'!$D$6:$L$1003,COLUMNS($A$1:H409),0))</f>
        <v/>
      </c>
      <c r="K414" s="42"/>
    </row>
    <row r="415" spans="2:11" s="35" customFormat="1" x14ac:dyDescent="0.4">
      <c r="B415" s="47" t="str">
        <f>IF($C415="","",MAX($B$5:B414)+1)</f>
        <v/>
      </c>
      <c r="C415" s="50"/>
      <c r="D415" s="48" t="str">
        <f>IF($C415="","",VLOOKUP($C415,'CUSTOMER CODES'!$D$6:$L$1003,COLUMNS($A$1:B410),0))</f>
        <v/>
      </c>
      <c r="E415" s="48" t="str">
        <f>IF($C415="","",VLOOKUP($C415,'CUSTOMER CODES'!$D$6:$L$1003,COLUMNS($A$1:C410),0))</f>
        <v/>
      </c>
      <c r="F415" s="48" t="str">
        <f>IF($C415="","",VLOOKUP($C415,'CUSTOMER CODES'!$D$6:$L$1003,COLUMNS($A$1:D410),0))</f>
        <v/>
      </c>
      <c r="G415" s="48" t="str">
        <f>IF($C415="","",VLOOKUP($C415,'CUSTOMER CODES'!$D$6:$L$1003,COLUMNS($A$1:E410),0))</f>
        <v/>
      </c>
      <c r="H415" s="48" t="str">
        <f>IF($C415="","",VLOOKUP($C415,'CUSTOMER CODES'!$D$6:$L$1003,COLUMNS($A$1:F410),0))</f>
        <v/>
      </c>
      <c r="I415" s="48" t="str">
        <f>IF($C415="","",VLOOKUP($C415,'CUSTOMER CODES'!$D$6:$L$1003,COLUMNS($A$1:G410),0))</f>
        <v/>
      </c>
      <c r="J415" s="48" t="str">
        <f>IF($C415="","",VLOOKUP($C415,'CUSTOMER CODES'!$D$6:$L$1003,COLUMNS($A$1:H410),0))</f>
        <v/>
      </c>
      <c r="K415" s="42"/>
    </row>
    <row r="416" spans="2:11" s="35" customFormat="1" x14ac:dyDescent="0.4">
      <c r="B416" s="47" t="str">
        <f>IF($C416="","",MAX($B$5:B415)+1)</f>
        <v/>
      </c>
      <c r="C416" s="50"/>
      <c r="D416" s="48" t="str">
        <f>IF($C416="","",VLOOKUP($C416,'CUSTOMER CODES'!$D$6:$L$1003,COLUMNS($A$1:B411),0))</f>
        <v/>
      </c>
      <c r="E416" s="48" t="str">
        <f>IF($C416="","",VLOOKUP($C416,'CUSTOMER CODES'!$D$6:$L$1003,COLUMNS($A$1:C411),0))</f>
        <v/>
      </c>
      <c r="F416" s="48" t="str">
        <f>IF($C416="","",VLOOKUP($C416,'CUSTOMER CODES'!$D$6:$L$1003,COLUMNS($A$1:D411),0))</f>
        <v/>
      </c>
      <c r="G416" s="48" t="str">
        <f>IF($C416="","",VLOOKUP($C416,'CUSTOMER CODES'!$D$6:$L$1003,COLUMNS($A$1:E411),0))</f>
        <v/>
      </c>
      <c r="H416" s="48" t="str">
        <f>IF($C416="","",VLOOKUP($C416,'CUSTOMER CODES'!$D$6:$L$1003,COLUMNS($A$1:F411),0))</f>
        <v/>
      </c>
      <c r="I416" s="48" t="str">
        <f>IF($C416="","",VLOOKUP($C416,'CUSTOMER CODES'!$D$6:$L$1003,COLUMNS($A$1:G411),0))</f>
        <v/>
      </c>
      <c r="J416" s="48" t="str">
        <f>IF($C416="","",VLOOKUP($C416,'CUSTOMER CODES'!$D$6:$L$1003,COLUMNS($A$1:H411),0))</f>
        <v/>
      </c>
      <c r="K416" s="42"/>
    </row>
    <row r="417" spans="2:11" s="35" customFormat="1" x14ac:dyDescent="0.4">
      <c r="B417" s="47" t="str">
        <f>IF($C417="","",MAX($B$5:B416)+1)</f>
        <v/>
      </c>
      <c r="C417" s="50"/>
      <c r="D417" s="48" t="str">
        <f>IF($C417="","",VLOOKUP($C417,'CUSTOMER CODES'!$D$6:$L$1003,COLUMNS($A$1:B412),0))</f>
        <v/>
      </c>
      <c r="E417" s="48" t="str">
        <f>IF($C417="","",VLOOKUP($C417,'CUSTOMER CODES'!$D$6:$L$1003,COLUMNS($A$1:C412),0))</f>
        <v/>
      </c>
      <c r="F417" s="48" t="str">
        <f>IF($C417="","",VLOOKUP($C417,'CUSTOMER CODES'!$D$6:$L$1003,COLUMNS($A$1:D412),0))</f>
        <v/>
      </c>
      <c r="G417" s="48" t="str">
        <f>IF($C417="","",VLOOKUP($C417,'CUSTOMER CODES'!$D$6:$L$1003,COLUMNS($A$1:E412),0))</f>
        <v/>
      </c>
      <c r="H417" s="48" t="str">
        <f>IF($C417="","",VLOOKUP($C417,'CUSTOMER CODES'!$D$6:$L$1003,COLUMNS($A$1:F412),0))</f>
        <v/>
      </c>
      <c r="I417" s="48" t="str">
        <f>IF($C417="","",VLOOKUP($C417,'CUSTOMER CODES'!$D$6:$L$1003,COLUMNS($A$1:G412),0))</f>
        <v/>
      </c>
      <c r="J417" s="48" t="str">
        <f>IF($C417="","",VLOOKUP($C417,'CUSTOMER CODES'!$D$6:$L$1003,COLUMNS($A$1:H412),0))</f>
        <v/>
      </c>
      <c r="K417" s="42"/>
    </row>
    <row r="418" spans="2:11" s="35" customFormat="1" x14ac:dyDescent="0.4">
      <c r="B418" s="47" t="str">
        <f>IF($C418="","",MAX($B$5:B417)+1)</f>
        <v/>
      </c>
      <c r="C418" s="50"/>
      <c r="D418" s="48" t="str">
        <f>IF($C418="","",VLOOKUP($C418,'CUSTOMER CODES'!$D$6:$L$1003,COLUMNS($A$1:B413),0))</f>
        <v/>
      </c>
      <c r="E418" s="48" t="str">
        <f>IF($C418="","",VLOOKUP($C418,'CUSTOMER CODES'!$D$6:$L$1003,COLUMNS($A$1:C413),0))</f>
        <v/>
      </c>
      <c r="F418" s="48" t="str">
        <f>IF($C418="","",VLOOKUP($C418,'CUSTOMER CODES'!$D$6:$L$1003,COLUMNS($A$1:D413),0))</f>
        <v/>
      </c>
      <c r="G418" s="48" t="str">
        <f>IF($C418="","",VLOOKUP($C418,'CUSTOMER CODES'!$D$6:$L$1003,COLUMNS($A$1:E413),0))</f>
        <v/>
      </c>
      <c r="H418" s="48" t="str">
        <f>IF($C418="","",VLOOKUP($C418,'CUSTOMER CODES'!$D$6:$L$1003,COLUMNS($A$1:F413),0))</f>
        <v/>
      </c>
      <c r="I418" s="48" t="str">
        <f>IF($C418="","",VLOOKUP($C418,'CUSTOMER CODES'!$D$6:$L$1003,COLUMNS($A$1:G413),0))</f>
        <v/>
      </c>
      <c r="J418" s="48" t="str">
        <f>IF($C418="","",VLOOKUP($C418,'CUSTOMER CODES'!$D$6:$L$1003,COLUMNS($A$1:H413),0))</f>
        <v/>
      </c>
      <c r="K418" s="42"/>
    </row>
    <row r="419" spans="2:11" s="35" customFormat="1" x14ac:dyDescent="0.4">
      <c r="B419" s="47" t="str">
        <f>IF($C419="","",MAX($B$5:B418)+1)</f>
        <v/>
      </c>
      <c r="C419" s="50"/>
      <c r="D419" s="48" t="str">
        <f>IF($C419="","",VLOOKUP($C419,'CUSTOMER CODES'!$D$6:$L$1003,COLUMNS($A$1:B414),0))</f>
        <v/>
      </c>
      <c r="E419" s="48" t="str">
        <f>IF($C419="","",VLOOKUP($C419,'CUSTOMER CODES'!$D$6:$L$1003,COLUMNS($A$1:C414),0))</f>
        <v/>
      </c>
      <c r="F419" s="48" t="str">
        <f>IF($C419="","",VLOOKUP($C419,'CUSTOMER CODES'!$D$6:$L$1003,COLUMNS($A$1:D414),0))</f>
        <v/>
      </c>
      <c r="G419" s="48" t="str">
        <f>IF($C419="","",VLOOKUP($C419,'CUSTOMER CODES'!$D$6:$L$1003,COLUMNS($A$1:E414),0))</f>
        <v/>
      </c>
      <c r="H419" s="48" t="str">
        <f>IF($C419="","",VLOOKUP($C419,'CUSTOMER CODES'!$D$6:$L$1003,COLUMNS($A$1:F414),0))</f>
        <v/>
      </c>
      <c r="I419" s="48" t="str">
        <f>IF($C419="","",VLOOKUP($C419,'CUSTOMER CODES'!$D$6:$L$1003,COLUMNS($A$1:G414),0))</f>
        <v/>
      </c>
      <c r="J419" s="48" t="str">
        <f>IF($C419="","",VLOOKUP($C419,'CUSTOMER CODES'!$D$6:$L$1003,COLUMNS($A$1:H414),0))</f>
        <v/>
      </c>
      <c r="K419" s="42"/>
    </row>
    <row r="420" spans="2:11" s="35" customFormat="1" x14ac:dyDescent="0.4">
      <c r="B420" s="47" t="str">
        <f>IF($C420="","",MAX($B$5:B419)+1)</f>
        <v/>
      </c>
      <c r="C420" s="50"/>
      <c r="D420" s="48" t="str">
        <f>IF($C420="","",VLOOKUP($C420,'CUSTOMER CODES'!$D$6:$L$1003,COLUMNS($A$1:B415),0))</f>
        <v/>
      </c>
      <c r="E420" s="48" t="str">
        <f>IF($C420="","",VLOOKUP($C420,'CUSTOMER CODES'!$D$6:$L$1003,COLUMNS($A$1:C415),0))</f>
        <v/>
      </c>
      <c r="F420" s="48" t="str">
        <f>IF($C420="","",VLOOKUP($C420,'CUSTOMER CODES'!$D$6:$L$1003,COLUMNS($A$1:D415),0))</f>
        <v/>
      </c>
      <c r="G420" s="48" t="str">
        <f>IF($C420="","",VLOOKUP($C420,'CUSTOMER CODES'!$D$6:$L$1003,COLUMNS($A$1:E415),0))</f>
        <v/>
      </c>
      <c r="H420" s="48" t="str">
        <f>IF($C420="","",VLOOKUP($C420,'CUSTOMER CODES'!$D$6:$L$1003,COLUMNS($A$1:F415),0))</f>
        <v/>
      </c>
      <c r="I420" s="48" t="str">
        <f>IF($C420="","",VLOOKUP($C420,'CUSTOMER CODES'!$D$6:$L$1003,COLUMNS($A$1:G415),0))</f>
        <v/>
      </c>
      <c r="J420" s="48" t="str">
        <f>IF($C420="","",VLOOKUP($C420,'CUSTOMER CODES'!$D$6:$L$1003,COLUMNS($A$1:H415),0))</f>
        <v/>
      </c>
      <c r="K420" s="42"/>
    </row>
    <row r="421" spans="2:11" s="35" customFormat="1" x14ac:dyDescent="0.4">
      <c r="B421" s="47" t="str">
        <f>IF($C421="","",MAX($B$5:B420)+1)</f>
        <v/>
      </c>
      <c r="C421" s="50"/>
      <c r="D421" s="48" t="str">
        <f>IF($C421="","",VLOOKUP($C421,'CUSTOMER CODES'!$D$6:$L$1003,COLUMNS($A$1:B416),0))</f>
        <v/>
      </c>
      <c r="E421" s="48" t="str">
        <f>IF($C421="","",VLOOKUP($C421,'CUSTOMER CODES'!$D$6:$L$1003,COLUMNS($A$1:C416),0))</f>
        <v/>
      </c>
      <c r="F421" s="48" t="str">
        <f>IF($C421="","",VLOOKUP($C421,'CUSTOMER CODES'!$D$6:$L$1003,COLUMNS($A$1:D416),0))</f>
        <v/>
      </c>
      <c r="G421" s="48" t="str">
        <f>IF($C421="","",VLOOKUP($C421,'CUSTOMER CODES'!$D$6:$L$1003,COLUMNS($A$1:E416),0))</f>
        <v/>
      </c>
      <c r="H421" s="48" t="str">
        <f>IF($C421="","",VLOOKUP($C421,'CUSTOMER CODES'!$D$6:$L$1003,COLUMNS($A$1:F416),0))</f>
        <v/>
      </c>
      <c r="I421" s="48" t="str">
        <f>IF($C421="","",VLOOKUP($C421,'CUSTOMER CODES'!$D$6:$L$1003,COLUMNS($A$1:G416),0))</f>
        <v/>
      </c>
      <c r="J421" s="48" t="str">
        <f>IF($C421="","",VLOOKUP($C421,'CUSTOMER CODES'!$D$6:$L$1003,COLUMNS($A$1:H416),0))</f>
        <v/>
      </c>
      <c r="K421" s="42"/>
    </row>
    <row r="422" spans="2:11" s="35" customFormat="1" x14ac:dyDescent="0.4">
      <c r="B422" s="47" t="str">
        <f>IF($C422="","",MAX($B$5:B421)+1)</f>
        <v/>
      </c>
      <c r="C422" s="50"/>
      <c r="D422" s="48" t="str">
        <f>IF($C422="","",VLOOKUP($C422,'CUSTOMER CODES'!$D$6:$L$1003,COLUMNS($A$1:B417),0))</f>
        <v/>
      </c>
      <c r="E422" s="48" t="str">
        <f>IF($C422="","",VLOOKUP($C422,'CUSTOMER CODES'!$D$6:$L$1003,COLUMNS($A$1:C417),0))</f>
        <v/>
      </c>
      <c r="F422" s="48" t="str">
        <f>IF($C422="","",VLOOKUP($C422,'CUSTOMER CODES'!$D$6:$L$1003,COLUMNS($A$1:D417),0))</f>
        <v/>
      </c>
      <c r="G422" s="48" t="str">
        <f>IF($C422="","",VLOOKUP($C422,'CUSTOMER CODES'!$D$6:$L$1003,COLUMNS($A$1:E417),0))</f>
        <v/>
      </c>
      <c r="H422" s="48" t="str">
        <f>IF($C422="","",VLOOKUP($C422,'CUSTOMER CODES'!$D$6:$L$1003,COLUMNS($A$1:F417),0))</f>
        <v/>
      </c>
      <c r="I422" s="48" t="str">
        <f>IF($C422="","",VLOOKUP($C422,'CUSTOMER CODES'!$D$6:$L$1003,COLUMNS($A$1:G417),0))</f>
        <v/>
      </c>
      <c r="J422" s="48" t="str">
        <f>IF($C422="","",VLOOKUP($C422,'CUSTOMER CODES'!$D$6:$L$1003,COLUMNS($A$1:H417),0))</f>
        <v/>
      </c>
      <c r="K422" s="42"/>
    </row>
    <row r="423" spans="2:11" s="35" customFormat="1" x14ac:dyDescent="0.4">
      <c r="B423" s="47" t="str">
        <f>IF($C423="","",MAX($B$5:B422)+1)</f>
        <v/>
      </c>
      <c r="C423" s="50"/>
      <c r="D423" s="48" t="str">
        <f>IF($C423="","",VLOOKUP($C423,'CUSTOMER CODES'!$D$6:$L$1003,COLUMNS($A$1:B418),0))</f>
        <v/>
      </c>
      <c r="E423" s="48" t="str">
        <f>IF($C423="","",VLOOKUP($C423,'CUSTOMER CODES'!$D$6:$L$1003,COLUMNS($A$1:C418),0))</f>
        <v/>
      </c>
      <c r="F423" s="48" t="str">
        <f>IF($C423="","",VLOOKUP($C423,'CUSTOMER CODES'!$D$6:$L$1003,COLUMNS($A$1:D418),0))</f>
        <v/>
      </c>
      <c r="G423" s="48" t="str">
        <f>IF($C423="","",VLOOKUP($C423,'CUSTOMER CODES'!$D$6:$L$1003,COLUMNS($A$1:E418),0))</f>
        <v/>
      </c>
      <c r="H423" s="48" t="str">
        <f>IF($C423="","",VLOOKUP($C423,'CUSTOMER CODES'!$D$6:$L$1003,COLUMNS($A$1:F418),0))</f>
        <v/>
      </c>
      <c r="I423" s="48" t="str">
        <f>IF($C423="","",VLOOKUP($C423,'CUSTOMER CODES'!$D$6:$L$1003,COLUMNS($A$1:G418),0))</f>
        <v/>
      </c>
      <c r="J423" s="48" t="str">
        <f>IF($C423="","",VLOOKUP($C423,'CUSTOMER CODES'!$D$6:$L$1003,COLUMNS($A$1:H418),0))</f>
        <v/>
      </c>
      <c r="K423" s="42"/>
    </row>
    <row r="424" spans="2:11" s="35" customFormat="1" x14ac:dyDescent="0.4">
      <c r="B424" s="47" t="str">
        <f>IF($C424="","",MAX($B$5:B423)+1)</f>
        <v/>
      </c>
      <c r="C424" s="50"/>
      <c r="D424" s="48" t="str">
        <f>IF($C424="","",VLOOKUP($C424,'CUSTOMER CODES'!$D$6:$L$1003,COLUMNS($A$1:B419),0))</f>
        <v/>
      </c>
      <c r="E424" s="48" t="str">
        <f>IF($C424="","",VLOOKUP($C424,'CUSTOMER CODES'!$D$6:$L$1003,COLUMNS($A$1:C419),0))</f>
        <v/>
      </c>
      <c r="F424" s="48" t="str">
        <f>IF($C424="","",VLOOKUP($C424,'CUSTOMER CODES'!$D$6:$L$1003,COLUMNS($A$1:D419),0))</f>
        <v/>
      </c>
      <c r="G424" s="48" t="str">
        <f>IF($C424="","",VLOOKUP($C424,'CUSTOMER CODES'!$D$6:$L$1003,COLUMNS($A$1:E419),0))</f>
        <v/>
      </c>
      <c r="H424" s="48" t="str">
        <f>IF($C424="","",VLOOKUP($C424,'CUSTOMER CODES'!$D$6:$L$1003,COLUMNS($A$1:F419),0))</f>
        <v/>
      </c>
      <c r="I424" s="48" t="str">
        <f>IF($C424="","",VLOOKUP($C424,'CUSTOMER CODES'!$D$6:$L$1003,COLUMNS($A$1:G419),0))</f>
        <v/>
      </c>
      <c r="J424" s="48" t="str">
        <f>IF($C424="","",VLOOKUP($C424,'CUSTOMER CODES'!$D$6:$L$1003,COLUMNS($A$1:H419),0))</f>
        <v/>
      </c>
      <c r="K424" s="42"/>
    </row>
    <row r="425" spans="2:11" s="35" customFormat="1" x14ac:dyDescent="0.4">
      <c r="B425" s="47" t="str">
        <f>IF($C425="","",MAX($B$5:B424)+1)</f>
        <v/>
      </c>
      <c r="C425" s="50"/>
      <c r="D425" s="48" t="str">
        <f>IF($C425="","",VLOOKUP($C425,'CUSTOMER CODES'!$D$6:$L$1003,COLUMNS($A$1:B420),0))</f>
        <v/>
      </c>
      <c r="E425" s="48" t="str">
        <f>IF($C425="","",VLOOKUP($C425,'CUSTOMER CODES'!$D$6:$L$1003,COLUMNS($A$1:C420),0))</f>
        <v/>
      </c>
      <c r="F425" s="48" t="str">
        <f>IF($C425="","",VLOOKUP($C425,'CUSTOMER CODES'!$D$6:$L$1003,COLUMNS($A$1:D420),0))</f>
        <v/>
      </c>
      <c r="G425" s="48" t="str">
        <f>IF($C425="","",VLOOKUP($C425,'CUSTOMER CODES'!$D$6:$L$1003,COLUMNS($A$1:E420),0))</f>
        <v/>
      </c>
      <c r="H425" s="48" t="str">
        <f>IF($C425="","",VLOOKUP($C425,'CUSTOMER CODES'!$D$6:$L$1003,COLUMNS($A$1:F420),0))</f>
        <v/>
      </c>
      <c r="I425" s="48" t="str">
        <f>IF($C425="","",VLOOKUP($C425,'CUSTOMER CODES'!$D$6:$L$1003,COLUMNS($A$1:G420),0))</f>
        <v/>
      </c>
      <c r="J425" s="48" t="str">
        <f>IF($C425="","",VLOOKUP($C425,'CUSTOMER CODES'!$D$6:$L$1003,COLUMNS($A$1:H420),0))</f>
        <v/>
      </c>
      <c r="K425" s="42"/>
    </row>
    <row r="426" spans="2:11" s="35" customFormat="1" x14ac:dyDescent="0.4">
      <c r="B426" s="47" t="str">
        <f>IF($C426="","",MAX($B$5:B425)+1)</f>
        <v/>
      </c>
      <c r="C426" s="50"/>
      <c r="D426" s="48" t="str">
        <f>IF($C426="","",VLOOKUP($C426,'CUSTOMER CODES'!$D$6:$L$1003,COLUMNS($A$1:B421),0))</f>
        <v/>
      </c>
      <c r="E426" s="48" t="str">
        <f>IF($C426="","",VLOOKUP($C426,'CUSTOMER CODES'!$D$6:$L$1003,COLUMNS($A$1:C421),0))</f>
        <v/>
      </c>
      <c r="F426" s="48" t="str">
        <f>IF($C426="","",VLOOKUP($C426,'CUSTOMER CODES'!$D$6:$L$1003,COLUMNS($A$1:D421),0))</f>
        <v/>
      </c>
      <c r="G426" s="48" t="str">
        <f>IF($C426="","",VLOOKUP($C426,'CUSTOMER CODES'!$D$6:$L$1003,COLUMNS($A$1:E421),0))</f>
        <v/>
      </c>
      <c r="H426" s="48" t="str">
        <f>IF($C426="","",VLOOKUP($C426,'CUSTOMER CODES'!$D$6:$L$1003,COLUMNS($A$1:F421),0))</f>
        <v/>
      </c>
      <c r="I426" s="48" t="str">
        <f>IF($C426="","",VLOOKUP($C426,'CUSTOMER CODES'!$D$6:$L$1003,COLUMNS($A$1:G421),0))</f>
        <v/>
      </c>
      <c r="J426" s="48" t="str">
        <f>IF($C426="","",VLOOKUP($C426,'CUSTOMER CODES'!$D$6:$L$1003,COLUMNS($A$1:H421),0))</f>
        <v/>
      </c>
      <c r="K426" s="42"/>
    </row>
    <row r="427" spans="2:11" s="35" customFormat="1" x14ac:dyDescent="0.4">
      <c r="B427" s="47" t="str">
        <f>IF($C427="","",MAX($B$5:B426)+1)</f>
        <v/>
      </c>
      <c r="C427" s="50"/>
      <c r="D427" s="48" t="str">
        <f>IF($C427="","",VLOOKUP($C427,'CUSTOMER CODES'!$D$6:$L$1003,COLUMNS($A$1:B422),0))</f>
        <v/>
      </c>
      <c r="E427" s="48" t="str">
        <f>IF($C427="","",VLOOKUP($C427,'CUSTOMER CODES'!$D$6:$L$1003,COLUMNS($A$1:C422),0))</f>
        <v/>
      </c>
      <c r="F427" s="48" t="str">
        <f>IF($C427="","",VLOOKUP($C427,'CUSTOMER CODES'!$D$6:$L$1003,COLUMNS($A$1:D422),0))</f>
        <v/>
      </c>
      <c r="G427" s="48" t="str">
        <f>IF($C427="","",VLOOKUP($C427,'CUSTOMER CODES'!$D$6:$L$1003,COLUMNS($A$1:E422),0))</f>
        <v/>
      </c>
      <c r="H427" s="48" t="str">
        <f>IF($C427="","",VLOOKUP($C427,'CUSTOMER CODES'!$D$6:$L$1003,COLUMNS($A$1:F422),0))</f>
        <v/>
      </c>
      <c r="I427" s="48" t="str">
        <f>IF($C427="","",VLOOKUP($C427,'CUSTOMER CODES'!$D$6:$L$1003,COLUMNS($A$1:G422),0))</f>
        <v/>
      </c>
      <c r="J427" s="48" t="str">
        <f>IF($C427="","",VLOOKUP($C427,'CUSTOMER CODES'!$D$6:$L$1003,COLUMNS($A$1:H422),0))</f>
        <v/>
      </c>
      <c r="K427" s="42"/>
    </row>
    <row r="428" spans="2:11" s="35" customFormat="1" x14ac:dyDescent="0.4">
      <c r="B428" s="47" t="str">
        <f>IF($C428="","",MAX($B$5:B427)+1)</f>
        <v/>
      </c>
      <c r="C428" s="50"/>
      <c r="D428" s="48" t="str">
        <f>IF($C428="","",VLOOKUP($C428,'CUSTOMER CODES'!$D$6:$L$1003,COLUMNS($A$1:B423),0))</f>
        <v/>
      </c>
      <c r="E428" s="48" t="str">
        <f>IF($C428="","",VLOOKUP($C428,'CUSTOMER CODES'!$D$6:$L$1003,COLUMNS($A$1:C423),0))</f>
        <v/>
      </c>
      <c r="F428" s="48" t="str">
        <f>IF($C428="","",VLOOKUP($C428,'CUSTOMER CODES'!$D$6:$L$1003,COLUMNS($A$1:D423),0))</f>
        <v/>
      </c>
      <c r="G428" s="48" t="str">
        <f>IF($C428="","",VLOOKUP($C428,'CUSTOMER CODES'!$D$6:$L$1003,COLUMNS($A$1:E423),0))</f>
        <v/>
      </c>
      <c r="H428" s="48" t="str">
        <f>IF($C428="","",VLOOKUP($C428,'CUSTOMER CODES'!$D$6:$L$1003,COLUMNS($A$1:F423),0))</f>
        <v/>
      </c>
      <c r="I428" s="48" t="str">
        <f>IF($C428="","",VLOOKUP($C428,'CUSTOMER CODES'!$D$6:$L$1003,COLUMNS($A$1:G423),0))</f>
        <v/>
      </c>
      <c r="J428" s="48" t="str">
        <f>IF($C428="","",VLOOKUP($C428,'CUSTOMER CODES'!$D$6:$L$1003,COLUMNS($A$1:H423),0))</f>
        <v/>
      </c>
      <c r="K428" s="42"/>
    </row>
    <row r="429" spans="2:11" s="35" customFormat="1" x14ac:dyDescent="0.4">
      <c r="B429" s="47" t="str">
        <f>IF($C429="","",MAX($B$5:B428)+1)</f>
        <v/>
      </c>
      <c r="C429" s="50"/>
      <c r="D429" s="48" t="str">
        <f>IF($C429="","",VLOOKUP($C429,'CUSTOMER CODES'!$D$6:$L$1003,COLUMNS($A$1:B424),0))</f>
        <v/>
      </c>
      <c r="E429" s="48" t="str">
        <f>IF($C429="","",VLOOKUP($C429,'CUSTOMER CODES'!$D$6:$L$1003,COLUMNS($A$1:C424),0))</f>
        <v/>
      </c>
      <c r="F429" s="48" t="str">
        <f>IF($C429="","",VLOOKUP($C429,'CUSTOMER CODES'!$D$6:$L$1003,COLUMNS($A$1:D424),0))</f>
        <v/>
      </c>
      <c r="G429" s="48" t="str">
        <f>IF($C429="","",VLOOKUP($C429,'CUSTOMER CODES'!$D$6:$L$1003,COLUMNS($A$1:E424),0))</f>
        <v/>
      </c>
      <c r="H429" s="48" t="str">
        <f>IF($C429="","",VLOOKUP($C429,'CUSTOMER CODES'!$D$6:$L$1003,COLUMNS($A$1:F424),0))</f>
        <v/>
      </c>
      <c r="I429" s="48" t="str">
        <f>IF($C429="","",VLOOKUP($C429,'CUSTOMER CODES'!$D$6:$L$1003,COLUMNS($A$1:G424),0))</f>
        <v/>
      </c>
      <c r="J429" s="48" t="str">
        <f>IF($C429="","",VLOOKUP($C429,'CUSTOMER CODES'!$D$6:$L$1003,COLUMNS($A$1:H424),0))</f>
        <v/>
      </c>
      <c r="K429" s="42"/>
    </row>
    <row r="430" spans="2:11" s="35" customFormat="1" x14ac:dyDescent="0.4">
      <c r="B430" s="47" t="str">
        <f>IF($C430="","",MAX($B$5:B429)+1)</f>
        <v/>
      </c>
      <c r="C430" s="50"/>
      <c r="D430" s="48" t="str">
        <f>IF($C430="","",VLOOKUP($C430,'CUSTOMER CODES'!$D$6:$L$1003,COLUMNS($A$1:B425),0))</f>
        <v/>
      </c>
      <c r="E430" s="48" t="str">
        <f>IF($C430="","",VLOOKUP($C430,'CUSTOMER CODES'!$D$6:$L$1003,COLUMNS($A$1:C425),0))</f>
        <v/>
      </c>
      <c r="F430" s="48" t="str">
        <f>IF($C430="","",VLOOKUP($C430,'CUSTOMER CODES'!$D$6:$L$1003,COLUMNS($A$1:D425),0))</f>
        <v/>
      </c>
      <c r="G430" s="48" t="str">
        <f>IF($C430="","",VLOOKUP($C430,'CUSTOMER CODES'!$D$6:$L$1003,COLUMNS($A$1:E425),0))</f>
        <v/>
      </c>
      <c r="H430" s="48" t="str">
        <f>IF($C430="","",VLOOKUP($C430,'CUSTOMER CODES'!$D$6:$L$1003,COLUMNS($A$1:F425),0))</f>
        <v/>
      </c>
      <c r="I430" s="48" t="str">
        <f>IF($C430="","",VLOOKUP($C430,'CUSTOMER CODES'!$D$6:$L$1003,COLUMNS($A$1:G425),0))</f>
        <v/>
      </c>
      <c r="J430" s="48" t="str">
        <f>IF($C430="","",VLOOKUP($C430,'CUSTOMER CODES'!$D$6:$L$1003,COLUMNS($A$1:H425),0))</f>
        <v/>
      </c>
      <c r="K430" s="42"/>
    </row>
    <row r="431" spans="2:11" s="35" customFormat="1" x14ac:dyDescent="0.4">
      <c r="B431" s="47" t="str">
        <f>IF($C431="","",MAX($B$5:B430)+1)</f>
        <v/>
      </c>
      <c r="C431" s="50"/>
      <c r="D431" s="48" t="str">
        <f>IF($C431="","",VLOOKUP($C431,'CUSTOMER CODES'!$D$6:$L$1003,COLUMNS($A$1:B426),0))</f>
        <v/>
      </c>
      <c r="E431" s="48" t="str">
        <f>IF($C431="","",VLOOKUP($C431,'CUSTOMER CODES'!$D$6:$L$1003,COLUMNS($A$1:C426),0))</f>
        <v/>
      </c>
      <c r="F431" s="48" t="str">
        <f>IF($C431="","",VLOOKUP($C431,'CUSTOMER CODES'!$D$6:$L$1003,COLUMNS($A$1:D426),0))</f>
        <v/>
      </c>
      <c r="G431" s="48" t="str">
        <f>IF($C431="","",VLOOKUP($C431,'CUSTOMER CODES'!$D$6:$L$1003,COLUMNS($A$1:E426),0))</f>
        <v/>
      </c>
      <c r="H431" s="48" t="str">
        <f>IF($C431="","",VLOOKUP($C431,'CUSTOMER CODES'!$D$6:$L$1003,COLUMNS($A$1:F426),0))</f>
        <v/>
      </c>
      <c r="I431" s="48" t="str">
        <f>IF($C431="","",VLOOKUP($C431,'CUSTOMER CODES'!$D$6:$L$1003,COLUMNS($A$1:G426),0))</f>
        <v/>
      </c>
      <c r="J431" s="48" t="str">
        <f>IF($C431="","",VLOOKUP($C431,'CUSTOMER CODES'!$D$6:$L$1003,COLUMNS($A$1:H426),0))</f>
        <v/>
      </c>
      <c r="K431" s="42"/>
    </row>
    <row r="432" spans="2:11" s="35" customFormat="1" x14ac:dyDescent="0.4">
      <c r="B432" s="47" t="str">
        <f>IF($C432="","",MAX($B$5:B431)+1)</f>
        <v/>
      </c>
      <c r="C432" s="50"/>
      <c r="D432" s="48" t="str">
        <f>IF($C432="","",VLOOKUP($C432,'CUSTOMER CODES'!$D$6:$L$1003,COLUMNS($A$1:B427),0))</f>
        <v/>
      </c>
      <c r="E432" s="48" t="str">
        <f>IF($C432="","",VLOOKUP($C432,'CUSTOMER CODES'!$D$6:$L$1003,COLUMNS($A$1:C427),0))</f>
        <v/>
      </c>
      <c r="F432" s="48" t="str">
        <f>IF($C432="","",VLOOKUP($C432,'CUSTOMER CODES'!$D$6:$L$1003,COLUMNS($A$1:D427),0))</f>
        <v/>
      </c>
      <c r="G432" s="48" t="str">
        <f>IF($C432="","",VLOOKUP($C432,'CUSTOMER CODES'!$D$6:$L$1003,COLUMNS($A$1:E427),0))</f>
        <v/>
      </c>
      <c r="H432" s="48" t="str">
        <f>IF($C432="","",VLOOKUP($C432,'CUSTOMER CODES'!$D$6:$L$1003,COLUMNS($A$1:F427),0))</f>
        <v/>
      </c>
      <c r="I432" s="48" t="str">
        <f>IF($C432="","",VLOOKUP($C432,'CUSTOMER CODES'!$D$6:$L$1003,COLUMNS($A$1:G427),0))</f>
        <v/>
      </c>
      <c r="J432" s="48" t="str">
        <f>IF($C432="","",VLOOKUP($C432,'CUSTOMER CODES'!$D$6:$L$1003,COLUMNS($A$1:H427),0))</f>
        <v/>
      </c>
      <c r="K432" s="42"/>
    </row>
    <row r="433" spans="2:11" s="35" customFormat="1" x14ac:dyDescent="0.4">
      <c r="B433" s="47" t="str">
        <f>IF($C433="","",MAX($B$5:B432)+1)</f>
        <v/>
      </c>
      <c r="C433" s="50"/>
      <c r="D433" s="48" t="str">
        <f>IF($C433="","",VLOOKUP($C433,'CUSTOMER CODES'!$D$6:$L$1003,COLUMNS($A$1:B428),0))</f>
        <v/>
      </c>
      <c r="E433" s="48" t="str">
        <f>IF($C433="","",VLOOKUP($C433,'CUSTOMER CODES'!$D$6:$L$1003,COLUMNS($A$1:C428),0))</f>
        <v/>
      </c>
      <c r="F433" s="48" t="str">
        <f>IF($C433="","",VLOOKUP($C433,'CUSTOMER CODES'!$D$6:$L$1003,COLUMNS($A$1:D428),0))</f>
        <v/>
      </c>
      <c r="G433" s="48" t="str">
        <f>IF($C433="","",VLOOKUP($C433,'CUSTOMER CODES'!$D$6:$L$1003,COLUMNS($A$1:E428),0))</f>
        <v/>
      </c>
      <c r="H433" s="48" t="str">
        <f>IF($C433="","",VLOOKUP($C433,'CUSTOMER CODES'!$D$6:$L$1003,COLUMNS($A$1:F428),0))</f>
        <v/>
      </c>
      <c r="I433" s="48" t="str">
        <f>IF($C433="","",VLOOKUP($C433,'CUSTOMER CODES'!$D$6:$L$1003,COLUMNS($A$1:G428),0))</f>
        <v/>
      </c>
      <c r="J433" s="48" t="str">
        <f>IF($C433="","",VLOOKUP($C433,'CUSTOMER CODES'!$D$6:$L$1003,COLUMNS($A$1:H428),0))</f>
        <v/>
      </c>
      <c r="K433" s="42"/>
    </row>
    <row r="434" spans="2:11" s="35" customFormat="1" x14ac:dyDescent="0.4">
      <c r="B434" s="47" t="str">
        <f>IF($C434="","",MAX($B$5:B433)+1)</f>
        <v/>
      </c>
      <c r="C434" s="50"/>
      <c r="D434" s="48" t="str">
        <f>IF($C434="","",VLOOKUP($C434,'CUSTOMER CODES'!$D$6:$L$1003,COLUMNS($A$1:B429),0))</f>
        <v/>
      </c>
      <c r="E434" s="48" t="str">
        <f>IF($C434="","",VLOOKUP($C434,'CUSTOMER CODES'!$D$6:$L$1003,COLUMNS($A$1:C429),0))</f>
        <v/>
      </c>
      <c r="F434" s="48" t="str">
        <f>IF($C434="","",VLOOKUP($C434,'CUSTOMER CODES'!$D$6:$L$1003,COLUMNS($A$1:D429),0))</f>
        <v/>
      </c>
      <c r="G434" s="48" t="str">
        <f>IF($C434="","",VLOOKUP($C434,'CUSTOMER CODES'!$D$6:$L$1003,COLUMNS($A$1:E429),0))</f>
        <v/>
      </c>
      <c r="H434" s="48" t="str">
        <f>IF($C434="","",VLOOKUP($C434,'CUSTOMER CODES'!$D$6:$L$1003,COLUMNS($A$1:F429),0))</f>
        <v/>
      </c>
      <c r="I434" s="48" t="str">
        <f>IF($C434="","",VLOOKUP($C434,'CUSTOMER CODES'!$D$6:$L$1003,COLUMNS($A$1:G429),0))</f>
        <v/>
      </c>
      <c r="J434" s="48" t="str">
        <f>IF($C434="","",VLOOKUP($C434,'CUSTOMER CODES'!$D$6:$L$1003,COLUMNS($A$1:H429),0))</f>
        <v/>
      </c>
      <c r="K434" s="42"/>
    </row>
    <row r="435" spans="2:11" s="35" customFormat="1" x14ac:dyDescent="0.4">
      <c r="B435" s="47" t="str">
        <f>IF($C435="","",MAX($B$5:B434)+1)</f>
        <v/>
      </c>
      <c r="C435" s="50"/>
      <c r="D435" s="48" t="str">
        <f>IF($C435="","",VLOOKUP($C435,'CUSTOMER CODES'!$D$6:$L$1003,COLUMNS($A$1:B430),0))</f>
        <v/>
      </c>
      <c r="E435" s="48" t="str">
        <f>IF($C435="","",VLOOKUP($C435,'CUSTOMER CODES'!$D$6:$L$1003,COLUMNS($A$1:C430),0))</f>
        <v/>
      </c>
      <c r="F435" s="48" t="str">
        <f>IF($C435="","",VLOOKUP($C435,'CUSTOMER CODES'!$D$6:$L$1003,COLUMNS($A$1:D430),0))</f>
        <v/>
      </c>
      <c r="G435" s="48" t="str">
        <f>IF($C435="","",VLOOKUP($C435,'CUSTOMER CODES'!$D$6:$L$1003,COLUMNS($A$1:E430),0))</f>
        <v/>
      </c>
      <c r="H435" s="48" t="str">
        <f>IF($C435="","",VLOOKUP($C435,'CUSTOMER CODES'!$D$6:$L$1003,COLUMNS($A$1:F430),0))</f>
        <v/>
      </c>
      <c r="I435" s="48" t="str">
        <f>IF($C435="","",VLOOKUP($C435,'CUSTOMER CODES'!$D$6:$L$1003,COLUMNS($A$1:G430),0))</f>
        <v/>
      </c>
      <c r="J435" s="48" t="str">
        <f>IF($C435="","",VLOOKUP($C435,'CUSTOMER CODES'!$D$6:$L$1003,COLUMNS($A$1:H430),0))</f>
        <v/>
      </c>
      <c r="K435" s="42"/>
    </row>
    <row r="436" spans="2:11" s="35" customFormat="1" x14ac:dyDescent="0.4">
      <c r="B436" s="47" t="str">
        <f>IF($C436="","",MAX($B$5:B435)+1)</f>
        <v/>
      </c>
      <c r="C436" s="50"/>
      <c r="D436" s="48" t="str">
        <f>IF($C436="","",VLOOKUP($C436,'CUSTOMER CODES'!$D$6:$L$1003,COLUMNS($A$1:B431),0))</f>
        <v/>
      </c>
      <c r="E436" s="48" t="str">
        <f>IF($C436="","",VLOOKUP($C436,'CUSTOMER CODES'!$D$6:$L$1003,COLUMNS($A$1:C431),0))</f>
        <v/>
      </c>
      <c r="F436" s="48" t="str">
        <f>IF($C436="","",VLOOKUP($C436,'CUSTOMER CODES'!$D$6:$L$1003,COLUMNS($A$1:D431),0))</f>
        <v/>
      </c>
      <c r="G436" s="48" t="str">
        <f>IF($C436="","",VLOOKUP($C436,'CUSTOMER CODES'!$D$6:$L$1003,COLUMNS($A$1:E431),0))</f>
        <v/>
      </c>
      <c r="H436" s="48" t="str">
        <f>IF($C436="","",VLOOKUP($C436,'CUSTOMER CODES'!$D$6:$L$1003,COLUMNS($A$1:F431),0))</f>
        <v/>
      </c>
      <c r="I436" s="48" t="str">
        <f>IF($C436="","",VLOOKUP($C436,'CUSTOMER CODES'!$D$6:$L$1003,COLUMNS($A$1:G431),0))</f>
        <v/>
      </c>
      <c r="J436" s="48" t="str">
        <f>IF($C436="","",VLOOKUP($C436,'CUSTOMER CODES'!$D$6:$L$1003,COLUMNS($A$1:H431),0))</f>
        <v/>
      </c>
      <c r="K436" s="42"/>
    </row>
    <row r="437" spans="2:11" s="35" customFormat="1" x14ac:dyDescent="0.4">
      <c r="B437" s="47" t="str">
        <f>IF($C437="","",MAX($B$5:B436)+1)</f>
        <v/>
      </c>
      <c r="C437" s="50"/>
      <c r="D437" s="48" t="str">
        <f>IF($C437="","",VLOOKUP($C437,'CUSTOMER CODES'!$D$6:$L$1003,COLUMNS($A$1:B432),0))</f>
        <v/>
      </c>
      <c r="E437" s="48" t="str">
        <f>IF($C437="","",VLOOKUP($C437,'CUSTOMER CODES'!$D$6:$L$1003,COLUMNS($A$1:C432),0))</f>
        <v/>
      </c>
      <c r="F437" s="48" t="str">
        <f>IF($C437="","",VLOOKUP($C437,'CUSTOMER CODES'!$D$6:$L$1003,COLUMNS($A$1:D432),0))</f>
        <v/>
      </c>
      <c r="G437" s="48" t="str">
        <f>IF($C437="","",VLOOKUP($C437,'CUSTOMER CODES'!$D$6:$L$1003,COLUMNS($A$1:E432),0))</f>
        <v/>
      </c>
      <c r="H437" s="48" t="str">
        <f>IF($C437="","",VLOOKUP($C437,'CUSTOMER CODES'!$D$6:$L$1003,COLUMNS($A$1:F432),0))</f>
        <v/>
      </c>
      <c r="I437" s="48" t="str">
        <f>IF($C437="","",VLOOKUP($C437,'CUSTOMER CODES'!$D$6:$L$1003,COLUMNS($A$1:G432),0))</f>
        <v/>
      </c>
      <c r="J437" s="48" t="str">
        <f>IF($C437="","",VLOOKUP($C437,'CUSTOMER CODES'!$D$6:$L$1003,COLUMNS($A$1:H432),0))</f>
        <v/>
      </c>
      <c r="K437" s="42"/>
    </row>
    <row r="438" spans="2:11" s="35" customFormat="1" x14ac:dyDescent="0.4">
      <c r="B438" s="47" t="str">
        <f>IF($C438="","",MAX($B$5:B437)+1)</f>
        <v/>
      </c>
      <c r="C438" s="50"/>
      <c r="D438" s="48" t="str">
        <f>IF($C438="","",VLOOKUP($C438,'CUSTOMER CODES'!$D$6:$L$1003,COLUMNS($A$1:B433),0))</f>
        <v/>
      </c>
      <c r="E438" s="48" t="str">
        <f>IF($C438="","",VLOOKUP($C438,'CUSTOMER CODES'!$D$6:$L$1003,COLUMNS($A$1:C433),0))</f>
        <v/>
      </c>
      <c r="F438" s="48" t="str">
        <f>IF($C438="","",VLOOKUP($C438,'CUSTOMER CODES'!$D$6:$L$1003,COLUMNS($A$1:D433),0))</f>
        <v/>
      </c>
      <c r="G438" s="48" t="str">
        <f>IF($C438="","",VLOOKUP($C438,'CUSTOMER CODES'!$D$6:$L$1003,COLUMNS($A$1:E433),0))</f>
        <v/>
      </c>
      <c r="H438" s="48" t="str">
        <f>IF($C438="","",VLOOKUP($C438,'CUSTOMER CODES'!$D$6:$L$1003,COLUMNS($A$1:F433),0))</f>
        <v/>
      </c>
      <c r="I438" s="48" t="str">
        <f>IF($C438="","",VLOOKUP($C438,'CUSTOMER CODES'!$D$6:$L$1003,COLUMNS($A$1:G433),0))</f>
        <v/>
      </c>
      <c r="J438" s="48" t="str">
        <f>IF($C438="","",VLOOKUP($C438,'CUSTOMER CODES'!$D$6:$L$1003,COLUMNS($A$1:H433),0))</f>
        <v/>
      </c>
      <c r="K438" s="42"/>
    </row>
    <row r="439" spans="2:11" s="35" customFormat="1" x14ac:dyDescent="0.4">
      <c r="B439" s="47" t="str">
        <f>IF($C439="","",MAX($B$5:B438)+1)</f>
        <v/>
      </c>
      <c r="C439" s="50"/>
      <c r="D439" s="48" t="str">
        <f>IF($C439="","",VLOOKUP($C439,'CUSTOMER CODES'!$D$6:$L$1003,COLUMNS($A$1:B434),0))</f>
        <v/>
      </c>
      <c r="E439" s="48" t="str">
        <f>IF($C439="","",VLOOKUP($C439,'CUSTOMER CODES'!$D$6:$L$1003,COLUMNS($A$1:C434),0))</f>
        <v/>
      </c>
      <c r="F439" s="48" t="str">
        <f>IF($C439="","",VLOOKUP($C439,'CUSTOMER CODES'!$D$6:$L$1003,COLUMNS($A$1:D434),0))</f>
        <v/>
      </c>
      <c r="G439" s="48" t="str">
        <f>IF($C439="","",VLOOKUP($C439,'CUSTOMER CODES'!$D$6:$L$1003,COLUMNS($A$1:E434),0))</f>
        <v/>
      </c>
      <c r="H439" s="48" t="str">
        <f>IF($C439="","",VLOOKUP($C439,'CUSTOMER CODES'!$D$6:$L$1003,COLUMNS($A$1:F434),0))</f>
        <v/>
      </c>
      <c r="I439" s="48" t="str">
        <f>IF($C439="","",VLOOKUP($C439,'CUSTOMER CODES'!$D$6:$L$1003,COLUMNS($A$1:G434),0))</f>
        <v/>
      </c>
      <c r="J439" s="48" t="str">
        <f>IF($C439="","",VLOOKUP($C439,'CUSTOMER CODES'!$D$6:$L$1003,COLUMNS($A$1:H434),0))</f>
        <v/>
      </c>
      <c r="K439" s="42"/>
    </row>
    <row r="440" spans="2:11" s="35" customFormat="1" x14ac:dyDescent="0.4">
      <c r="B440" s="47" t="str">
        <f>IF($C440="","",MAX($B$5:B439)+1)</f>
        <v/>
      </c>
      <c r="C440" s="50"/>
      <c r="D440" s="48" t="str">
        <f>IF($C440="","",VLOOKUP($C440,'CUSTOMER CODES'!$D$6:$L$1003,COLUMNS($A$1:B435),0))</f>
        <v/>
      </c>
      <c r="E440" s="48" t="str">
        <f>IF($C440="","",VLOOKUP($C440,'CUSTOMER CODES'!$D$6:$L$1003,COLUMNS($A$1:C435),0))</f>
        <v/>
      </c>
      <c r="F440" s="48" t="str">
        <f>IF($C440="","",VLOOKUP($C440,'CUSTOMER CODES'!$D$6:$L$1003,COLUMNS($A$1:D435),0))</f>
        <v/>
      </c>
      <c r="G440" s="48" t="str">
        <f>IF($C440="","",VLOOKUP($C440,'CUSTOMER CODES'!$D$6:$L$1003,COLUMNS($A$1:E435),0))</f>
        <v/>
      </c>
      <c r="H440" s="48" t="str">
        <f>IF($C440="","",VLOOKUP($C440,'CUSTOMER CODES'!$D$6:$L$1003,COLUMNS($A$1:F435),0))</f>
        <v/>
      </c>
      <c r="I440" s="48" t="str">
        <f>IF($C440="","",VLOOKUP($C440,'CUSTOMER CODES'!$D$6:$L$1003,COLUMNS($A$1:G435),0))</f>
        <v/>
      </c>
      <c r="J440" s="48" t="str">
        <f>IF($C440="","",VLOOKUP($C440,'CUSTOMER CODES'!$D$6:$L$1003,COLUMNS($A$1:H435),0))</f>
        <v/>
      </c>
      <c r="K440" s="42"/>
    </row>
    <row r="441" spans="2:11" s="35" customFormat="1" x14ac:dyDescent="0.4">
      <c r="B441" s="47" t="str">
        <f>IF($C441="","",MAX($B$5:B440)+1)</f>
        <v/>
      </c>
      <c r="C441" s="50"/>
      <c r="D441" s="48" t="str">
        <f>IF($C441="","",VLOOKUP($C441,'CUSTOMER CODES'!$D$6:$L$1003,COLUMNS($A$1:B436),0))</f>
        <v/>
      </c>
      <c r="E441" s="48" t="str">
        <f>IF($C441="","",VLOOKUP($C441,'CUSTOMER CODES'!$D$6:$L$1003,COLUMNS($A$1:C436),0))</f>
        <v/>
      </c>
      <c r="F441" s="48" t="str">
        <f>IF($C441="","",VLOOKUP($C441,'CUSTOMER CODES'!$D$6:$L$1003,COLUMNS($A$1:D436),0))</f>
        <v/>
      </c>
      <c r="G441" s="48" t="str">
        <f>IF($C441="","",VLOOKUP($C441,'CUSTOMER CODES'!$D$6:$L$1003,COLUMNS($A$1:E436),0))</f>
        <v/>
      </c>
      <c r="H441" s="48" t="str">
        <f>IF($C441="","",VLOOKUP($C441,'CUSTOMER CODES'!$D$6:$L$1003,COLUMNS($A$1:F436),0))</f>
        <v/>
      </c>
      <c r="I441" s="48" t="str">
        <f>IF($C441="","",VLOOKUP($C441,'CUSTOMER CODES'!$D$6:$L$1003,COLUMNS($A$1:G436),0))</f>
        <v/>
      </c>
      <c r="J441" s="48" t="str">
        <f>IF($C441="","",VLOOKUP($C441,'CUSTOMER CODES'!$D$6:$L$1003,COLUMNS($A$1:H436),0))</f>
        <v/>
      </c>
      <c r="K441" s="42"/>
    </row>
    <row r="442" spans="2:11" s="35" customFormat="1" x14ac:dyDescent="0.4">
      <c r="B442" s="47" t="str">
        <f>IF($C442="","",MAX($B$5:B441)+1)</f>
        <v/>
      </c>
      <c r="C442" s="50"/>
      <c r="D442" s="48" t="str">
        <f>IF($C442="","",VLOOKUP($C442,'CUSTOMER CODES'!$D$6:$L$1003,COLUMNS($A$1:B437),0))</f>
        <v/>
      </c>
      <c r="E442" s="48" t="str">
        <f>IF($C442="","",VLOOKUP($C442,'CUSTOMER CODES'!$D$6:$L$1003,COLUMNS($A$1:C437),0))</f>
        <v/>
      </c>
      <c r="F442" s="48" t="str">
        <f>IF($C442="","",VLOOKUP($C442,'CUSTOMER CODES'!$D$6:$L$1003,COLUMNS($A$1:D437),0))</f>
        <v/>
      </c>
      <c r="G442" s="48" t="str">
        <f>IF($C442="","",VLOOKUP($C442,'CUSTOMER CODES'!$D$6:$L$1003,COLUMNS($A$1:E437),0))</f>
        <v/>
      </c>
      <c r="H442" s="48" t="str">
        <f>IF($C442="","",VLOOKUP($C442,'CUSTOMER CODES'!$D$6:$L$1003,COLUMNS($A$1:F437),0))</f>
        <v/>
      </c>
      <c r="I442" s="48" t="str">
        <f>IF($C442="","",VLOOKUP($C442,'CUSTOMER CODES'!$D$6:$L$1003,COLUMNS($A$1:G437),0))</f>
        <v/>
      </c>
      <c r="J442" s="48" t="str">
        <f>IF($C442="","",VLOOKUP($C442,'CUSTOMER CODES'!$D$6:$L$1003,COLUMNS($A$1:H437),0))</f>
        <v/>
      </c>
      <c r="K442" s="42"/>
    </row>
    <row r="443" spans="2:11" s="35" customFormat="1" x14ac:dyDescent="0.4">
      <c r="B443" s="47" t="str">
        <f>IF($C443="","",MAX($B$5:B442)+1)</f>
        <v/>
      </c>
      <c r="C443" s="50"/>
      <c r="D443" s="48" t="str">
        <f>IF($C443="","",VLOOKUP($C443,'CUSTOMER CODES'!$D$6:$L$1003,COLUMNS($A$1:B438),0))</f>
        <v/>
      </c>
      <c r="E443" s="48" t="str">
        <f>IF($C443="","",VLOOKUP($C443,'CUSTOMER CODES'!$D$6:$L$1003,COLUMNS($A$1:C438),0))</f>
        <v/>
      </c>
      <c r="F443" s="48" t="str">
        <f>IF($C443="","",VLOOKUP($C443,'CUSTOMER CODES'!$D$6:$L$1003,COLUMNS($A$1:D438),0))</f>
        <v/>
      </c>
      <c r="G443" s="48" t="str">
        <f>IF($C443="","",VLOOKUP($C443,'CUSTOMER CODES'!$D$6:$L$1003,COLUMNS($A$1:E438),0))</f>
        <v/>
      </c>
      <c r="H443" s="48" t="str">
        <f>IF($C443="","",VLOOKUP($C443,'CUSTOMER CODES'!$D$6:$L$1003,COLUMNS($A$1:F438),0))</f>
        <v/>
      </c>
      <c r="I443" s="48" t="str">
        <f>IF($C443="","",VLOOKUP($C443,'CUSTOMER CODES'!$D$6:$L$1003,COLUMNS($A$1:G438),0))</f>
        <v/>
      </c>
      <c r="J443" s="48" t="str">
        <f>IF($C443="","",VLOOKUP($C443,'CUSTOMER CODES'!$D$6:$L$1003,COLUMNS($A$1:H438),0))</f>
        <v/>
      </c>
      <c r="K443" s="42"/>
    </row>
    <row r="444" spans="2:11" s="35" customFormat="1" x14ac:dyDescent="0.4">
      <c r="B444" s="47" t="str">
        <f>IF($C444="","",MAX($B$5:B443)+1)</f>
        <v/>
      </c>
      <c r="C444" s="50"/>
      <c r="D444" s="48" t="str">
        <f>IF($C444="","",VLOOKUP($C444,'CUSTOMER CODES'!$D$6:$L$1003,COLUMNS($A$1:B439),0))</f>
        <v/>
      </c>
      <c r="E444" s="48" t="str">
        <f>IF($C444="","",VLOOKUP($C444,'CUSTOMER CODES'!$D$6:$L$1003,COLUMNS($A$1:C439),0))</f>
        <v/>
      </c>
      <c r="F444" s="48" t="str">
        <f>IF($C444="","",VLOOKUP($C444,'CUSTOMER CODES'!$D$6:$L$1003,COLUMNS($A$1:D439),0))</f>
        <v/>
      </c>
      <c r="G444" s="48" t="str">
        <f>IF($C444="","",VLOOKUP($C444,'CUSTOMER CODES'!$D$6:$L$1003,COLUMNS($A$1:E439),0))</f>
        <v/>
      </c>
      <c r="H444" s="48" t="str">
        <f>IF($C444="","",VLOOKUP($C444,'CUSTOMER CODES'!$D$6:$L$1003,COLUMNS($A$1:F439),0))</f>
        <v/>
      </c>
      <c r="I444" s="48" t="str">
        <f>IF($C444="","",VLOOKUP($C444,'CUSTOMER CODES'!$D$6:$L$1003,COLUMNS($A$1:G439),0))</f>
        <v/>
      </c>
      <c r="J444" s="48" t="str">
        <f>IF($C444="","",VLOOKUP($C444,'CUSTOMER CODES'!$D$6:$L$1003,COLUMNS($A$1:H439),0))</f>
        <v/>
      </c>
      <c r="K444" s="42"/>
    </row>
    <row r="445" spans="2:11" s="35" customFormat="1" x14ac:dyDescent="0.4">
      <c r="B445" s="47" t="str">
        <f>IF($C445="","",MAX($B$5:B444)+1)</f>
        <v/>
      </c>
      <c r="C445" s="50"/>
      <c r="D445" s="48" t="str">
        <f>IF($C445="","",VLOOKUP($C445,'CUSTOMER CODES'!$D$6:$L$1003,COLUMNS($A$1:B440),0))</f>
        <v/>
      </c>
      <c r="E445" s="48" t="str">
        <f>IF($C445="","",VLOOKUP($C445,'CUSTOMER CODES'!$D$6:$L$1003,COLUMNS($A$1:C440),0))</f>
        <v/>
      </c>
      <c r="F445" s="48" t="str">
        <f>IF($C445="","",VLOOKUP($C445,'CUSTOMER CODES'!$D$6:$L$1003,COLUMNS($A$1:D440),0))</f>
        <v/>
      </c>
      <c r="G445" s="48" t="str">
        <f>IF($C445="","",VLOOKUP($C445,'CUSTOMER CODES'!$D$6:$L$1003,COLUMNS($A$1:E440),0))</f>
        <v/>
      </c>
      <c r="H445" s="48" t="str">
        <f>IF($C445="","",VLOOKUP($C445,'CUSTOMER CODES'!$D$6:$L$1003,COLUMNS($A$1:F440),0))</f>
        <v/>
      </c>
      <c r="I445" s="48" t="str">
        <f>IF($C445="","",VLOOKUP($C445,'CUSTOMER CODES'!$D$6:$L$1003,COLUMNS($A$1:G440),0))</f>
        <v/>
      </c>
      <c r="J445" s="48" t="str">
        <f>IF($C445="","",VLOOKUP($C445,'CUSTOMER CODES'!$D$6:$L$1003,COLUMNS($A$1:H440),0))</f>
        <v/>
      </c>
      <c r="K445" s="42"/>
    </row>
    <row r="446" spans="2:11" s="35" customFormat="1" x14ac:dyDescent="0.4">
      <c r="B446" s="47" t="str">
        <f>IF($C446="","",MAX($B$5:B445)+1)</f>
        <v/>
      </c>
      <c r="C446" s="50"/>
      <c r="D446" s="48" t="str">
        <f>IF($C446="","",VLOOKUP($C446,'CUSTOMER CODES'!$D$6:$L$1003,COLUMNS($A$1:B441),0))</f>
        <v/>
      </c>
      <c r="E446" s="48" t="str">
        <f>IF($C446="","",VLOOKUP($C446,'CUSTOMER CODES'!$D$6:$L$1003,COLUMNS($A$1:C441),0))</f>
        <v/>
      </c>
      <c r="F446" s="48" t="str">
        <f>IF($C446="","",VLOOKUP($C446,'CUSTOMER CODES'!$D$6:$L$1003,COLUMNS($A$1:D441),0))</f>
        <v/>
      </c>
      <c r="G446" s="48" t="str">
        <f>IF($C446="","",VLOOKUP($C446,'CUSTOMER CODES'!$D$6:$L$1003,COLUMNS($A$1:E441),0))</f>
        <v/>
      </c>
      <c r="H446" s="48" t="str">
        <f>IF($C446="","",VLOOKUP($C446,'CUSTOMER CODES'!$D$6:$L$1003,COLUMNS($A$1:F441),0))</f>
        <v/>
      </c>
      <c r="I446" s="48" t="str">
        <f>IF($C446="","",VLOOKUP($C446,'CUSTOMER CODES'!$D$6:$L$1003,COLUMNS($A$1:G441),0))</f>
        <v/>
      </c>
      <c r="J446" s="48" t="str">
        <f>IF($C446="","",VLOOKUP($C446,'CUSTOMER CODES'!$D$6:$L$1003,COLUMNS($A$1:H441),0))</f>
        <v/>
      </c>
      <c r="K446" s="42"/>
    </row>
    <row r="447" spans="2:11" s="35" customFormat="1" x14ac:dyDescent="0.4">
      <c r="B447" s="47" t="str">
        <f>IF($C447="","",MAX($B$5:B446)+1)</f>
        <v/>
      </c>
      <c r="C447" s="50"/>
      <c r="D447" s="48" t="str">
        <f>IF($C447="","",VLOOKUP($C447,'CUSTOMER CODES'!$D$6:$L$1003,COLUMNS($A$1:B442),0))</f>
        <v/>
      </c>
      <c r="E447" s="48" t="str">
        <f>IF($C447="","",VLOOKUP($C447,'CUSTOMER CODES'!$D$6:$L$1003,COLUMNS($A$1:C442),0))</f>
        <v/>
      </c>
      <c r="F447" s="48" t="str">
        <f>IF($C447="","",VLOOKUP($C447,'CUSTOMER CODES'!$D$6:$L$1003,COLUMNS($A$1:D442),0))</f>
        <v/>
      </c>
      <c r="G447" s="48" t="str">
        <f>IF($C447="","",VLOOKUP($C447,'CUSTOMER CODES'!$D$6:$L$1003,COLUMNS($A$1:E442),0))</f>
        <v/>
      </c>
      <c r="H447" s="48" t="str">
        <f>IF($C447="","",VLOOKUP($C447,'CUSTOMER CODES'!$D$6:$L$1003,COLUMNS($A$1:F442),0))</f>
        <v/>
      </c>
      <c r="I447" s="48" t="str">
        <f>IF($C447="","",VLOOKUP($C447,'CUSTOMER CODES'!$D$6:$L$1003,COLUMNS($A$1:G442),0))</f>
        <v/>
      </c>
      <c r="J447" s="48" t="str">
        <f>IF($C447="","",VLOOKUP($C447,'CUSTOMER CODES'!$D$6:$L$1003,COLUMNS($A$1:H442),0))</f>
        <v/>
      </c>
      <c r="K447" s="42"/>
    </row>
    <row r="448" spans="2:11" s="35" customFormat="1" x14ac:dyDescent="0.4">
      <c r="B448" s="47" t="str">
        <f>IF($C448="","",MAX($B$5:B447)+1)</f>
        <v/>
      </c>
      <c r="C448" s="50"/>
      <c r="D448" s="48" t="str">
        <f>IF($C448="","",VLOOKUP($C448,'CUSTOMER CODES'!$D$6:$L$1003,COLUMNS($A$1:B443),0))</f>
        <v/>
      </c>
      <c r="E448" s="48" t="str">
        <f>IF($C448="","",VLOOKUP($C448,'CUSTOMER CODES'!$D$6:$L$1003,COLUMNS($A$1:C443),0))</f>
        <v/>
      </c>
      <c r="F448" s="48" t="str">
        <f>IF($C448="","",VLOOKUP($C448,'CUSTOMER CODES'!$D$6:$L$1003,COLUMNS($A$1:D443),0))</f>
        <v/>
      </c>
      <c r="G448" s="48" t="str">
        <f>IF($C448="","",VLOOKUP($C448,'CUSTOMER CODES'!$D$6:$L$1003,COLUMNS($A$1:E443),0))</f>
        <v/>
      </c>
      <c r="H448" s="48" t="str">
        <f>IF($C448="","",VLOOKUP($C448,'CUSTOMER CODES'!$D$6:$L$1003,COLUMNS($A$1:F443),0))</f>
        <v/>
      </c>
      <c r="I448" s="48" t="str">
        <f>IF($C448="","",VLOOKUP($C448,'CUSTOMER CODES'!$D$6:$L$1003,COLUMNS($A$1:G443),0))</f>
        <v/>
      </c>
      <c r="J448" s="48" t="str">
        <f>IF($C448="","",VLOOKUP($C448,'CUSTOMER CODES'!$D$6:$L$1003,COLUMNS($A$1:H443),0))</f>
        <v/>
      </c>
      <c r="K448" s="42"/>
    </row>
    <row r="449" spans="2:11" s="35" customFormat="1" x14ac:dyDescent="0.4">
      <c r="B449" s="47" t="str">
        <f>IF($C449="","",MAX($B$5:B448)+1)</f>
        <v/>
      </c>
      <c r="C449" s="50"/>
      <c r="D449" s="48" t="str">
        <f>IF($C449="","",VLOOKUP($C449,'CUSTOMER CODES'!$D$6:$L$1003,COLUMNS($A$1:B444),0))</f>
        <v/>
      </c>
      <c r="E449" s="48" t="str">
        <f>IF($C449="","",VLOOKUP($C449,'CUSTOMER CODES'!$D$6:$L$1003,COLUMNS($A$1:C444),0))</f>
        <v/>
      </c>
      <c r="F449" s="48" t="str">
        <f>IF($C449="","",VLOOKUP($C449,'CUSTOMER CODES'!$D$6:$L$1003,COLUMNS($A$1:D444),0))</f>
        <v/>
      </c>
      <c r="G449" s="48" t="str">
        <f>IF($C449="","",VLOOKUP($C449,'CUSTOMER CODES'!$D$6:$L$1003,COLUMNS($A$1:E444),0))</f>
        <v/>
      </c>
      <c r="H449" s="48" t="str">
        <f>IF($C449="","",VLOOKUP($C449,'CUSTOMER CODES'!$D$6:$L$1003,COLUMNS($A$1:F444),0))</f>
        <v/>
      </c>
      <c r="I449" s="48" t="str">
        <f>IF($C449="","",VLOOKUP($C449,'CUSTOMER CODES'!$D$6:$L$1003,COLUMNS($A$1:G444),0))</f>
        <v/>
      </c>
      <c r="J449" s="48" t="str">
        <f>IF($C449="","",VLOOKUP($C449,'CUSTOMER CODES'!$D$6:$L$1003,COLUMNS($A$1:H444),0))</f>
        <v/>
      </c>
      <c r="K449" s="42"/>
    </row>
    <row r="450" spans="2:11" s="35" customFormat="1" x14ac:dyDescent="0.4">
      <c r="B450" s="47" t="str">
        <f>IF($C450="","",MAX($B$5:B449)+1)</f>
        <v/>
      </c>
      <c r="C450" s="50"/>
      <c r="D450" s="48" t="str">
        <f>IF($C450="","",VLOOKUP($C450,'CUSTOMER CODES'!$D$6:$L$1003,COLUMNS($A$1:B445),0))</f>
        <v/>
      </c>
      <c r="E450" s="48" t="str">
        <f>IF($C450="","",VLOOKUP($C450,'CUSTOMER CODES'!$D$6:$L$1003,COLUMNS($A$1:C445),0))</f>
        <v/>
      </c>
      <c r="F450" s="48" t="str">
        <f>IF($C450="","",VLOOKUP($C450,'CUSTOMER CODES'!$D$6:$L$1003,COLUMNS($A$1:D445),0))</f>
        <v/>
      </c>
      <c r="G450" s="48" t="str">
        <f>IF($C450="","",VLOOKUP($C450,'CUSTOMER CODES'!$D$6:$L$1003,COLUMNS($A$1:E445),0))</f>
        <v/>
      </c>
      <c r="H450" s="48" t="str">
        <f>IF($C450="","",VLOOKUP($C450,'CUSTOMER CODES'!$D$6:$L$1003,COLUMNS($A$1:F445),0))</f>
        <v/>
      </c>
      <c r="I450" s="48" t="str">
        <f>IF($C450="","",VLOOKUP($C450,'CUSTOMER CODES'!$D$6:$L$1003,COLUMNS($A$1:G445),0))</f>
        <v/>
      </c>
      <c r="J450" s="48" t="str">
        <f>IF($C450="","",VLOOKUP($C450,'CUSTOMER CODES'!$D$6:$L$1003,COLUMNS($A$1:H445),0))</f>
        <v/>
      </c>
      <c r="K450" s="42"/>
    </row>
    <row r="451" spans="2:11" s="35" customFormat="1" x14ac:dyDescent="0.4">
      <c r="B451" s="47" t="str">
        <f>IF($C451="","",MAX($B$5:B450)+1)</f>
        <v/>
      </c>
      <c r="C451" s="50"/>
      <c r="D451" s="48" t="str">
        <f>IF($C451="","",VLOOKUP($C451,'CUSTOMER CODES'!$D$6:$L$1003,COLUMNS($A$1:B446),0))</f>
        <v/>
      </c>
      <c r="E451" s="48" t="str">
        <f>IF($C451="","",VLOOKUP($C451,'CUSTOMER CODES'!$D$6:$L$1003,COLUMNS($A$1:C446),0))</f>
        <v/>
      </c>
      <c r="F451" s="48" t="str">
        <f>IF($C451="","",VLOOKUP($C451,'CUSTOMER CODES'!$D$6:$L$1003,COLUMNS($A$1:D446),0))</f>
        <v/>
      </c>
      <c r="G451" s="48" t="str">
        <f>IF($C451="","",VLOOKUP($C451,'CUSTOMER CODES'!$D$6:$L$1003,COLUMNS($A$1:E446),0))</f>
        <v/>
      </c>
      <c r="H451" s="48" t="str">
        <f>IF($C451="","",VLOOKUP($C451,'CUSTOMER CODES'!$D$6:$L$1003,COLUMNS($A$1:F446),0))</f>
        <v/>
      </c>
      <c r="I451" s="48" t="str">
        <f>IF($C451="","",VLOOKUP($C451,'CUSTOMER CODES'!$D$6:$L$1003,COLUMNS($A$1:G446),0))</f>
        <v/>
      </c>
      <c r="J451" s="48" t="str">
        <f>IF($C451="","",VLOOKUP($C451,'CUSTOMER CODES'!$D$6:$L$1003,COLUMNS($A$1:H446),0))</f>
        <v/>
      </c>
      <c r="K451" s="42"/>
    </row>
    <row r="452" spans="2:11" s="35" customFormat="1" x14ac:dyDescent="0.4">
      <c r="B452" s="47" t="str">
        <f>IF($C452="","",MAX($B$5:B451)+1)</f>
        <v/>
      </c>
      <c r="C452" s="50"/>
      <c r="D452" s="48" t="str">
        <f>IF($C452="","",VLOOKUP($C452,'CUSTOMER CODES'!$D$6:$L$1003,COLUMNS($A$1:B447),0))</f>
        <v/>
      </c>
      <c r="E452" s="48" t="str">
        <f>IF($C452="","",VLOOKUP($C452,'CUSTOMER CODES'!$D$6:$L$1003,COLUMNS($A$1:C447),0))</f>
        <v/>
      </c>
      <c r="F452" s="48" t="str">
        <f>IF($C452="","",VLOOKUP($C452,'CUSTOMER CODES'!$D$6:$L$1003,COLUMNS($A$1:D447),0))</f>
        <v/>
      </c>
      <c r="G452" s="48" t="str">
        <f>IF($C452="","",VLOOKUP($C452,'CUSTOMER CODES'!$D$6:$L$1003,COLUMNS($A$1:E447),0))</f>
        <v/>
      </c>
      <c r="H452" s="48" t="str">
        <f>IF($C452="","",VLOOKUP($C452,'CUSTOMER CODES'!$D$6:$L$1003,COLUMNS($A$1:F447),0))</f>
        <v/>
      </c>
      <c r="I452" s="48" t="str">
        <f>IF($C452="","",VLOOKUP($C452,'CUSTOMER CODES'!$D$6:$L$1003,COLUMNS($A$1:G447),0))</f>
        <v/>
      </c>
      <c r="J452" s="48" t="str">
        <f>IF($C452="","",VLOOKUP($C452,'CUSTOMER CODES'!$D$6:$L$1003,COLUMNS($A$1:H447),0))</f>
        <v/>
      </c>
      <c r="K452" s="42"/>
    </row>
    <row r="453" spans="2:11" s="35" customFormat="1" x14ac:dyDescent="0.4">
      <c r="B453" s="47" t="str">
        <f>IF($C453="","",MAX($B$5:B452)+1)</f>
        <v/>
      </c>
      <c r="C453" s="50"/>
      <c r="D453" s="48" t="str">
        <f>IF($C453="","",VLOOKUP($C453,'CUSTOMER CODES'!$D$6:$L$1003,COLUMNS($A$1:B448),0))</f>
        <v/>
      </c>
      <c r="E453" s="48" t="str">
        <f>IF($C453="","",VLOOKUP($C453,'CUSTOMER CODES'!$D$6:$L$1003,COLUMNS($A$1:C448),0))</f>
        <v/>
      </c>
      <c r="F453" s="48" t="str">
        <f>IF($C453="","",VLOOKUP($C453,'CUSTOMER CODES'!$D$6:$L$1003,COLUMNS($A$1:D448),0))</f>
        <v/>
      </c>
      <c r="G453" s="48" t="str">
        <f>IF($C453="","",VLOOKUP($C453,'CUSTOMER CODES'!$D$6:$L$1003,COLUMNS($A$1:E448),0))</f>
        <v/>
      </c>
      <c r="H453" s="48" t="str">
        <f>IF($C453="","",VLOOKUP($C453,'CUSTOMER CODES'!$D$6:$L$1003,COLUMNS($A$1:F448),0))</f>
        <v/>
      </c>
      <c r="I453" s="48" t="str">
        <f>IF($C453="","",VLOOKUP($C453,'CUSTOMER CODES'!$D$6:$L$1003,COLUMNS($A$1:G448),0))</f>
        <v/>
      </c>
      <c r="J453" s="48" t="str">
        <f>IF($C453="","",VLOOKUP($C453,'CUSTOMER CODES'!$D$6:$L$1003,COLUMNS($A$1:H448),0))</f>
        <v/>
      </c>
      <c r="K453" s="42"/>
    </row>
    <row r="454" spans="2:11" s="35" customFormat="1" x14ac:dyDescent="0.4">
      <c r="B454" s="47" t="str">
        <f>IF($C454="","",MAX($B$5:B453)+1)</f>
        <v/>
      </c>
      <c r="C454" s="50"/>
      <c r="D454" s="48" t="str">
        <f>IF($C454="","",VLOOKUP($C454,'CUSTOMER CODES'!$D$6:$L$1003,COLUMNS($A$1:B449),0))</f>
        <v/>
      </c>
      <c r="E454" s="48" t="str">
        <f>IF($C454="","",VLOOKUP($C454,'CUSTOMER CODES'!$D$6:$L$1003,COLUMNS($A$1:C449),0))</f>
        <v/>
      </c>
      <c r="F454" s="48" t="str">
        <f>IF($C454="","",VLOOKUP($C454,'CUSTOMER CODES'!$D$6:$L$1003,COLUMNS($A$1:D449),0))</f>
        <v/>
      </c>
      <c r="G454" s="48" t="str">
        <f>IF($C454="","",VLOOKUP($C454,'CUSTOMER CODES'!$D$6:$L$1003,COLUMNS($A$1:E449),0))</f>
        <v/>
      </c>
      <c r="H454" s="48" t="str">
        <f>IF($C454="","",VLOOKUP($C454,'CUSTOMER CODES'!$D$6:$L$1003,COLUMNS($A$1:F449),0))</f>
        <v/>
      </c>
      <c r="I454" s="48" t="str">
        <f>IF($C454="","",VLOOKUP($C454,'CUSTOMER CODES'!$D$6:$L$1003,COLUMNS($A$1:G449),0))</f>
        <v/>
      </c>
      <c r="J454" s="48" t="str">
        <f>IF($C454="","",VLOOKUP($C454,'CUSTOMER CODES'!$D$6:$L$1003,COLUMNS($A$1:H449),0))</f>
        <v/>
      </c>
      <c r="K454" s="42"/>
    </row>
    <row r="455" spans="2:11" s="35" customFormat="1" x14ac:dyDescent="0.4">
      <c r="B455" s="47" t="str">
        <f>IF($C455="","",MAX($B$5:B454)+1)</f>
        <v/>
      </c>
      <c r="C455" s="50"/>
      <c r="D455" s="48" t="str">
        <f>IF($C455="","",VLOOKUP($C455,'CUSTOMER CODES'!$D$6:$L$1003,COLUMNS($A$1:B450),0))</f>
        <v/>
      </c>
      <c r="E455" s="48" t="str">
        <f>IF($C455="","",VLOOKUP($C455,'CUSTOMER CODES'!$D$6:$L$1003,COLUMNS($A$1:C450),0))</f>
        <v/>
      </c>
      <c r="F455" s="48" t="str">
        <f>IF($C455="","",VLOOKUP($C455,'CUSTOMER CODES'!$D$6:$L$1003,COLUMNS($A$1:D450),0))</f>
        <v/>
      </c>
      <c r="G455" s="48" t="str">
        <f>IF($C455="","",VLOOKUP($C455,'CUSTOMER CODES'!$D$6:$L$1003,COLUMNS($A$1:E450),0))</f>
        <v/>
      </c>
      <c r="H455" s="48" t="str">
        <f>IF($C455="","",VLOOKUP($C455,'CUSTOMER CODES'!$D$6:$L$1003,COLUMNS($A$1:F450),0))</f>
        <v/>
      </c>
      <c r="I455" s="48" t="str">
        <f>IF($C455="","",VLOOKUP($C455,'CUSTOMER CODES'!$D$6:$L$1003,COLUMNS($A$1:G450),0))</f>
        <v/>
      </c>
      <c r="J455" s="48" t="str">
        <f>IF($C455="","",VLOOKUP($C455,'CUSTOMER CODES'!$D$6:$L$1003,COLUMNS($A$1:H450),0))</f>
        <v/>
      </c>
      <c r="K455" s="42"/>
    </row>
    <row r="456" spans="2:11" s="35" customFormat="1" x14ac:dyDescent="0.4">
      <c r="B456" s="47" t="str">
        <f>IF($C456="","",MAX($B$5:B455)+1)</f>
        <v/>
      </c>
      <c r="C456" s="50"/>
      <c r="D456" s="48" t="str">
        <f>IF($C456="","",VLOOKUP($C456,'CUSTOMER CODES'!$D$6:$L$1003,COLUMNS($A$1:B451),0))</f>
        <v/>
      </c>
      <c r="E456" s="48" t="str">
        <f>IF($C456="","",VLOOKUP($C456,'CUSTOMER CODES'!$D$6:$L$1003,COLUMNS($A$1:C451),0))</f>
        <v/>
      </c>
      <c r="F456" s="48" t="str">
        <f>IF($C456="","",VLOOKUP($C456,'CUSTOMER CODES'!$D$6:$L$1003,COLUMNS($A$1:D451),0))</f>
        <v/>
      </c>
      <c r="G456" s="48" t="str">
        <f>IF($C456="","",VLOOKUP($C456,'CUSTOMER CODES'!$D$6:$L$1003,COLUMNS($A$1:E451),0))</f>
        <v/>
      </c>
      <c r="H456" s="48" t="str">
        <f>IF($C456="","",VLOOKUP($C456,'CUSTOMER CODES'!$D$6:$L$1003,COLUMNS($A$1:F451),0))</f>
        <v/>
      </c>
      <c r="I456" s="48" t="str">
        <f>IF($C456="","",VLOOKUP($C456,'CUSTOMER CODES'!$D$6:$L$1003,COLUMNS($A$1:G451),0))</f>
        <v/>
      </c>
      <c r="J456" s="48" t="str">
        <f>IF($C456="","",VLOOKUP($C456,'CUSTOMER CODES'!$D$6:$L$1003,COLUMNS($A$1:H451),0))</f>
        <v/>
      </c>
      <c r="K456" s="42"/>
    </row>
    <row r="457" spans="2:11" s="35" customFormat="1" x14ac:dyDescent="0.4">
      <c r="B457" s="47" t="str">
        <f>IF($C457="","",MAX($B$5:B456)+1)</f>
        <v/>
      </c>
      <c r="C457" s="50"/>
      <c r="D457" s="48" t="str">
        <f>IF($C457="","",VLOOKUP($C457,'CUSTOMER CODES'!$D$6:$L$1003,COLUMNS($A$1:B452),0))</f>
        <v/>
      </c>
      <c r="E457" s="48" t="str">
        <f>IF($C457="","",VLOOKUP($C457,'CUSTOMER CODES'!$D$6:$L$1003,COLUMNS($A$1:C452),0))</f>
        <v/>
      </c>
      <c r="F457" s="48" t="str">
        <f>IF($C457="","",VLOOKUP($C457,'CUSTOMER CODES'!$D$6:$L$1003,COLUMNS($A$1:D452),0))</f>
        <v/>
      </c>
      <c r="G457" s="48" t="str">
        <f>IF($C457="","",VLOOKUP($C457,'CUSTOMER CODES'!$D$6:$L$1003,COLUMNS($A$1:E452),0))</f>
        <v/>
      </c>
      <c r="H457" s="48" t="str">
        <f>IF($C457="","",VLOOKUP($C457,'CUSTOMER CODES'!$D$6:$L$1003,COLUMNS($A$1:F452),0))</f>
        <v/>
      </c>
      <c r="I457" s="48" t="str">
        <f>IF($C457="","",VLOOKUP($C457,'CUSTOMER CODES'!$D$6:$L$1003,COLUMNS($A$1:G452),0))</f>
        <v/>
      </c>
      <c r="J457" s="48" t="str">
        <f>IF($C457="","",VLOOKUP($C457,'CUSTOMER CODES'!$D$6:$L$1003,COLUMNS($A$1:H452),0))</f>
        <v/>
      </c>
      <c r="K457" s="42"/>
    </row>
    <row r="458" spans="2:11" s="35" customFormat="1" x14ac:dyDescent="0.4">
      <c r="B458" s="47" t="str">
        <f>IF($C458="","",MAX($B$5:B457)+1)</f>
        <v/>
      </c>
      <c r="C458" s="50"/>
      <c r="D458" s="48" t="str">
        <f>IF($C458="","",VLOOKUP($C458,'CUSTOMER CODES'!$D$6:$L$1003,COLUMNS($A$1:B453),0))</f>
        <v/>
      </c>
      <c r="E458" s="48" t="str">
        <f>IF($C458="","",VLOOKUP($C458,'CUSTOMER CODES'!$D$6:$L$1003,COLUMNS($A$1:C453),0))</f>
        <v/>
      </c>
      <c r="F458" s="48" t="str">
        <f>IF($C458="","",VLOOKUP($C458,'CUSTOMER CODES'!$D$6:$L$1003,COLUMNS($A$1:D453),0))</f>
        <v/>
      </c>
      <c r="G458" s="48" t="str">
        <f>IF($C458="","",VLOOKUP($C458,'CUSTOMER CODES'!$D$6:$L$1003,COLUMNS($A$1:E453),0))</f>
        <v/>
      </c>
      <c r="H458" s="48" t="str">
        <f>IF($C458="","",VLOOKUP($C458,'CUSTOMER CODES'!$D$6:$L$1003,COLUMNS($A$1:F453),0))</f>
        <v/>
      </c>
      <c r="I458" s="48" t="str">
        <f>IF($C458="","",VLOOKUP($C458,'CUSTOMER CODES'!$D$6:$L$1003,COLUMNS($A$1:G453),0))</f>
        <v/>
      </c>
      <c r="J458" s="48" t="str">
        <f>IF($C458="","",VLOOKUP($C458,'CUSTOMER CODES'!$D$6:$L$1003,COLUMNS($A$1:H453),0))</f>
        <v/>
      </c>
      <c r="K458" s="42"/>
    </row>
    <row r="459" spans="2:11" s="35" customFormat="1" x14ac:dyDescent="0.4">
      <c r="B459" s="47" t="str">
        <f>IF($C459="","",MAX($B$5:B458)+1)</f>
        <v/>
      </c>
      <c r="C459" s="50"/>
      <c r="D459" s="48" t="str">
        <f>IF($C459="","",VLOOKUP($C459,'CUSTOMER CODES'!$D$6:$L$1003,COLUMNS($A$1:B454),0))</f>
        <v/>
      </c>
      <c r="E459" s="48" t="str">
        <f>IF($C459="","",VLOOKUP($C459,'CUSTOMER CODES'!$D$6:$L$1003,COLUMNS($A$1:C454),0))</f>
        <v/>
      </c>
      <c r="F459" s="48" t="str">
        <f>IF($C459="","",VLOOKUP($C459,'CUSTOMER CODES'!$D$6:$L$1003,COLUMNS($A$1:D454),0))</f>
        <v/>
      </c>
      <c r="G459" s="48" t="str">
        <f>IF($C459="","",VLOOKUP($C459,'CUSTOMER CODES'!$D$6:$L$1003,COLUMNS($A$1:E454),0))</f>
        <v/>
      </c>
      <c r="H459" s="48" t="str">
        <f>IF($C459="","",VLOOKUP($C459,'CUSTOMER CODES'!$D$6:$L$1003,COLUMNS($A$1:F454),0))</f>
        <v/>
      </c>
      <c r="I459" s="48" t="str">
        <f>IF($C459="","",VLOOKUP($C459,'CUSTOMER CODES'!$D$6:$L$1003,COLUMNS($A$1:G454),0))</f>
        <v/>
      </c>
      <c r="J459" s="48" t="str">
        <f>IF($C459="","",VLOOKUP($C459,'CUSTOMER CODES'!$D$6:$L$1003,COLUMNS($A$1:H454),0))</f>
        <v/>
      </c>
      <c r="K459" s="42"/>
    </row>
    <row r="460" spans="2:11" s="35" customFormat="1" x14ac:dyDescent="0.4">
      <c r="B460" s="47" t="str">
        <f>IF($C460="","",MAX($B$5:B459)+1)</f>
        <v/>
      </c>
      <c r="C460" s="50"/>
      <c r="D460" s="48" t="str">
        <f>IF($C460="","",VLOOKUP($C460,'CUSTOMER CODES'!$D$6:$L$1003,COLUMNS($A$1:B455),0))</f>
        <v/>
      </c>
      <c r="E460" s="48" t="str">
        <f>IF($C460="","",VLOOKUP($C460,'CUSTOMER CODES'!$D$6:$L$1003,COLUMNS($A$1:C455),0))</f>
        <v/>
      </c>
      <c r="F460" s="48" t="str">
        <f>IF($C460="","",VLOOKUP($C460,'CUSTOMER CODES'!$D$6:$L$1003,COLUMNS($A$1:D455),0))</f>
        <v/>
      </c>
      <c r="G460" s="48" t="str">
        <f>IF($C460="","",VLOOKUP($C460,'CUSTOMER CODES'!$D$6:$L$1003,COLUMNS($A$1:E455),0))</f>
        <v/>
      </c>
      <c r="H460" s="48" t="str">
        <f>IF($C460="","",VLOOKUP($C460,'CUSTOMER CODES'!$D$6:$L$1003,COLUMNS($A$1:F455),0))</f>
        <v/>
      </c>
      <c r="I460" s="48" t="str">
        <f>IF($C460="","",VLOOKUP($C460,'CUSTOMER CODES'!$D$6:$L$1003,COLUMNS($A$1:G455),0))</f>
        <v/>
      </c>
      <c r="J460" s="48" t="str">
        <f>IF($C460="","",VLOOKUP($C460,'CUSTOMER CODES'!$D$6:$L$1003,COLUMNS($A$1:H455),0))</f>
        <v/>
      </c>
      <c r="K460" s="42"/>
    </row>
    <row r="461" spans="2:11" s="35" customFormat="1" x14ac:dyDescent="0.4">
      <c r="B461" s="47" t="str">
        <f>IF($C461="","",MAX($B$5:B460)+1)</f>
        <v/>
      </c>
      <c r="C461" s="50"/>
      <c r="D461" s="48" t="str">
        <f>IF($C461="","",VLOOKUP($C461,'CUSTOMER CODES'!$D$6:$L$1003,COLUMNS($A$1:B456),0))</f>
        <v/>
      </c>
      <c r="E461" s="48" t="str">
        <f>IF($C461="","",VLOOKUP($C461,'CUSTOMER CODES'!$D$6:$L$1003,COLUMNS($A$1:C456),0))</f>
        <v/>
      </c>
      <c r="F461" s="48" t="str">
        <f>IF($C461="","",VLOOKUP($C461,'CUSTOMER CODES'!$D$6:$L$1003,COLUMNS($A$1:D456),0))</f>
        <v/>
      </c>
      <c r="G461" s="48" t="str">
        <f>IF($C461="","",VLOOKUP($C461,'CUSTOMER CODES'!$D$6:$L$1003,COLUMNS($A$1:E456),0))</f>
        <v/>
      </c>
      <c r="H461" s="48" t="str">
        <f>IF($C461="","",VLOOKUP($C461,'CUSTOMER CODES'!$D$6:$L$1003,COLUMNS($A$1:F456),0))</f>
        <v/>
      </c>
      <c r="I461" s="48" t="str">
        <f>IF($C461="","",VLOOKUP($C461,'CUSTOMER CODES'!$D$6:$L$1003,COLUMNS($A$1:G456),0))</f>
        <v/>
      </c>
      <c r="J461" s="48" t="str">
        <f>IF($C461="","",VLOOKUP($C461,'CUSTOMER CODES'!$D$6:$L$1003,COLUMNS($A$1:H456),0))</f>
        <v/>
      </c>
      <c r="K461" s="42"/>
    </row>
    <row r="462" spans="2:11" s="35" customFormat="1" x14ac:dyDescent="0.4">
      <c r="B462" s="47" t="str">
        <f>IF($C462="","",MAX($B$5:B461)+1)</f>
        <v/>
      </c>
      <c r="C462" s="50"/>
      <c r="D462" s="48" t="str">
        <f>IF($C462="","",VLOOKUP($C462,'CUSTOMER CODES'!$D$6:$L$1003,COLUMNS($A$1:B457),0))</f>
        <v/>
      </c>
      <c r="E462" s="48" t="str">
        <f>IF($C462="","",VLOOKUP($C462,'CUSTOMER CODES'!$D$6:$L$1003,COLUMNS($A$1:C457),0))</f>
        <v/>
      </c>
      <c r="F462" s="48" t="str">
        <f>IF($C462="","",VLOOKUP($C462,'CUSTOMER CODES'!$D$6:$L$1003,COLUMNS($A$1:D457),0))</f>
        <v/>
      </c>
      <c r="G462" s="48" t="str">
        <f>IF($C462="","",VLOOKUP($C462,'CUSTOMER CODES'!$D$6:$L$1003,COLUMNS($A$1:E457),0))</f>
        <v/>
      </c>
      <c r="H462" s="48" t="str">
        <f>IF($C462="","",VLOOKUP($C462,'CUSTOMER CODES'!$D$6:$L$1003,COLUMNS($A$1:F457),0))</f>
        <v/>
      </c>
      <c r="I462" s="48" t="str">
        <f>IF($C462="","",VLOOKUP($C462,'CUSTOMER CODES'!$D$6:$L$1003,COLUMNS($A$1:G457),0))</f>
        <v/>
      </c>
      <c r="J462" s="48" t="str">
        <f>IF($C462="","",VLOOKUP($C462,'CUSTOMER CODES'!$D$6:$L$1003,COLUMNS($A$1:H457),0))</f>
        <v/>
      </c>
      <c r="K462" s="42"/>
    </row>
    <row r="463" spans="2:11" s="35" customFormat="1" x14ac:dyDescent="0.4">
      <c r="B463" s="47" t="str">
        <f>IF($C463="","",MAX($B$5:B462)+1)</f>
        <v/>
      </c>
      <c r="C463" s="50"/>
      <c r="D463" s="48" t="str">
        <f>IF($C463="","",VLOOKUP($C463,'CUSTOMER CODES'!$D$6:$L$1003,COLUMNS($A$1:B458),0))</f>
        <v/>
      </c>
      <c r="E463" s="48" t="str">
        <f>IF($C463="","",VLOOKUP($C463,'CUSTOMER CODES'!$D$6:$L$1003,COLUMNS($A$1:C458),0))</f>
        <v/>
      </c>
      <c r="F463" s="48" t="str">
        <f>IF($C463="","",VLOOKUP($C463,'CUSTOMER CODES'!$D$6:$L$1003,COLUMNS($A$1:D458),0))</f>
        <v/>
      </c>
      <c r="G463" s="48" t="str">
        <f>IF($C463="","",VLOOKUP($C463,'CUSTOMER CODES'!$D$6:$L$1003,COLUMNS($A$1:E458),0))</f>
        <v/>
      </c>
      <c r="H463" s="48" t="str">
        <f>IF($C463="","",VLOOKUP($C463,'CUSTOMER CODES'!$D$6:$L$1003,COLUMNS($A$1:F458),0))</f>
        <v/>
      </c>
      <c r="I463" s="48" t="str">
        <f>IF($C463="","",VLOOKUP($C463,'CUSTOMER CODES'!$D$6:$L$1003,COLUMNS($A$1:G458),0))</f>
        <v/>
      </c>
      <c r="J463" s="48" t="str">
        <f>IF($C463="","",VLOOKUP($C463,'CUSTOMER CODES'!$D$6:$L$1003,COLUMNS($A$1:H458),0))</f>
        <v/>
      </c>
      <c r="K463" s="42"/>
    </row>
    <row r="464" spans="2:11" s="35" customFormat="1" x14ac:dyDescent="0.4">
      <c r="B464" s="47" t="str">
        <f>IF($C464="","",MAX($B$5:B463)+1)</f>
        <v/>
      </c>
      <c r="C464" s="50"/>
      <c r="D464" s="48" t="str">
        <f>IF($C464="","",VLOOKUP($C464,'CUSTOMER CODES'!$D$6:$L$1003,COLUMNS($A$1:B459),0))</f>
        <v/>
      </c>
      <c r="E464" s="48" t="str">
        <f>IF($C464="","",VLOOKUP($C464,'CUSTOMER CODES'!$D$6:$L$1003,COLUMNS($A$1:C459),0))</f>
        <v/>
      </c>
      <c r="F464" s="48" t="str">
        <f>IF($C464="","",VLOOKUP($C464,'CUSTOMER CODES'!$D$6:$L$1003,COLUMNS($A$1:D459),0))</f>
        <v/>
      </c>
      <c r="G464" s="48" t="str">
        <f>IF($C464="","",VLOOKUP($C464,'CUSTOMER CODES'!$D$6:$L$1003,COLUMNS($A$1:E459),0))</f>
        <v/>
      </c>
      <c r="H464" s="48" t="str">
        <f>IF($C464="","",VLOOKUP($C464,'CUSTOMER CODES'!$D$6:$L$1003,COLUMNS($A$1:F459),0))</f>
        <v/>
      </c>
      <c r="I464" s="48" t="str">
        <f>IF($C464="","",VLOOKUP($C464,'CUSTOMER CODES'!$D$6:$L$1003,COLUMNS($A$1:G459),0))</f>
        <v/>
      </c>
      <c r="J464" s="48" t="str">
        <f>IF($C464="","",VLOOKUP($C464,'CUSTOMER CODES'!$D$6:$L$1003,COLUMNS($A$1:H459),0))</f>
        <v/>
      </c>
      <c r="K464" s="42"/>
    </row>
    <row r="465" spans="2:11" s="35" customFormat="1" x14ac:dyDescent="0.4">
      <c r="B465" s="47" t="str">
        <f>IF($C465="","",MAX($B$5:B464)+1)</f>
        <v/>
      </c>
      <c r="C465" s="50"/>
      <c r="D465" s="48" t="str">
        <f>IF($C465="","",VLOOKUP($C465,'CUSTOMER CODES'!$D$6:$L$1003,COLUMNS($A$1:B460),0))</f>
        <v/>
      </c>
      <c r="E465" s="48" t="str">
        <f>IF($C465="","",VLOOKUP($C465,'CUSTOMER CODES'!$D$6:$L$1003,COLUMNS($A$1:C460),0))</f>
        <v/>
      </c>
      <c r="F465" s="48" t="str">
        <f>IF($C465="","",VLOOKUP($C465,'CUSTOMER CODES'!$D$6:$L$1003,COLUMNS($A$1:D460),0))</f>
        <v/>
      </c>
      <c r="G465" s="48" t="str">
        <f>IF($C465="","",VLOOKUP($C465,'CUSTOMER CODES'!$D$6:$L$1003,COLUMNS($A$1:E460),0))</f>
        <v/>
      </c>
      <c r="H465" s="48" t="str">
        <f>IF($C465="","",VLOOKUP($C465,'CUSTOMER CODES'!$D$6:$L$1003,COLUMNS($A$1:F460),0))</f>
        <v/>
      </c>
      <c r="I465" s="48" t="str">
        <f>IF($C465="","",VLOOKUP($C465,'CUSTOMER CODES'!$D$6:$L$1003,COLUMNS($A$1:G460),0))</f>
        <v/>
      </c>
      <c r="J465" s="48" t="str">
        <f>IF($C465="","",VLOOKUP($C465,'CUSTOMER CODES'!$D$6:$L$1003,COLUMNS($A$1:H460),0))</f>
        <v/>
      </c>
      <c r="K465" s="42"/>
    </row>
    <row r="466" spans="2:11" s="35" customFormat="1" x14ac:dyDescent="0.4">
      <c r="B466" s="47" t="str">
        <f>IF($C466="","",MAX($B$5:B465)+1)</f>
        <v/>
      </c>
      <c r="C466" s="50"/>
      <c r="D466" s="48" t="str">
        <f>IF($C466="","",VLOOKUP($C466,'CUSTOMER CODES'!$D$6:$L$1003,COLUMNS($A$1:B461),0))</f>
        <v/>
      </c>
      <c r="E466" s="48" t="str">
        <f>IF($C466="","",VLOOKUP($C466,'CUSTOMER CODES'!$D$6:$L$1003,COLUMNS($A$1:C461),0))</f>
        <v/>
      </c>
      <c r="F466" s="48" t="str">
        <f>IF($C466="","",VLOOKUP($C466,'CUSTOMER CODES'!$D$6:$L$1003,COLUMNS($A$1:D461),0))</f>
        <v/>
      </c>
      <c r="G466" s="48" t="str">
        <f>IF($C466="","",VLOOKUP($C466,'CUSTOMER CODES'!$D$6:$L$1003,COLUMNS($A$1:E461),0))</f>
        <v/>
      </c>
      <c r="H466" s="48" t="str">
        <f>IF($C466="","",VLOOKUP($C466,'CUSTOMER CODES'!$D$6:$L$1003,COLUMNS($A$1:F461),0))</f>
        <v/>
      </c>
      <c r="I466" s="48" t="str">
        <f>IF($C466="","",VLOOKUP($C466,'CUSTOMER CODES'!$D$6:$L$1003,COLUMNS($A$1:G461),0))</f>
        <v/>
      </c>
      <c r="J466" s="48" t="str">
        <f>IF($C466="","",VLOOKUP($C466,'CUSTOMER CODES'!$D$6:$L$1003,COLUMNS($A$1:H461),0))</f>
        <v/>
      </c>
      <c r="K466" s="42"/>
    </row>
    <row r="467" spans="2:11" s="35" customFormat="1" x14ac:dyDescent="0.4">
      <c r="B467" s="47" t="str">
        <f>IF($C467="","",MAX($B$5:B466)+1)</f>
        <v/>
      </c>
      <c r="C467" s="50"/>
      <c r="D467" s="48" t="str">
        <f>IF($C467="","",VLOOKUP($C467,'CUSTOMER CODES'!$D$6:$L$1003,COLUMNS($A$1:B462),0))</f>
        <v/>
      </c>
      <c r="E467" s="48" t="str">
        <f>IF($C467="","",VLOOKUP($C467,'CUSTOMER CODES'!$D$6:$L$1003,COLUMNS($A$1:C462),0))</f>
        <v/>
      </c>
      <c r="F467" s="48" t="str">
        <f>IF($C467="","",VLOOKUP($C467,'CUSTOMER CODES'!$D$6:$L$1003,COLUMNS($A$1:D462),0))</f>
        <v/>
      </c>
      <c r="G467" s="48" t="str">
        <f>IF($C467="","",VLOOKUP($C467,'CUSTOMER CODES'!$D$6:$L$1003,COLUMNS($A$1:E462),0))</f>
        <v/>
      </c>
      <c r="H467" s="48" t="str">
        <f>IF($C467="","",VLOOKUP($C467,'CUSTOMER CODES'!$D$6:$L$1003,COLUMNS($A$1:F462),0))</f>
        <v/>
      </c>
      <c r="I467" s="48" t="str">
        <f>IF($C467="","",VLOOKUP($C467,'CUSTOMER CODES'!$D$6:$L$1003,COLUMNS($A$1:G462),0))</f>
        <v/>
      </c>
      <c r="J467" s="48" t="str">
        <f>IF($C467="","",VLOOKUP($C467,'CUSTOMER CODES'!$D$6:$L$1003,COLUMNS($A$1:H462),0))</f>
        <v/>
      </c>
      <c r="K467" s="42"/>
    </row>
    <row r="468" spans="2:11" s="35" customFormat="1" x14ac:dyDescent="0.4">
      <c r="B468" s="47" t="str">
        <f>IF($C468="","",MAX($B$5:B467)+1)</f>
        <v/>
      </c>
      <c r="C468" s="50"/>
      <c r="D468" s="48" t="str">
        <f>IF($C468="","",VLOOKUP($C468,'CUSTOMER CODES'!$D$6:$L$1003,COLUMNS($A$1:B463),0))</f>
        <v/>
      </c>
      <c r="E468" s="48" t="str">
        <f>IF($C468="","",VLOOKUP($C468,'CUSTOMER CODES'!$D$6:$L$1003,COLUMNS($A$1:C463),0))</f>
        <v/>
      </c>
      <c r="F468" s="48" t="str">
        <f>IF($C468="","",VLOOKUP($C468,'CUSTOMER CODES'!$D$6:$L$1003,COLUMNS($A$1:D463),0))</f>
        <v/>
      </c>
      <c r="G468" s="48" t="str">
        <f>IF($C468="","",VLOOKUP($C468,'CUSTOMER CODES'!$D$6:$L$1003,COLUMNS($A$1:E463),0))</f>
        <v/>
      </c>
      <c r="H468" s="48" t="str">
        <f>IF($C468="","",VLOOKUP($C468,'CUSTOMER CODES'!$D$6:$L$1003,COLUMNS($A$1:F463),0))</f>
        <v/>
      </c>
      <c r="I468" s="48" t="str">
        <f>IF($C468="","",VLOOKUP($C468,'CUSTOMER CODES'!$D$6:$L$1003,COLUMNS($A$1:G463),0))</f>
        <v/>
      </c>
      <c r="J468" s="48" t="str">
        <f>IF($C468="","",VLOOKUP($C468,'CUSTOMER CODES'!$D$6:$L$1003,COLUMNS($A$1:H463),0))</f>
        <v/>
      </c>
      <c r="K468" s="42"/>
    </row>
    <row r="469" spans="2:11" s="35" customFormat="1" x14ac:dyDescent="0.4">
      <c r="B469" s="47" t="str">
        <f>IF($C469="","",MAX($B$5:B468)+1)</f>
        <v/>
      </c>
      <c r="C469" s="50"/>
      <c r="D469" s="48" t="str">
        <f>IF($C469="","",VLOOKUP($C469,'CUSTOMER CODES'!$D$6:$L$1003,COLUMNS($A$1:B464),0))</f>
        <v/>
      </c>
      <c r="E469" s="48" t="str">
        <f>IF($C469="","",VLOOKUP($C469,'CUSTOMER CODES'!$D$6:$L$1003,COLUMNS($A$1:C464),0))</f>
        <v/>
      </c>
      <c r="F469" s="48" t="str">
        <f>IF($C469="","",VLOOKUP($C469,'CUSTOMER CODES'!$D$6:$L$1003,COLUMNS($A$1:D464),0))</f>
        <v/>
      </c>
      <c r="G469" s="48" t="str">
        <f>IF($C469="","",VLOOKUP($C469,'CUSTOMER CODES'!$D$6:$L$1003,COLUMNS($A$1:E464),0))</f>
        <v/>
      </c>
      <c r="H469" s="48" t="str">
        <f>IF($C469="","",VLOOKUP($C469,'CUSTOMER CODES'!$D$6:$L$1003,COLUMNS($A$1:F464),0))</f>
        <v/>
      </c>
      <c r="I469" s="48" t="str">
        <f>IF($C469="","",VLOOKUP($C469,'CUSTOMER CODES'!$D$6:$L$1003,COLUMNS($A$1:G464),0))</f>
        <v/>
      </c>
      <c r="J469" s="48" t="str">
        <f>IF($C469="","",VLOOKUP($C469,'CUSTOMER CODES'!$D$6:$L$1003,COLUMNS($A$1:H464),0))</f>
        <v/>
      </c>
      <c r="K469" s="42"/>
    </row>
    <row r="470" spans="2:11" s="35" customFormat="1" x14ac:dyDescent="0.4">
      <c r="B470" s="47" t="str">
        <f>IF($C470="","",MAX($B$5:B469)+1)</f>
        <v/>
      </c>
      <c r="C470" s="50"/>
      <c r="D470" s="48" t="str">
        <f>IF($C470="","",VLOOKUP($C470,'CUSTOMER CODES'!$D$6:$L$1003,COLUMNS($A$1:B465),0))</f>
        <v/>
      </c>
      <c r="E470" s="48" t="str">
        <f>IF($C470="","",VLOOKUP($C470,'CUSTOMER CODES'!$D$6:$L$1003,COLUMNS($A$1:C465),0))</f>
        <v/>
      </c>
      <c r="F470" s="48" t="str">
        <f>IF($C470="","",VLOOKUP($C470,'CUSTOMER CODES'!$D$6:$L$1003,COLUMNS($A$1:D465),0))</f>
        <v/>
      </c>
      <c r="G470" s="48" t="str">
        <f>IF($C470="","",VLOOKUP($C470,'CUSTOMER CODES'!$D$6:$L$1003,COLUMNS($A$1:E465),0))</f>
        <v/>
      </c>
      <c r="H470" s="48" t="str">
        <f>IF($C470="","",VLOOKUP($C470,'CUSTOMER CODES'!$D$6:$L$1003,COLUMNS($A$1:F465),0))</f>
        <v/>
      </c>
      <c r="I470" s="48" t="str">
        <f>IF($C470="","",VLOOKUP($C470,'CUSTOMER CODES'!$D$6:$L$1003,COLUMNS($A$1:G465),0))</f>
        <v/>
      </c>
      <c r="J470" s="48" t="str">
        <f>IF($C470="","",VLOOKUP($C470,'CUSTOMER CODES'!$D$6:$L$1003,COLUMNS($A$1:H465),0))</f>
        <v/>
      </c>
      <c r="K470" s="42"/>
    </row>
    <row r="471" spans="2:11" s="35" customFormat="1" x14ac:dyDescent="0.4">
      <c r="B471" s="47" t="str">
        <f>IF($C471="","",MAX($B$5:B470)+1)</f>
        <v/>
      </c>
      <c r="C471" s="50"/>
      <c r="D471" s="48" t="str">
        <f>IF($C471="","",VLOOKUP($C471,'CUSTOMER CODES'!$D$6:$L$1003,COLUMNS($A$1:B466),0))</f>
        <v/>
      </c>
      <c r="E471" s="48" t="str">
        <f>IF($C471="","",VLOOKUP($C471,'CUSTOMER CODES'!$D$6:$L$1003,COLUMNS($A$1:C466),0))</f>
        <v/>
      </c>
      <c r="F471" s="48" t="str">
        <f>IF($C471="","",VLOOKUP($C471,'CUSTOMER CODES'!$D$6:$L$1003,COLUMNS($A$1:D466),0))</f>
        <v/>
      </c>
      <c r="G471" s="48" t="str">
        <f>IF($C471="","",VLOOKUP($C471,'CUSTOMER CODES'!$D$6:$L$1003,COLUMNS($A$1:E466),0))</f>
        <v/>
      </c>
      <c r="H471" s="48" t="str">
        <f>IF($C471="","",VLOOKUP($C471,'CUSTOMER CODES'!$D$6:$L$1003,COLUMNS($A$1:F466),0))</f>
        <v/>
      </c>
      <c r="I471" s="48" t="str">
        <f>IF($C471="","",VLOOKUP($C471,'CUSTOMER CODES'!$D$6:$L$1003,COLUMNS($A$1:G466),0))</f>
        <v/>
      </c>
      <c r="J471" s="48" t="str">
        <f>IF($C471="","",VLOOKUP($C471,'CUSTOMER CODES'!$D$6:$L$1003,COLUMNS($A$1:H466),0))</f>
        <v/>
      </c>
      <c r="K471" s="42"/>
    </row>
    <row r="472" spans="2:11" s="35" customFormat="1" x14ac:dyDescent="0.4">
      <c r="B472" s="47" t="str">
        <f>IF($C472="","",MAX($B$5:B471)+1)</f>
        <v/>
      </c>
      <c r="C472" s="50"/>
      <c r="D472" s="48" t="str">
        <f>IF($C472="","",VLOOKUP($C472,'CUSTOMER CODES'!$D$6:$L$1003,COLUMNS($A$1:B467),0))</f>
        <v/>
      </c>
      <c r="E472" s="48" t="str">
        <f>IF($C472="","",VLOOKUP($C472,'CUSTOMER CODES'!$D$6:$L$1003,COLUMNS($A$1:C467),0))</f>
        <v/>
      </c>
      <c r="F472" s="48" t="str">
        <f>IF($C472="","",VLOOKUP($C472,'CUSTOMER CODES'!$D$6:$L$1003,COLUMNS($A$1:D467),0))</f>
        <v/>
      </c>
      <c r="G472" s="48" t="str">
        <f>IF($C472="","",VLOOKUP($C472,'CUSTOMER CODES'!$D$6:$L$1003,COLUMNS($A$1:E467),0))</f>
        <v/>
      </c>
      <c r="H472" s="48" t="str">
        <f>IF($C472="","",VLOOKUP($C472,'CUSTOMER CODES'!$D$6:$L$1003,COLUMNS($A$1:F467),0))</f>
        <v/>
      </c>
      <c r="I472" s="48" t="str">
        <f>IF($C472="","",VLOOKUP($C472,'CUSTOMER CODES'!$D$6:$L$1003,COLUMNS($A$1:G467),0))</f>
        <v/>
      </c>
      <c r="J472" s="48" t="str">
        <f>IF($C472="","",VLOOKUP($C472,'CUSTOMER CODES'!$D$6:$L$1003,COLUMNS($A$1:H467),0))</f>
        <v/>
      </c>
      <c r="K472" s="42"/>
    </row>
    <row r="473" spans="2:11" s="35" customFormat="1" x14ac:dyDescent="0.4">
      <c r="B473" s="47" t="str">
        <f>IF($C473="","",MAX($B$5:B472)+1)</f>
        <v/>
      </c>
      <c r="C473" s="50"/>
      <c r="D473" s="48" t="str">
        <f>IF($C473="","",VLOOKUP($C473,'CUSTOMER CODES'!$D$6:$L$1003,COLUMNS($A$1:B468),0))</f>
        <v/>
      </c>
      <c r="E473" s="48" t="str">
        <f>IF($C473="","",VLOOKUP($C473,'CUSTOMER CODES'!$D$6:$L$1003,COLUMNS($A$1:C468),0))</f>
        <v/>
      </c>
      <c r="F473" s="48" t="str">
        <f>IF($C473="","",VLOOKUP($C473,'CUSTOMER CODES'!$D$6:$L$1003,COLUMNS($A$1:D468),0))</f>
        <v/>
      </c>
      <c r="G473" s="48" t="str">
        <f>IF($C473="","",VLOOKUP($C473,'CUSTOMER CODES'!$D$6:$L$1003,COLUMNS($A$1:E468),0))</f>
        <v/>
      </c>
      <c r="H473" s="48" t="str">
        <f>IF($C473="","",VLOOKUP($C473,'CUSTOMER CODES'!$D$6:$L$1003,COLUMNS($A$1:F468),0))</f>
        <v/>
      </c>
      <c r="I473" s="48" t="str">
        <f>IF($C473="","",VLOOKUP($C473,'CUSTOMER CODES'!$D$6:$L$1003,COLUMNS($A$1:G468),0))</f>
        <v/>
      </c>
      <c r="J473" s="48" t="str">
        <f>IF($C473="","",VLOOKUP($C473,'CUSTOMER CODES'!$D$6:$L$1003,COLUMNS($A$1:H468),0))</f>
        <v/>
      </c>
      <c r="K473" s="42"/>
    </row>
    <row r="474" spans="2:11" s="35" customFormat="1" x14ac:dyDescent="0.4">
      <c r="B474" s="47" t="str">
        <f>IF($C474="","",MAX($B$5:B473)+1)</f>
        <v/>
      </c>
      <c r="C474" s="50"/>
      <c r="D474" s="48" t="str">
        <f>IF($C474="","",VLOOKUP($C474,'CUSTOMER CODES'!$D$6:$L$1003,COLUMNS($A$1:B469),0))</f>
        <v/>
      </c>
      <c r="E474" s="48" t="str">
        <f>IF($C474="","",VLOOKUP($C474,'CUSTOMER CODES'!$D$6:$L$1003,COLUMNS($A$1:C469),0))</f>
        <v/>
      </c>
      <c r="F474" s="48" t="str">
        <f>IF($C474="","",VLOOKUP($C474,'CUSTOMER CODES'!$D$6:$L$1003,COLUMNS($A$1:D469),0))</f>
        <v/>
      </c>
      <c r="G474" s="48" t="str">
        <f>IF($C474="","",VLOOKUP($C474,'CUSTOMER CODES'!$D$6:$L$1003,COLUMNS($A$1:E469),0))</f>
        <v/>
      </c>
      <c r="H474" s="48" t="str">
        <f>IF($C474="","",VLOOKUP($C474,'CUSTOMER CODES'!$D$6:$L$1003,COLUMNS($A$1:F469),0))</f>
        <v/>
      </c>
      <c r="I474" s="48" t="str">
        <f>IF($C474="","",VLOOKUP($C474,'CUSTOMER CODES'!$D$6:$L$1003,COLUMNS($A$1:G469),0))</f>
        <v/>
      </c>
      <c r="J474" s="48" t="str">
        <f>IF($C474="","",VLOOKUP($C474,'CUSTOMER CODES'!$D$6:$L$1003,COLUMNS($A$1:H469),0))</f>
        <v/>
      </c>
      <c r="K474" s="42"/>
    </row>
    <row r="475" spans="2:11" s="35" customFormat="1" x14ac:dyDescent="0.4">
      <c r="B475" s="47" t="str">
        <f>IF($C475="","",MAX($B$5:B474)+1)</f>
        <v/>
      </c>
      <c r="C475" s="50"/>
      <c r="D475" s="48" t="str">
        <f>IF($C475="","",VLOOKUP($C475,'CUSTOMER CODES'!$D$6:$L$1003,COLUMNS($A$1:B470),0))</f>
        <v/>
      </c>
      <c r="E475" s="48" t="str">
        <f>IF($C475="","",VLOOKUP($C475,'CUSTOMER CODES'!$D$6:$L$1003,COLUMNS($A$1:C470),0))</f>
        <v/>
      </c>
      <c r="F475" s="48" t="str">
        <f>IF($C475="","",VLOOKUP($C475,'CUSTOMER CODES'!$D$6:$L$1003,COLUMNS($A$1:D470),0))</f>
        <v/>
      </c>
      <c r="G475" s="48" t="str">
        <f>IF($C475="","",VLOOKUP($C475,'CUSTOMER CODES'!$D$6:$L$1003,COLUMNS($A$1:E470),0))</f>
        <v/>
      </c>
      <c r="H475" s="48" t="str">
        <f>IF($C475="","",VLOOKUP($C475,'CUSTOMER CODES'!$D$6:$L$1003,COLUMNS($A$1:F470),0))</f>
        <v/>
      </c>
      <c r="I475" s="48" t="str">
        <f>IF($C475="","",VLOOKUP($C475,'CUSTOMER CODES'!$D$6:$L$1003,COLUMNS($A$1:G470),0))</f>
        <v/>
      </c>
      <c r="J475" s="48" t="str">
        <f>IF($C475="","",VLOOKUP($C475,'CUSTOMER CODES'!$D$6:$L$1003,COLUMNS($A$1:H470),0))</f>
        <v/>
      </c>
      <c r="K475" s="42"/>
    </row>
    <row r="476" spans="2:11" s="35" customFormat="1" x14ac:dyDescent="0.4">
      <c r="B476" s="47" t="str">
        <f>IF($C476="","",MAX($B$5:B475)+1)</f>
        <v/>
      </c>
      <c r="C476" s="50"/>
      <c r="D476" s="48" t="str">
        <f>IF($C476="","",VLOOKUP($C476,'CUSTOMER CODES'!$D$6:$L$1003,COLUMNS($A$1:B471),0))</f>
        <v/>
      </c>
      <c r="E476" s="48" t="str">
        <f>IF($C476="","",VLOOKUP($C476,'CUSTOMER CODES'!$D$6:$L$1003,COLUMNS($A$1:C471),0))</f>
        <v/>
      </c>
      <c r="F476" s="48" t="str">
        <f>IF($C476="","",VLOOKUP($C476,'CUSTOMER CODES'!$D$6:$L$1003,COLUMNS($A$1:D471),0))</f>
        <v/>
      </c>
      <c r="G476" s="48" t="str">
        <f>IF($C476="","",VLOOKUP($C476,'CUSTOMER CODES'!$D$6:$L$1003,COLUMNS($A$1:E471),0))</f>
        <v/>
      </c>
      <c r="H476" s="48" t="str">
        <f>IF($C476="","",VLOOKUP($C476,'CUSTOMER CODES'!$D$6:$L$1003,COLUMNS($A$1:F471),0))</f>
        <v/>
      </c>
      <c r="I476" s="48" t="str">
        <f>IF($C476="","",VLOOKUP($C476,'CUSTOMER CODES'!$D$6:$L$1003,COLUMNS($A$1:G471),0))</f>
        <v/>
      </c>
      <c r="J476" s="48" t="str">
        <f>IF($C476="","",VLOOKUP($C476,'CUSTOMER CODES'!$D$6:$L$1003,COLUMNS($A$1:H471),0))</f>
        <v/>
      </c>
      <c r="K476" s="42"/>
    </row>
    <row r="477" spans="2:11" s="35" customFormat="1" x14ac:dyDescent="0.4">
      <c r="B477" s="47" t="str">
        <f>IF($C477="","",MAX($B$5:B476)+1)</f>
        <v/>
      </c>
      <c r="C477" s="50"/>
      <c r="D477" s="48" t="str">
        <f>IF($C477="","",VLOOKUP($C477,'CUSTOMER CODES'!$D$6:$L$1003,COLUMNS($A$1:B472),0))</f>
        <v/>
      </c>
      <c r="E477" s="48" t="str">
        <f>IF($C477="","",VLOOKUP($C477,'CUSTOMER CODES'!$D$6:$L$1003,COLUMNS($A$1:C472),0))</f>
        <v/>
      </c>
      <c r="F477" s="48" t="str">
        <f>IF($C477="","",VLOOKUP($C477,'CUSTOMER CODES'!$D$6:$L$1003,COLUMNS($A$1:D472),0))</f>
        <v/>
      </c>
      <c r="G477" s="48" t="str">
        <f>IF($C477="","",VLOOKUP($C477,'CUSTOMER CODES'!$D$6:$L$1003,COLUMNS($A$1:E472),0))</f>
        <v/>
      </c>
      <c r="H477" s="48" t="str">
        <f>IF($C477="","",VLOOKUP($C477,'CUSTOMER CODES'!$D$6:$L$1003,COLUMNS($A$1:F472),0))</f>
        <v/>
      </c>
      <c r="I477" s="48" t="str">
        <f>IF($C477="","",VLOOKUP($C477,'CUSTOMER CODES'!$D$6:$L$1003,COLUMNS($A$1:G472),0))</f>
        <v/>
      </c>
      <c r="J477" s="48" t="str">
        <f>IF($C477="","",VLOOKUP($C477,'CUSTOMER CODES'!$D$6:$L$1003,COLUMNS($A$1:H472),0))</f>
        <v/>
      </c>
      <c r="K477" s="42"/>
    </row>
    <row r="478" spans="2:11" s="35" customFormat="1" x14ac:dyDescent="0.4">
      <c r="B478" s="47" t="str">
        <f>IF($C478="","",MAX($B$5:B477)+1)</f>
        <v/>
      </c>
      <c r="C478" s="50"/>
      <c r="D478" s="48" t="str">
        <f>IF($C478="","",VLOOKUP($C478,'CUSTOMER CODES'!$D$6:$L$1003,COLUMNS($A$1:B473),0))</f>
        <v/>
      </c>
      <c r="E478" s="48" t="str">
        <f>IF($C478="","",VLOOKUP($C478,'CUSTOMER CODES'!$D$6:$L$1003,COLUMNS($A$1:C473),0))</f>
        <v/>
      </c>
      <c r="F478" s="48" t="str">
        <f>IF($C478="","",VLOOKUP($C478,'CUSTOMER CODES'!$D$6:$L$1003,COLUMNS($A$1:D473),0))</f>
        <v/>
      </c>
      <c r="G478" s="48" t="str">
        <f>IF($C478="","",VLOOKUP($C478,'CUSTOMER CODES'!$D$6:$L$1003,COLUMNS($A$1:E473),0))</f>
        <v/>
      </c>
      <c r="H478" s="48" t="str">
        <f>IF($C478="","",VLOOKUP($C478,'CUSTOMER CODES'!$D$6:$L$1003,COLUMNS($A$1:F473),0))</f>
        <v/>
      </c>
      <c r="I478" s="48" t="str">
        <f>IF($C478="","",VLOOKUP($C478,'CUSTOMER CODES'!$D$6:$L$1003,COLUMNS($A$1:G473),0))</f>
        <v/>
      </c>
      <c r="J478" s="48" t="str">
        <f>IF($C478="","",VLOOKUP($C478,'CUSTOMER CODES'!$D$6:$L$1003,COLUMNS($A$1:H473),0))</f>
        <v/>
      </c>
      <c r="K478" s="42"/>
    </row>
    <row r="479" spans="2:11" s="35" customFormat="1" x14ac:dyDescent="0.4">
      <c r="B479" s="47" t="str">
        <f>IF($C479="","",MAX($B$5:B478)+1)</f>
        <v/>
      </c>
      <c r="C479" s="50"/>
      <c r="D479" s="48" t="str">
        <f>IF($C479="","",VLOOKUP($C479,'CUSTOMER CODES'!$D$6:$L$1003,COLUMNS($A$1:B474),0))</f>
        <v/>
      </c>
      <c r="E479" s="48" t="str">
        <f>IF($C479="","",VLOOKUP($C479,'CUSTOMER CODES'!$D$6:$L$1003,COLUMNS($A$1:C474),0))</f>
        <v/>
      </c>
      <c r="F479" s="48" t="str">
        <f>IF($C479="","",VLOOKUP($C479,'CUSTOMER CODES'!$D$6:$L$1003,COLUMNS($A$1:D474),0))</f>
        <v/>
      </c>
      <c r="G479" s="48" t="str">
        <f>IF($C479="","",VLOOKUP($C479,'CUSTOMER CODES'!$D$6:$L$1003,COLUMNS($A$1:E474),0))</f>
        <v/>
      </c>
      <c r="H479" s="48" t="str">
        <f>IF($C479="","",VLOOKUP($C479,'CUSTOMER CODES'!$D$6:$L$1003,COLUMNS($A$1:F474),0))</f>
        <v/>
      </c>
      <c r="I479" s="48" t="str">
        <f>IF($C479="","",VLOOKUP($C479,'CUSTOMER CODES'!$D$6:$L$1003,COLUMNS($A$1:G474),0))</f>
        <v/>
      </c>
      <c r="J479" s="48" t="str">
        <f>IF($C479="","",VLOOKUP($C479,'CUSTOMER CODES'!$D$6:$L$1003,COLUMNS($A$1:H474),0))</f>
        <v/>
      </c>
      <c r="K479" s="42"/>
    </row>
    <row r="480" spans="2:11" s="35" customFormat="1" x14ac:dyDescent="0.4">
      <c r="B480" s="47" t="str">
        <f>IF($C480="","",MAX($B$5:B479)+1)</f>
        <v/>
      </c>
      <c r="C480" s="50"/>
      <c r="D480" s="48" t="str">
        <f>IF($C480="","",VLOOKUP($C480,'CUSTOMER CODES'!$D$6:$L$1003,COLUMNS($A$1:B475),0))</f>
        <v/>
      </c>
      <c r="E480" s="48" t="str">
        <f>IF($C480="","",VLOOKUP($C480,'CUSTOMER CODES'!$D$6:$L$1003,COLUMNS($A$1:C475),0))</f>
        <v/>
      </c>
      <c r="F480" s="48" t="str">
        <f>IF($C480="","",VLOOKUP($C480,'CUSTOMER CODES'!$D$6:$L$1003,COLUMNS($A$1:D475),0))</f>
        <v/>
      </c>
      <c r="G480" s="48" t="str">
        <f>IF($C480="","",VLOOKUP($C480,'CUSTOMER CODES'!$D$6:$L$1003,COLUMNS($A$1:E475),0))</f>
        <v/>
      </c>
      <c r="H480" s="48" t="str">
        <f>IF($C480="","",VLOOKUP($C480,'CUSTOMER CODES'!$D$6:$L$1003,COLUMNS($A$1:F475),0))</f>
        <v/>
      </c>
      <c r="I480" s="48" t="str">
        <f>IF($C480="","",VLOOKUP($C480,'CUSTOMER CODES'!$D$6:$L$1003,COLUMNS($A$1:G475),0))</f>
        <v/>
      </c>
      <c r="J480" s="48" t="str">
        <f>IF($C480="","",VLOOKUP($C480,'CUSTOMER CODES'!$D$6:$L$1003,COLUMNS($A$1:H475),0))</f>
        <v/>
      </c>
      <c r="K480" s="42"/>
    </row>
    <row r="481" spans="2:11" s="35" customFormat="1" x14ac:dyDescent="0.4">
      <c r="B481" s="47" t="str">
        <f>IF($C481="","",MAX($B$5:B480)+1)</f>
        <v/>
      </c>
      <c r="C481" s="50"/>
      <c r="D481" s="48" t="str">
        <f>IF($C481="","",VLOOKUP($C481,'CUSTOMER CODES'!$D$6:$L$1003,COLUMNS($A$1:B476),0))</f>
        <v/>
      </c>
      <c r="E481" s="48" t="str">
        <f>IF($C481="","",VLOOKUP($C481,'CUSTOMER CODES'!$D$6:$L$1003,COLUMNS($A$1:C476),0))</f>
        <v/>
      </c>
      <c r="F481" s="48" t="str">
        <f>IF($C481="","",VLOOKUP($C481,'CUSTOMER CODES'!$D$6:$L$1003,COLUMNS($A$1:D476),0))</f>
        <v/>
      </c>
      <c r="G481" s="48" t="str">
        <f>IF($C481="","",VLOOKUP($C481,'CUSTOMER CODES'!$D$6:$L$1003,COLUMNS($A$1:E476),0))</f>
        <v/>
      </c>
      <c r="H481" s="48" t="str">
        <f>IF($C481="","",VLOOKUP($C481,'CUSTOMER CODES'!$D$6:$L$1003,COLUMNS($A$1:F476),0))</f>
        <v/>
      </c>
      <c r="I481" s="48" t="str">
        <f>IF($C481="","",VLOOKUP($C481,'CUSTOMER CODES'!$D$6:$L$1003,COLUMNS($A$1:G476),0))</f>
        <v/>
      </c>
      <c r="J481" s="48" t="str">
        <f>IF($C481="","",VLOOKUP($C481,'CUSTOMER CODES'!$D$6:$L$1003,COLUMNS($A$1:H476),0))</f>
        <v/>
      </c>
      <c r="K481" s="42"/>
    </row>
    <row r="482" spans="2:11" s="35" customFormat="1" x14ac:dyDescent="0.4">
      <c r="B482" s="47" t="str">
        <f>IF($C482="","",MAX($B$5:B481)+1)</f>
        <v/>
      </c>
      <c r="C482" s="50"/>
      <c r="D482" s="48" t="str">
        <f>IF($C482="","",VLOOKUP($C482,'CUSTOMER CODES'!$D$6:$L$1003,COLUMNS($A$1:B477),0))</f>
        <v/>
      </c>
      <c r="E482" s="48" t="str">
        <f>IF($C482="","",VLOOKUP($C482,'CUSTOMER CODES'!$D$6:$L$1003,COLUMNS($A$1:C477),0))</f>
        <v/>
      </c>
      <c r="F482" s="48" t="str">
        <f>IF($C482="","",VLOOKUP($C482,'CUSTOMER CODES'!$D$6:$L$1003,COLUMNS($A$1:D477),0))</f>
        <v/>
      </c>
      <c r="G482" s="48" t="str">
        <f>IF($C482="","",VLOOKUP($C482,'CUSTOMER CODES'!$D$6:$L$1003,COLUMNS($A$1:E477),0))</f>
        <v/>
      </c>
      <c r="H482" s="48" t="str">
        <f>IF($C482="","",VLOOKUP($C482,'CUSTOMER CODES'!$D$6:$L$1003,COLUMNS($A$1:F477),0))</f>
        <v/>
      </c>
      <c r="I482" s="48" t="str">
        <f>IF($C482="","",VLOOKUP($C482,'CUSTOMER CODES'!$D$6:$L$1003,COLUMNS($A$1:G477),0))</f>
        <v/>
      </c>
      <c r="J482" s="48" t="str">
        <f>IF($C482="","",VLOOKUP($C482,'CUSTOMER CODES'!$D$6:$L$1003,COLUMNS($A$1:H477),0))</f>
        <v/>
      </c>
      <c r="K482" s="42"/>
    </row>
    <row r="483" spans="2:11" s="35" customFormat="1" x14ac:dyDescent="0.4">
      <c r="B483" s="47" t="str">
        <f>IF($C483="","",MAX($B$5:B482)+1)</f>
        <v/>
      </c>
      <c r="C483" s="50"/>
      <c r="D483" s="48" t="str">
        <f>IF($C483="","",VLOOKUP($C483,'CUSTOMER CODES'!$D$6:$L$1003,COLUMNS($A$1:B478),0))</f>
        <v/>
      </c>
      <c r="E483" s="48" t="str">
        <f>IF($C483="","",VLOOKUP($C483,'CUSTOMER CODES'!$D$6:$L$1003,COLUMNS($A$1:C478),0))</f>
        <v/>
      </c>
      <c r="F483" s="48" t="str">
        <f>IF($C483="","",VLOOKUP($C483,'CUSTOMER CODES'!$D$6:$L$1003,COLUMNS($A$1:D478),0))</f>
        <v/>
      </c>
      <c r="G483" s="48" t="str">
        <f>IF($C483="","",VLOOKUP($C483,'CUSTOMER CODES'!$D$6:$L$1003,COLUMNS($A$1:E478),0))</f>
        <v/>
      </c>
      <c r="H483" s="48" t="str">
        <f>IF($C483="","",VLOOKUP($C483,'CUSTOMER CODES'!$D$6:$L$1003,COLUMNS($A$1:F478),0))</f>
        <v/>
      </c>
      <c r="I483" s="48" t="str">
        <f>IF($C483="","",VLOOKUP($C483,'CUSTOMER CODES'!$D$6:$L$1003,COLUMNS($A$1:G478),0))</f>
        <v/>
      </c>
      <c r="J483" s="48" t="str">
        <f>IF($C483="","",VLOOKUP($C483,'CUSTOMER CODES'!$D$6:$L$1003,COLUMNS($A$1:H478),0))</f>
        <v/>
      </c>
      <c r="K483" s="42"/>
    </row>
    <row r="484" spans="2:11" s="35" customFormat="1" x14ac:dyDescent="0.4">
      <c r="B484" s="47" t="str">
        <f>IF($C484="","",MAX($B$5:B483)+1)</f>
        <v/>
      </c>
      <c r="C484" s="50"/>
      <c r="D484" s="48" t="str">
        <f>IF($C484="","",VLOOKUP($C484,'CUSTOMER CODES'!$D$6:$L$1003,COLUMNS($A$1:B479),0))</f>
        <v/>
      </c>
      <c r="E484" s="48" t="str">
        <f>IF($C484="","",VLOOKUP($C484,'CUSTOMER CODES'!$D$6:$L$1003,COLUMNS($A$1:C479),0))</f>
        <v/>
      </c>
      <c r="F484" s="48" t="str">
        <f>IF($C484="","",VLOOKUP($C484,'CUSTOMER CODES'!$D$6:$L$1003,COLUMNS($A$1:D479),0))</f>
        <v/>
      </c>
      <c r="G484" s="48" t="str">
        <f>IF($C484="","",VLOOKUP($C484,'CUSTOMER CODES'!$D$6:$L$1003,COLUMNS($A$1:E479),0))</f>
        <v/>
      </c>
      <c r="H484" s="48" t="str">
        <f>IF($C484="","",VLOOKUP($C484,'CUSTOMER CODES'!$D$6:$L$1003,COLUMNS($A$1:F479),0))</f>
        <v/>
      </c>
      <c r="I484" s="48" t="str">
        <f>IF($C484="","",VLOOKUP($C484,'CUSTOMER CODES'!$D$6:$L$1003,COLUMNS($A$1:G479),0))</f>
        <v/>
      </c>
      <c r="J484" s="48" t="str">
        <f>IF($C484="","",VLOOKUP($C484,'CUSTOMER CODES'!$D$6:$L$1003,COLUMNS($A$1:H479),0))</f>
        <v/>
      </c>
      <c r="K484" s="42"/>
    </row>
    <row r="485" spans="2:11" s="35" customFormat="1" x14ac:dyDescent="0.4">
      <c r="B485" s="47" t="str">
        <f>IF($C485="","",MAX($B$5:B484)+1)</f>
        <v/>
      </c>
      <c r="C485" s="50"/>
      <c r="D485" s="48" t="str">
        <f>IF($C485="","",VLOOKUP($C485,'CUSTOMER CODES'!$D$6:$L$1003,COLUMNS($A$1:B480),0))</f>
        <v/>
      </c>
      <c r="E485" s="48" t="str">
        <f>IF($C485="","",VLOOKUP($C485,'CUSTOMER CODES'!$D$6:$L$1003,COLUMNS($A$1:C480),0))</f>
        <v/>
      </c>
      <c r="F485" s="48" t="str">
        <f>IF($C485="","",VLOOKUP($C485,'CUSTOMER CODES'!$D$6:$L$1003,COLUMNS($A$1:D480),0))</f>
        <v/>
      </c>
      <c r="G485" s="48" t="str">
        <f>IF($C485="","",VLOOKUP($C485,'CUSTOMER CODES'!$D$6:$L$1003,COLUMNS($A$1:E480),0))</f>
        <v/>
      </c>
      <c r="H485" s="48" t="str">
        <f>IF($C485="","",VLOOKUP($C485,'CUSTOMER CODES'!$D$6:$L$1003,COLUMNS($A$1:F480),0))</f>
        <v/>
      </c>
      <c r="I485" s="48" t="str">
        <f>IF($C485="","",VLOOKUP($C485,'CUSTOMER CODES'!$D$6:$L$1003,COLUMNS($A$1:G480),0))</f>
        <v/>
      </c>
      <c r="J485" s="48" t="str">
        <f>IF($C485="","",VLOOKUP($C485,'CUSTOMER CODES'!$D$6:$L$1003,COLUMNS($A$1:H480),0))</f>
        <v/>
      </c>
      <c r="K485" s="42"/>
    </row>
    <row r="486" spans="2:11" s="35" customFormat="1" x14ac:dyDescent="0.4">
      <c r="B486" s="47" t="str">
        <f>IF($C486="","",MAX($B$5:B485)+1)</f>
        <v/>
      </c>
      <c r="C486" s="50"/>
      <c r="D486" s="48" t="str">
        <f>IF($C486="","",VLOOKUP($C486,'CUSTOMER CODES'!$D$6:$L$1003,COLUMNS($A$1:B481),0))</f>
        <v/>
      </c>
      <c r="E486" s="48" t="str">
        <f>IF($C486="","",VLOOKUP($C486,'CUSTOMER CODES'!$D$6:$L$1003,COLUMNS($A$1:C481),0))</f>
        <v/>
      </c>
      <c r="F486" s="48" t="str">
        <f>IF($C486="","",VLOOKUP($C486,'CUSTOMER CODES'!$D$6:$L$1003,COLUMNS($A$1:D481),0))</f>
        <v/>
      </c>
      <c r="G486" s="48" t="str">
        <f>IF($C486="","",VLOOKUP($C486,'CUSTOMER CODES'!$D$6:$L$1003,COLUMNS($A$1:E481),0))</f>
        <v/>
      </c>
      <c r="H486" s="48" t="str">
        <f>IF($C486="","",VLOOKUP($C486,'CUSTOMER CODES'!$D$6:$L$1003,COLUMNS($A$1:F481),0))</f>
        <v/>
      </c>
      <c r="I486" s="48" t="str">
        <f>IF($C486="","",VLOOKUP($C486,'CUSTOMER CODES'!$D$6:$L$1003,COLUMNS($A$1:G481),0))</f>
        <v/>
      </c>
      <c r="J486" s="48" t="str">
        <f>IF($C486="","",VLOOKUP($C486,'CUSTOMER CODES'!$D$6:$L$1003,COLUMNS($A$1:H481),0))</f>
        <v/>
      </c>
      <c r="K486" s="42">
        <v>0</v>
      </c>
    </row>
    <row r="487" spans="2:11" s="35" customFormat="1" x14ac:dyDescent="0.4">
      <c r="B487" s="47" t="str">
        <f>IF($C487="","",MAX($B$5:B486)+1)</f>
        <v/>
      </c>
      <c r="C487" s="50"/>
      <c r="D487" s="48" t="str">
        <f>IF($C487="","",VLOOKUP($C487,'CUSTOMER CODES'!$D$6:$L$1003,COLUMNS($A$1:B482),0))</f>
        <v/>
      </c>
      <c r="E487" s="48" t="str">
        <f>IF($C487="","",VLOOKUP($C487,'CUSTOMER CODES'!$D$6:$L$1003,COLUMNS($A$1:C482),0))</f>
        <v/>
      </c>
      <c r="F487" s="48" t="str">
        <f>IF($C487="","",VLOOKUP($C487,'CUSTOMER CODES'!$D$6:$L$1003,COLUMNS($A$1:D482),0))</f>
        <v/>
      </c>
      <c r="G487" s="48" t="str">
        <f>IF($C487="","",VLOOKUP($C487,'CUSTOMER CODES'!$D$6:$L$1003,COLUMNS($A$1:E482),0))</f>
        <v/>
      </c>
      <c r="H487" s="48" t="str">
        <f>IF($C487="","",VLOOKUP($C487,'CUSTOMER CODES'!$D$6:$L$1003,COLUMNS($A$1:F482),0))</f>
        <v/>
      </c>
      <c r="I487" s="48" t="str">
        <f>IF($C487="","",VLOOKUP($C487,'CUSTOMER CODES'!$D$6:$L$1003,COLUMNS($A$1:G482),0))</f>
        <v/>
      </c>
      <c r="J487" s="48" t="str">
        <f>IF($C487="","",VLOOKUP($C487,'CUSTOMER CODES'!$D$6:$L$1003,COLUMNS($A$1:H482),0))</f>
        <v/>
      </c>
      <c r="K487" s="42">
        <v>0</v>
      </c>
    </row>
    <row r="488" spans="2:11" s="35" customFormat="1" x14ac:dyDescent="0.4">
      <c r="B488" s="47" t="str">
        <f>IF($C488="","",MAX($B$5:B487)+1)</f>
        <v/>
      </c>
      <c r="C488" s="50"/>
      <c r="D488" s="48" t="str">
        <f>IF($C488="","",VLOOKUP($C488,'CUSTOMER CODES'!$D$6:$L$1003,COLUMNS($A$1:B483),0))</f>
        <v/>
      </c>
      <c r="E488" s="48" t="str">
        <f>IF($C488="","",VLOOKUP($C488,'CUSTOMER CODES'!$D$6:$L$1003,COLUMNS($A$1:C483),0))</f>
        <v/>
      </c>
      <c r="F488" s="48" t="str">
        <f>IF($C488="","",VLOOKUP($C488,'CUSTOMER CODES'!$D$6:$L$1003,COLUMNS($A$1:D483),0))</f>
        <v/>
      </c>
      <c r="G488" s="48" t="str">
        <f>IF($C488="","",VLOOKUP($C488,'CUSTOMER CODES'!$D$6:$L$1003,COLUMNS($A$1:E483),0))</f>
        <v/>
      </c>
      <c r="H488" s="48" t="str">
        <f>IF($C488="","",VLOOKUP($C488,'CUSTOMER CODES'!$D$6:$L$1003,COLUMNS($A$1:F483),0))</f>
        <v/>
      </c>
      <c r="I488" s="48" t="str">
        <f>IF($C488="","",VLOOKUP($C488,'CUSTOMER CODES'!$D$6:$L$1003,COLUMNS($A$1:G483),0))</f>
        <v/>
      </c>
      <c r="J488" s="48" t="str">
        <f>IF($C488="","",VLOOKUP($C488,'CUSTOMER CODES'!$D$6:$L$1003,COLUMNS($A$1:H483),0))</f>
        <v/>
      </c>
      <c r="K488" s="42">
        <v>0</v>
      </c>
    </row>
    <row r="489" spans="2:11" s="35" customFormat="1" x14ac:dyDescent="0.4">
      <c r="B489" s="47" t="str">
        <f>IF($C489="","",MAX($B$5:B488)+1)</f>
        <v/>
      </c>
      <c r="C489" s="50"/>
      <c r="D489" s="48" t="str">
        <f>IF($C489="","",VLOOKUP($C489,'CUSTOMER CODES'!$D$6:$L$1003,COLUMNS($A$1:B484),0))</f>
        <v/>
      </c>
      <c r="E489" s="48" t="str">
        <f>IF($C489="","",VLOOKUP($C489,'CUSTOMER CODES'!$D$6:$L$1003,COLUMNS($A$1:C484),0))</f>
        <v/>
      </c>
      <c r="F489" s="48" t="str">
        <f>IF($C489="","",VLOOKUP($C489,'CUSTOMER CODES'!$D$6:$L$1003,COLUMNS($A$1:D484),0))</f>
        <v/>
      </c>
      <c r="G489" s="48" t="str">
        <f>IF($C489="","",VLOOKUP($C489,'CUSTOMER CODES'!$D$6:$L$1003,COLUMNS($A$1:E484),0))</f>
        <v/>
      </c>
      <c r="H489" s="48" t="str">
        <f>IF($C489="","",VLOOKUP($C489,'CUSTOMER CODES'!$D$6:$L$1003,COLUMNS($A$1:F484),0))</f>
        <v/>
      </c>
      <c r="I489" s="48" t="str">
        <f>IF($C489="","",VLOOKUP($C489,'CUSTOMER CODES'!$D$6:$L$1003,COLUMNS($A$1:G484),0))</f>
        <v/>
      </c>
      <c r="J489" s="48" t="str">
        <f>IF($C489="","",VLOOKUP($C489,'CUSTOMER CODES'!$D$6:$L$1003,COLUMNS($A$1:H484),0))</f>
        <v/>
      </c>
      <c r="K489" s="42">
        <v>0</v>
      </c>
    </row>
    <row r="490" spans="2:11" s="35" customFormat="1" x14ac:dyDescent="0.4">
      <c r="B490" s="47" t="str">
        <f>IF($C490="","",MAX($B$5:B489)+1)</f>
        <v/>
      </c>
      <c r="C490" s="50"/>
      <c r="D490" s="48" t="str">
        <f>IF($C490="","",VLOOKUP($C490,'CUSTOMER CODES'!$D$6:$L$1003,COLUMNS($A$1:B485),0))</f>
        <v/>
      </c>
      <c r="E490" s="48" t="str">
        <f>IF($C490="","",VLOOKUP($C490,'CUSTOMER CODES'!$D$6:$L$1003,COLUMNS($A$1:C485),0))</f>
        <v/>
      </c>
      <c r="F490" s="48" t="str">
        <f>IF($C490="","",VLOOKUP($C490,'CUSTOMER CODES'!$D$6:$L$1003,COLUMNS($A$1:D485),0))</f>
        <v/>
      </c>
      <c r="G490" s="48" t="str">
        <f>IF($C490="","",VLOOKUP($C490,'CUSTOMER CODES'!$D$6:$L$1003,COLUMNS($A$1:E485),0))</f>
        <v/>
      </c>
      <c r="H490" s="48" t="str">
        <f>IF($C490="","",VLOOKUP($C490,'CUSTOMER CODES'!$D$6:$L$1003,COLUMNS($A$1:F485),0))</f>
        <v/>
      </c>
      <c r="I490" s="48" t="str">
        <f>IF($C490="","",VLOOKUP($C490,'CUSTOMER CODES'!$D$6:$L$1003,COLUMNS($A$1:G485),0))</f>
        <v/>
      </c>
      <c r="J490" s="48" t="str">
        <f>IF($C490="","",VLOOKUP($C490,'CUSTOMER CODES'!$D$6:$L$1003,COLUMNS($A$1:H485),0))</f>
        <v/>
      </c>
      <c r="K490" s="42">
        <v>0</v>
      </c>
    </row>
    <row r="491" spans="2:11" s="35" customFormat="1" x14ac:dyDescent="0.4">
      <c r="B491" s="47" t="str">
        <f>IF($C491="","",MAX($B$5:B490)+1)</f>
        <v/>
      </c>
      <c r="C491" s="50"/>
      <c r="D491" s="48" t="str">
        <f>IF($C491="","",VLOOKUP($C491,'CUSTOMER CODES'!$D$6:$L$1003,COLUMNS($A$1:B486),0))</f>
        <v/>
      </c>
      <c r="E491" s="48" t="str">
        <f>IF($C491="","",VLOOKUP($C491,'CUSTOMER CODES'!$D$6:$L$1003,COLUMNS($A$1:C486),0))</f>
        <v/>
      </c>
      <c r="F491" s="48" t="str">
        <f>IF($C491="","",VLOOKUP($C491,'CUSTOMER CODES'!$D$6:$L$1003,COLUMNS($A$1:D486),0))</f>
        <v/>
      </c>
      <c r="G491" s="48" t="str">
        <f>IF($C491="","",VLOOKUP($C491,'CUSTOMER CODES'!$D$6:$L$1003,COLUMNS($A$1:E486),0))</f>
        <v/>
      </c>
      <c r="H491" s="48" t="str">
        <f>IF($C491="","",VLOOKUP($C491,'CUSTOMER CODES'!$D$6:$L$1003,COLUMNS($A$1:F486),0))</f>
        <v/>
      </c>
      <c r="I491" s="48" t="str">
        <f>IF($C491="","",VLOOKUP($C491,'CUSTOMER CODES'!$D$6:$L$1003,COLUMNS($A$1:G486),0))</f>
        <v/>
      </c>
      <c r="J491" s="48" t="str">
        <f>IF($C491="","",VLOOKUP($C491,'CUSTOMER CODES'!$D$6:$L$1003,COLUMNS($A$1:H486),0))</f>
        <v/>
      </c>
      <c r="K491" s="42">
        <v>0</v>
      </c>
    </row>
    <row r="492" spans="2:11" s="35" customFormat="1" x14ac:dyDescent="0.4">
      <c r="B492" s="47" t="str">
        <f>IF($C492="","",MAX($B$5:B491)+1)</f>
        <v/>
      </c>
      <c r="C492" s="50"/>
      <c r="D492" s="48" t="str">
        <f>IF($C492="","",VLOOKUP($C492,'CUSTOMER CODES'!$D$6:$L$1003,COLUMNS($A$1:B487),0))</f>
        <v/>
      </c>
      <c r="E492" s="48" t="str">
        <f>IF($C492="","",VLOOKUP($C492,'CUSTOMER CODES'!$D$6:$L$1003,COLUMNS($A$1:C487),0))</f>
        <v/>
      </c>
      <c r="F492" s="48" t="str">
        <f>IF($C492="","",VLOOKUP($C492,'CUSTOMER CODES'!$D$6:$L$1003,COLUMNS($A$1:D487),0))</f>
        <v/>
      </c>
      <c r="G492" s="48" t="str">
        <f>IF($C492="","",VLOOKUP($C492,'CUSTOMER CODES'!$D$6:$L$1003,COLUMNS($A$1:E487),0))</f>
        <v/>
      </c>
      <c r="H492" s="48" t="str">
        <f>IF($C492="","",VLOOKUP($C492,'CUSTOMER CODES'!$D$6:$L$1003,COLUMNS($A$1:F487),0))</f>
        <v/>
      </c>
      <c r="I492" s="48" t="str">
        <f>IF($C492="","",VLOOKUP($C492,'CUSTOMER CODES'!$D$6:$L$1003,COLUMNS($A$1:G487),0))</f>
        <v/>
      </c>
      <c r="J492" s="48" t="str">
        <f>IF($C492="","",VLOOKUP($C492,'CUSTOMER CODES'!$D$6:$L$1003,COLUMNS($A$1:H487),0))</f>
        <v/>
      </c>
      <c r="K492" s="42">
        <v>0</v>
      </c>
    </row>
    <row r="493" spans="2:11" s="35" customFormat="1" x14ac:dyDescent="0.4">
      <c r="B493" s="47" t="str">
        <f>IF($C493="","",MAX($B$5:B492)+1)</f>
        <v/>
      </c>
      <c r="C493" s="50"/>
      <c r="D493" s="48" t="str">
        <f>IF($C493="","",VLOOKUP($C493,'CUSTOMER CODES'!$D$6:$L$1003,COLUMNS($A$1:B488),0))</f>
        <v/>
      </c>
      <c r="E493" s="48" t="str">
        <f>IF($C493="","",VLOOKUP($C493,'CUSTOMER CODES'!$D$6:$L$1003,COLUMNS($A$1:C488),0))</f>
        <v/>
      </c>
      <c r="F493" s="48" t="str">
        <f>IF($C493="","",VLOOKUP($C493,'CUSTOMER CODES'!$D$6:$L$1003,COLUMNS($A$1:D488),0))</f>
        <v/>
      </c>
      <c r="G493" s="48" t="str">
        <f>IF($C493="","",VLOOKUP($C493,'CUSTOMER CODES'!$D$6:$L$1003,COLUMNS($A$1:E488),0))</f>
        <v/>
      </c>
      <c r="H493" s="48" t="str">
        <f>IF($C493="","",VLOOKUP($C493,'CUSTOMER CODES'!$D$6:$L$1003,COLUMNS($A$1:F488),0))</f>
        <v/>
      </c>
      <c r="I493" s="48" t="str">
        <f>IF($C493="","",VLOOKUP($C493,'CUSTOMER CODES'!$D$6:$L$1003,COLUMNS($A$1:G488),0))</f>
        <v/>
      </c>
      <c r="J493" s="48" t="str">
        <f>IF($C493="","",VLOOKUP($C493,'CUSTOMER CODES'!$D$6:$L$1003,COLUMNS($A$1:H488),0))</f>
        <v/>
      </c>
      <c r="K493" s="42">
        <v>0</v>
      </c>
    </row>
    <row r="494" spans="2:11" s="35" customFormat="1" x14ac:dyDescent="0.4">
      <c r="B494" s="47" t="str">
        <f>IF($C494="","",MAX($B$5:B493)+1)</f>
        <v/>
      </c>
      <c r="C494" s="50"/>
      <c r="D494" s="48" t="str">
        <f>IF($C494="","",VLOOKUP($C494,'CUSTOMER CODES'!$D$6:$L$1003,COLUMNS($A$1:B489),0))</f>
        <v/>
      </c>
      <c r="E494" s="48" t="str">
        <f>IF($C494="","",VLOOKUP($C494,'CUSTOMER CODES'!$D$6:$L$1003,COLUMNS($A$1:C489),0))</f>
        <v/>
      </c>
      <c r="F494" s="48" t="str">
        <f>IF($C494="","",VLOOKUP($C494,'CUSTOMER CODES'!$D$6:$L$1003,COLUMNS($A$1:D489),0))</f>
        <v/>
      </c>
      <c r="G494" s="48" t="str">
        <f>IF($C494="","",VLOOKUP($C494,'CUSTOMER CODES'!$D$6:$L$1003,COLUMNS($A$1:E489),0))</f>
        <v/>
      </c>
      <c r="H494" s="48" t="str">
        <f>IF($C494="","",VLOOKUP($C494,'CUSTOMER CODES'!$D$6:$L$1003,COLUMNS($A$1:F489),0))</f>
        <v/>
      </c>
      <c r="I494" s="48" t="str">
        <f>IF($C494="","",VLOOKUP($C494,'CUSTOMER CODES'!$D$6:$L$1003,COLUMNS($A$1:G489),0))</f>
        <v/>
      </c>
      <c r="J494" s="48" t="str">
        <f>IF($C494="","",VLOOKUP($C494,'CUSTOMER CODES'!$D$6:$L$1003,COLUMNS($A$1:H489),0))</f>
        <v/>
      </c>
      <c r="K494" s="42">
        <v>0</v>
      </c>
    </row>
    <row r="495" spans="2:11" s="35" customFormat="1" x14ac:dyDescent="0.4">
      <c r="B495" s="47" t="str">
        <f>IF($C495="","",MAX($B$5:B494)+1)</f>
        <v/>
      </c>
      <c r="C495" s="50"/>
      <c r="D495" s="48" t="str">
        <f>IF($C495="","",VLOOKUP($C495,'CUSTOMER CODES'!$D$6:$L$1003,COLUMNS($A$1:B490),0))</f>
        <v/>
      </c>
      <c r="E495" s="48" t="str">
        <f>IF($C495="","",VLOOKUP($C495,'CUSTOMER CODES'!$D$6:$L$1003,COLUMNS($A$1:C490),0))</f>
        <v/>
      </c>
      <c r="F495" s="48" t="str">
        <f>IF($C495="","",VLOOKUP($C495,'CUSTOMER CODES'!$D$6:$L$1003,COLUMNS($A$1:D490),0))</f>
        <v/>
      </c>
      <c r="G495" s="48" t="str">
        <f>IF($C495="","",VLOOKUP($C495,'CUSTOMER CODES'!$D$6:$L$1003,COLUMNS($A$1:E490),0))</f>
        <v/>
      </c>
      <c r="H495" s="48" t="str">
        <f>IF($C495="","",VLOOKUP($C495,'CUSTOMER CODES'!$D$6:$L$1003,COLUMNS($A$1:F490),0))</f>
        <v/>
      </c>
      <c r="I495" s="48" t="str">
        <f>IF($C495="","",VLOOKUP($C495,'CUSTOMER CODES'!$D$6:$L$1003,COLUMNS($A$1:G490),0))</f>
        <v/>
      </c>
      <c r="J495" s="48" t="str">
        <f>IF($C495="","",VLOOKUP($C495,'CUSTOMER CODES'!$D$6:$L$1003,COLUMNS($A$1:H490),0))</f>
        <v/>
      </c>
      <c r="K495" s="42">
        <v>0</v>
      </c>
    </row>
    <row r="496" spans="2:11" s="35" customFormat="1" x14ac:dyDescent="0.4">
      <c r="B496" s="47" t="str">
        <f>IF($C496="","",MAX($B$5:B495)+1)</f>
        <v/>
      </c>
      <c r="C496" s="50"/>
      <c r="D496" s="48" t="str">
        <f>IF($C496="","",VLOOKUP($C496,'CUSTOMER CODES'!$D$6:$L$1003,COLUMNS($A$1:B491),0))</f>
        <v/>
      </c>
      <c r="E496" s="48" t="str">
        <f>IF($C496="","",VLOOKUP($C496,'CUSTOMER CODES'!$D$6:$L$1003,COLUMNS($A$1:C491),0))</f>
        <v/>
      </c>
      <c r="F496" s="48" t="str">
        <f>IF($C496="","",VLOOKUP($C496,'CUSTOMER CODES'!$D$6:$L$1003,COLUMNS($A$1:D491),0))</f>
        <v/>
      </c>
      <c r="G496" s="48" t="str">
        <f>IF($C496="","",VLOOKUP($C496,'CUSTOMER CODES'!$D$6:$L$1003,COLUMNS($A$1:E491),0))</f>
        <v/>
      </c>
      <c r="H496" s="48" t="str">
        <f>IF($C496="","",VLOOKUP($C496,'CUSTOMER CODES'!$D$6:$L$1003,COLUMNS($A$1:F491),0))</f>
        <v/>
      </c>
      <c r="I496" s="48" t="str">
        <f>IF($C496="","",VLOOKUP($C496,'CUSTOMER CODES'!$D$6:$L$1003,COLUMNS($A$1:G491),0))</f>
        <v/>
      </c>
      <c r="J496" s="48" t="str">
        <f>IF($C496="","",VLOOKUP($C496,'CUSTOMER CODES'!$D$6:$L$1003,COLUMNS($A$1:H491),0))</f>
        <v/>
      </c>
      <c r="K496" s="42">
        <v>0</v>
      </c>
    </row>
    <row r="497" spans="2:11" s="35" customFormat="1" x14ac:dyDescent="0.4">
      <c r="B497" s="47" t="str">
        <f>IF($C497="","",MAX($B$5:B496)+1)</f>
        <v/>
      </c>
      <c r="C497" s="50"/>
      <c r="D497" s="48" t="str">
        <f>IF($C497="","",VLOOKUP($C497,'CUSTOMER CODES'!$D$6:$L$1003,COLUMNS($A$1:B492),0))</f>
        <v/>
      </c>
      <c r="E497" s="48" t="str">
        <f>IF($C497="","",VLOOKUP($C497,'CUSTOMER CODES'!$D$6:$L$1003,COLUMNS($A$1:C492),0))</f>
        <v/>
      </c>
      <c r="F497" s="48" t="str">
        <f>IF($C497="","",VLOOKUP($C497,'CUSTOMER CODES'!$D$6:$L$1003,COLUMNS($A$1:D492),0))</f>
        <v/>
      </c>
      <c r="G497" s="48" t="str">
        <f>IF($C497="","",VLOOKUP($C497,'CUSTOMER CODES'!$D$6:$L$1003,COLUMNS($A$1:E492),0))</f>
        <v/>
      </c>
      <c r="H497" s="48" t="str">
        <f>IF($C497="","",VLOOKUP($C497,'CUSTOMER CODES'!$D$6:$L$1003,COLUMNS($A$1:F492),0))</f>
        <v/>
      </c>
      <c r="I497" s="48" t="str">
        <f>IF($C497="","",VLOOKUP($C497,'CUSTOMER CODES'!$D$6:$L$1003,COLUMNS($A$1:G492),0))</f>
        <v/>
      </c>
      <c r="J497" s="48" t="str">
        <f>IF($C497="","",VLOOKUP($C497,'CUSTOMER CODES'!$D$6:$L$1003,COLUMNS($A$1:H492),0))</f>
        <v/>
      </c>
      <c r="K497" s="42">
        <v>0</v>
      </c>
    </row>
    <row r="498" spans="2:11" s="35" customFormat="1" x14ac:dyDescent="0.4">
      <c r="B498" s="47" t="str">
        <f>IF($C498="","",MAX($B$5:B497)+1)</f>
        <v/>
      </c>
      <c r="C498" s="50"/>
      <c r="D498" s="48" t="str">
        <f>IF($C498="","",VLOOKUP($C498,'CUSTOMER CODES'!$D$6:$L$1003,COLUMNS($A$1:B493),0))</f>
        <v/>
      </c>
      <c r="E498" s="48" t="str">
        <f>IF($C498="","",VLOOKUP($C498,'CUSTOMER CODES'!$D$6:$L$1003,COLUMNS($A$1:C493),0))</f>
        <v/>
      </c>
      <c r="F498" s="48" t="str">
        <f>IF($C498="","",VLOOKUP($C498,'CUSTOMER CODES'!$D$6:$L$1003,COLUMNS($A$1:D493),0))</f>
        <v/>
      </c>
      <c r="G498" s="48" t="str">
        <f>IF($C498="","",VLOOKUP($C498,'CUSTOMER CODES'!$D$6:$L$1003,COLUMNS($A$1:E493),0))</f>
        <v/>
      </c>
      <c r="H498" s="48" t="str">
        <f>IF($C498="","",VLOOKUP($C498,'CUSTOMER CODES'!$D$6:$L$1003,COLUMNS($A$1:F493),0))</f>
        <v/>
      </c>
      <c r="I498" s="48" t="str">
        <f>IF($C498="","",VLOOKUP($C498,'CUSTOMER CODES'!$D$6:$L$1003,COLUMNS($A$1:G493),0))</f>
        <v/>
      </c>
      <c r="J498" s="48" t="str">
        <f>IF($C498="","",VLOOKUP($C498,'CUSTOMER CODES'!$D$6:$L$1003,COLUMNS($A$1:H493),0))</f>
        <v/>
      </c>
      <c r="K498" s="42">
        <v>0</v>
      </c>
    </row>
    <row r="499" spans="2:11" s="35" customFormat="1" x14ac:dyDescent="0.4">
      <c r="B499" s="47" t="str">
        <f>IF($C499="","",MAX($B$5:B498)+1)</f>
        <v/>
      </c>
      <c r="C499" s="50"/>
      <c r="D499" s="48" t="str">
        <f>IF($C499="","",VLOOKUP($C499,'CUSTOMER CODES'!$D$6:$L$1003,COLUMNS($A$1:B494),0))</f>
        <v/>
      </c>
      <c r="E499" s="48" t="str">
        <f>IF($C499="","",VLOOKUP($C499,'CUSTOMER CODES'!$D$6:$L$1003,COLUMNS($A$1:C494),0))</f>
        <v/>
      </c>
      <c r="F499" s="48" t="str">
        <f>IF($C499="","",VLOOKUP($C499,'CUSTOMER CODES'!$D$6:$L$1003,COLUMNS($A$1:D494),0))</f>
        <v/>
      </c>
      <c r="G499" s="48" t="str">
        <f>IF($C499="","",VLOOKUP($C499,'CUSTOMER CODES'!$D$6:$L$1003,COLUMNS($A$1:E494),0))</f>
        <v/>
      </c>
      <c r="H499" s="48" t="str">
        <f>IF($C499="","",VLOOKUP($C499,'CUSTOMER CODES'!$D$6:$L$1003,COLUMNS($A$1:F494),0))</f>
        <v/>
      </c>
      <c r="I499" s="48" t="str">
        <f>IF($C499="","",VLOOKUP($C499,'CUSTOMER CODES'!$D$6:$L$1003,COLUMNS($A$1:G494),0))</f>
        <v/>
      </c>
      <c r="J499" s="48" t="str">
        <f>IF($C499="","",VLOOKUP($C499,'CUSTOMER CODES'!$D$6:$L$1003,COLUMNS($A$1:H494),0))</f>
        <v/>
      </c>
      <c r="K499" s="42">
        <v>0</v>
      </c>
    </row>
    <row r="500" spans="2:11" s="35" customFormat="1" x14ac:dyDescent="0.4">
      <c r="B500" s="47" t="str">
        <f>IF($C500="","",MAX($B$5:B499)+1)</f>
        <v/>
      </c>
      <c r="C500" s="50"/>
      <c r="D500" s="48" t="str">
        <f>IF($C500="","",VLOOKUP($C500,'CUSTOMER CODES'!$D$6:$L$1003,COLUMNS($A$1:B495),0))</f>
        <v/>
      </c>
      <c r="E500" s="48" t="str">
        <f>IF($C500="","",VLOOKUP($C500,'CUSTOMER CODES'!$D$6:$L$1003,COLUMNS($A$1:C495),0))</f>
        <v/>
      </c>
      <c r="F500" s="48" t="str">
        <f>IF($C500="","",VLOOKUP($C500,'CUSTOMER CODES'!$D$6:$L$1003,COLUMNS($A$1:D495),0))</f>
        <v/>
      </c>
      <c r="G500" s="48" t="str">
        <f>IF($C500="","",VLOOKUP($C500,'CUSTOMER CODES'!$D$6:$L$1003,COLUMNS($A$1:E495),0))</f>
        <v/>
      </c>
      <c r="H500" s="48" t="str">
        <f>IF($C500="","",VLOOKUP($C500,'CUSTOMER CODES'!$D$6:$L$1003,COLUMNS($A$1:F495),0))</f>
        <v/>
      </c>
      <c r="I500" s="48" t="str">
        <f>IF($C500="","",VLOOKUP($C500,'CUSTOMER CODES'!$D$6:$L$1003,COLUMNS($A$1:G495),0))</f>
        <v/>
      </c>
      <c r="J500" s="48" t="str">
        <f>IF($C500="","",VLOOKUP($C500,'CUSTOMER CODES'!$D$6:$L$1003,COLUMNS($A$1:H495),0))</f>
        <v/>
      </c>
      <c r="K500" s="42">
        <v>0</v>
      </c>
    </row>
    <row r="501" spans="2:11" s="35" customFormat="1" x14ac:dyDescent="0.4">
      <c r="B501" s="47" t="str">
        <f>IF($C501="","",MAX($B$5:B500)+1)</f>
        <v/>
      </c>
      <c r="C501" s="50"/>
      <c r="D501" s="48" t="str">
        <f>IF($C501="","",VLOOKUP($C501,'CUSTOMER CODES'!$D$6:$L$1003,COLUMNS($A$1:B496),0))</f>
        <v/>
      </c>
      <c r="E501" s="48" t="str">
        <f>IF($C501="","",VLOOKUP($C501,'CUSTOMER CODES'!$D$6:$L$1003,COLUMNS($A$1:C496),0))</f>
        <v/>
      </c>
      <c r="F501" s="48" t="str">
        <f>IF($C501="","",VLOOKUP($C501,'CUSTOMER CODES'!$D$6:$L$1003,COLUMNS($A$1:D496),0))</f>
        <v/>
      </c>
      <c r="G501" s="48" t="str">
        <f>IF($C501="","",VLOOKUP($C501,'CUSTOMER CODES'!$D$6:$L$1003,COLUMNS($A$1:E496),0))</f>
        <v/>
      </c>
      <c r="H501" s="48" t="str">
        <f>IF($C501="","",VLOOKUP($C501,'CUSTOMER CODES'!$D$6:$L$1003,COLUMNS($A$1:F496),0))</f>
        <v/>
      </c>
      <c r="I501" s="48" t="str">
        <f>IF($C501="","",VLOOKUP($C501,'CUSTOMER CODES'!$D$6:$L$1003,COLUMNS($A$1:G496),0))</f>
        <v/>
      </c>
      <c r="J501" s="48" t="str">
        <f>IF($C501="","",VLOOKUP($C501,'CUSTOMER CODES'!$D$6:$L$1003,COLUMNS($A$1:H496),0))</f>
        <v/>
      </c>
      <c r="K501" s="42">
        <v>0</v>
      </c>
    </row>
    <row r="502" spans="2:11" s="35" customFormat="1" x14ac:dyDescent="0.4">
      <c r="B502" s="47" t="str">
        <f>IF($C502="","",MAX($B$5:B501)+1)</f>
        <v/>
      </c>
      <c r="C502" s="50"/>
      <c r="D502" s="48" t="str">
        <f>IF($C502="","",VLOOKUP($C502,'CUSTOMER CODES'!$D$6:$L$1003,COLUMNS($A$1:B497),0))</f>
        <v/>
      </c>
      <c r="E502" s="48" t="str">
        <f>IF($C502="","",VLOOKUP($C502,'CUSTOMER CODES'!$D$6:$L$1003,COLUMNS($A$1:C497),0))</f>
        <v/>
      </c>
      <c r="F502" s="48" t="str">
        <f>IF($C502="","",VLOOKUP($C502,'CUSTOMER CODES'!$D$6:$L$1003,COLUMNS($A$1:D497),0))</f>
        <v/>
      </c>
      <c r="G502" s="48" t="str">
        <f>IF($C502="","",VLOOKUP($C502,'CUSTOMER CODES'!$D$6:$L$1003,COLUMNS($A$1:E497),0))</f>
        <v/>
      </c>
      <c r="H502" s="48" t="str">
        <f>IF($C502="","",VLOOKUP($C502,'CUSTOMER CODES'!$D$6:$L$1003,COLUMNS($A$1:F497),0))</f>
        <v/>
      </c>
      <c r="I502" s="48" t="str">
        <f>IF($C502="","",VLOOKUP($C502,'CUSTOMER CODES'!$D$6:$L$1003,COLUMNS($A$1:G497),0))</f>
        <v/>
      </c>
      <c r="J502" s="48" t="str">
        <f>IF($C502="","",VLOOKUP($C502,'CUSTOMER CODES'!$D$6:$L$1003,COLUMNS($A$1:H497),0))</f>
        <v/>
      </c>
      <c r="K502" s="42">
        <v>0</v>
      </c>
    </row>
    <row r="503" spans="2:11" s="35" customFormat="1" x14ac:dyDescent="0.4">
      <c r="B503" s="47" t="str">
        <f>IF($C503="","",MAX($B$5:B502)+1)</f>
        <v/>
      </c>
      <c r="C503" s="50"/>
      <c r="D503" s="48" t="str">
        <f>IF($C503="","",VLOOKUP($C503,'CUSTOMER CODES'!$D$6:$L$1003,COLUMNS($A$1:B498),0))</f>
        <v/>
      </c>
      <c r="E503" s="48" t="str">
        <f>IF($C503="","",VLOOKUP($C503,'CUSTOMER CODES'!$D$6:$L$1003,COLUMNS($A$1:C498),0))</f>
        <v/>
      </c>
      <c r="F503" s="48" t="str">
        <f>IF($C503="","",VLOOKUP($C503,'CUSTOMER CODES'!$D$6:$L$1003,COLUMNS($A$1:D498),0))</f>
        <v/>
      </c>
      <c r="G503" s="48" t="str">
        <f>IF($C503="","",VLOOKUP($C503,'CUSTOMER CODES'!$D$6:$L$1003,COLUMNS($A$1:E498),0))</f>
        <v/>
      </c>
      <c r="H503" s="48" t="str">
        <f>IF($C503="","",VLOOKUP($C503,'CUSTOMER CODES'!$D$6:$L$1003,COLUMNS($A$1:F498),0))</f>
        <v/>
      </c>
      <c r="I503" s="48" t="str">
        <f>IF($C503="","",VLOOKUP($C503,'CUSTOMER CODES'!$D$6:$L$1003,COLUMNS($A$1:G498),0))</f>
        <v/>
      </c>
      <c r="J503" s="48" t="str">
        <f>IF($C503="","",VLOOKUP($C503,'CUSTOMER CODES'!$D$6:$L$1003,COLUMNS($A$1:H498),0))</f>
        <v/>
      </c>
      <c r="K503" s="42">
        <v>0</v>
      </c>
    </row>
    <row r="504" spans="2:11" s="35" customFormat="1" x14ac:dyDescent="0.4">
      <c r="B504" s="47" t="str">
        <f>IF($C504="","",MAX($B$5:B503)+1)</f>
        <v/>
      </c>
      <c r="C504" s="50"/>
      <c r="D504" s="48" t="str">
        <f>IF($C504="","",VLOOKUP($C504,'CUSTOMER CODES'!$D$6:$L$1003,COLUMNS($A$1:B499),0))</f>
        <v/>
      </c>
      <c r="E504" s="48" t="str">
        <f>IF($C504="","",VLOOKUP($C504,'CUSTOMER CODES'!$D$6:$L$1003,COLUMNS($A$1:C499),0))</f>
        <v/>
      </c>
      <c r="F504" s="48" t="str">
        <f>IF($C504="","",VLOOKUP($C504,'CUSTOMER CODES'!$D$6:$L$1003,COLUMNS($A$1:D499),0))</f>
        <v/>
      </c>
      <c r="G504" s="48" t="str">
        <f>IF($C504="","",VLOOKUP($C504,'CUSTOMER CODES'!$D$6:$L$1003,COLUMNS($A$1:E499),0))</f>
        <v/>
      </c>
      <c r="H504" s="48" t="str">
        <f>IF($C504="","",VLOOKUP($C504,'CUSTOMER CODES'!$D$6:$L$1003,COLUMNS($A$1:F499),0))</f>
        <v/>
      </c>
      <c r="I504" s="48" t="str">
        <f>IF($C504="","",VLOOKUP($C504,'CUSTOMER CODES'!$D$6:$L$1003,COLUMNS($A$1:G499),0))</f>
        <v/>
      </c>
      <c r="J504" s="48" t="str">
        <f>IF($C504="","",VLOOKUP($C504,'CUSTOMER CODES'!$D$6:$L$1003,COLUMNS($A$1:H499),0))</f>
        <v/>
      </c>
      <c r="K504" s="42">
        <v>0</v>
      </c>
    </row>
    <row r="505" spans="2:11" s="35" customFormat="1" x14ac:dyDescent="0.4">
      <c r="B505" s="47" t="str">
        <f>IF($C505="","",MAX($B$5:B504)+1)</f>
        <v/>
      </c>
      <c r="C505" s="50"/>
      <c r="D505" s="48" t="str">
        <f>IF($C505="","",VLOOKUP($C505,'CUSTOMER CODES'!$D$6:$L$1003,COLUMNS($A$1:B500),0))</f>
        <v/>
      </c>
      <c r="E505" s="48" t="str">
        <f>IF($C505="","",VLOOKUP($C505,'CUSTOMER CODES'!$D$6:$L$1003,COLUMNS($A$1:C500),0))</f>
        <v/>
      </c>
      <c r="F505" s="48" t="str">
        <f>IF($C505="","",VLOOKUP($C505,'CUSTOMER CODES'!$D$6:$L$1003,COLUMNS($A$1:D500),0))</f>
        <v/>
      </c>
      <c r="G505" s="48" t="str">
        <f>IF($C505="","",VLOOKUP($C505,'CUSTOMER CODES'!$D$6:$L$1003,COLUMNS($A$1:E500),0))</f>
        <v/>
      </c>
      <c r="H505" s="48" t="str">
        <f>IF($C505="","",VLOOKUP($C505,'CUSTOMER CODES'!$D$6:$L$1003,COLUMNS($A$1:F500),0))</f>
        <v/>
      </c>
      <c r="I505" s="48" t="str">
        <f>IF($C505="","",VLOOKUP($C505,'CUSTOMER CODES'!$D$6:$L$1003,COLUMNS($A$1:G500),0))</f>
        <v/>
      </c>
      <c r="J505" s="48" t="str">
        <f>IF($C505="","",VLOOKUP($C505,'CUSTOMER CODES'!$D$6:$L$1003,COLUMNS($A$1:H500),0))</f>
        <v/>
      </c>
      <c r="K505" s="42">
        <v>0</v>
      </c>
    </row>
    <row r="506" spans="2:11" s="35" customFormat="1" x14ac:dyDescent="0.4">
      <c r="B506" s="47" t="str">
        <f>IF($C506="","",MAX($B$5:B505)+1)</f>
        <v/>
      </c>
      <c r="C506" s="50"/>
      <c r="D506" s="48" t="str">
        <f>IF($C506="","",VLOOKUP($C506,'CUSTOMER CODES'!$D$6:$L$1003,COLUMNS($A$1:B501),0))</f>
        <v/>
      </c>
      <c r="E506" s="48" t="str">
        <f>IF($C506="","",VLOOKUP($C506,'CUSTOMER CODES'!$D$6:$L$1003,COLUMNS($A$1:C501),0))</f>
        <v/>
      </c>
      <c r="F506" s="48" t="str">
        <f>IF($C506="","",VLOOKUP($C506,'CUSTOMER CODES'!$D$6:$L$1003,COLUMNS($A$1:D501),0))</f>
        <v/>
      </c>
      <c r="G506" s="48" t="str">
        <f>IF($C506="","",VLOOKUP($C506,'CUSTOMER CODES'!$D$6:$L$1003,COLUMNS($A$1:E501),0))</f>
        <v/>
      </c>
      <c r="H506" s="48" t="str">
        <f>IF($C506="","",VLOOKUP($C506,'CUSTOMER CODES'!$D$6:$L$1003,COLUMNS($A$1:F501),0))</f>
        <v/>
      </c>
      <c r="I506" s="48" t="str">
        <f>IF($C506="","",VLOOKUP($C506,'CUSTOMER CODES'!$D$6:$L$1003,COLUMNS($A$1:G501),0))</f>
        <v/>
      </c>
      <c r="J506" s="48" t="str">
        <f>IF($C506="","",VLOOKUP($C506,'CUSTOMER CODES'!$D$6:$L$1003,COLUMNS($A$1:H501),0))</f>
        <v/>
      </c>
      <c r="K506" s="42">
        <v>0</v>
      </c>
    </row>
    <row r="507" spans="2:11" s="35" customFormat="1" x14ac:dyDescent="0.4">
      <c r="B507" s="47" t="str">
        <f>IF($C507="","",MAX($B$5:B506)+1)</f>
        <v/>
      </c>
      <c r="C507" s="50"/>
      <c r="D507" s="48" t="str">
        <f>IF($C507="","",VLOOKUP($C507,'CUSTOMER CODES'!$D$6:$L$1003,COLUMNS($A$1:B502),0))</f>
        <v/>
      </c>
      <c r="E507" s="48" t="str">
        <f>IF($C507="","",VLOOKUP($C507,'CUSTOMER CODES'!$D$6:$L$1003,COLUMNS($A$1:C502),0))</f>
        <v/>
      </c>
      <c r="F507" s="48" t="str">
        <f>IF($C507="","",VLOOKUP($C507,'CUSTOMER CODES'!$D$6:$L$1003,COLUMNS($A$1:D502),0))</f>
        <v/>
      </c>
      <c r="G507" s="48" t="str">
        <f>IF($C507="","",VLOOKUP($C507,'CUSTOMER CODES'!$D$6:$L$1003,COLUMNS($A$1:E502),0))</f>
        <v/>
      </c>
      <c r="H507" s="48" t="str">
        <f>IF($C507="","",VLOOKUP($C507,'CUSTOMER CODES'!$D$6:$L$1003,COLUMNS($A$1:F502),0))</f>
        <v/>
      </c>
      <c r="I507" s="48" t="str">
        <f>IF($C507="","",VLOOKUP($C507,'CUSTOMER CODES'!$D$6:$L$1003,COLUMNS($A$1:G502),0))</f>
        <v/>
      </c>
      <c r="J507" s="48" t="str">
        <f>IF($C507="","",VLOOKUP($C507,'CUSTOMER CODES'!$D$6:$L$1003,COLUMNS($A$1:H502),0))</f>
        <v/>
      </c>
      <c r="K507" s="42">
        <v>0</v>
      </c>
    </row>
    <row r="508" spans="2:11" s="35" customFormat="1" x14ac:dyDescent="0.4">
      <c r="B508" s="47" t="str">
        <f>IF($C508="","",MAX($B$5:B507)+1)</f>
        <v/>
      </c>
      <c r="C508" s="50"/>
      <c r="D508" s="48" t="str">
        <f>IF($C508="","",VLOOKUP($C508,'CUSTOMER CODES'!$D$6:$L$1003,COLUMNS($A$1:B503),0))</f>
        <v/>
      </c>
      <c r="E508" s="48" t="str">
        <f>IF($C508="","",VLOOKUP($C508,'CUSTOMER CODES'!$D$6:$L$1003,COLUMNS($A$1:C503),0))</f>
        <v/>
      </c>
      <c r="F508" s="48" t="str">
        <f>IF($C508="","",VLOOKUP($C508,'CUSTOMER CODES'!$D$6:$L$1003,COLUMNS($A$1:D503),0))</f>
        <v/>
      </c>
      <c r="G508" s="48" t="str">
        <f>IF($C508="","",VLOOKUP($C508,'CUSTOMER CODES'!$D$6:$L$1003,COLUMNS($A$1:E503),0))</f>
        <v/>
      </c>
      <c r="H508" s="48" t="str">
        <f>IF($C508="","",VLOOKUP($C508,'CUSTOMER CODES'!$D$6:$L$1003,COLUMNS($A$1:F503),0))</f>
        <v/>
      </c>
      <c r="I508" s="48" t="str">
        <f>IF($C508="","",VLOOKUP($C508,'CUSTOMER CODES'!$D$6:$L$1003,COLUMNS($A$1:G503),0))</f>
        <v/>
      </c>
      <c r="J508" s="48" t="str">
        <f>IF($C508="","",VLOOKUP($C508,'CUSTOMER CODES'!$D$6:$L$1003,COLUMNS($A$1:H503),0))</f>
        <v/>
      </c>
      <c r="K508" s="42">
        <v>0</v>
      </c>
    </row>
    <row r="509" spans="2:11" s="35" customFormat="1" x14ac:dyDescent="0.4">
      <c r="B509" s="47" t="str">
        <f>IF($C509="","",MAX($B$5:B508)+1)</f>
        <v/>
      </c>
      <c r="C509" s="50"/>
      <c r="D509" s="48" t="str">
        <f>IF($C509="","",VLOOKUP($C509,'CUSTOMER CODES'!$D$6:$L$1003,COLUMNS($A$1:B504),0))</f>
        <v/>
      </c>
      <c r="E509" s="48" t="str">
        <f>IF($C509="","",VLOOKUP($C509,'CUSTOMER CODES'!$D$6:$L$1003,COLUMNS($A$1:C504),0))</f>
        <v/>
      </c>
      <c r="F509" s="48" t="str">
        <f>IF($C509="","",VLOOKUP($C509,'CUSTOMER CODES'!$D$6:$L$1003,COLUMNS($A$1:D504),0))</f>
        <v/>
      </c>
      <c r="G509" s="48" t="str">
        <f>IF($C509="","",VLOOKUP($C509,'CUSTOMER CODES'!$D$6:$L$1003,COLUMNS($A$1:E504),0))</f>
        <v/>
      </c>
      <c r="H509" s="48" t="str">
        <f>IF($C509="","",VLOOKUP($C509,'CUSTOMER CODES'!$D$6:$L$1003,COLUMNS($A$1:F504),0))</f>
        <v/>
      </c>
      <c r="I509" s="48" t="str">
        <f>IF($C509="","",VLOOKUP($C509,'CUSTOMER CODES'!$D$6:$L$1003,COLUMNS($A$1:G504),0))</f>
        <v/>
      </c>
      <c r="J509" s="48" t="str">
        <f>IF($C509="","",VLOOKUP($C509,'CUSTOMER CODES'!$D$6:$L$1003,COLUMNS($A$1:H504),0))</f>
        <v/>
      </c>
      <c r="K509" s="42">
        <v>0</v>
      </c>
    </row>
    <row r="510" spans="2:11" s="35" customFormat="1" x14ac:dyDescent="0.4">
      <c r="B510" s="47" t="str">
        <f>IF($C510="","",MAX($B$5:B509)+1)</f>
        <v/>
      </c>
      <c r="C510" s="50"/>
      <c r="D510" s="48" t="str">
        <f>IF($C510="","",VLOOKUP($C510,'CUSTOMER CODES'!$D$6:$L$1003,COLUMNS($A$1:B505),0))</f>
        <v/>
      </c>
      <c r="E510" s="48" t="str">
        <f>IF($C510="","",VLOOKUP($C510,'CUSTOMER CODES'!$D$6:$L$1003,COLUMNS($A$1:C505),0))</f>
        <v/>
      </c>
      <c r="F510" s="48" t="str">
        <f>IF($C510="","",VLOOKUP($C510,'CUSTOMER CODES'!$D$6:$L$1003,COLUMNS($A$1:D505),0))</f>
        <v/>
      </c>
      <c r="G510" s="48" t="str">
        <f>IF($C510="","",VLOOKUP($C510,'CUSTOMER CODES'!$D$6:$L$1003,COLUMNS($A$1:E505),0))</f>
        <v/>
      </c>
      <c r="H510" s="48" t="str">
        <f>IF($C510="","",VLOOKUP($C510,'CUSTOMER CODES'!$D$6:$L$1003,COLUMNS($A$1:F505),0))</f>
        <v/>
      </c>
      <c r="I510" s="48" t="str">
        <f>IF($C510="","",VLOOKUP($C510,'CUSTOMER CODES'!$D$6:$L$1003,COLUMNS($A$1:G505),0))</f>
        <v/>
      </c>
      <c r="J510" s="48" t="str">
        <f>IF($C510="","",VLOOKUP($C510,'CUSTOMER CODES'!$D$6:$L$1003,COLUMNS($A$1:H505),0))</f>
        <v/>
      </c>
      <c r="K510" s="42">
        <v>0</v>
      </c>
    </row>
    <row r="511" spans="2:11" s="35" customFormat="1" x14ac:dyDescent="0.4">
      <c r="B511" s="47" t="str">
        <f>IF($C511="","",MAX($B$5:B510)+1)</f>
        <v/>
      </c>
      <c r="C511" s="50"/>
      <c r="D511" s="48" t="str">
        <f>IF($C511="","",VLOOKUP($C511,'CUSTOMER CODES'!$D$6:$L$1003,COLUMNS($A$1:B506),0))</f>
        <v/>
      </c>
      <c r="E511" s="48" t="str">
        <f>IF($C511="","",VLOOKUP($C511,'CUSTOMER CODES'!$D$6:$L$1003,COLUMNS($A$1:C506),0))</f>
        <v/>
      </c>
      <c r="F511" s="48" t="str">
        <f>IF($C511="","",VLOOKUP($C511,'CUSTOMER CODES'!$D$6:$L$1003,COLUMNS($A$1:D506),0))</f>
        <v/>
      </c>
      <c r="G511" s="48" t="str">
        <f>IF($C511="","",VLOOKUP($C511,'CUSTOMER CODES'!$D$6:$L$1003,COLUMNS($A$1:E506),0))</f>
        <v/>
      </c>
      <c r="H511" s="48" t="str">
        <f>IF($C511="","",VLOOKUP($C511,'CUSTOMER CODES'!$D$6:$L$1003,COLUMNS($A$1:F506),0))</f>
        <v/>
      </c>
      <c r="I511" s="48" t="str">
        <f>IF($C511="","",VLOOKUP($C511,'CUSTOMER CODES'!$D$6:$L$1003,COLUMNS($A$1:G506),0))</f>
        <v/>
      </c>
      <c r="J511" s="48" t="str">
        <f>IF($C511="","",VLOOKUP($C511,'CUSTOMER CODES'!$D$6:$L$1003,COLUMNS($A$1:H506),0))</f>
        <v/>
      </c>
      <c r="K511" s="42">
        <v>0</v>
      </c>
    </row>
    <row r="512" spans="2:11" s="35" customFormat="1" x14ac:dyDescent="0.4">
      <c r="B512" s="47" t="str">
        <f>IF($C512="","",MAX($B$5:B511)+1)</f>
        <v/>
      </c>
      <c r="C512" s="50"/>
      <c r="D512" s="48" t="str">
        <f>IF($C512="","",VLOOKUP($C512,'CUSTOMER CODES'!$D$6:$L$1003,COLUMNS($A$1:B507),0))</f>
        <v/>
      </c>
      <c r="E512" s="48" t="str">
        <f>IF($C512="","",VLOOKUP($C512,'CUSTOMER CODES'!$D$6:$L$1003,COLUMNS($A$1:C507),0))</f>
        <v/>
      </c>
      <c r="F512" s="48" t="str">
        <f>IF($C512="","",VLOOKUP($C512,'CUSTOMER CODES'!$D$6:$L$1003,COLUMNS($A$1:D507),0))</f>
        <v/>
      </c>
      <c r="G512" s="48" t="str">
        <f>IF($C512="","",VLOOKUP($C512,'CUSTOMER CODES'!$D$6:$L$1003,COLUMNS($A$1:E507),0))</f>
        <v/>
      </c>
      <c r="H512" s="48" t="str">
        <f>IF($C512="","",VLOOKUP($C512,'CUSTOMER CODES'!$D$6:$L$1003,COLUMNS($A$1:F507),0))</f>
        <v/>
      </c>
      <c r="I512" s="48" t="str">
        <f>IF($C512="","",VLOOKUP($C512,'CUSTOMER CODES'!$D$6:$L$1003,COLUMNS($A$1:G507),0))</f>
        <v/>
      </c>
      <c r="J512" s="48" t="str">
        <f>IF($C512="","",VLOOKUP($C512,'CUSTOMER CODES'!$D$6:$L$1003,COLUMNS($A$1:H507),0))</f>
        <v/>
      </c>
      <c r="K512" s="42">
        <v>0</v>
      </c>
    </row>
    <row r="513" spans="2:11" s="35" customFormat="1" x14ac:dyDescent="0.4">
      <c r="B513" s="47" t="str">
        <f>IF($C513="","",MAX($B$5:B512)+1)</f>
        <v/>
      </c>
      <c r="C513" s="50"/>
      <c r="D513" s="48" t="str">
        <f>IF($C513="","",VLOOKUP($C513,'CUSTOMER CODES'!$D$6:$L$1003,COLUMNS($A$1:B508),0))</f>
        <v/>
      </c>
      <c r="E513" s="48" t="str">
        <f>IF($C513="","",VLOOKUP($C513,'CUSTOMER CODES'!$D$6:$L$1003,COLUMNS($A$1:C508),0))</f>
        <v/>
      </c>
      <c r="F513" s="48" t="str">
        <f>IF($C513="","",VLOOKUP($C513,'CUSTOMER CODES'!$D$6:$L$1003,COLUMNS($A$1:D508),0))</f>
        <v/>
      </c>
      <c r="G513" s="48" t="str">
        <f>IF($C513="","",VLOOKUP($C513,'CUSTOMER CODES'!$D$6:$L$1003,COLUMNS($A$1:E508),0))</f>
        <v/>
      </c>
      <c r="H513" s="48" t="str">
        <f>IF($C513="","",VLOOKUP($C513,'CUSTOMER CODES'!$D$6:$L$1003,COLUMNS($A$1:F508),0))</f>
        <v/>
      </c>
      <c r="I513" s="48" t="str">
        <f>IF($C513="","",VLOOKUP($C513,'CUSTOMER CODES'!$D$6:$L$1003,COLUMNS($A$1:G508),0))</f>
        <v/>
      </c>
      <c r="J513" s="48" t="str">
        <f>IF($C513="","",VLOOKUP($C513,'CUSTOMER CODES'!$D$6:$L$1003,COLUMNS($A$1:H508),0))</f>
        <v/>
      </c>
      <c r="K513" s="42">
        <v>0</v>
      </c>
    </row>
    <row r="514" spans="2:11" s="35" customFormat="1" x14ac:dyDescent="0.4">
      <c r="B514" s="47" t="str">
        <f>IF($C514="","",MAX($B$5:B513)+1)</f>
        <v/>
      </c>
      <c r="C514" s="50"/>
      <c r="D514" s="48" t="str">
        <f>IF($C514="","",VLOOKUP($C514,'CUSTOMER CODES'!$D$6:$L$1003,COLUMNS($A$1:B509),0))</f>
        <v/>
      </c>
      <c r="E514" s="48" t="str">
        <f>IF($C514="","",VLOOKUP($C514,'CUSTOMER CODES'!$D$6:$L$1003,COLUMNS($A$1:C509),0))</f>
        <v/>
      </c>
      <c r="F514" s="48" t="str">
        <f>IF($C514="","",VLOOKUP($C514,'CUSTOMER CODES'!$D$6:$L$1003,COLUMNS($A$1:D509),0))</f>
        <v/>
      </c>
      <c r="G514" s="48" t="str">
        <f>IF($C514="","",VLOOKUP($C514,'CUSTOMER CODES'!$D$6:$L$1003,COLUMNS($A$1:E509),0))</f>
        <v/>
      </c>
      <c r="H514" s="48" t="str">
        <f>IF($C514="","",VLOOKUP($C514,'CUSTOMER CODES'!$D$6:$L$1003,COLUMNS($A$1:F509),0))</f>
        <v/>
      </c>
      <c r="I514" s="48" t="str">
        <f>IF($C514="","",VLOOKUP($C514,'CUSTOMER CODES'!$D$6:$L$1003,COLUMNS($A$1:G509),0))</f>
        <v/>
      </c>
      <c r="J514" s="48" t="str">
        <f>IF($C514="","",VLOOKUP($C514,'CUSTOMER CODES'!$D$6:$L$1003,COLUMNS($A$1:H509),0))</f>
        <v/>
      </c>
      <c r="K514" s="42">
        <v>0</v>
      </c>
    </row>
    <row r="515" spans="2:11" s="35" customFormat="1" x14ac:dyDescent="0.4">
      <c r="B515" s="47" t="str">
        <f>IF($C515="","",MAX($B$5:B514)+1)</f>
        <v/>
      </c>
      <c r="C515" s="50"/>
      <c r="D515" s="48" t="str">
        <f>IF($C515="","",VLOOKUP($C515,'CUSTOMER CODES'!$D$6:$L$1003,COLUMNS($A$1:B510),0))</f>
        <v/>
      </c>
      <c r="E515" s="48" t="str">
        <f>IF($C515="","",VLOOKUP($C515,'CUSTOMER CODES'!$D$6:$L$1003,COLUMNS($A$1:C510),0))</f>
        <v/>
      </c>
      <c r="F515" s="48" t="str">
        <f>IF($C515="","",VLOOKUP($C515,'CUSTOMER CODES'!$D$6:$L$1003,COLUMNS($A$1:D510),0))</f>
        <v/>
      </c>
      <c r="G515" s="48" t="str">
        <f>IF($C515="","",VLOOKUP($C515,'CUSTOMER CODES'!$D$6:$L$1003,COLUMNS($A$1:E510),0))</f>
        <v/>
      </c>
      <c r="H515" s="48" t="str">
        <f>IF($C515="","",VLOOKUP($C515,'CUSTOMER CODES'!$D$6:$L$1003,COLUMNS($A$1:F510),0))</f>
        <v/>
      </c>
      <c r="I515" s="48" t="str">
        <f>IF($C515="","",VLOOKUP($C515,'CUSTOMER CODES'!$D$6:$L$1003,COLUMNS($A$1:G510),0))</f>
        <v/>
      </c>
      <c r="J515" s="48" t="str">
        <f>IF($C515="","",VLOOKUP($C515,'CUSTOMER CODES'!$D$6:$L$1003,COLUMNS($A$1:H510),0))</f>
        <v/>
      </c>
      <c r="K515" s="42">
        <v>0</v>
      </c>
    </row>
    <row r="516" spans="2:11" s="35" customFormat="1" x14ac:dyDescent="0.4">
      <c r="B516" s="47" t="str">
        <f>IF($C516="","",MAX($B$5:B515)+1)</f>
        <v/>
      </c>
      <c r="C516" s="50"/>
      <c r="D516" s="48" t="str">
        <f>IF($C516="","",VLOOKUP($C516,'CUSTOMER CODES'!$D$6:$L$1003,COLUMNS($A$1:B511),0))</f>
        <v/>
      </c>
      <c r="E516" s="48" t="str">
        <f>IF($C516="","",VLOOKUP($C516,'CUSTOMER CODES'!$D$6:$L$1003,COLUMNS($A$1:C511),0))</f>
        <v/>
      </c>
      <c r="F516" s="48" t="str">
        <f>IF($C516="","",VLOOKUP($C516,'CUSTOMER CODES'!$D$6:$L$1003,COLUMNS($A$1:D511),0))</f>
        <v/>
      </c>
      <c r="G516" s="48" t="str">
        <f>IF($C516="","",VLOOKUP($C516,'CUSTOMER CODES'!$D$6:$L$1003,COLUMNS($A$1:E511),0))</f>
        <v/>
      </c>
      <c r="H516" s="48" t="str">
        <f>IF($C516="","",VLOOKUP($C516,'CUSTOMER CODES'!$D$6:$L$1003,COLUMNS($A$1:F511),0))</f>
        <v/>
      </c>
      <c r="I516" s="48" t="str">
        <f>IF($C516="","",VLOOKUP($C516,'CUSTOMER CODES'!$D$6:$L$1003,COLUMNS($A$1:G511),0))</f>
        <v/>
      </c>
      <c r="J516" s="48" t="str">
        <f>IF($C516="","",VLOOKUP($C516,'CUSTOMER CODES'!$D$6:$L$1003,COLUMNS($A$1:H511),0))</f>
        <v/>
      </c>
      <c r="K516" s="42">
        <v>0</v>
      </c>
    </row>
    <row r="517" spans="2:11" s="35" customFormat="1" x14ac:dyDescent="0.4">
      <c r="B517" s="47" t="str">
        <f>IF($C517="","",MAX($B$5:B516)+1)</f>
        <v/>
      </c>
      <c r="C517" s="50"/>
      <c r="D517" s="48" t="str">
        <f>IF($C517="","",VLOOKUP($C517,'CUSTOMER CODES'!$D$6:$L$1003,COLUMNS($A$1:B512),0))</f>
        <v/>
      </c>
      <c r="E517" s="48" t="str">
        <f>IF($C517="","",VLOOKUP($C517,'CUSTOMER CODES'!$D$6:$L$1003,COLUMNS($A$1:C512),0))</f>
        <v/>
      </c>
      <c r="F517" s="48" t="str">
        <f>IF($C517="","",VLOOKUP($C517,'CUSTOMER CODES'!$D$6:$L$1003,COLUMNS($A$1:D512),0))</f>
        <v/>
      </c>
      <c r="G517" s="48" t="str">
        <f>IF($C517="","",VLOOKUP($C517,'CUSTOMER CODES'!$D$6:$L$1003,COLUMNS($A$1:E512),0))</f>
        <v/>
      </c>
      <c r="H517" s="48" t="str">
        <f>IF($C517="","",VLOOKUP($C517,'CUSTOMER CODES'!$D$6:$L$1003,COLUMNS($A$1:F512),0))</f>
        <v/>
      </c>
      <c r="I517" s="48" t="str">
        <f>IF($C517="","",VLOOKUP($C517,'CUSTOMER CODES'!$D$6:$L$1003,COLUMNS($A$1:G512),0))</f>
        <v/>
      </c>
      <c r="J517" s="48" t="str">
        <f>IF($C517="","",VLOOKUP($C517,'CUSTOMER CODES'!$D$6:$L$1003,COLUMNS($A$1:H512),0))</f>
        <v/>
      </c>
      <c r="K517" s="42">
        <v>0</v>
      </c>
    </row>
    <row r="518" spans="2:11" s="35" customFormat="1" x14ac:dyDescent="0.4">
      <c r="B518" s="47" t="str">
        <f>IF($C518="","",MAX($B$5:B517)+1)</f>
        <v/>
      </c>
      <c r="C518" s="50"/>
      <c r="D518" s="48" t="str">
        <f>IF($C518="","",VLOOKUP($C518,'CUSTOMER CODES'!$D$6:$L$1003,COLUMNS($A$1:B513),0))</f>
        <v/>
      </c>
      <c r="E518" s="48" t="str">
        <f>IF($C518="","",VLOOKUP($C518,'CUSTOMER CODES'!$D$6:$L$1003,COLUMNS($A$1:C513),0))</f>
        <v/>
      </c>
      <c r="F518" s="48" t="str">
        <f>IF($C518="","",VLOOKUP($C518,'CUSTOMER CODES'!$D$6:$L$1003,COLUMNS($A$1:D513),0))</f>
        <v/>
      </c>
      <c r="G518" s="48" t="str">
        <f>IF($C518="","",VLOOKUP($C518,'CUSTOMER CODES'!$D$6:$L$1003,COLUMNS($A$1:E513),0))</f>
        <v/>
      </c>
      <c r="H518" s="48" t="str">
        <f>IF($C518="","",VLOOKUP($C518,'CUSTOMER CODES'!$D$6:$L$1003,COLUMNS($A$1:F513),0))</f>
        <v/>
      </c>
      <c r="I518" s="48" t="str">
        <f>IF($C518="","",VLOOKUP($C518,'CUSTOMER CODES'!$D$6:$L$1003,COLUMNS($A$1:G513),0))</f>
        <v/>
      </c>
      <c r="J518" s="48" t="str">
        <f>IF($C518="","",VLOOKUP($C518,'CUSTOMER CODES'!$D$6:$L$1003,COLUMNS($A$1:H513),0))</f>
        <v/>
      </c>
      <c r="K518" s="42">
        <v>0</v>
      </c>
    </row>
    <row r="519" spans="2:11" s="35" customFormat="1" x14ac:dyDescent="0.4">
      <c r="B519" s="47" t="str">
        <f>IF($C519="","",MAX($B$5:B518)+1)</f>
        <v/>
      </c>
      <c r="C519" s="50"/>
      <c r="D519" s="48" t="str">
        <f>IF($C519="","",VLOOKUP($C519,'CUSTOMER CODES'!$D$6:$L$1003,COLUMNS($A$1:B514),0))</f>
        <v/>
      </c>
      <c r="E519" s="48" t="str">
        <f>IF($C519="","",VLOOKUP($C519,'CUSTOMER CODES'!$D$6:$L$1003,COLUMNS($A$1:C514),0))</f>
        <v/>
      </c>
      <c r="F519" s="48" t="str">
        <f>IF($C519="","",VLOOKUP($C519,'CUSTOMER CODES'!$D$6:$L$1003,COLUMNS($A$1:D514),0))</f>
        <v/>
      </c>
      <c r="G519" s="48" t="str">
        <f>IF($C519="","",VLOOKUP($C519,'CUSTOMER CODES'!$D$6:$L$1003,COLUMNS($A$1:E514),0))</f>
        <v/>
      </c>
      <c r="H519" s="48" t="str">
        <f>IF($C519="","",VLOOKUP($C519,'CUSTOMER CODES'!$D$6:$L$1003,COLUMNS($A$1:F514),0))</f>
        <v/>
      </c>
      <c r="I519" s="48" t="str">
        <f>IF($C519="","",VLOOKUP($C519,'CUSTOMER CODES'!$D$6:$L$1003,COLUMNS($A$1:G514),0))</f>
        <v/>
      </c>
      <c r="J519" s="48" t="str">
        <f>IF($C519="","",VLOOKUP($C519,'CUSTOMER CODES'!$D$6:$L$1003,COLUMNS($A$1:H514),0))</f>
        <v/>
      </c>
      <c r="K519" s="42">
        <v>0</v>
      </c>
    </row>
    <row r="520" spans="2:11" s="35" customFormat="1" x14ac:dyDescent="0.4">
      <c r="B520" s="47" t="str">
        <f>IF($C520="","",MAX($B$5:B519)+1)</f>
        <v/>
      </c>
      <c r="C520" s="50"/>
      <c r="D520" s="48" t="str">
        <f>IF($C520="","",VLOOKUP($C520,'CUSTOMER CODES'!$D$6:$L$1003,COLUMNS($A$1:B515),0))</f>
        <v/>
      </c>
      <c r="E520" s="48" t="str">
        <f>IF($C520="","",VLOOKUP($C520,'CUSTOMER CODES'!$D$6:$L$1003,COLUMNS($A$1:C515),0))</f>
        <v/>
      </c>
      <c r="F520" s="48" t="str">
        <f>IF($C520="","",VLOOKUP($C520,'CUSTOMER CODES'!$D$6:$L$1003,COLUMNS($A$1:D515),0))</f>
        <v/>
      </c>
      <c r="G520" s="48" t="str">
        <f>IF($C520="","",VLOOKUP($C520,'CUSTOMER CODES'!$D$6:$L$1003,COLUMNS($A$1:E515),0))</f>
        <v/>
      </c>
      <c r="H520" s="48" t="str">
        <f>IF($C520="","",VLOOKUP($C520,'CUSTOMER CODES'!$D$6:$L$1003,COLUMNS($A$1:F515),0))</f>
        <v/>
      </c>
      <c r="I520" s="48" t="str">
        <f>IF($C520="","",VLOOKUP($C520,'CUSTOMER CODES'!$D$6:$L$1003,COLUMNS($A$1:G515),0))</f>
        <v/>
      </c>
      <c r="J520" s="48" t="str">
        <f>IF($C520="","",VLOOKUP($C520,'CUSTOMER CODES'!$D$6:$L$1003,COLUMNS($A$1:H515),0))</f>
        <v/>
      </c>
      <c r="K520" s="42">
        <v>0</v>
      </c>
    </row>
    <row r="521" spans="2:11" s="35" customFormat="1" x14ac:dyDescent="0.4">
      <c r="B521" s="47" t="str">
        <f>IF($C521="","",MAX($B$5:B520)+1)</f>
        <v/>
      </c>
      <c r="C521" s="50"/>
      <c r="D521" s="48" t="str">
        <f>IF($C521="","",VLOOKUP($C521,'CUSTOMER CODES'!$D$6:$L$1003,COLUMNS($A$1:B516),0))</f>
        <v/>
      </c>
      <c r="E521" s="48" t="str">
        <f>IF($C521="","",VLOOKUP($C521,'CUSTOMER CODES'!$D$6:$L$1003,COLUMNS($A$1:C516),0))</f>
        <v/>
      </c>
      <c r="F521" s="48" t="str">
        <f>IF($C521="","",VLOOKUP($C521,'CUSTOMER CODES'!$D$6:$L$1003,COLUMNS($A$1:D516),0))</f>
        <v/>
      </c>
      <c r="G521" s="48" t="str">
        <f>IF($C521="","",VLOOKUP($C521,'CUSTOMER CODES'!$D$6:$L$1003,COLUMNS($A$1:E516),0))</f>
        <v/>
      </c>
      <c r="H521" s="48" t="str">
        <f>IF($C521="","",VLOOKUP($C521,'CUSTOMER CODES'!$D$6:$L$1003,COLUMNS($A$1:F516),0))</f>
        <v/>
      </c>
      <c r="I521" s="48" t="str">
        <f>IF($C521="","",VLOOKUP($C521,'CUSTOMER CODES'!$D$6:$L$1003,COLUMNS($A$1:G516),0))</f>
        <v/>
      </c>
      <c r="J521" s="48" t="str">
        <f>IF($C521="","",VLOOKUP($C521,'CUSTOMER CODES'!$D$6:$L$1003,COLUMNS($A$1:H516),0))</f>
        <v/>
      </c>
      <c r="K521" s="42">
        <v>0</v>
      </c>
    </row>
    <row r="522" spans="2:11" s="35" customFormat="1" x14ac:dyDescent="0.4">
      <c r="B522" s="47" t="str">
        <f>IF($C522="","",MAX($B$5:B521)+1)</f>
        <v/>
      </c>
      <c r="C522" s="50"/>
      <c r="D522" s="48" t="str">
        <f>IF($C522="","",VLOOKUP($C522,'CUSTOMER CODES'!$D$6:$L$1003,COLUMNS($A$1:B517),0))</f>
        <v/>
      </c>
      <c r="E522" s="48" t="str">
        <f>IF($C522="","",VLOOKUP($C522,'CUSTOMER CODES'!$D$6:$L$1003,COLUMNS($A$1:C517),0))</f>
        <v/>
      </c>
      <c r="F522" s="48" t="str">
        <f>IF($C522="","",VLOOKUP($C522,'CUSTOMER CODES'!$D$6:$L$1003,COLUMNS($A$1:D517),0))</f>
        <v/>
      </c>
      <c r="G522" s="48" t="str">
        <f>IF($C522="","",VLOOKUP($C522,'CUSTOMER CODES'!$D$6:$L$1003,COLUMNS($A$1:E517),0))</f>
        <v/>
      </c>
      <c r="H522" s="48" t="str">
        <f>IF($C522="","",VLOOKUP($C522,'CUSTOMER CODES'!$D$6:$L$1003,COLUMNS($A$1:F517),0))</f>
        <v/>
      </c>
      <c r="I522" s="48" t="str">
        <f>IF($C522="","",VLOOKUP($C522,'CUSTOMER CODES'!$D$6:$L$1003,COLUMNS($A$1:G517),0))</f>
        <v/>
      </c>
      <c r="J522" s="48" t="str">
        <f>IF($C522="","",VLOOKUP($C522,'CUSTOMER CODES'!$D$6:$L$1003,COLUMNS($A$1:H517),0))</f>
        <v/>
      </c>
      <c r="K522" s="42">
        <v>0</v>
      </c>
    </row>
    <row r="523" spans="2:11" s="35" customFormat="1" x14ac:dyDescent="0.4">
      <c r="B523" s="47" t="str">
        <f>IF($C523="","",MAX($B$5:B522)+1)</f>
        <v/>
      </c>
      <c r="C523" s="50"/>
      <c r="D523" s="48" t="str">
        <f>IF($C523="","",VLOOKUP($C523,'CUSTOMER CODES'!$D$6:$L$1003,COLUMNS($A$1:B518),0))</f>
        <v/>
      </c>
      <c r="E523" s="48" t="str">
        <f>IF($C523="","",VLOOKUP($C523,'CUSTOMER CODES'!$D$6:$L$1003,COLUMNS($A$1:C518),0))</f>
        <v/>
      </c>
      <c r="F523" s="48" t="str">
        <f>IF($C523="","",VLOOKUP($C523,'CUSTOMER CODES'!$D$6:$L$1003,COLUMNS($A$1:D518),0))</f>
        <v/>
      </c>
      <c r="G523" s="48" t="str">
        <f>IF($C523="","",VLOOKUP($C523,'CUSTOMER CODES'!$D$6:$L$1003,COLUMNS($A$1:E518),0))</f>
        <v/>
      </c>
      <c r="H523" s="48" t="str">
        <f>IF($C523="","",VLOOKUP($C523,'CUSTOMER CODES'!$D$6:$L$1003,COLUMNS($A$1:F518),0))</f>
        <v/>
      </c>
      <c r="I523" s="48" t="str">
        <f>IF($C523="","",VLOOKUP($C523,'CUSTOMER CODES'!$D$6:$L$1003,COLUMNS($A$1:G518),0))</f>
        <v/>
      </c>
      <c r="J523" s="48" t="str">
        <f>IF($C523="","",VLOOKUP($C523,'CUSTOMER CODES'!$D$6:$L$1003,COLUMNS($A$1:H518),0))</f>
        <v/>
      </c>
      <c r="K523" s="42">
        <v>0</v>
      </c>
    </row>
    <row r="524" spans="2:11" s="35" customFormat="1" x14ac:dyDescent="0.4">
      <c r="B524" s="47" t="str">
        <f>IF($C524="","",MAX($B$5:B523)+1)</f>
        <v/>
      </c>
      <c r="C524" s="50"/>
      <c r="D524" s="48" t="str">
        <f>IF($C524="","",VLOOKUP($C524,'CUSTOMER CODES'!$D$6:$L$1003,COLUMNS($A$1:B519),0))</f>
        <v/>
      </c>
      <c r="E524" s="48" t="str">
        <f>IF($C524="","",VLOOKUP($C524,'CUSTOMER CODES'!$D$6:$L$1003,COLUMNS($A$1:C519),0))</f>
        <v/>
      </c>
      <c r="F524" s="48" t="str">
        <f>IF($C524="","",VLOOKUP($C524,'CUSTOMER CODES'!$D$6:$L$1003,COLUMNS($A$1:D519),0))</f>
        <v/>
      </c>
      <c r="G524" s="48" t="str">
        <f>IF($C524="","",VLOOKUP($C524,'CUSTOMER CODES'!$D$6:$L$1003,COLUMNS($A$1:E519),0))</f>
        <v/>
      </c>
      <c r="H524" s="48" t="str">
        <f>IF($C524="","",VLOOKUP($C524,'CUSTOMER CODES'!$D$6:$L$1003,COLUMNS($A$1:F519),0))</f>
        <v/>
      </c>
      <c r="I524" s="48" t="str">
        <f>IF($C524="","",VLOOKUP($C524,'CUSTOMER CODES'!$D$6:$L$1003,COLUMNS($A$1:G519),0))</f>
        <v/>
      </c>
      <c r="J524" s="48" t="str">
        <f>IF($C524="","",VLOOKUP($C524,'CUSTOMER CODES'!$D$6:$L$1003,COLUMNS($A$1:H519),0))</f>
        <v/>
      </c>
      <c r="K524" s="42">
        <v>0</v>
      </c>
    </row>
    <row r="525" spans="2:11" s="35" customFormat="1" x14ac:dyDescent="0.4">
      <c r="B525" s="47" t="str">
        <f>IF($C525="","",MAX($B$5:B524)+1)</f>
        <v/>
      </c>
      <c r="C525" s="50"/>
      <c r="D525" s="48" t="str">
        <f>IF($C525="","",VLOOKUP($C525,'CUSTOMER CODES'!$D$6:$L$1003,COLUMNS($A$1:B520),0))</f>
        <v/>
      </c>
      <c r="E525" s="48" t="str">
        <f>IF($C525="","",VLOOKUP($C525,'CUSTOMER CODES'!$D$6:$L$1003,COLUMNS($A$1:C520),0))</f>
        <v/>
      </c>
      <c r="F525" s="48" t="str">
        <f>IF($C525="","",VLOOKUP($C525,'CUSTOMER CODES'!$D$6:$L$1003,COLUMNS($A$1:D520),0))</f>
        <v/>
      </c>
      <c r="G525" s="48" t="str">
        <f>IF($C525="","",VLOOKUP($C525,'CUSTOMER CODES'!$D$6:$L$1003,COLUMNS($A$1:E520),0))</f>
        <v/>
      </c>
      <c r="H525" s="48" t="str">
        <f>IF($C525="","",VLOOKUP($C525,'CUSTOMER CODES'!$D$6:$L$1003,COLUMNS($A$1:F520),0))</f>
        <v/>
      </c>
      <c r="I525" s="48" t="str">
        <f>IF($C525="","",VLOOKUP($C525,'CUSTOMER CODES'!$D$6:$L$1003,COLUMNS($A$1:G520),0))</f>
        <v/>
      </c>
      <c r="J525" s="48" t="str">
        <f>IF($C525="","",VLOOKUP($C525,'CUSTOMER CODES'!$D$6:$L$1003,COLUMNS($A$1:H520),0))</f>
        <v/>
      </c>
      <c r="K525" s="42">
        <v>0</v>
      </c>
    </row>
    <row r="526" spans="2:11" s="35" customFormat="1" x14ac:dyDescent="0.4">
      <c r="B526" s="47" t="str">
        <f>IF($C526="","",MAX($B$5:B525)+1)</f>
        <v/>
      </c>
      <c r="C526" s="50"/>
      <c r="D526" s="48" t="str">
        <f>IF($C526="","",VLOOKUP($C526,'CUSTOMER CODES'!$D$6:$L$1003,COLUMNS($A$1:B521),0))</f>
        <v/>
      </c>
      <c r="E526" s="48" t="str">
        <f>IF($C526="","",VLOOKUP($C526,'CUSTOMER CODES'!$D$6:$L$1003,COLUMNS($A$1:C521),0))</f>
        <v/>
      </c>
      <c r="F526" s="48" t="str">
        <f>IF($C526="","",VLOOKUP($C526,'CUSTOMER CODES'!$D$6:$L$1003,COLUMNS($A$1:D521),0))</f>
        <v/>
      </c>
      <c r="G526" s="48" t="str">
        <f>IF($C526="","",VLOOKUP($C526,'CUSTOMER CODES'!$D$6:$L$1003,COLUMNS($A$1:E521),0))</f>
        <v/>
      </c>
      <c r="H526" s="48" t="str">
        <f>IF($C526="","",VLOOKUP($C526,'CUSTOMER CODES'!$D$6:$L$1003,COLUMNS($A$1:F521),0))</f>
        <v/>
      </c>
      <c r="I526" s="48" t="str">
        <f>IF($C526="","",VLOOKUP($C526,'CUSTOMER CODES'!$D$6:$L$1003,COLUMNS($A$1:G521),0))</f>
        <v/>
      </c>
      <c r="J526" s="48" t="str">
        <f>IF($C526="","",VLOOKUP($C526,'CUSTOMER CODES'!$D$6:$L$1003,COLUMNS($A$1:H521),0))</f>
        <v/>
      </c>
      <c r="K526" s="42">
        <v>0</v>
      </c>
    </row>
    <row r="527" spans="2:11" s="35" customFormat="1" x14ac:dyDescent="0.4">
      <c r="B527" s="47" t="str">
        <f>IF($C527="","",MAX($B$5:B526)+1)</f>
        <v/>
      </c>
      <c r="C527" s="50"/>
      <c r="D527" s="48" t="str">
        <f>IF($C527="","",VLOOKUP($C527,'CUSTOMER CODES'!$D$6:$L$1003,COLUMNS($A$1:B522),0))</f>
        <v/>
      </c>
      <c r="E527" s="48" t="str">
        <f>IF($C527="","",VLOOKUP($C527,'CUSTOMER CODES'!$D$6:$L$1003,COLUMNS($A$1:C522),0))</f>
        <v/>
      </c>
      <c r="F527" s="48" t="str">
        <f>IF($C527="","",VLOOKUP($C527,'CUSTOMER CODES'!$D$6:$L$1003,COLUMNS($A$1:D522),0))</f>
        <v/>
      </c>
      <c r="G527" s="48" t="str">
        <f>IF($C527="","",VLOOKUP($C527,'CUSTOMER CODES'!$D$6:$L$1003,COLUMNS($A$1:E522),0))</f>
        <v/>
      </c>
      <c r="H527" s="48" t="str">
        <f>IF($C527="","",VLOOKUP($C527,'CUSTOMER CODES'!$D$6:$L$1003,COLUMNS($A$1:F522),0))</f>
        <v/>
      </c>
      <c r="I527" s="48" t="str">
        <f>IF($C527="","",VLOOKUP($C527,'CUSTOMER CODES'!$D$6:$L$1003,COLUMNS($A$1:G522),0))</f>
        <v/>
      </c>
      <c r="J527" s="48" t="str">
        <f>IF($C527="","",VLOOKUP($C527,'CUSTOMER CODES'!$D$6:$L$1003,COLUMNS($A$1:H522),0))</f>
        <v/>
      </c>
      <c r="K527" s="42">
        <v>0</v>
      </c>
    </row>
    <row r="528" spans="2:11" s="35" customFormat="1" x14ac:dyDescent="0.4">
      <c r="B528" s="47" t="str">
        <f>IF($C528="","",MAX($B$5:B527)+1)</f>
        <v/>
      </c>
      <c r="C528" s="50"/>
      <c r="D528" s="48" t="str">
        <f>IF($C528="","",VLOOKUP($C528,'CUSTOMER CODES'!$D$6:$L$1003,COLUMNS($A$1:B523),0))</f>
        <v/>
      </c>
      <c r="E528" s="48" t="str">
        <f>IF($C528="","",VLOOKUP($C528,'CUSTOMER CODES'!$D$6:$L$1003,COLUMNS($A$1:C523),0))</f>
        <v/>
      </c>
      <c r="F528" s="48" t="str">
        <f>IF($C528="","",VLOOKUP($C528,'CUSTOMER CODES'!$D$6:$L$1003,COLUMNS($A$1:D523),0))</f>
        <v/>
      </c>
      <c r="G528" s="48" t="str">
        <f>IF($C528="","",VLOOKUP($C528,'CUSTOMER CODES'!$D$6:$L$1003,COLUMNS($A$1:E523),0))</f>
        <v/>
      </c>
      <c r="H528" s="48" t="str">
        <f>IF($C528="","",VLOOKUP($C528,'CUSTOMER CODES'!$D$6:$L$1003,COLUMNS($A$1:F523),0))</f>
        <v/>
      </c>
      <c r="I528" s="48" t="str">
        <f>IF($C528="","",VLOOKUP($C528,'CUSTOMER CODES'!$D$6:$L$1003,COLUMNS($A$1:G523),0))</f>
        <v/>
      </c>
      <c r="J528" s="48" t="str">
        <f>IF($C528="","",VLOOKUP($C528,'CUSTOMER CODES'!$D$6:$L$1003,COLUMNS($A$1:H523),0))</f>
        <v/>
      </c>
      <c r="K528" s="42">
        <v>0</v>
      </c>
    </row>
    <row r="529" spans="2:11" s="35" customFormat="1" x14ac:dyDescent="0.4">
      <c r="B529" s="47" t="str">
        <f>IF($C529="","",MAX($B$5:B528)+1)</f>
        <v/>
      </c>
      <c r="C529" s="50"/>
      <c r="D529" s="48" t="str">
        <f>IF($C529="","",VLOOKUP($C529,'CUSTOMER CODES'!$D$6:$L$1003,COLUMNS($A$1:B524),0))</f>
        <v/>
      </c>
      <c r="E529" s="48" t="str">
        <f>IF($C529="","",VLOOKUP($C529,'CUSTOMER CODES'!$D$6:$L$1003,COLUMNS($A$1:C524),0))</f>
        <v/>
      </c>
      <c r="F529" s="48" t="str">
        <f>IF($C529="","",VLOOKUP($C529,'CUSTOMER CODES'!$D$6:$L$1003,COLUMNS($A$1:D524),0))</f>
        <v/>
      </c>
      <c r="G529" s="48" t="str">
        <f>IF($C529="","",VLOOKUP($C529,'CUSTOMER CODES'!$D$6:$L$1003,COLUMNS($A$1:E524),0))</f>
        <v/>
      </c>
      <c r="H529" s="48" t="str">
        <f>IF($C529="","",VLOOKUP($C529,'CUSTOMER CODES'!$D$6:$L$1003,COLUMNS($A$1:F524),0))</f>
        <v/>
      </c>
      <c r="I529" s="48" t="str">
        <f>IF($C529="","",VLOOKUP($C529,'CUSTOMER CODES'!$D$6:$L$1003,COLUMNS($A$1:G524),0))</f>
        <v/>
      </c>
      <c r="J529" s="48" t="str">
        <f>IF($C529="","",VLOOKUP($C529,'CUSTOMER CODES'!$D$6:$L$1003,COLUMNS($A$1:H524),0))</f>
        <v/>
      </c>
      <c r="K529" s="42">
        <v>0</v>
      </c>
    </row>
    <row r="530" spans="2:11" s="35" customFormat="1" x14ac:dyDescent="0.4">
      <c r="B530" s="47" t="str">
        <f>IF($C530="","",MAX($B$5:B529)+1)</f>
        <v/>
      </c>
      <c r="C530" s="50"/>
      <c r="D530" s="48" t="str">
        <f>IF($C530="","",VLOOKUP($C530,'CUSTOMER CODES'!$D$6:$L$1003,COLUMNS($A$1:B525),0))</f>
        <v/>
      </c>
      <c r="E530" s="48" t="str">
        <f>IF($C530="","",VLOOKUP($C530,'CUSTOMER CODES'!$D$6:$L$1003,COLUMNS($A$1:C525),0))</f>
        <v/>
      </c>
      <c r="F530" s="48" t="str">
        <f>IF($C530="","",VLOOKUP($C530,'CUSTOMER CODES'!$D$6:$L$1003,COLUMNS($A$1:D525),0))</f>
        <v/>
      </c>
      <c r="G530" s="48" t="str">
        <f>IF($C530="","",VLOOKUP($C530,'CUSTOMER CODES'!$D$6:$L$1003,COLUMNS($A$1:E525),0))</f>
        <v/>
      </c>
      <c r="H530" s="48" t="str">
        <f>IF($C530="","",VLOOKUP($C530,'CUSTOMER CODES'!$D$6:$L$1003,COLUMNS($A$1:F525),0))</f>
        <v/>
      </c>
      <c r="I530" s="48" t="str">
        <f>IF($C530="","",VLOOKUP($C530,'CUSTOMER CODES'!$D$6:$L$1003,COLUMNS($A$1:G525),0))</f>
        <v/>
      </c>
      <c r="J530" s="48" t="str">
        <f>IF($C530="","",VLOOKUP($C530,'CUSTOMER CODES'!$D$6:$L$1003,COLUMNS($A$1:H525),0))</f>
        <v/>
      </c>
      <c r="K530" s="42">
        <v>0</v>
      </c>
    </row>
    <row r="531" spans="2:11" s="35" customFormat="1" x14ac:dyDescent="0.4">
      <c r="B531" s="47" t="str">
        <f>IF($C531="","",MAX($B$5:B530)+1)</f>
        <v/>
      </c>
      <c r="C531" s="50"/>
      <c r="D531" s="48" t="str">
        <f>IF($C531="","",VLOOKUP($C531,'CUSTOMER CODES'!$D$6:$L$1003,COLUMNS($A$1:B526),0))</f>
        <v/>
      </c>
      <c r="E531" s="48" t="str">
        <f>IF($C531="","",VLOOKUP($C531,'CUSTOMER CODES'!$D$6:$L$1003,COLUMNS($A$1:C526),0))</f>
        <v/>
      </c>
      <c r="F531" s="48" t="str">
        <f>IF($C531="","",VLOOKUP($C531,'CUSTOMER CODES'!$D$6:$L$1003,COLUMNS($A$1:D526),0))</f>
        <v/>
      </c>
      <c r="G531" s="48" t="str">
        <f>IF($C531="","",VLOOKUP($C531,'CUSTOMER CODES'!$D$6:$L$1003,COLUMNS($A$1:E526),0))</f>
        <v/>
      </c>
      <c r="H531" s="48" t="str">
        <f>IF($C531="","",VLOOKUP($C531,'CUSTOMER CODES'!$D$6:$L$1003,COLUMNS($A$1:F526),0))</f>
        <v/>
      </c>
      <c r="I531" s="48" t="str">
        <f>IF($C531="","",VLOOKUP($C531,'CUSTOMER CODES'!$D$6:$L$1003,COLUMNS($A$1:G526),0))</f>
        <v/>
      </c>
      <c r="J531" s="48" t="str">
        <f>IF($C531="","",VLOOKUP($C531,'CUSTOMER CODES'!$D$6:$L$1003,COLUMNS($A$1:H526),0))</f>
        <v/>
      </c>
      <c r="K531" s="42">
        <v>0</v>
      </c>
    </row>
    <row r="532" spans="2:11" s="35" customFormat="1" x14ac:dyDescent="0.4">
      <c r="B532" s="47" t="str">
        <f>IF($C532="","",MAX($B$5:B531)+1)</f>
        <v/>
      </c>
      <c r="C532" s="50"/>
      <c r="D532" s="48" t="str">
        <f>IF($C532="","",VLOOKUP($C532,'CUSTOMER CODES'!$D$6:$L$1003,COLUMNS($A$1:B527),0))</f>
        <v/>
      </c>
      <c r="E532" s="48" t="str">
        <f>IF($C532="","",VLOOKUP($C532,'CUSTOMER CODES'!$D$6:$L$1003,COLUMNS($A$1:C527),0))</f>
        <v/>
      </c>
      <c r="F532" s="48" t="str">
        <f>IF($C532="","",VLOOKUP($C532,'CUSTOMER CODES'!$D$6:$L$1003,COLUMNS($A$1:D527),0))</f>
        <v/>
      </c>
      <c r="G532" s="48" t="str">
        <f>IF($C532="","",VLOOKUP($C532,'CUSTOMER CODES'!$D$6:$L$1003,COLUMNS($A$1:E527),0))</f>
        <v/>
      </c>
      <c r="H532" s="48" t="str">
        <f>IF($C532="","",VLOOKUP($C532,'CUSTOMER CODES'!$D$6:$L$1003,COLUMNS($A$1:F527),0))</f>
        <v/>
      </c>
      <c r="I532" s="48" t="str">
        <f>IF($C532="","",VLOOKUP($C532,'CUSTOMER CODES'!$D$6:$L$1003,COLUMNS($A$1:G527),0))</f>
        <v/>
      </c>
      <c r="J532" s="48" t="str">
        <f>IF($C532="","",VLOOKUP($C532,'CUSTOMER CODES'!$D$6:$L$1003,COLUMNS($A$1:H527),0))</f>
        <v/>
      </c>
      <c r="K532" s="42">
        <v>0</v>
      </c>
    </row>
    <row r="533" spans="2:11" s="35" customFormat="1" x14ac:dyDescent="0.4">
      <c r="B533" s="47" t="str">
        <f>IF($C533="","",MAX($B$5:B532)+1)</f>
        <v/>
      </c>
      <c r="C533" s="50"/>
      <c r="D533" s="48" t="str">
        <f>IF($C533="","",VLOOKUP($C533,'CUSTOMER CODES'!$D$6:$L$1003,COLUMNS($A$1:B528),0))</f>
        <v/>
      </c>
      <c r="E533" s="48" t="str">
        <f>IF($C533="","",VLOOKUP($C533,'CUSTOMER CODES'!$D$6:$L$1003,COLUMNS($A$1:C528),0))</f>
        <v/>
      </c>
      <c r="F533" s="48" t="str">
        <f>IF($C533="","",VLOOKUP($C533,'CUSTOMER CODES'!$D$6:$L$1003,COLUMNS($A$1:D528),0))</f>
        <v/>
      </c>
      <c r="G533" s="48" t="str">
        <f>IF($C533="","",VLOOKUP($C533,'CUSTOMER CODES'!$D$6:$L$1003,COLUMNS($A$1:E528),0))</f>
        <v/>
      </c>
      <c r="H533" s="48" t="str">
        <f>IF($C533="","",VLOOKUP($C533,'CUSTOMER CODES'!$D$6:$L$1003,COLUMNS($A$1:F528),0))</f>
        <v/>
      </c>
      <c r="I533" s="48" t="str">
        <f>IF($C533="","",VLOOKUP($C533,'CUSTOMER CODES'!$D$6:$L$1003,COLUMNS($A$1:G528),0))</f>
        <v/>
      </c>
      <c r="J533" s="48" t="str">
        <f>IF($C533="","",VLOOKUP($C533,'CUSTOMER CODES'!$D$6:$L$1003,COLUMNS($A$1:H528),0))</f>
        <v/>
      </c>
      <c r="K533" s="42">
        <v>0</v>
      </c>
    </row>
    <row r="534" spans="2:11" s="35" customFormat="1" x14ac:dyDescent="0.4">
      <c r="B534" s="47" t="str">
        <f>IF($C534="","",MAX($B$5:B533)+1)</f>
        <v/>
      </c>
      <c r="C534" s="50"/>
      <c r="D534" s="48" t="str">
        <f>IF($C534="","",VLOOKUP($C534,'CUSTOMER CODES'!$D$6:$L$1003,COLUMNS($A$1:B529),0))</f>
        <v/>
      </c>
      <c r="E534" s="48" t="str">
        <f>IF($C534="","",VLOOKUP($C534,'CUSTOMER CODES'!$D$6:$L$1003,COLUMNS($A$1:C529),0))</f>
        <v/>
      </c>
      <c r="F534" s="48" t="str">
        <f>IF($C534="","",VLOOKUP($C534,'CUSTOMER CODES'!$D$6:$L$1003,COLUMNS($A$1:D529),0))</f>
        <v/>
      </c>
      <c r="G534" s="48" t="str">
        <f>IF($C534="","",VLOOKUP($C534,'CUSTOMER CODES'!$D$6:$L$1003,COLUMNS($A$1:E529),0))</f>
        <v/>
      </c>
      <c r="H534" s="48" t="str">
        <f>IF($C534="","",VLOOKUP($C534,'CUSTOMER CODES'!$D$6:$L$1003,COLUMNS($A$1:F529),0))</f>
        <v/>
      </c>
      <c r="I534" s="48" t="str">
        <f>IF($C534="","",VLOOKUP($C534,'CUSTOMER CODES'!$D$6:$L$1003,COLUMNS($A$1:G529),0))</f>
        <v/>
      </c>
      <c r="J534" s="48" t="str">
        <f>IF($C534="","",VLOOKUP($C534,'CUSTOMER CODES'!$D$6:$L$1003,COLUMNS($A$1:H529),0))</f>
        <v/>
      </c>
      <c r="K534" s="42">
        <v>0</v>
      </c>
    </row>
    <row r="535" spans="2:11" s="35" customFormat="1" x14ac:dyDescent="0.4">
      <c r="B535" s="47" t="str">
        <f>IF($C535="","",MAX($B$5:B534)+1)</f>
        <v/>
      </c>
      <c r="C535" s="50"/>
      <c r="D535" s="48" t="str">
        <f>IF($C535="","",VLOOKUP($C535,'CUSTOMER CODES'!$D$6:$L$1003,COLUMNS($A$1:B530),0))</f>
        <v/>
      </c>
      <c r="E535" s="48" t="str">
        <f>IF($C535="","",VLOOKUP($C535,'CUSTOMER CODES'!$D$6:$L$1003,COLUMNS($A$1:C530),0))</f>
        <v/>
      </c>
      <c r="F535" s="48" t="str">
        <f>IF($C535="","",VLOOKUP($C535,'CUSTOMER CODES'!$D$6:$L$1003,COLUMNS($A$1:D530),0))</f>
        <v/>
      </c>
      <c r="G535" s="48" t="str">
        <f>IF($C535="","",VLOOKUP($C535,'CUSTOMER CODES'!$D$6:$L$1003,COLUMNS($A$1:E530),0))</f>
        <v/>
      </c>
      <c r="H535" s="48" t="str">
        <f>IF($C535="","",VLOOKUP($C535,'CUSTOMER CODES'!$D$6:$L$1003,COLUMNS($A$1:F530),0))</f>
        <v/>
      </c>
      <c r="I535" s="48" t="str">
        <f>IF($C535="","",VLOOKUP($C535,'CUSTOMER CODES'!$D$6:$L$1003,COLUMNS($A$1:G530),0))</f>
        <v/>
      </c>
      <c r="J535" s="48" t="str">
        <f>IF($C535="","",VLOOKUP($C535,'CUSTOMER CODES'!$D$6:$L$1003,COLUMNS($A$1:H530),0))</f>
        <v/>
      </c>
      <c r="K535" s="42">
        <v>0</v>
      </c>
    </row>
    <row r="536" spans="2:11" s="35" customFormat="1" x14ac:dyDescent="0.4">
      <c r="B536" s="47" t="str">
        <f>IF($C536="","",MAX($B$5:B535)+1)</f>
        <v/>
      </c>
      <c r="C536" s="50"/>
      <c r="D536" s="48" t="str">
        <f>IF($C536="","",VLOOKUP($C536,'CUSTOMER CODES'!$D$6:$L$1003,COLUMNS($A$1:B531),0))</f>
        <v/>
      </c>
      <c r="E536" s="48" t="str">
        <f>IF($C536="","",VLOOKUP($C536,'CUSTOMER CODES'!$D$6:$L$1003,COLUMNS($A$1:C531),0))</f>
        <v/>
      </c>
      <c r="F536" s="48" t="str">
        <f>IF($C536="","",VLOOKUP($C536,'CUSTOMER CODES'!$D$6:$L$1003,COLUMNS($A$1:D531),0))</f>
        <v/>
      </c>
      <c r="G536" s="48" t="str">
        <f>IF($C536="","",VLOOKUP($C536,'CUSTOMER CODES'!$D$6:$L$1003,COLUMNS($A$1:E531),0))</f>
        <v/>
      </c>
      <c r="H536" s="48" t="str">
        <f>IF($C536="","",VLOOKUP($C536,'CUSTOMER CODES'!$D$6:$L$1003,COLUMNS($A$1:F531),0))</f>
        <v/>
      </c>
      <c r="I536" s="48" t="str">
        <f>IF($C536="","",VLOOKUP($C536,'CUSTOMER CODES'!$D$6:$L$1003,COLUMNS($A$1:G531),0))</f>
        <v/>
      </c>
      <c r="J536" s="48" t="str">
        <f>IF($C536="","",VLOOKUP($C536,'CUSTOMER CODES'!$D$6:$L$1003,COLUMNS($A$1:H531),0))</f>
        <v/>
      </c>
      <c r="K536" s="42">
        <v>0</v>
      </c>
    </row>
    <row r="537" spans="2:11" s="35" customFormat="1" x14ac:dyDescent="0.4">
      <c r="B537" s="47" t="str">
        <f>IF($C537="","",MAX($B$5:B536)+1)</f>
        <v/>
      </c>
      <c r="C537" s="50"/>
      <c r="D537" s="48" t="str">
        <f>IF($C537="","",VLOOKUP($C537,'CUSTOMER CODES'!$D$6:$L$1003,COLUMNS($A$1:B532),0))</f>
        <v/>
      </c>
      <c r="E537" s="48" t="str">
        <f>IF($C537="","",VLOOKUP($C537,'CUSTOMER CODES'!$D$6:$L$1003,COLUMNS($A$1:C532),0))</f>
        <v/>
      </c>
      <c r="F537" s="48" t="str">
        <f>IF($C537="","",VLOOKUP($C537,'CUSTOMER CODES'!$D$6:$L$1003,COLUMNS($A$1:D532),0))</f>
        <v/>
      </c>
      <c r="G537" s="48" t="str">
        <f>IF($C537="","",VLOOKUP($C537,'CUSTOMER CODES'!$D$6:$L$1003,COLUMNS($A$1:E532),0))</f>
        <v/>
      </c>
      <c r="H537" s="48" t="str">
        <f>IF($C537="","",VLOOKUP($C537,'CUSTOMER CODES'!$D$6:$L$1003,COLUMNS($A$1:F532),0))</f>
        <v/>
      </c>
      <c r="I537" s="48" t="str">
        <f>IF($C537="","",VLOOKUP($C537,'CUSTOMER CODES'!$D$6:$L$1003,COLUMNS($A$1:G532),0))</f>
        <v/>
      </c>
      <c r="J537" s="48" t="str">
        <f>IF($C537="","",VLOOKUP($C537,'CUSTOMER CODES'!$D$6:$L$1003,COLUMNS($A$1:H532),0))</f>
        <v/>
      </c>
      <c r="K537" s="42">
        <v>0</v>
      </c>
    </row>
    <row r="538" spans="2:11" s="35" customFormat="1" x14ac:dyDescent="0.4">
      <c r="B538" s="47" t="str">
        <f>IF($C538="","",MAX($B$5:B537)+1)</f>
        <v/>
      </c>
      <c r="C538" s="50"/>
      <c r="D538" s="48" t="str">
        <f>IF($C538="","",VLOOKUP($C538,'CUSTOMER CODES'!$D$6:$L$1003,COLUMNS($A$1:B533),0))</f>
        <v/>
      </c>
      <c r="E538" s="48" t="str">
        <f>IF($C538="","",VLOOKUP($C538,'CUSTOMER CODES'!$D$6:$L$1003,COLUMNS($A$1:C533),0))</f>
        <v/>
      </c>
      <c r="F538" s="48" t="str">
        <f>IF($C538="","",VLOOKUP($C538,'CUSTOMER CODES'!$D$6:$L$1003,COLUMNS($A$1:D533),0))</f>
        <v/>
      </c>
      <c r="G538" s="48" t="str">
        <f>IF($C538="","",VLOOKUP($C538,'CUSTOMER CODES'!$D$6:$L$1003,COLUMNS($A$1:E533),0))</f>
        <v/>
      </c>
      <c r="H538" s="48" t="str">
        <f>IF($C538="","",VLOOKUP($C538,'CUSTOMER CODES'!$D$6:$L$1003,COLUMNS($A$1:F533),0))</f>
        <v/>
      </c>
      <c r="I538" s="48" t="str">
        <f>IF($C538="","",VLOOKUP($C538,'CUSTOMER CODES'!$D$6:$L$1003,COLUMNS($A$1:G533),0))</f>
        <v/>
      </c>
      <c r="J538" s="48" t="str">
        <f>IF($C538="","",VLOOKUP($C538,'CUSTOMER CODES'!$D$6:$L$1003,COLUMNS($A$1:H533),0))</f>
        <v/>
      </c>
      <c r="K538" s="42">
        <v>0</v>
      </c>
    </row>
    <row r="539" spans="2:11" s="35" customFormat="1" x14ac:dyDescent="0.4">
      <c r="B539" s="47" t="str">
        <f>IF($C539="","",MAX($B$5:B538)+1)</f>
        <v/>
      </c>
      <c r="C539" s="50"/>
      <c r="D539" s="48" t="str">
        <f>IF($C539="","",VLOOKUP($C539,'CUSTOMER CODES'!$D$6:$L$1003,COLUMNS($A$1:B534),0))</f>
        <v/>
      </c>
      <c r="E539" s="48" t="str">
        <f>IF($C539="","",VLOOKUP($C539,'CUSTOMER CODES'!$D$6:$L$1003,COLUMNS($A$1:C534),0))</f>
        <v/>
      </c>
      <c r="F539" s="48" t="str">
        <f>IF($C539="","",VLOOKUP($C539,'CUSTOMER CODES'!$D$6:$L$1003,COLUMNS($A$1:D534),0))</f>
        <v/>
      </c>
      <c r="G539" s="48" t="str">
        <f>IF($C539="","",VLOOKUP($C539,'CUSTOMER CODES'!$D$6:$L$1003,COLUMNS($A$1:E534),0))</f>
        <v/>
      </c>
      <c r="H539" s="48" t="str">
        <f>IF($C539="","",VLOOKUP($C539,'CUSTOMER CODES'!$D$6:$L$1003,COLUMNS($A$1:F534),0))</f>
        <v/>
      </c>
      <c r="I539" s="48" t="str">
        <f>IF($C539="","",VLOOKUP($C539,'CUSTOMER CODES'!$D$6:$L$1003,COLUMNS($A$1:G534),0))</f>
        <v/>
      </c>
      <c r="J539" s="48" t="str">
        <f>IF($C539="","",VLOOKUP($C539,'CUSTOMER CODES'!$D$6:$L$1003,COLUMNS($A$1:H534),0))</f>
        <v/>
      </c>
      <c r="K539" s="42">
        <v>0</v>
      </c>
    </row>
    <row r="540" spans="2:11" s="35" customFormat="1" x14ac:dyDescent="0.4">
      <c r="B540" s="47" t="str">
        <f>IF($C540="","",MAX($B$5:B539)+1)</f>
        <v/>
      </c>
      <c r="C540" s="50"/>
      <c r="D540" s="48" t="str">
        <f>IF($C540="","",VLOOKUP($C540,'CUSTOMER CODES'!$D$6:$L$1003,COLUMNS($A$1:B535),0))</f>
        <v/>
      </c>
      <c r="E540" s="48" t="str">
        <f>IF($C540="","",VLOOKUP($C540,'CUSTOMER CODES'!$D$6:$L$1003,COLUMNS($A$1:C535),0))</f>
        <v/>
      </c>
      <c r="F540" s="48" t="str">
        <f>IF($C540="","",VLOOKUP($C540,'CUSTOMER CODES'!$D$6:$L$1003,COLUMNS($A$1:D535),0))</f>
        <v/>
      </c>
      <c r="G540" s="48" t="str">
        <f>IF($C540="","",VLOOKUP($C540,'CUSTOMER CODES'!$D$6:$L$1003,COLUMNS($A$1:E535),0))</f>
        <v/>
      </c>
      <c r="H540" s="48" t="str">
        <f>IF($C540="","",VLOOKUP($C540,'CUSTOMER CODES'!$D$6:$L$1003,COLUMNS($A$1:F535),0))</f>
        <v/>
      </c>
      <c r="I540" s="48" t="str">
        <f>IF($C540="","",VLOOKUP($C540,'CUSTOMER CODES'!$D$6:$L$1003,COLUMNS($A$1:G535),0))</f>
        <v/>
      </c>
      <c r="J540" s="48" t="str">
        <f>IF($C540="","",VLOOKUP($C540,'CUSTOMER CODES'!$D$6:$L$1003,COLUMNS($A$1:H535),0))</f>
        <v/>
      </c>
      <c r="K540" s="42">
        <v>0</v>
      </c>
    </row>
    <row r="541" spans="2:11" s="35" customFormat="1" x14ac:dyDescent="0.4">
      <c r="B541" s="47" t="str">
        <f>IF($C541="","",MAX($B$5:B540)+1)</f>
        <v/>
      </c>
      <c r="C541" s="50"/>
      <c r="D541" s="48" t="str">
        <f>IF($C541="","",VLOOKUP($C541,'CUSTOMER CODES'!$D$6:$L$1003,COLUMNS($A$1:B536),0))</f>
        <v/>
      </c>
      <c r="E541" s="48" t="str">
        <f>IF($C541="","",VLOOKUP($C541,'CUSTOMER CODES'!$D$6:$L$1003,COLUMNS($A$1:C536),0))</f>
        <v/>
      </c>
      <c r="F541" s="48" t="str">
        <f>IF($C541="","",VLOOKUP($C541,'CUSTOMER CODES'!$D$6:$L$1003,COLUMNS($A$1:D536),0))</f>
        <v/>
      </c>
      <c r="G541" s="48" t="str">
        <f>IF($C541="","",VLOOKUP($C541,'CUSTOMER CODES'!$D$6:$L$1003,COLUMNS($A$1:E536),0))</f>
        <v/>
      </c>
      <c r="H541" s="48" t="str">
        <f>IF($C541="","",VLOOKUP($C541,'CUSTOMER CODES'!$D$6:$L$1003,COLUMNS($A$1:F536),0))</f>
        <v/>
      </c>
      <c r="I541" s="48" t="str">
        <f>IF($C541="","",VLOOKUP($C541,'CUSTOMER CODES'!$D$6:$L$1003,COLUMNS($A$1:G536),0))</f>
        <v/>
      </c>
      <c r="J541" s="48" t="str">
        <f>IF($C541="","",VLOOKUP($C541,'CUSTOMER CODES'!$D$6:$L$1003,COLUMNS($A$1:H536),0))</f>
        <v/>
      </c>
      <c r="K541" s="42">
        <v>0</v>
      </c>
    </row>
    <row r="542" spans="2:11" s="35" customFormat="1" x14ac:dyDescent="0.4">
      <c r="B542" s="47" t="str">
        <f>IF($C542="","",MAX($B$5:B541)+1)</f>
        <v/>
      </c>
      <c r="C542" s="50"/>
      <c r="D542" s="48" t="str">
        <f>IF($C542="","",VLOOKUP($C542,'CUSTOMER CODES'!$D$6:$L$1003,COLUMNS($A$1:B537),0))</f>
        <v/>
      </c>
      <c r="E542" s="48" t="str">
        <f>IF($C542="","",VLOOKUP($C542,'CUSTOMER CODES'!$D$6:$L$1003,COLUMNS($A$1:C537),0))</f>
        <v/>
      </c>
      <c r="F542" s="48" t="str">
        <f>IF($C542="","",VLOOKUP($C542,'CUSTOMER CODES'!$D$6:$L$1003,COLUMNS($A$1:D537),0))</f>
        <v/>
      </c>
      <c r="G542" s="48" t="str">
        <f>IF($C542="","",VLOOKUP($C542,'CUSTOMER CODES'!$D$6:$L$1003,COLUMNS($A$1:E537),0))</f>
        <v/>
      </c>
      <c r="H542" s="48" t="str">
        <f>IF($C542="","",VLOOKUP($C542,'CUSTOMER CODES'!$D$6:$L$1003,COLUMNS($A$1:F537),0))</f>
        <v/>
      </c>
      <c r="I542" s="48" t="str">
        <f>IF($C542="","",VLOOKUP($C542,'CUSTOMER CODES'!$D$6:$L$1003,COLUMNS($A$1:G537),0))</f>
        <v/>
      </c>
      <c r="J542" s="48" t="str">
        <f>IF($C542="","",VLOOKUP($C542,'CUSTOMER CODES'!$D$6:$L$1003,COLUMNS($A$1:H537),0))</f>
        <v/>
      </c>
      <c r="K542" s="42">
        <v>0</v>
      </c>
    </row>
    <row r="543" spans="2:11" s="35" customFormat="1" x14ac:dyDescent="0.4">
      <c r="B543" s="47" t="str">
        <f>IF($C543="","",MAX($B$5:B542)+1)</f>
        <v/>
      </c>
      <c r="C543" s="50"/>
      <c r="D543" s="48" t="str">
        <f>IF($C543="","",VLOOKUP($C543,'CUSTOMER CODES'!$D$6:$L$1003,COLUMNS($A$1:B538),0))</f>
        <v/>
      </c>
      <c r="E543" s="48" t="str">
        <f>IF($C543="","",VLOOKUP($C543,'CUSTOMER CODES'!$D$6:$L$1003,COLUMNS($A$1:C538),0))</f>
        <v/>
      </c>
      <c r="F543" s="48" t="str">
        <f>IF($C543="","",VLOOKUP($C543,'CUSTOMER CODES'!$D$6:$L$1003,COLUMNS($A$1:D538),0))</f>
        <v/>
      </c>
      <c r="G543" s="48" t="str">
        <f>IF($C543="","",VLOOKUP($C543,'CUSTOMER CODES'!$D$6:$L$1003,COLUMNS($A$1:E538),0))</f>
        <v/>
      </c>
      <c r="H543" s="48" t="str">
        <f>IF($C543="","",VLOOKUP($C543,'CUSTOMER CODES'!$D$6:$L$1003,COLUMNS($A$1:F538),0))</f>
        <v/>
      </c>
      <c r="I543" s="48" t="str">
        <f>IF($C543="","",VLOOKUP($C543,'CUSTOMER CODES'!$D$6:$L$1003,COLUMNS($A$1:G538),0))</f>
        <v/>
      </c>
      <c r="J543" s="48" t="str">
        <f>IF($C543="","",VLOOKUP($C543,'CUSTOMER CODES'!$D$6:$L$1003,COLUMNS($A$1:H538),0))</f>
        <v/>
      </c>
      <c r="K543" s="42">
        <v>0</v>
      </c>
    </row>
    <row r="544" spans="2:11" s="35" customFormat="1" x14ac:dyDescent="0.4">
      <c r="B544" s="47" t="str">
        <f>IF($C544="","",MAX($B$5:B543)+1)</f>
        <v/>
      </c>
      <c r="C544" s="50"/>
      <c r="D544" s="48" t="str">
        <f>IF($C544="","",VLOOKUP($C544,'CUSTOMER CODES'!$D$6:$L$1003,COLUMNS($A$1:B539),0))</f>
        <v/>
      </c>
      <c r="E544" s="48" t="str">
        <f>IF($C544="","",VLOOKUP($C544,'CUSTOMER CODES'!$D$6:$L$1003,COLUMNS($A$1:C539),0))</f>
        <v/>
      </c>
      <c r="F544" s="48" t="str">
        <f>IF($C544="","",VLOOKUP($C544,'CUSTOMER CODES'!$D$6:$L$1003,COLUMNS($A$1:D539),0))</f>
        <v/>
      </c>
      <c r="G544" s="48" t="str">
        <f>IF($C544="","",VLOOKUP($C544,'CUSTOMER CODES'!$D$6:$L$1003,COLUMNS($A$1:E539),0))</f>
        <v/>
      </c>
      <c r="H544" s="48" t="str">
        <f>IF($C544="","",VLOOKUP($C544,'CUSTOMER CODES'!$D$6:$L$1003,COLUMNS($A$1:F539),0))</f>
        <v/>
      </c>
      <c r="I544" s="48" t="str">
        <f>IF($C544="","",VLOOKUP($C544,'CUSTOMER CODES'!$D$6:$L$1003,COLUMNS($A$1:G539),0))</f>
        <v/>
      </c>
      <c r="J544" s="48" t="str">
        <f>IF($C544="","",VLOOKUP($C544,'CUSTOMER CODES'!$D$6:$L$1003,COLUMNS($A$1:H539),0))</f>
        <v/>
      </c>
      <c r="K544" s="42">
        <v>0</v>
      </c>
    </row>
    <row r="545" spans="2:11" s="35" customFormat="1" x14ac:dyDescent="0.4">
      <c r="B545" s="47" t="str">
        <f>IF($C545="","",MAX($B$5:B544)+1)</f>
        <v/>
      </c>
      <c r="C545" s="50"/>
      <c r="D545" s="48" t="str">
        <f>IF($C545="","",VLOOKUP($C545,'CUSTOMER CODES'!$D$6:$L$1003,COLUMNS($A$1:B540),0))</f>
        <v/>
      </c>
      <c r="E545" s="48" t="str">
        <f>IF($C545="","",VLOOKUP($C545,'CUSTOMER CODES'!$D$6:$L$1003,COLUMNS($A$1:C540),0))</f>
        <v/>
      </c>
      <c r="F545" s="48" t="str">
        <f>IF($C545="","",VLOOKUP($C545,'CUSTOMER CODES'!$D$6:$L$1003,COLUMNS($A$1:D540),0))</f>
        <v/>
      </c>
      <c r="G545" s="48" t="str">
        <f>IF($C545="","",VLOOKUP($C545,'CUSTOMER CODES'!$D$6:$L$1003,COLUMNS($A$1:E540),0))</f>
        <v/>
      </c>
      <c r="H545" s="48" t="str">
        <f>IF($C545="","",VLOOKUP($C545,'CUSTOMER CODES'!$D$6:$L$1003,COLUMNS($A$1:F540),0))</f>
        <v/>
      </c>
      <c r="I545" s="48" t="str">
        <f>IF($C545="","",VLOOKUP($C545,'CUSTOMER CODES'!$D$6:$L$1003,COLUMNS($A$1:G540),0))</f>
        <v/>
      </c>
      <c r="J545" s="48" t="str">
        <f>IF($C545="","",VLOOKUP($C545,'CUSTOMER CODES'!$D$6:$L$1003,COLUMNS($A$1:H540),0))</f>
        <v/>
      </c>
      <c r="K545" s="42">
        <v>0</v>
      </c>
    </row>
    <row r="546" spans="2:11" s="35" customFormat="1" x14ac:dyDescent="0.4">
      <c r="B546" s="47" t="str">
        <f>IF($C546="","",MAX($B$5:B545)+1)</f>
        <v/>
      </c>
      <c r="C546" s="50"/>
      <c r="D546" s="48" t="str">
        <f>IF($C546="","",VLOOKUP($C546,'CUSTOMER CODES'!$D$6:$L$1003,COLUMNS($A$1:B541),0))</f>
        <v/>
      </c>
      <c r="E546" s="48" t="str">
        <f>IF($C546="","",VLOOKUP($C546,'CUSTOMER CODES'!$D$6:$L$1003,COLUMNS($A$1:C541),0))</f>
        <v/>
      </c>
      <c r="F546" s="48" t="str">
        <f>IF($C546="","",VLOOKUP($C546,'CUSTOMER CODES'!$D$6:$L$1003,COLUMNS($A$1:D541),0))</f>
        <v/>
      </c>
      <c r="G546" s="48" t="str">
        <f>IF($C546="","",VLOOKUP($C546,'CUSTOMER CODES'!$D$6:$L$1003,COLUMNS($A$1:E541),0))</f>
        <v/>
      </c>
      <c r="H546" s="48" t="str">
        <f>IF($C546="","",VLOOKUP($C546,'CUSTOMER CODES'!$D$6:$L$1003,COLUMNS($A$1:F541),0))</f>
        <v/>
      </c>
      <c r="I546" s="48" t="str">
        <f>IF($C546="","",VLOOKUP($C546,'CUSTOMER CODES'!$D$6:$L$1003,COLUMNS($A$1:G541),0))</f>
        <v/>
      </c>
      <c r="J546" s="48" t="str">
        <f>IF($C546="","",VLOOKUP($C546,'CUSTOMER CODES'!$D$6:$L$1003,COLUMNS($A$1:H541),0))</f>
        <v/>
      </c>
      <c r="K546" s="42">
        <v>0</v>
      </c>
    </row>
    <row r="547" spans="2:11" s="35" customFormat="1" x14ac:dyDescent="0.4">
      <c r="B547" s="47" t="str">
        <f>IF($C547="","",MAX($B$5:B546)+1)</f>
        <v/>
      </c>
      <c r="C547" s="50"/>
      <c r="D547" s="48" t="str">
        <f>IF($C547="","",VLOOKUP($C547,'CUSTOMER CODES'!$D$6:$L$1003,COLUMNS($A$1:B542),0))</f>
        <v/>
      </c>
      <c r="E547" s="48" t="str">
        <f>IF($C547="","",VLOOKUP($C547,'CUSTOMER CODES'!$D$6:$L$1003,COLUMNS($A$1:C542),0))</f>
        <v/>
      </c>
      <c r="F547" s="48" t="str">
        <f>IF($C547="","",VLOOKUP($C547,'CUSTOMER CODES'!$D$6:$L$1003,COLUMNS($A$1:D542),0))</f>
        <v/>
      </c>
      <c r="G547" s="48" t="str">
        <f>IF($C547="","",VLOOKUP($C547,'CUSTOMER CODES'!$D$6:$L$1003,COLUMNS($A$1:E542),0))</f>
        <v/>
      </c>
      <c r="H547" s="48" t="str">
        <f>IF($C547="","",VLOOKUP($C547,'CUSTOMER CODES'!$D$6:$L$1003,COLUMNS($A$1:F542),0))</f>
        <v/>
      </c>
      <c r="I547" s="48" t="str">
        <f>IF($C547="","",VLOOKUP($C547,'CUSTOMER CODES'!$D$6:$L$1003,COLUMNS($A$1:G542),0))</f>
        <v/>
      </c>
      <c r="J547" s="48" t="str">
        <f>IF($C547="","",VLOOKUP($C547,'CUSTOMER CODES'!$D$6:$L$1003,COLUMNS($A$1:H542),0))</f>
        <v/>
      </c>
      <c r="K547" s="42">
        <v>0</v>
      </c>
    </row>
    <row r="548" spans="2:11" s="35" customFormat="1" x14ac:dyDescent="0.4">
      <c r="B548" s="47" t="str">
        <f>IF($C548="","",MAX($B$5:B547)+1)</f>
        <v/>
      </c>
      <c r="C548" s="50"/>
      <c r="D548" s="48" t="str">
        <f>IF($C548="","",VLOOKUP($C548,'CUSTOMER CODES'!$D$6:$L$1003,COLUMNS($A$1:B543),0))</f>
        <v/>
      </c>
      <c r="E548" s="48" t="str">
        <f>IF($C548="","",VLOOKUP($C548,'CUSTOMER CODES'!$D$6:$L$1003,COLUMNS($A$1:C543),0))</f>
        <v/>
      </c>
      <c r="F548" s="48" t="str">
        <f>IF($C548="","",VLOOKUP($C548,'CUSTOMER CODES'!$D$6:$L$1003,COLUMNS($A$1:D543),0))</f>
        <v/>
      </c>
      <c r="G548" s="48" t="str">
        <f>IF($C548="","",VLOOKUP($C548,'CUSTOMER CODES'!$D$6:$L$1003,COLUMNS($A$1:E543),0))</f>
        <v/>
      </c>
      <c r="H548" s="48" t="str">
        <f>IF($C548="","",VLOOKUP($C548,'CUSTOMER CODES'!$D$6:$L$1003,COLUMNS($A$1:F543),0))</f>
        <v/>
      </c>
      <c r="I548" s="48" t="str">
        <f>IF($C548="","",VLOOKUP($C548,'CUSTOMER CODES'!$D$6:$L$1003,COLUMNS($A$1:G543),0))</f>
        <v/>
      </c>
      <c r="J548" s="48" t="str">
        <f>IF($C548="","",VLOOKUP($C548,'CUSTOMER CODES'!$D$6:$L$1003,COLUMNS($A$1:H543),0))</f>
        <v/>
      </c>
      <c r="K548" s="42">
        <v>0</v>
      </c>
    </row>
    <row r="549" spans="2:11" s="35" customFormat="1" x14ac:dyDescent="0.4">
      <c r="B549" s="47" t="str">
        <f>IF($C549="","",MAX($B$5:B548)+1)</f>
        <v/>
      </c>
      <c r="C549" s="50"/>
      <c r="D549" s="48" t="str">
        <f>IF($C549="","",VLOOKUP($C549,'CUSTOMER CODES'!$D$6:$L$1003,COLUMNS($A$1:B544),0))</f>
        <v/>
      </c>
      <c r="E549" s="48" t="str">
        <f>IF($C549="","",VLOOKUP($C549,'CUSTOMER CODES'!$D$6:$L$1003,COLUMNS($A$1:C544),0))</f>
        <v/>
      </c>
      <c r="F549" s="48" t="str">
        <f>IF($C549="","",VLOOKUP($C549,'CUSTOMER CODES'!$D$6:$L$1003,COLUMNS($A$1:D544),0))</f>
        <v/>
      </c>
      <c r="G549" s="48" t="str">
        <f>IF($C549="","",VLOOKUP($C549,'CUSTOMER CODES'!$D$6:$L$1003,COLUMNS($A$1:E544),0))</f>
        <v/>
      </c>
      <c r="H549" s="48" t="str">
        <f>IF($C549="","",VLOOKUP($C549,'CUSTOMER CODES'!$D$6:$L$1003,COLUMNS($A$1:F544),0))</f>
        <v/>
      </c>
      <c r="I549" s="48" t="str">
        <f>IF($C549="","",VLOOKUP($C549,'CUSTOMER CODES'!$D$6:$L$1003,COLUMNS($A$1:G544),0))</f>
        <v/>
      </c>
      <c r="J549" s="48" t="str">
        <f>IF($C549="","",VLOOKUP($C549,'CUSTOMER CODES'!$D$6:$L$1003,COLUMNS($A$1:H544),0))</f>
        <v/>
      </c>
      <c r="K549" s="42">
        <v>0</v>
      </c>
    </row>
    <row r="550" spans="2:11" s="35" customFormat="1" x14ac:dyDescent="0.4">
      <c r="B550" s="47" t="str">
        <f>IF($C550="","",MAX($B$5:B549)+1)</f>
        <v/>
      </c>
      <c r="C550" s="50"/>
      <c r="D550" s="48" t="str">
        <f>IF($C550="","",VLOOKUP($C550,'CUSTOMER CODES'!$D$6:$L$1003,COLUMNS($A$1:B545),0))</f>
        <v/>
      </c>
      <c r="E550" s="48" t="str">
        <f>IF($C550="","",VLOOKUP($C550,'CUSTOMER CODES'!$D$6:$L$1003,COLUMNS($A$1:C545),0))</f>
        <v/>
      </c>
      <c r="F550" s="48" t="str">
        <f>IF($C550="","",VLOOKUP($C550,'CUSTOMER CODES'!$D$6:$L$1003,COLUMNS($A$1:D545),0))</f>
        <v/>
      </c>
      <c r="G550" s="48" t="str">
        <f>IF($C550="","",VLOOKUP($C550,'CUSTOMER CODES'!$D$6:$L$1003,COLUMNS($A$1:E545),0))</f>
        <v/>
      </c>
      <c r="H550" s="48" t="str">
        <f>IF($C550="","",VLOOKUP($C550,'CUSTOMER CODES'!$D$6:$L$1003,COLUMNS($A$1:F545),0))</f>
        <v/>
      </c>
      <c r="I550" s="48" t="str">
        <f>IF($C550="","",VLOOKUP($C550,'CUSTOMER CODES'!$D$6:$L$1003,COLUMNS($A$1:G545),0))</f>
        <v/>
      </c>
      <c r="J550" s="48" t="str">
        <f>IF($C550="","",VLOOKUP($C550,'CUSTOMER CODES'!$D$6:$L$1003,COLUMNS($A$1:H545),0))</f>
        <v/>
      </c>
      <c r="K550" s="42">
        <v>0</v>
      </c>
    </row>
    <row r="551" spans="2:11" s="35" customFormat="1" x14ac:dyDescent="0.4">
      <c r="B551" s="47" t="str">
        <f>IF($C551="","",MAX($B$5:B550)+1)</f>
        <v/>
      </c>
      <c r="C551" s="50"/>
      <c r="D551" s="48" t="str">
        <f>IF($C551="","",VLOOKUP($C551,'CUSTOMER CODES'!$D$6:$L$1003,COLUMNS($A$1:B546),0))</f>
        <v/>
      </c>
      <c r="E551" s="48" t="str">
        <f>IF($C551="","",VLOOKUP($C551,'CUSTOMER CODES'!$D$6:$L$1003,COLUMNS($A$1:C546),0))</f>
        <v/>
      </c>
      <c r="F551" s="48" t="str">
        <f>IF($C551="","",VLOOKUP($C551,'CUSTOMER CODES'!$D$6:$L$1003,COLUMNS($A$1:D546),0))</f>
        <v/>
      </c>
      <c r="G551" s="48" t="str">
        <f>IF($C551="","",VLOOKUP($C551,'CUSTOMER CODES'!$D$6:$L$1003,COLUMNS($A$1:E546),0))</f>
        <v/>
      </c>
      <c r="H551" s="48" t="str">
        <f>IF($C551="","",VLOOKUP($C551,'CUSTOMER CODES'!$D$6:$L$1003,COLUMNS($A$1:F546),0))</f>
        <v/>
      </c>
      <c r="I551" s="48" t="str">
        <f>IF($C551="","",VLOOKUP($C551,'CUSTOMER CODES'!$D$6:$L$1003,COLUMNS($A$1:G546),0))</f>
        <v/>
      </c>
      <c r="J551" s="48" t="str">
        <f>IF($C551="","",VLOOKUP($C551,'CUSTOMER CODES'!$D$6:$L$1003,COLUMNS($A$1:H546),0))</f>
        <v/>
      </c>
      <c r="K551" s="42">
        <v>0</v>
      </c>
    </row>
    <row r="552" spans="2:11" s="35" customFormat="1" x14ac:dyDescent="0.4">
      <c r="B552" s="47" t="str">
        <f>IF($C552="","",MAX($B$5:B551)+1)</f>
        <v/>
      </c>
      <c r="C552" s="50"/>
      <c r="D552" s="48" t="str">
        <f>IF($C552="","",VLOOKUP($C552,'CUSTOMER CODES'!$D$6:$L$1003,COLUMNS($A$1:B547),0))</f>
        <v/>
      </c>
      <c r="E552" s="48" t="str">
        <f>IF($C552="","",VLOOKUP($C552,'CUSTOMER CODES'!$D$6:$L$1003,COLUMNS($A$1:C547),0))</f>
        <v/>
      </c>
      <c r="F552" s="48" t="str">
        <f>IF($C552="","",VLOOKUP($C552,'CUSTOMER CODES'!$D$6:$L$1003,COLUMNS($A$1:D547),0))</f>
        <v/>
      </c>
      <c r="G552" s="48" t="str">
        <f>IF($C552="","",VLOOKUP($C552,'CUSTOMER CODES'!$D$6:$L$1003,COLUMNS($A$1:E547),0))</f>
        <v/>
      </c>
      <c r="H552" s="48" t="str">
        <f>IF($C552="","",VLOOKUP($C552,'CUSTOMER CODES'!$D$6:$L$1003,COLUMNS($A$1:F547),0))</f>
        <v/>
      </c>
      <c r="I552" s="48" t="str">
        <f>IF($C552="","",VLOOKUP($C552,'CUSTOMER CODES'!$D$6:$L$1003,COLUMNS($A$1:G547),0))</f>
        <v/>
      </c>
      <c r="J552" s="48" t="str">
        <f>IF($C552="","",VLOOKUP($C552,'CUSTOMER CODES'!$D$6:$L$1003,COLUMNS($A$1:H547),0))</f>
        <v/>
      </c>
      <c r="K552" s="42">
        <v>0</v>
      </c>
    </row>
    <row r="553" spans="2:11" s="35" customFormat="1" x14ac:dyDescent="0.4">
      <c r="B553" s="47" t="str">
        <f>IF($C553="","",MAX($B$5:B552)+1)</f>
        <v/>
      </c>
      <c r="C553" s="50"/>
      <c r="D553" s="48" t="str">
        <f>IF($C553="","",VLOOKUP($C553,'CUSTOMER CODES'!$D$6:$L$1003,COLUMNS($A$1:B548),0))</f>
        <v/>
      </c>
      <c r="E553" s="48" t="str">
        <f>IF($C553="","",VLOOKUP($C553,'CUSTOMER CODES'!$D$6:$L$1003,COLUMNS($A$1:C548),0))</f>
        <v/>
      </c>
      <c r="F553" s="48" t="str">
        <f>IF($C553="","",VLOOKUP($C553,'CUSTOMER CODES'!$D$6:$L$1003,COLUMNS($A$1:D548),0))</f>
        <v/>
      </c>
      <c r="G553" s="48" t="str">
        <f>IF($C553="","",VLOOKUP($C553,'CUSTOMER CODES'!$D$6:$L$1003,COLUMNS($A$1:E548),0))</f>
        <v/>
      </c>
      <c r="H553" s="48" t="str">
        <f>IF($C553="","",VLOOKUP($C553,'CUSTOMER CODES'!$D$6:$L$1003,COLUMNS($A$1:F548),0))</f>
        <v/>
      </c>
      <c r="I553" s="48" t="str">
        <f>IF($C553="","",VLOOKUP($C553,'CUSTOMER CODES'!$D$6:$L$1003,COLUMNS($A$1:G548),0))</f>
        <v/>
      </c>
      <c r="J553" s="48" t="str">
        <f>IF($C553="","",VLOOKUP($C553,'CUSTOMER CODES'!$D$6:$L$1003,COLUMNS($A$1:H548),0))</f>
        <v/>
      </c>
      <c r="K553" s="42">
        <v>0</v>
      </c>
    </row>
    <row r="554" spans="2:11" s="35" customFormat="1" x14ac:dyDescent="0.4">
      <c r="B554" s="47" t="str">
        <f>IF($C554="","",MAX($B$5:B553)+1)</f>
        <v/>
      </c>
      <c r="C554" s="50"/>
      <c r="D554" s="48" t="str">
        <f>IF($C554="","",VLOOKUP($C554,'CUSTOMER CODES'!$D$6:$L$1003,COLUMNS($A$1:B549),0))</f>
        <v/>
      </c>
      <c r="E554" s="48" t="str">
        <f>IF($C554="","",VLOOKUP($C554,'CUSTOMER CODES'!$D$6:$L$1003,COLUMNS($A$1:C549),0))</f>
        <v/>
      </c>
      <c r="F554" s="48" t="str">
        <f>IF($C554="","",VLOOKUP($C554,'CUSTOMER CODES'!$D$6:$L$1003,COLUMNS($A$1:D549),0))</f>
        <v/>
      </c>
      <c r="G554" s="48" t="str">
        <f>IF($C554="","",VLOOKUP($C554,'CUSTOMER CODES'!$D$6:$L$1003,COLUMNS($A$1:E549),0))</f>
        <v/>
      </c>
      <c r="H554" s="48" t="str">
        <f>IF($C554="","",VLOOKUP($C554,'CUSTOMER CODES'!$D$6:$L$1003,COLUMNS($A$1:F549),0))</f>
        <v/>
      </c>
      <c r="I554" s="48" t="str">
        <f>IF($C554="","",VLOOKUP($C554,'CUSTOMER CODES'!$D$6:$L$1003,COLUMNS($A$1:G549),0))</f>
        <v/>
      </c>
      <c r="J554" s="48" t="str">
        <f>IF($C554="","",VLOOKUP($C554,'CUSTOMER CODES'!$D$6:$L$1003,COLUMNS($A$1:H549),0))</f>
        <v/>
      </c>
      <c r="K554" s="42">
        <v>0</v>
      </c>
    </row>
    <row r="555" spans="2:11" s="35" customFormat="1" x14ac:dyDescent="0.4">
      <c r="B555" s="47" t="str">
        <f>IF($C555="","",MAX($B$5:B554)+1)</f>
        <v/>
      </c>
      <c r="C555" s="50"/>
      <c r="D555" s="48" t="str">
        <f>IF($C555="","",VLOOKUP($C555,'CUSTOMER CODES'!$D$6:$L$1003,COLUMNS($A$1:B550),0))</f>
        <v/>
      </c>
      <c r="E555" s="48" t="str">
        <f>IF($C555="","",VLOOKUP($C555,'CUSTOMER CODES'!$D$6:$L$1003,COLUMNS($A$1:C550),0))</f>
        <v/>
      </c>
      <c r="F555" s="48" t="str">
        <f>IF($C555="","",VLOOKUP($C555,'CUSTOMER CODES'!$D$6:$L$1003,COLUMNS($A$1:D550),0))</f>
        <v/>
      </c>
      <c r="G555" s="48" t="str">
        <f>IF($C555="","",VLOOKUP($C555,'CUSTOMER CODES'!$D$6:$L$1003,COLUMNS($A$1:E550),0))</f>
        <v/>
      </c>
      <c r="H555" s="48" t="str">
        <f>IF($C555="","",VLOOKUP($C555,'CUSTOMER CODES'!$D$6:$L$1003,COLUMNS($A$1:F550),0))</f>
        <v/>
      </c>
      <c r="I555" s="48" t="str">
        <f>IF($C555="","",VLOOKUP($C555,'CUSTOMER CODES'!$D$6:$L$1003,COLUMNS($A$1:G550),0))</f>
        <v/>
      </c>
      <c r="J555" s="48" t="str">
        <f>IF($C555="","",VLOOKUP($C555,'CUSTOMER CODES'!$D$6:$L$1003,COLUMNS($A$1:H550),0))</f>
        <v/>
      </c>
      <c r="K555" s="42">
        <v>0</v>
      </c>
    </row>
    <row r="556" spans="2:11" s="35" customFormat="1" x14ac:dyDescent="0.4">
      <c r="B556" s="47" t="str">
        <f>IF($C556="","",MAX($B$5:B555)+1)</f>
        <v/>
      </c>
      <c r="C556" s="50"/>
      <c r="D556" s="48" t="str">
        <f>IF($C556="","",VLOOKUP($C556,'CUSTOMER CODES'!$D$6:$L$1003,COLUMNS($A$1:B551),0))</f>
        <v/>
      </c>
      <c r="E556" s="48" t="str">
        <f>IF($C556="","",VLOOKUP($C556,'CUSTOMER CODES'!$D$6:$L$1003,COLUMNS($A$1:C551),0))</f>
        <v/>
      </c>
      <c r="F556" s="48" t="str">
        <f>IF($C556="","",VLOOKUP($C556,'CUSTOMER CODES'!$D$6:$L$1003,COLUMNS($A$1:D551),0))</f>
        <v/>
      </c>
      <c r="G556" s="48" t="str">
        <f>IF($C556="","",VLOOKUP($C556,'CUSTOMER CODES'!$D$6:$L$1003,COLUMNS($A$1:E551),0))</f>
        <v/>
      </c>
      <c r="H556" s="48" t="str">
        <f>IF($C556="","",VLOOKUP($C556,'CUSTOMER CODES'!$D$6:$L$1003,COLUMNS($A$1:F551),0))</f>
        <v/>
      </c>
      <c r="I556" s="48" t="str">
        <f>IF($C556="","",VLOOKUP($C556,'CUSTOMER CODES'!$D$6:$L$1003,COLUMNS($A$1:G551),0))</f>
        <v/>
      </c>
      <c r="J556" s="48" t="str">
        <f>IF($C556="","",VLOOKUP($C556,'CUSTOMER CODES'!$D$6:$L$1003,COLUMNS($A$1:H551),0))</f>
        <v/>
      </c>
      <c r="K556" s="42">
        <v>0</v>
      </c>
    </row>
    <row r="557" spans="2:11" s="35" customFormat="1" x14ac:dyDescent="0.4">
      <c r="B557" s="47" t="str">
        <f>IF($C557="","",MAX($B$5:B556)+1)</f>
        <v/>
      </c>
      <c r="C557" s="50"/>
      <c r="D557" s="48" t="str">
        <f>IF($C557="","",VLOOKUP($C557,'CUSTOMER CODES'!$D$6:$L$1003,COLUMNS($A$1:B552),0))</f>
        <v/>
      </c>
      <c r="E557" s="48" t="str">
        <f>IF($C557="","",VLOOKUP($C557,'CUSTOMER CODES'!$D$6:$L$1003,COLUMNS($A$1:C552),0))</f>
        <v/>
      </c>
      <c r="F557" s="48" t="str">
        <f>IF($C557="","",VLOOKUP($C557,'CUSTOMER CODES'!$D$6:$L$1003,COLUMNS($A$1:D552),0))</f>
        <v/>
      </c>
      <c r="G557" s="48" t="str">
        <f>IF($C557="","",VLOOKUP($C557,'CUSTOMER CODES'!$D$6:$L$1003,COLUMNS($A$1:E552),0))</f>
        <v/>
      </c>
      <c r="H557" s="48" t="str">
        <f>IF($C557="","",VLOOKUP($C557,'CUSTOMER CODES'!$D$6:$L$1003,COLUMNS($A$1:F552),0))</f>
        <v/>
      </c>
      <c r="I557" s="48" t="str">
        <f>IF($C557="","",VLOOKUP($C557,'CUSTOMER CODES'!$D$6:$L$1003,COLUMNS($A$1:G552),0))</f>
        <v/>
      </c>
      <c r="J557" s="48" t="str">
        <f>IF($C557="","",VLOOKUP($C557,'CUSTOMER CODES'!$D$6:$L$1003,COLUMNS($A$1:H552),0))</f>
        <v/>
      </c>
      <c r="K557" s="42">
        <v>0</v>
      </c>
    </row>
    <row r="558" spans="2:11" s="35" customFormat="1" x14ac:dyDescent="0.4">
      <c r="B558" s="47" t="str">
        <f>IF($C558="","",MAX($B$5:B557)+1)</f>
        <v/>
      </c>
      <c r="C558" s="50"/>
      <c r="D558" s="48" t="str">
        <f>IF($C558="","",VLOOKUP($C558,'CUSTOMER CODES'!$D$6:$L$1003,COLUMNS($A$1:B553),0))</f>
        <v/>
      </c>
      <c r="E558" s="48" t="str">
        <f>IF($C558="","",VLOOKUP($C558,'CUSTOMER CODES'!$D$6:$L$1003,COLUMNS($A$1:C553),0))</f>
        <v/>
      </c>
      <c r="F558" s="48" t="str">
        <f>IF($C558="","",VLOOKUP($C558,'CUSTOMER CODES'!$D$6:$L$1003,COLUMNS($A$1:D553),0))</f>
        <v/>
      </c>
      <c r="G558" s="48" t="str">
        <f>IF($C558="","",VLOOKUP($C558,'CUSTOMER CODES'!$D$6:$L$1003,COLUMNS($A$1:E553),0))</f>
        <v/>
      </c>
      <c r="H558" s="48" t="str">
        <f>IF($C558="","",VLOOKUP($C558,'CUSTOMER CODES'!$D$6:$L$1003,COLUMNS($A$1:F553),0))</f>
        <v/>
      </c>
      <c r="I558" s="48" t="str">
        <f>IF($C558="","",VLOOKUP($C558,'CUSTOMER CODES'!$D$6:$L$1003,COLUMNS($A$1:G553),0))</f>
        <v/>
      </c>
      <c r="J558" s="48" t="str">
        <f>IF($C558="","",VLOOKUP($C558,'CUSTOMER CODES'!$D$6:$L$1003,COLUMNS($A$1:H553),0))</f>
        <v/>
      </c>
      <c r="K558" s="42">
        <v>0</v>
      </c>
    </row>
    <row r="559" spans="2:11" s="35" customFormat="1" x14ac:dyDescent="0.4">
      <c r="B559" s="47" t="str">
        <f>IF($C559="","",MAX($B$5:B558)+1)</f>
        <v/>
      </c>
      <c r="C559" s="50"/>
      <c r="D559" s="48" t="str">
        <f>IF($C559="","",VLOOKUP($C559,'CUSTOMER CODES'!$D$6:$L$1003,COLUMNS($A$1:B554),0))</f>
        <v/>
      </c>
      <c r="E559" s="48" t="str">
        <f>IF($C559="","",VLOOKUP($C559,'CUSTOMER CODES'!$D$6:$L$1003,COLUMNS($A$1:C554),0))</f>
        <v/>
      </c>
      <c r="F559" s="48" t="str">
        <f>IF($C559="","",VLOOKUP($C559,'CUSTOMER CODES'!$D$6:$L$1003,COLUMNS($A$1:D554),0))</f>
        <v/>
      </c>
      <c r="G559" s="48" t="str">
        <f>IF($C559="","",VLOOKUP($C559,'CUSTOMER CODES'!$D$6:$L$1003,COLUMNS($A$1:E554),0))</f>
        <v/>
      </c>
      <c r="H559" s="48" t="str">
        <f>IF($C559="","",VLOOKUP($C559,'CUSTOMER CODES'!$D$6:$L$1003,COLUMNS($A$1:F554),0))</f>
        <v/>
      </c>
      <c r="I559" s="48" t="str">
        <f>IF($C559="","",VLOOKUP($C559,'CUSTOMER CODES'!$D$6:$L$1003,COLUMNS($A$1:G554),0))</f>
        <v/>
      </c>
      <c r="J559" s="48" t="str">
        <f>IF($C559="","",VLOOKUP($C559,'CUSTOMER CODES'!$D$6:$L$1003,COLUMNS($A$1:H554),0))</f>
        <v/>
      </c>
      <c r="K559" s="42">
        <v>0</v>
      </c>
    </row>
    <row r="560" spans="2:11" s="35" customFormat="1" x14ac:dyDescent="0.4">
      <c r="B560" s="47" t="str">
        <f>IF($C560="","",MAX($B$5:B559)+1)</f>
        <v/>
      </c>
      <c r="C560" s="50"/>
      <c r="D560" s="48" t="str">
        <f>IF($C560="","",VLOOKUP($C560,'CUSTOMER CODES'!$D$6:$L$1003,COLUMNS($A$1:B555),0))</f>
        <v/>
      </c>
      <c r="E560" s="48" t="str">
        <f>IF($C560="","",VLOOKUP($C560,'CUSTOMER CODES'!$D$6:$L$1003,COLUMNS($A$1:C555),0))</f>
        <v/>
      </c>
      <c r="F560" s="48" t="str">
        <f>IF($C560="","",VLOOKUP($C560,'CUSTOMER CODES'!$D$6:$L$1003,COLUMNS($A$1:D555),0))</f>
        <v/>
      </c>
      <c r="G560" s="48" t="str">
        <f>IF($C560="","",VLOOKUP($C560,'CUSTOMER CODES'!$D$6:$L$1003,COLUMNS($A$1:E555),0))</f>
        <v/>
      </c>
      <c r="H560" s="48" t="str">
        <f>IF($C560="","",VLOOKUP($C560,'CUSTOMER CODES'!$D$6:$L$1003,COLUMNS($A$1:F555),0))</f>
        <v/>
      </c>
      <c r="I560" s="48" t="str">
        <f>IF($C560="","",VLOOKUP($C560,'CUSTOMER CODES'!$D$6:$L$1003,COLUMNS($A$1:G555),0))</f>
        <v/>
      </c>
      <c r="J560" s="48" t="str">
        <f>IF($C560="","",VLOOKUP($C560,'CUSTOMER CODES'!$D$6:$L$1003,COLUMNS($A$1:H555),0))</f>
        <v/>
      </c>
      <c r="K560" s="42">
        <v>0</v>
      </c>
    </row>
    <row r="561" spans="2:11" s="35" customFormat="1" x14ac:dyDescent="0.4">
      <c r="B561" s="47" t="str">
        <f>IF($C561="","",MAX($B$5:B560)+1)</f>
        <v/>
      </c>
      <c r="C561" s="50"/>
      <c r="D561" s="48" t="str">
        <f>IF($C561="","",VLOOKUP($C561,'CUSTOMER CODES'!$D$6:$L$1003,COLUMNS($A$1:B556),0))</f>
        <v/>
      </c>
      <c r="E561" s="48" t="str">
        <f>IF($C561="","",VLOOKUP($C561,'CUSTOMER CODES'!$D$6:$L$1003,COLUMNS($A$1:C556),0))</f>
        <v/>
      </c>
      <c r="F561" s="48" t="str">
        <f>IF($C561="","",VLOOKUP($C561,'CUSTOMER CODES'!$D$6:$L$1003,COLUMNS($A$1:D556),0))</f>
        <v/>
      </c>
      <c r="G561" s="48" t="str">
        <f>IF($C561="","",VLOOKUP($C561,'CUSTOMER CODES'!$D$6:$L$1003,COLUMNS($A$1:E556),0))</f>
        <v/>
      </c>
      <c r="H561" s="48" t="str">
        <f>IF($C561="","",VLOOKUP($C561,'CUSTOMER CODES'!$D$6:$L$1003,COLUMNS($A$1:F556),0))</f>
        <v/>
      </c>
      <c r="I561" s="48" t="str">
        <f>IF($C561="","",VLOOKUP($C561,'CUSTOMER CODES'!$D$6:$L$1003,COLUMNS($A$1:G556),0))</f>
        <v/>
      </c>
      <c r="J561" s="48" t="str">
        <f>IF($C561="","",VLOOKUP($C561,'CUSTOMER CODES'!$D$6:$L$1003,COLUMNS($A$1:H556),0))</f>
        <v/>
      </c>
      <c r="K561" s="42">
        <v>0</v>
      </c>
    </row>
    <row r="562" spans="2:11" s="35" customFormat="1" x14ac:dyDescent="0.4">
      <c r="B562" s="47" t="str">
        <f>IF($C562="","",MAX($B$5:B561)+1)</f>
        <v/>
      </c>
      <c r="C562" s="50"/>
      <c r="D562" s="48" t="str">
        <f>IF($C562="","",VLOOKUP($C562,'CUSTOMER CODES'!$D$6:$L$1003,COLUMNS($A$1:B557),0))</f>
        <v/>
      </c>
      <c r="E562" s="48" t="str">
        <f>IF($C562="","",VLOOKUP($C562,'CUSTOMER CODES'!$D$6:$L$1003,COLUMNS($A$1:C557),0))</f>
        <v/>
      </c>
      <c r="F562" s="48" t="str">
        <f>IF($C562="","",VLOOKUP($C562,'CUSTOMER CODES'!$D$6:$L$1003,COLUMNS($A$1:D557),0))</f>
        <v/>
      </c>
      <c r="G562" s="48" t="str">
        <f>IF($C562="","",VLOOKUP($C562,'CUSTOMER CODES'!$D$6:$L$1003,COLUMNS($A$1:E557),0))</f>
        <v/>
      </c>
      <c r="H562" s="48" t="str">
        <f>IF($C562="","",VLOOKUP($C562,'CUSTOMER CODES'!$D$6:$L$1003,COLUMNS($A$1:F557),0))</f>
        <v/>
      </c>
      <c r="I562" s="48" t="str">
        <f>IF($C562="","",VLOOKUP($C562,'CUSTOMER CODES'!$D$6:$L$1003,COLUMNS($A$1:G557),0))</f>
        <v/>
      </c>
      <c r="J562" s="48" t="str">
        <f>IF($C562="","",VLOOKUP($C562,'CUSTOMER CODES'!$D$6:$L$1003,COLUMNS($A$1:H557),0))</f>
        <v/>
      </c>
      <c r="K562" s="42">
        <v>0</v>
      </c>
    </row>
    <row r="563" spans="2:11" s="35" customFormat="1" x14ac:dyDescent="0.4">
      <c r="B563" s="47" t="str">
        <f>IF($C563="","",MAX($B$5:B562)+1)</f>
        <v/>
      </c>
      <c r="C563" s="50"/>
      <c r="D563" s="48" t="str">
        <f>IF($C563="","",VLOOKUP($C563,'CUSTOMER CODES'!$D$6:$L$1003,COLUMNS($A$1:B558),0))</f>
        <v/>
      </c>
      <c r="E563" s="48" t="str">
        <f>IF($C563="","",VLOOKUP($C563,'CUSTOMER CODES'!$D$6:$L$1003,COLUMNS($A$1:C558),0))</f>
        <v/>
      </c>
      <c r="F563" s="48" t="str">
        <f>IF($C563="","",VLOOKUP($C563,'CUSTOMER CODES'!$D$6:$L$1003,COLUMNS($A$1:D558),0))</f>
        <v/>
      </c>
      <c r="G563" s="48" t="str">
        <f>IF($C563="","",VLOOKUP($C563,'CUSTOMER CODES'!$D$6:$L$1003,COLUMNS($A$1:E558),0))</f>
        <v/>
      </c>
      <c r="H563" s="48" t="str">
        <f>IF($C563="","",VLOOKUP($C563,'CUSTOMER CODES'!$D$6:$L$1003,COLUMNS($A$1:F558),0))</f>
        <v/>
      </c>
      <c r="I563" s="48" t="str">
        <f>IF($C563="","",VLOOKUP($C563,'CUSTOMER CODES'!$D$6:$L$1003,COLUMNS($A$1:G558),0))</f>
        <v/>
      </c>
      <c r="J563" s="48" t="str">
        <f>IF($C563="","",VLOOKUP($C563,'CUSTOMER CODES'!$D$6:$L$1003,COLUMNS($A$1:H558),0))</f>
        <v/>
      </c>
      <c r="K563" s="42">
        <v>0</v>
      </c>
    </row>
    <row r="564" spans="2:11" s="35" customFormat="1" x14ac:dyDescent="0.4">
      <c r="B564" s="47" t="str">
        <f>IF($C564="","",MAX($B$5:B563)+1)</f>
        <v/>
      </c>
      <c r="C564" s="50"/>
      <c r="D564" s="48" t="str">
        <f>IF($C564="","",VLOOKUP($C564,'CUSTOMER CODES'!$D$6:$L$1003,COLUMNS($A$1:B559),0))</f>
        <v/>
      </c>
      <c r="E564" s="48" t="str">
        <f>IF($C564="","",VLOOKUP($C564,'CUSTOMER CODES'!$D$6:$L$1003,COLUMNS($A$1:C559),0))</f>
        <v/>
      </c>
      <c r="F564" s="48" t="str">
        <f>IF($C564="","",VLOOKUP($C564,'CUSTOMER CODES'!$D$6:$L$1003,COLUMNS($A$1:D559),0))</f>
        <v/>
      </c>
      <c r="G564" s="48" t="str">
        <f>IF($C564="","",VLOOKUP($C564,'CUSTOMER CODES'!$D$6:$L$1003,COLUMNS($A$1:E559),0))</f>
        <v/>
      </c>
      <c r="H564" s="48" t="str">
        <f>IF($C564="","",VLOOKUP($C564,'CUSTOMER CODES'!$D$6:$L$1003,COLUMNS($A$1:F559),0))</f>
        <v/>
      </c>
      <c r="I564" s="48" t="str">
        <f>IF($C564="","",VLOOKUP($C564,'CUSTOMER CODES'!$D$6:$L$1003,COLUMNS($A$1:G559),0))</f>
        <v/>
      </c>
      <c r="J564" s="48" t="str">
        <f>IF($C564="","",VLOOKUP($C564,'CUSTOMER CODES'!$D$6:$L$1003,COLUMNS($A$1:H559),0))</f>
        <v/>
      </c>
      <c r="K564" s="42">
        <v>0</v>
      </c>
    </row>
    <row r="565" spans="2:11" s="35" customFormat="1" x14ac:dyDescent="0.4">
      <c r="B565" s="47" t="str">
        <f>IF($C565="","",MAX($B$5:B564)+1)</f>
        <v/>
      </c>
      <c r="C565" s="50"/>
      <c r="D565" s="48" t="str">
        <f>IF($C565="","",VLOOKUP($C565,'CUSTOMER CODES'!$D$6:$L$1003,COLUMNS($A$1:B560),0))</f>
        <v/>
      </c>
      <c r="E565" s="48" t="str">
        <f>IF($C565="","",VLOOKUP($C565,'CUSTOMER CODES'!$D$6:$L$1003,COLUMNS($A$1:C560),0))</f>
        <v/>
      </c>
      <c r="F565" s="48" t="str">
        <f>IF($C565="","",VLOOKUP($C565,'CUSTOMER CODES'!$D$6:$L$1003,COLUMNS($A$1:D560),0))</f>
        <v/>
      </c>
      <c r="G565" s="48" t="str">
        <f>IF($C565="","",VLOOKUP($C565,'CUSTOMER CODES'!$D$6:$L$1003,COLUMNS($A$1:E560),0))</f>
        <v/>
      </c>
      <c r="H565" s="48" t="str">
        <f>IF($C565="","",VLOOKUP($C565,'CUSTOMER CODES'!$D$6:$L$1003,COLUMNS($A$1:F560),0))</f>
        <v/>
      </c>
      <c r="I565" s="48" t="str">
        <f>IF($C565="","",VLOOKUP($C565,'CUSTOMER CODES'!$D$6:$L$1003,COLUMNS($A$1:G560),0))</f>
        <v/>
      </c>
      <c r="J565" s="48" t="str">
        <f>IF($C565="","",VLOOKUP($C565,'CUSTOMER CODES'!$D$6:$L$1003,COLUMNS($A$1:H560),0))</f>
        <v/>
      </c>
      <c r="K565" s="42">
        <v>0</v>
      </c>
    </row>
    <row r="566" spans="2:11" s="35" customFormat="1" x14ac:dyDescent="0.4">
      <c r="B566" s="47" t="str">
        <f>IF($C566="","",MAX($B$5:B565)+1)</f>
        <v/>
      </c>
      <c r="C566" s="50"/>
      <c r="D566" s="48" t="str">
        <f>IF($C566="","",VLOOKUP($C566,'CUSTOMER CODES'!$D$6:$L$1003,COLUMNS($A$1:B561),0))</f>
        <v/>
      </c>
      <c r="E566" s="48" t="str">
        <f>IF($C566="","",VLOOKUP($C566,'CUSTOMER CODES'!$D$6:$L$1003,COLUMNS($A$1:C561),0))</f>
        <v/>
      </c>
      <c r="F566" s="48" t="str">
        <f>IF($C566="","",VLOOKUP($C566,'CUSTOMER CODES'!$D$6:$L$1003,COLUMNS($A$1:D561),0))</f>
        <v/>
      </c>
      <c r="G566" s="48" t="str">
        <f>IF($C566="","",VLOOKUP($C566,'CUSTOMER CODES'!$D$6:$L$1003,COLUMNS($A$1:E561),0))</f>
        <v/>
      </c>
      <c r="H566" s="48" t="str">
        <f>IF($C566="","",VLOOKUP($C566,'CUSTOMER CODES'!$D$6:$L$1003,COLUMNS($A$1:F561),0))</f>
        <v/>
      </c>
      <c r="I566" s="48" t="str">
        <f>IF($C566="","",VLOOKUP($C566,'CUSTOMER CODES'!$D$6:$L$1003,COLUMNS($A$1:G561),0))</f>
        <v/>
      </c>
      <c r="J566" s="48" t="str">
        <f>IF($C566="","",VLOOKUP($C566,'CUSTOMER CODES'!$D$6:$L$1003,COLUMNS($A$1:H561),0))</f>
        <v/>
      </c>
      <c r="K566" s="42">
        <v>0</v>
      </c>
    </row>
    <row r="567" spans="2:11" s="35" customFormat="1" x14ac:dyDescent="0.4">
      <c r="B567" s="47" t="str">
        <f>IF($C567="","",MAX($B$5:B566)+1)</f>
        <v/>
      </c>
      <c r="C567" s="50"/>
      <c r="D567" s="48" t="str">
        <f>IF($C567="","",VLOOKUP($C567,'CUSTOMER CODES'!$D$6:$L$1003,COLUMNS($A$1:B562),0))</f>
        <v/>
      </c>
      <c r="E567" s="48" t="str">
        <f>IF($C567="","",VLOOKUP($C567,'CUSTOMER CODES'!$D$6:$L$1003,COLUMNS($A$1:C562),0))</f>
        <v/>
      </c>
      <c r="F567" s="48" t="str">
        <f>IF($C567="","",VLOOKUP($C567,'CUSTOMER CODES'!$D$6:$L$1003,COLUMNS($A$1:D562),0))</f>
        <v/>
      </c>
      <c r="G567" s="48" t="str">
        <f>IF($C567="","",VLOOKUP($C567,'CUSTOMER CODES'!$D$6:$L$1003,COLUMNS($A$1:E562),0))</f>
        <v/>
      </c>
      <c r="H567" s="48" t="str">
        <f>IF($C567="","",VLOOKUP($C567,'CUSTOMER CODES'!$D$6:$L$1003,COLUMNS($A$1:F562),0))</f>
        <v/>
      </c>
      <c r="I567" s="48" t="str">
        <f>IF($C567="","",VLOOKUP($C567,'CUSTOMER CODES'!$D$6:$L$1003,COLUMNS($A$1:G562),0))</f>
        <v/>
      </c>
      <c r="J567" s="48" t="str">
        <f>IF($C567="","",VLOOKUP($C567,'CUSTOMER CODES'!$D$6:$L$1003,COLUMNS($A$1:H562),0))</f>
        <v/>
      </c>
      <c r="K567" s="42">
        <v>0</v>
      </c>
    </row>
    <row r="568" spans="2:11" s="35" customFormat="1" x14ac:dyDescent="0.4">
      <c r="B568" s="47" t="str">
        <f>IF($C568="","",MAX($B$5:B567)+1)</f>
        <v/>
      </c>
      <c r="C568" s="50"/>
      <c r="D568" s="48" t="str">
        <f>IF($C568="","",VLOOKUP($C568,'CUSTOMER CODES'!$D$6:$L$1003,COLUMNS($A$1:B563),0))</f>
        <v/>
      </c>
      <c r="E568" s="48" t="str">
        <f>IF($C568="","",VLOOKUP($C568,'CUSTOMER CODES'!$D$6:$L$1003,COLUMNS($A$1:C563),0))</f>
        <v/>
      </c>
      <c r="F568" s="48" t="str">
        <f>IF($C568="","",VLOOKUP($C568,'CUSTOMER CODES'!$D$6:$L$1003,COLUMNS($A$1:D563),0))</f>
        <v/>
      </c>
      <c r="G568" s="48" t="str">
        <f>IF($C568="","",VLOOKUP($C568,'CUSTOMER CODES'!$D$6:$L$1003,COLUMNS($A$1:E563),0))</f>
        <v/>
      </c>
      <c r="H568" s="48" t="str">
        <f>IF($C568="","",VLOOKUP($C568,'CUSTOMER CODES'!$D$6:$L$1003,COLUMNS($A$1:F563),0))</f>
        <v/>
      </c>
      <c r="I568" s="48" t="str">
        <f>IF($C568="","",VLOOKUP($C568,'CUSTOMER CODES'!$D$6:$L$1003,COLUMNS($A$1:G563),0))</f>
        <v/>
      </c>
      <c r="J568" s="48" t="str">
        <f>IF($C568="","",VLOOKUP($C568,'CUSTOMER CODES'!$D$6:$L$1003,COLUMNS($A$1:H563),0))</f>
        <v/>
      </c>
      <c r="K568" s="42">
        <v>0</v>
      </c>
    </row>
    <row r="569" spans="2:11" s="35" customFormat="1" x14ac:dyDescent="0.4">
      <c r="B569" s="47" t="str">
        <f>IF($C569="","",MAX($B$5:B568)+1)</f>
        <v/>
      </c>
      <c r="C569" s="50"/>
      <c r="D569" s="48" t="str">
        <f>IF($C569="","",VLOOKUP($C569,'CUSTOMER CODES'!$D$6:$L$1003,COLUMNS($A$1:B564),0))</f>
        <v/>
      </c>
      <c r="E569" s="48" t="str">
        <f>IF($C569="","",VLOOKUP($C569,'CUSTOMER CODES'!$D$6:$L$1003,COLUMNS($A$1:C564),0))</f>
        <v/>
      </c>
      <c r="F569" s="48" t="str">
        <f>IF($C569="","",VLOOKUP($C569,'CUSTOMER CODES'!$D$6:$L$1003,COLUMNS($A$1:D564),0))</f>
        <v/>
      </c>
      <c r="G569" s="48" t="str">
        <f>IF($C569="","",VLOOKUP($C569,'CUSTOMER CODES'!$D$6:$L$1003,COLUMNS($A$1:E564),0))</f>
        <v/>
      </c>
      <c r="H569" s="48" t="str">
        <f>IF($C569="","",VLOOKUP($C569,'CUSTOMER CODES'!$D$6:$L$1003,COLUMNS($A$1:F564),0))</f>
        <v/>
      </c>
      <c r="I569" s="48" t="str">
        <f>IF($C569="","",VLOOKUP($C569,'CUSTOMER CODES'!$D$6:$L$1003,COLUMNS($A$1:G564),0))</f>
        <v/>
      </c>
      <c r="J569" s="48" t="str">
        <f>IF($C569="","",VLOOKUP($C569,'CUSTOMER CODES'!$D$6:$L$1003,COLUMNS($A$1:H564),0))</f>
        <v/>
      </c>
      <c r="K569" s="42">
        <v>0</v>
      </c>
    </row>
    <row r="570" spans="2:11" s="35" customFormat="1" x14ac:dyDescent="0.4">
      <c r="B570" s="47" t="str">
        <f>IF($C570="","",MAX($B$5:B569)+1)</f>
        <v/>
      </c>
      <c r="C570" s="50"/>
      <c r="D570" s="48" t="str">
        <f>IF($C570="","",VLOOKUP($C570,'CUSTOMER CODES'!$D$6:$L$1003,COLUMNS($A$1:B565),0))</f>
        <v/>
      </c>
      <c r="E570" s="48" t="str">
        <f>IF($C570="","",VLOOKUP($C570,'CUSTOMER CODES'!$D$6:$L$1003,COLUMNS($A$1:C565),0))</f>
        <v/>
      </c>
      <c r="F570" s="48" t="str">
        <f>IF($C570="","",VLOOKUP($C570,'CUSTOMER CODES'!$D$6:$L$1003,COLUMNS($A$1:D565),0))</f>
        <v/>
      </c>
      <c r="G570" s="48" t="str">
        <f>IF($C570="","",VLOOKUP($C570,'CUSTOMER CODES'!$D$6:$L$1003,COLUMNS($A$1:E565),0))</f>
        <v/>
      </c>
      <c r="H570" s="48" t="str">
        <f>IF($C570="","",VLOOKUP($C570,'CUSTOMER CODES'!$D$6:$L$1003,COLUMNS($A$1:F565),0))</f>
        <v/>
      </c>
      <c r="I570" s="48" t="str">
        <f>IF($C570="","",VLOOKUP($C570,'CUSTOMER CODES'!$D$6:$L$1003,COLUMNS($A$1:G565),0))</f>
        <v/>
      </c>
      <c r="J570" s="48" t="str">
        <f>IF($C570="","",VLOOKUP($C570,'CUSTOMER CODES'!$D$6:$L$1003,COLUMNS($A$1:H565),0))</f>
        <v/>
      </c>
      <c r="K570" s="42">
        <v>0</v>
      </c>
    </row>
    <row r="571" spans="2:11" s="35" customFormat="1" x14ac:dyDescent="0.4">
      <c r="B571" s="47" t="str">
        <f>IF($C571="","",MAX($B$5:B570)+1)</f>
        <v/>
      </c>
      <c r="C571" s="50"/>
      <c r="D571" s="48" t="str">
        <f>IF($C571="","",VLOOKUP($C571,'CUSTOMER CODES'!$D$6:$L$1003,COLUMNS($A$1:B566),0))</f>
        <v/>
      </c>
      <c r="E571" s="48" t="str">
        <f>IF($C571="","",VLOOKUP($C571,'CUSTOMER CODES'!$D$6:$L$1003,COLUMNS($A$1:C566),0))</f>
        <v/>
      </c>
      <c r="F571" s="48" t="str">
        <f>IF($C571="","",VLOOKUP($C571,'CUSTOMER CODES'!$D$6:$L$1003,COLUMNS($A$1:D566),0))</f>
        <v/>
      </c>
      <c r="G571" s="48" t="str">
        <f>IF($C571="","",VLOOKUP($C571,'CUSTOMER CODES'!$D$6:$L$1003,COLUMNS($A$1:E566),0))</f>
        <v/>
      </c>
      <c r="H571" s="48" t="str">
        <f>IF($C571="","",VLOOKUP($C571,'CUSTOMER CODES'!$D$6:$L$1003,COLUMNS($A$1:F566),0))</f>
        <v/>
      </c>
      <c r="I571" s="48" t="str">
        <f>IF($C571="","",VLOOKUP($C571,'CUSTOMER CODES'!$D$6:$L$1003,COLUMNS($A$1:G566),0))</f>
        <v/>
      </c>
      <c r="J571" s="48" t="str">
        <f>IF($C571="","",VLOOKUP($C571,'CUSTOMER CODES'!$D$6:$L$1003,COLUMNS($A$1:H566),0))</f>
        <v/>
      </c>
      <c r="K571" s="42">
        <v>0</v>
      </c>
    </row>
    <row r="572" spans="2:11" s="35" customFormat="1" x14ac:dyDescent="0.4">
      <c r="B572" s="47" t="str">
        <f>IF($C572="","",MAX($B$5:B571)+1)</f>
        <v/>
      </c>
      <c r="C572" s="50"/>
      <c r="D572" s="48" t="str">
        <f>IF($C572="","",VLOOKUP($C572,'CUSTOMER CODES'!$D$6:$L$1003,COLUMNS($A$1:B567),0))</f>
        <v/>
      </c>
      <c r="E572" s="48" t="str">
        <f>IF($C572="","",VLOOKUP($C572,'CUSTOMER CODES'!$D$6:$L$1003,COLUMNS($A$1:C567),0))</f>
        <v/>
      </c>
      <c r="F572" s="48" t="str">
        <f>IF($C572="","",VLOOKUP($C572,'CUSTOMER CODES'!$D$6:$L$1003,COLUMNS($A$1:D567),0))</f>
        <v/>
      </c>
      <c r="G572" s="48" t="str">
        <f>IF($C572="","",VLOOKUP($C572,'CUSTOMER CODES'!$D$6:$L$1003,COLUMNS($A$1:E567),0))</f>
        <v/>
      </c>
      <c r="H572" s="48" t="str">
        <f>IF($C572="","",VLOOKUP($C572,'CUSTOMER CODES'!$D$6:$L$1003,COLUMNS($A$1:F567),0))</f>
        <v/>
      </c>
      <c r="I572" s="48" t="str">
        <f>IF($C572="","",VLOOKUP($C572,'CUSTOMER CODES'!$D$6:$L$1003,COLUMNS($A$1:G567),0))</f>
        <v/>
      </c>
      <c r="J572" s="48" t="str">
        <f>IF($C572="","",VLOOKUP($C572,'CUSTOMER CODES'!$D$6:$L$1003,COLUMNS($A$1:H567),0))</f>
        <v/>
      </c>
      <c r="K572" s="42">
        <v>0</v>
      </c>
    </row>
    <row r="573" spans="2:11" s="35" customFormat="1" x14ac:dyDescent="0.4">
      <c r="B573" s="47" t="str">
        <f>IF($C573="","",MAX($B$5:B572)+1)</f>
        <v/>
      </c>
      <c r="C573" s="50"/>
      <c r="D573" s="48" t="str">
        <f>IF($C573="","",VLOOKUP($C573,'CUSTOMER CODES'!$D$6:$L$1003,COLUMNS($A$1:B568),0))</f>
        <v/>
      </c>
      <c r="E573" s="48" t="str">
        <f>IF($C573="","",VLOOKUP($C573,'CUSTOMER CODES'!$D$6:$L$1003,COLUMNS($A$1:C568),0))</f>
        <v/>
      </c>
      <c r="F573" s="48" t="str">
        <f>IF($C573="","",VLOOKUP($C573,'CUSTOMER CODES'!$D$6:$L$1003,COLUMNS($A$1:D568),0))</f>
        <v/>
      </c>
      <c r="G573" s="48" t="str">
        <f>IF($C573="","",VLOOKUP($C573,'CUSTOMER CODES'!$D$6:$L$1003,COLUMNS($A$1:E568),0))</f>
        <v/>
      </c>
      <c r="H573" s="48" t="str">
        <f>IF($C573="","",VLOOKUP($C573,'CUSTOMER CODES'!$D$6:$L$1003,COLUMNS($A$1:F568),0))</f>
        <v/>
      </c>
      <c r="I573" s="48" t="str">
        <f>IF($C573="","",VLOOKUP($C573,'CUSTOMER CODES'!$D$6:$L$1003,COLUMNS($A$1:G568),0))</f>
        <v/>
      </c>
      <c r="J573" s="48" t="str">
        <f>IF($C573="","",VLOOKUP($C573,'CUSTOMER CODES'!$D$6:$L$1003,COLUMNS($A$1:H568),0))</f>
        <v/>
      </c>
      <c r="K573" s="42">
        <v>0</v>
      </c>
    </row>
    <row r="574" spans="2:11" s="35" customFormat="1" x14ac:dyDescent="0.4">
      <c r="B574" s="47" t="str">
        <f>IF($C574="","",MAX($B$5:B573)+1)</f>
        <v/>
      </c>
      <c r="C574" s="50"/>
      <c r="D574" s="48" t="str">
        <f>IF($C574="","",VLOOKUP($C574,'CUSTOMER CODES'!$D$6:$L$1003,COLUMNS($A$1:B569),0))</f>
        <v/>
      </c>
      <c r="E574" s="48" t="str">
        <f>IF($C574="","",VLOOKUP($C574,'CUSTOMER CODES'!$D$6:$L$1003,COLUMNS($A$1:C569),0))</f>
        <v/>
      </c>
      <c r="F574" s="48" t="str">
        <f>IF($C574="","",VLOOKUP($C574,'CUSTOMER CODES'!$D$6:$L$1003,COLUMNS($A$1:D569),0))</f>
        <v/>
      </c>
      <c r="G574" s="48" t="str">
        <f>IF($C574="","",VLOOKUP($C574,'CUSTOMER CODES'!$D$6:$L$1003,COLUMNS($A$1:E569),0))</f>
        <v/>
      </c>
      <c r="H574" s="48" t="str">
        <f>IF($C574="","",VLOOKUP($C574,'CUSTOMER CODES'!$D$6:$L$1003,COLUMNS($A$1:F569),0))</f>
        <v/>
      </c>
      <c r="I574" s="48" t="str">
        <f>IF($C574="","",VLOOKUP($C574,'CUSTOMER CODES'!$D$6:$L$1003,COLUMNS($A$1:G569),0))</f>
        <v/>
      </c>
      <c r="J574" s="48" t="str">
        <f>IF($C574="","",VLOOKUP($C574,'CUSTOMER CODES'!$D$6:$L$1003,COLUMNS($A$1:H569),0))</f>
        <v/>
      </c>
      <c r="K574" s="42">
        <v>0</v>
      </c>
    </row>
    <row r="575" spans="2:11" s="35" customFormat="1" x14ac:dyDescent="0.4">
      <c r="B575" s="47" t="str">
        <f>IF($C575="","",MAX($B$5:B574)+1)</f>
        <v/>
      </c>
      <c r="C575" s="50"/>
      <c r="D575" s="48" t="str">
        <f>IF($C575="","",VLOOKUP($C575,'CUSTOMER CODES'!$D$6:$L$1003,COLUMNS($A$1:B570),0))</f>
        <v/>
      </c>
      <c r="E575" s="48" t="str">
        <f>IF($C575="","",VLOOKUP($C575,'CUSTOMER CODES'!$D$6:$L$1003,COLUMNS($A$1:C570),0))</f>
        <v/>
      </c>
      <c r="F575" s="48" t="str">
        <f>IF($C575="","",VLOOKUP($C575,'CUSTOMER CODES'!$D$6:$L$1003,COLUMNS($A$1:D570),0))</f>
        <v/>
      </c>
      <c r="G575" s="48" t="str">
        <f>IF($C575="","",VLOOKUP($C575,'CUSTOMER CODES'!$D$6:$L$1003,COLUMNS($A$1:E570),0))</f>
        <v/>
      </c>
      <c r="H575" s="48" t="str">
        <f>IF($C575="","",VLOOKUP($C575,'CUSTOMER CODES'!$D$6:$L$1003,COLUMNS($A$1:F570),0))</f>
        <v/>
      </c>
      <c r="I575" s="48" t="str">
        <f>IF($C575="","",VLOOKUP($C575,'CUSTOMER CODES'!$D$6:$L$1003,COLUMNS($A$1:G570),0))</f>
        <v/>
      </c>
      <c r="J575" s="48" t="str">
        <f>IF($C575="","",VLOOKUP($C575,'CUSTOMER CODES'!$D$6:$L$1003,COLUMNS($A$1:H570),0))</f>
        <v/>
      </c>
      <c r="K575" s="42">
        <v>0</v>
      </c>
    </row>
    <row r="576" spans="2:11" s="35" customFormat="1" x14ac:dyDescent="0.4">
      <c r="B576" s="47" t="str">
        <f>IF($C576="","",MAX($B$5:B575)+1)</f>
        <v/>
      </c>
      <c r="C576" s="50"/>
      <c r="D576" s="48" t="str">
        <f>IF($C576="","",VLOOKUP($C576,'CUSTOMER CODES'!$D$6:$L$1003,COLUMNS($A$1:B571),0))</f>
        <v/>
      </c>
      <c r="E576" s="48" t="str">
        <f>IF($C576="","",VLOOKUP($C576,'CUSTOMER CODES'!$D$6:$L$1003,COLUMNS($A$1:C571),0))</f>
        <v/>
      </c>
      <c r="F576" s="48" t="str">
        <f>IF($C576="","",VLOOKUP($C576,'CUSTOMER CODES'!$D$6:$L$1003,COLUMNS($A$1:D571),0))</f>
        <v/>
      </c>
      <c r="G576" s="48" t="str">
        <f>IF($C576="","",VLOOKUP($C576,'CUSTOMER CODES'!$D$6:$L$1003,COLUMNS($A$1:E571),0))</f>
        <v/>
      </c>
      <c r="H576" s="48" t="str">
        <f>IF($C576="","",VLOOKUP($C576,'CUSTOMER CODES'!$D$6:$L$1003,COLUMNS($A$1:F571),0))</f>
        <v/>
      </c>
      <c r="I576" s="48" t="str">
        <f>IF($C576="","",VLOOKUP($C576,'CUSTOMER CODES'!$D$6:$L$1003,COLUMNS($A$1:G571),0))</f>
        <v/>
      </c>
      <c r="J576" s="48" t="str">
        <f>IF($C576="","",VLOOKUP($C576,'CUSTOMER CODES'!$D$6:$L$1003,COLUMNS($A$1:H571),0))</f>
        <v/>
      </c>
      <c r="K576" s="42">
        <v>0</v>
      </c>
    </row>
    <row r="577" spans="2:11" s="35" customFormat="1" x14ac:dyDescent="0.4">
      <c r="B577" s="47" t="str">
        <f>IF($C577="","",MAX($B$5:B576)+1)</f>
        <v/>
      </c>
      <c r="C577" s="50"/>
      <c r="D577" s="48" t="str">
        <f>IF($C577="","",VLOOKUP($C577,'CUSTOMER CODES'!$D$6:$L$1003,COLUMNS($A$1:B572),0))</f>
        <v/>
      </c>
      <c r="E577" s="48" t="str">
        <f>IF($C577="","",VLOOKUP($C577,'CUSTOMER CODES'!$D$6:$L$1003,COLUMNS($A$1:C572),0))</f>
        <v/>
      </c>
      <c r="F577" s="48" t="str">
        <f>IF($C577="","",VLOOKUP($C577,'CUSTOMER CODES'!$D$6:$L$1003,COLUMNS($A$1:D572),0))</f>
        <v/>
      </c>
      <c r="G577" s="48" t="str">
        <f>IF($C577="","",VLOOKUP($C577,'CUSTOMER CODES'!$D$6:$L$1003,COLUMNS($A$1:E572),0))</f>
        <v/>
      </c>
      <c r="H577" s="48" t="str">
        <f>IF($C577="","",VLOOKUP($C577,'CUSTOMER CODES'!$D$6:$L$1003,COLUMNS($A$1:F572),0))</f>
        <v/>
      </c>
      <c r="I577" s="48" t="str">
        <f>IF($C577="","",VLOOKUP($C577,'CUSTOMER CODES'!$D$6:$L$1003,COLUMNS($A$1:G572),0))</f>
        <v/>
      </c>
      <c r="J577" s="48" t="str">
        <f>IF($C577="","",VLOOKUP($C577,'CUSTOMER CODES'!$D$6:$L$1003,COLUMNS($A$1:H572),0))</f>
        <v/>
      </c>
      <c r="K577" s="42">
        <v>0</v>
      </c>
    </row>
    <row r="578" spans="2:11" s="35" customFormat="1" x14ac:dyDescent="0.4">
      <c r="B578" s="47" t="str">
        <f>IF($C578="","",MAX($B$5:B577)+1)</f>
        <v/>
      </c>
      <c r="C578" s="50"/>
      <c r="D578" s="48" t="str">
        <f>IF($C578="","",VLOOKUP($C578,'CUSTOMER CODES'!$D$6:$L$1003,COLUMNS($A$1:B573),0))</f>
        <v/>
      </c>
      <c r="E578" s="48" t="str">
        <f>IF($C578="","",VLOOKUP($C578,'CUSTOMER CODES'!$D$6:$L$1003,COLUMNS($A$1:C573),0))</f>
        <v/>
      </c>
      <c r="F578" s="48" t="str">
        <f>IF($C578="","",VLOOKUP($C578,'CUSTOMER CODES'!$D$6:$L$1003,COLUMNS($A$1:D573),0))</f>
        <v/>
      </c>
      <c r="G578" s="48" t="str">
        <f>IF($C578="","",VLOOKUP($C578,'CUSTOMER CODES'!$D$6:$L$1003,COLUMNS($A$1:E573),0))</f>
        <v/>
      </c>
      <c r="H578" s="48" t="str">
        <f>IF($C578="","",VLOOKUP($C578,'CUSTOMER CODES'!$D$6:$L$1003,COLUMNS($A$1:F573),0))</f>
        <v/>
      </c>
      <c r="I578" s="48" t="str">
        <f>IF($C578="","",VLOOKUP($C578,'CUSTOMER CODES'!$D$6:$L$1003,COLUMNS($A$1:G573),0))</f>
        <v/>
      </c>
      <c r="J578" s="48" t="str">
        <f>IF($C578="","",VLOOKUP($C578,'CUSTOMER CODES'!$D$6:$L$1003,COLUMNS($A$1:H573),0))</f>
        <v/>
      </c>
      <c r="K578" s="42">
        <v>0</v>
      </c>
    </row>
    <row r="579" spans="2:11" s="35" customFormat="1" x14ac:dyDescent="0.4">
      <c r="B579" s="47" t="str">
        <f>IF($C579="","",MAX($B$5:B578)+1)</f>
        <v/>
      </c>
      <c r="C579" s="50"/>
      <c r="D579" s="48" t="str">
        <f>IF($C579="","",VLOOKUP($C579,'CUSTOMER CODES'!$D$6:$L$1003,COLUMNS($A$1:B574),0))</f>
        <v/>
      </c>
      <c r="E579" s="48" t="str">
        <f>IF($C579="","",VLOOKUP($C579,'CUSTOMER CODES'!$D$6:$L$1003,COLUMNS($A$1:C574),0))</f>
        <v/>
      </c>
      <c r="F579" s="48" t="str">
        <f>IF($C579="","",VLOOKUP($C579,'CUSTOMER CODES'!$D$6:$L$1003,COLUMNS($A$1:D574),0))</f>
        <v/>
      </c>
      <c r="G579" s="48" t="str">
        <f>IF($C579="","",VLOOKUP($C579,'CUSTOMER CODES'!$D$6:$L$1003,COLUMNS($A$1:E574),0))</f>
        <v/>
      </c>
      <c r="H579" s="48" t="str">
        <f>IF($C579="","",VLOOKUP($C579,'CUSTOMER CODES'!$D$6:$L$1003,COLUMNS($A$1:F574),0))</f>
        <v/>
      </c>
      <c r="I579" s="48" t="str">
        <f>IF($C579="","",VLOOKUP($C579,'CUSTOMER CODES'!$D$6:$L$1003,COLUMNS($A$1:G574),0))</f>
        <v/>
      </c>
      <c r="J579" s="48" t="str">
        <f>IF($C579="","",VLOOKUP($C579,'CUSTOMER CODES'!$D$6:$L$1003,COLUMNS($A$1:H574),0))</f>
        <v/>
      </c>
      <c r="K579" s="42">
        <v>0</v>
      </c>
    </row>
    <row r="580" spans="2:11" s="35" customFormat="1" x14ac:dyDescent="0.4">
      <c r="B580" s="47" t="str">
        <f>IF($C580="","",MAX($B$5:B579)+1)</f>
        <v/>
      </c>
      <c r="C580" s="50"/>
      <c r="D580" s="48" t="str">
        <f>IF($C580="","",VLOOKUP($C580,'CUSTOMER CODES'!$D$6:$L$1003,COLUMNS($A$1:B575),0))</f>
        <v/>
      </c>
      <c r="E580" s="48" t="str">
        <f>IF($C580="","",VLOOKUP($C580,'CUSTOMER CODES'!$D$6:$L$1003,COLUMNS($A$1:C575),0))</f>
        <v/>
      </c>
      <c r="F580" s="48" t="str">
        <f>IF($C580="","",VLOOKUP($C580,'CUSTOMER CODES'!$D$6:$L$1003,COLUMNS($A$1:D575),0))</f>
        <v/>
      </c>
      <c r="G580" s="48" t="str">
        <f>IF($C580="","",VLOOKUP($C580,'CUSTOMER CODES'!$D$6:$L$1003,COLUMNS($A$1:E575),0))</f>
        <v/>
      </c>
      <c r="H580" s="48" t="str">
        <f>IF($C580="","",VLOOKUP($C580,'CUSTOMER CODES'!$D$6:$L$1003,COLUMNS($A$1:F575),0))</f>
        <v/>
      </c>
      <c r="I580" s="48" t="str">
        <f>IF($C580="","",VLOOKUP($C580,'CUSTOMER CODES'!$D$6:$L$1003,COLUMNS($A$1:G575),0))</f>
        <v/>
      </c>
      <c r="J580" s="48" t="str">
        <f>IF($C580="","",VLOOKUP($C580,'CUSTOMER CODES'!$D$6:$L$1003,COLUMNS($A$1:H575),0))</f>
        <v/>
      </c>
      <c r="K580" s="42">
        <v>0</v>
      </c>
    </row>
    <row r="581" spans="2:11" s="35" customFormat="1" x14ac:dyDescent="0.4">
      <c r="B581" s="47" t="str">
        <f>IF($C581="","",MAX($B$5:B580)+1)</f>
        <v/>
      </c>
      <c r="C581" s="50"/>
      <c r="D581" s="48" t="str">
        <f>IF($C581="","",VLOOKUP($C581,'CUSTOMER CODES'!$D$6:$L$1003,COLUMNS($A$1:B576),0))</f>
        <v/>
      </c>
      <c r="E581" s="48" t="str">
        <f>IF($C581="","",VLOOKUP($C581,'CUSTOMER CODES'!$D$6:$L$1003,COLUMNS($A$1:C576),0))</f>
        <v/>
      </c>
      <c r="F581" s="48" t="str">
        <f>IF($C581="","",VLOOKUP($C581,'CUSTOMER CODES'!$D$6:$L$1003,COLUMNS($A$1:D576),0))</f>
        <v/>
      </c>
      <c r="G581" s="48" t="str">
        <f>IF($C581="","",VLOOKUP($C581,'CUSTOMER CODES'!$D$6:$L$1003,COLUMNS($A$1:E576),0))</f>
        <v/>
      </c>
      <c r="H581" s="48" t="str">
        <f>IF($C581="","",VLOOKUP($C581,'CUSTOMER CODES'!$D$6:$L$1003,COLUMNS($A$1:F576),0))</f>
        <v/>
      </c>
      <c r="I581" s="48" t="str">
        <f>IF($C581="","",VLOOKUP($C581,'CUSTOMER CODES'!$D$6:$L$1003,COLUMNS($A$1:G576),0))</f>
        <v/>
      </c>
      <c r="J581" s="48" t="str">
        <f>IF($C581="","",VLOOKUP($C581,'CUSTOMER CODES'!$D$6:$L$1003,COLUMNS($A$1:H576),0))</f>
        <v/>
      </c>
      <c r="K581" s="42">
        <v>0</v>
      </c>
    </row>
    <row r="582" spans="2:11" s="35" customFormat="1" x14ac:dyDescent="0.4">
      <c r="B582" s="47" t="str">
        <f>IF($C582="","",MAX($B$5:B581)+1)</f>
        <v/>
      </c>
      <c r="C582" s="50"/>
      <c r="D582" s="48" t="str">
        <f>IF($C582="","",VLOOKUP($C582,'CUSTOMER CODES'!$D$6:$L$1003,COLUMNS($A$1:B577),0))</f>
        <v/>
      </c>
      <c r="E582" s="48" t="str">
        <f>IF($C582="","",VLOOKUP($C582,'CUSTOMER CODES'!$D$6:$L$1003,COLUMNS($A$1:C577),0))</f>
        <v/>
      </c>
      <c r="F582" s="48" t="str">
        <f>IF($C582="","",VLOOKUP($C582,'CUSTOMER CODES'!$D$6:$L$1003,COLUMNS($A$1:D577),0))</f>
        <v/>
      </c>
      <c r="G582" s="48" t="str">
        <f>IF($C582="","",VLOOKUP($C582,'CUSTOMER CODES'!$D$6:$L$1003,COLUMNS($A$1:E577),0))</f>
        <v/>
      </c>
      <c r="H582" s="48" t="str">
        <f>IF($C582="","",VLOOKUP($C582,'CUSTOMER CODES'!$D$6:$L$1003,COLUMNS($A$1:F577),0))</f>
        <v/>
      </c>
      <c r="I582" s="48" t="str">
        <f>IF($C582="","",VLOOKUP($C582,'CUSTOMER CODES'!$D$6:$L$1003,COLUMNS($A$1:G577),0))</f>
        <v/>
      </c>
      <c r="J582" s="48" t="str">
        <f>IF($C582="","",VLOOKUP($C582,'CUSTOMER CODES'!$D$6:$L$1003,COLUMNS($A$1:H577),0))</f>
        <v/>
      </c>
      <c r="K582" s="42">
        <v>0</v>
      </c>
    </row>
    <row r="583" spans="2:11" s="35" customFormat="1" x14ac:dyDescent="0.4">
      <c r="B583" s="47" t="str">
        <f>IF($C583="","",MAX($B$5:B582)+1)</f>
        <v/>
      </c>
      <c r="C583" s="50"/>
      <c r="D583" s="48" t="str">
        <f>IF($C583="","",VLOOKUP($C583,'CUSTOMER CODES'!$D$6:$L$1003,COLUMNS($A$1:B578),0))</f>
        <v/>
      </c>
      <c r="E583" s="48" t="str">
        <f>IF($C583="","",VLOOKUP($C583,'CUSTOMER CODES'!$D$6:$L$1003,COLUMNS($A$1:C578),0))</f>
        <v/>
      </c>
      <c r="F583" s="48" t="str">
        <f>IF($C583="","",VLOOKUP($C583,'CUSTOMER CODES'!$D$6:$L$1003,COLUMNS($A$1:D578),0))</f>
        <v/>
      </c>
      <c r="G583" s="48" t="str">
        <f>IF($C583="","",VLOOKUP($C583,'CUSTOMER CODES'!$D$6:$L$1003,COLUMNS($A$1:E578),0))</f>
        <v/>
      </c>
      <c r="H583" s="48" t="str">
        <f>IF($C583="","",VLOOKUP($C583,'CUSTOMER CODES'!$D$6:$L$1003,COLUMNS($A$1:F578),0))</f>
        <v/>
      </c>
      <c r="I583" s="48" t="str">
        <f>IF($C583="","",VLOOKUP($C583,'CUSTOMER CODES'!$D$6:$L$1003,COLUMNS($A$1:G578),0))</f>
        <v/>
      </c>
      <c r="J583" s="48" t="str">
        <f>IF($C583="","",VLOOKUP($C583,'CUSTOMER CODES'!$D$6:$L$1003,COLUMNS($A$1:H578),0))</f>
        <v/>
      </c>
      <c r="K583" s="42">
        <v>0</v>
      </c>
    </row>
    <row r="584" spans="2:11" s="35" customFormat="1" x14ac:dyDescent="0.4">
      <c r="B584" s="47" t="str">
        <f>IF($C584="","",MAX($B$5:B583)+1)</f>
        <v/>
      </c>
      <c r="C584" s="50"/>
      <c r="D584" s="48" t="str">
        <f>IF($C584="","",VLOOKUP($C584,'CUSTOMER CODES'!$D$6:$L$1003,COLUMNS($A$1:B579),0))</f>
        <v/>
      </c>
      <c r="E584" s="48" t="str">
        <f>IF($C584="","",VLOOKUP($C584,'CUSTOMER CODES'!$D$6:$L$1003,COLUMNS($A$1:C579),0))</f>
        <v/>
      </c>
      <c r="F584" s="48" t="str">
        <f>IF($C584="","",VLOOKUP($C584,'CUSTOMER CODES'!$D$6:$L$1003,COLUMNS($A$1:D579),0))</f>
        <v/>
      </c>
      <c r="G584" s="48" t="str">
        <f>IF($C584="","",VLOOKUP($C584,'CUSTOMER CODES'!$D$6:$L$1003,COLUMNS($A$1:E579),0))</f>
        <v/>
      </c>
      <c r="H584" s="48" t="str">
        <f>IF($C584="","",VLOOKUP($C584,'CUSTOMER CODES'!$D$6:$L$1003,COLUMNS($A$1:F579),0))</f>
        <v/>
      </c>
      <c r="I584" s="48" t="str">
        <f>IF($C584="","",VLOOKUP($C584,'CUSTOMER CODES'!$D$6:$L$1003,COLUMNS($A$1:G579),0))</f>
        <v/>
      </c>
      <c r="J584" s="48" t="str">
        <f>IF($C584="","",VLOOKUP($C584,'CUSTOMER CODES'!$D$6:$L$1003,COLUMNS($A$1:H579),0))</f>
        <v/>
      </c>
      <c r="K584" s="42">
        <v>0</v>
      </c>
    </row>
    <row r="585" spans="2:11" s="35" customFormat="1" x14ac:dyDescent="0.4">
      <c r="B585" s="47" t="str">
        <f>IF($C585="","",MAX($B$5:B584)+1)</f>
        <v/>
      </c>
      <c r="C585" s="50"/>
      <c r="D585" s="48" t="str">
        <f>IF($C585="","",VLOOKUP($C585,'CUSTOMER CODES'!$D$6:$L$1003,COLUMNS($A$1:B580),0))</f>
        <v/>
      </c>
      <c r="E585" s="48" t="str">
        <f>IF($C585="","",VLOOKUP($C585,'CUSTOMER CODES'!$D$6:$L$1003,COLUMNS($A$1:C580),0))</f>
        <v/>
      </c>
      <c r="F585" s="48" t="str">
        <f>IF($C585="","",VLOOKUP($C585,'CUSTOMER CODES'!$D$6:$L$1003,COLUMNS($A$1:D580),0))</f>
        <v/>
      </c>
      <c r="G585" s="48" t="str">
        <f>IF($C585="","",VLOOKUP($C585,'CUSTOMER CODES'!$D$6:$L$1003,COLUMNS($A$1:E580),0))</f>
        <v/>
      </c>
      <c r="H585" s="48" t="str">
        <f>IF($C585="","",VLOOKUP($C585,'CUSTOMER CODES'!$D$6:$L$1003,COLUMNS($A$1:F580),0))</f>
        <v/>
      </c>
      <c r="I585" s="48" t="str">
        <f>IF($C585="","",VLOOKUP($C585,'CUSTOMER CODES'!$D$6:$L$1003,COLUMNS($A$1:G580),0))</f>
        <v/>
      </c>
      <c r="J585" s="48" t="str">
        <f>IF($C585="","",VLOOKUP($C585,'CUSTOMER CODES'!$D$6:$L$1003,COLUMNS($A$1:H580),0))</f>
        <v/>
      </c>
      <c r="K585" s="42">
        <v>0</v>
      </c>
    </row>
    <row r="586" spans="2:11" s="35" customFormat="1" x14ac:dyDescent="0.4">
      <c r="B586" s="47" t="str">
        <f>IF($C586="","",MAX($B$5:B585)+1)</f>
        <v/>
      </c>
      <c r="C586" s="50"/>
      <c r="D586" s="48" t="str">
        <f>IF($C586="","",VLOOKUP($C586,'CUSTOMER CODES'!$D$6:$L$1003,COLUMNS($A$1:B581),0))</f>
        <v/>
      </c>
      <c r="E586" s="48" t="str">
        <f>IF($C586="","",VLOOKUP($C586,'CUSTOMER CODES'!$D$6:$L$1003,COLUMNS($A$1:C581),0))</f>
        <v/>
      </c>
      <c r="F586" s="48" t="str">
        <f>IF($C586="","",VLOOKUP($C586,'CUSTOMER CODES'!$D$6:$L$1003,COLUMNS($A$1:D581),0))</f>
        <v/>
      </c>
      <c r="G586" s="48" t="str">
        <f>IF($C586="","",VLOOKUP($C586,'CUSTOMER CODES'!$D$6:$L$1003,COLUMNS($A$1:E581),0))</f>
        <v/>
      </c>
      <c r="H586" s="48" t="str">
        <f>IF($C586="","",VLOOKUP($C586,'CUSTOMER CODES'!$D$6:$L$1003,COLUMNS($A$1:F581),0))</f>
        <v/>
      </c>
      <c r="I586" s="48" t="str">
        <f>IF($C586="","",VLOOKUP($C586,'CUSTOMER CODES'!$D$6:$L$1003,COLUMNS($A$1:G581),0))</f>
        <v/>
      </c>
      <c r="J586" s="48" t="str">
        <f>IF($C586="","",VLOOKUP($C586,'CUSTOMER CODES'!$D$6:$L$1003,COLUMNS($A$1:H581),0))</f>
        <v/>
      </c>
      <c r="K586" s="42">
        <v>0</v>
      </c>
    </row>
    <row r="587" spans="2:11" s="35" customFormat="1" x14ac:dyDescent="0.4">
      <c r="B587" s="47" t="str">
        <f>IF($C587="","",MAX($B$5:B586)+1)</f>
        <v/>
      </c>
      <c r="C587" s="50"/>
      <c r="D587" s="48" t="str">
        <f>IF($C587="","",VLOOKUP($C587,'CUSTOMER CODES'!$D$6:$L$1003,COLUMNS($A$1:B582),0))</f>
        <v/>
      </c>
      <c r="E587" s="48" t="str">
        <f>IF($C587="","",VLOOKUP($C587,'CUSTOMER CODES'!$D$6:$L$1003,COLUMNS($A$1:C582),0))</f>
        <v/>
      </c>
      <c r="F587" s="48" t="str">
        <f>IF($C587="","",VLOOKUP($C587,'CUSTOMER CODES'!$D$6:$L$1003,COLUMNS($A$1:D582),0))</f>
        <v/>
      </c>
      <c r="G587" s="48" t="str">
        <f>IF($C587="","",VLOOKUP($C587,'CUSTOMER CODES'!$D$6:$L$1003,COLUMNS($A$1:E582),0))</f>
        <v/>
      </c>
      <c r="H587" s="48" t="str">
        <f>IF($C587="","",VLOOKUP($C587,'CUSTOMER CODES'!$D$6:$L$1003,COLUMNS($A$1:F582),0))</f>
        <v/>
      </c>
      <c r="I587" s="48" t="str">
        <f>IF($C587="","",VLOOKUP($C587,'CUSTOMER CODES'!$D$6:$L$1003,COLUMNS($A$1:G582),0))</f>
        <v/>
      </c>
      <c r="J587" s="48" t="str">
        <f>IF($C587="","",VLOOKUP($C587,'CUSTOMER CODES'!$D$6:$L$1003,COLUMNS($A$1:H582),0))</f>
        <v/>
      </c>
      <c r="K587" s="42">
        <v>0</v>
      </c>
    </row>
    <row r="588" spans="2:11" s="35" customFormat="1" x14ac:dyDescent="0.4">
      <c r="B588" s="47" t="str">
        <f>IF($C588="","",MAX($B$5:B587)+1)</f>
        <v/>
      </c>
      <c r="C588" s="50"/>
      <c r="D588" s="48" t="str">
        <f>IF($C588="","",VLOOKUP($C588,'CUSTOMER CODES'!$D$6:$L$1003,COLUMNS($A$1:B583),0))</f>
        <v/>
      </c>
      <c r="E588" s="48" t="str">
        <f>IF($C588="","",VLOOKUP($C588,'CUSTOMER CODES'!$D$6:$L$1003,COLUMNS($A$1:C583),0))</f>
        <v/>
      </c>
      <c r="F588" s="48" t="str">
        <f>IF($C588="","",VLOOKUP($C588,'CUSTOMER CODES'!$D$6:$L$1003,COLUMNS($A$1:D583),0))</f>
        <v/>
      </c>
      <c r="G588" s="48" t="str">
        <f>IF($C588="","",VLOOKUP($C588,'CUSTOMER CODES'!$D$6:$L$1003,COLUMNS($A$1:E583),0))</f>
        <v/>
      </c>
      <c r="H588" s="48" t="str">
        <f>IF($C588="","",VLOOKUP($C588,'CUSTOMER CODES'!$D$6:$L$1003,COLUMNS($A$1:F583),0))</f>
        <v/>
      </c>
      <c r="I588" s="48" t="str">
        <f>IF($C588="","",VLOOKUP($C588,'CUSTOMER CODES'!$D$6:$L$1003,COLUMNS($A$1:G583),0))</f>
        <v/>
      </c>
      <c r="J588" s="48" t="str">
        <f>IF($C588="","",VLOOKUP($C588,'CUSTOMER CODES'!$D$6:$L$1003,COLUMNS($A$1:H583),0))</f>
        <v/>
      </c>
      <c r="K588" s="42">
        <v>0</v>
      </c>
    </row>
    <row r="589" spans="2:11" s="35" customFormat="1" x14ac:dyDescent="0.4">
      <c r="B589" s="47" t="str">
        <f>IF($C589="","",MAX($B$5:B588)+1)</f>
        <v/>
      </c>
      <c r="C589" s="50"/>
      <c r="D589" s="48" t="str">
        <f>IF($C589="","",VLOOKUP($C589,'CUSTOMER CODES'!$D$6:$L$1003,COLUMNS($A$1:B584),0))</f>
        <v/>
      </c>
      <c r="E589" s="48" t="str">
        <f>IF($C589="","",VLOOKUP($C589,'CUSTOMER CODES'!$D$6:$L$1003,COLUMNS($A$1:C584),0))</f>
        <v/>
      </c>
      <c r="F589" s="48" t="str">
        <f>IF($C589="","",VLOOKUP($C589,'CUSTOMER CODES'!$D$6:$L$1003,COLUMNS($A$1:D584),0))</f>
        <v/>
      </c>
      <c r="G589" s="48" t="str">
        <f>IF($C589="","",VLOOKUP($C589,'CUSTOMER CODES'!$D$6:$L$1003,COLUMNS($A$1:E584),0))</f>
        <v/>
      </c>
      <c r="H589" s="48" t="str">
        <f>IF($C589="","",VLOOKUP($C589,'CUSTOMER CODES'!$D$6:$L$1003,COLUMNS($A$1:F584),0))</f>
        <v/>
      </c>
      <c r="I589" s="48" t="str">
        <f>IF($C589="","",VLOOKUP($C589,'CUSTOMER CODES'!$D$6:$L$1003,COLUMNS($A$1:G584),0))</f>
        <v/>
      </c>
      <c r="J589" s="48" t="str">
        <f>IF($C589="","",VLOOKUP($C589,'CUSTOMER CODES'!$D$6:$L$1003,COLUMNS($A$1:H584),0))</f>
        <v/>
      </c>
      <c r="K589" s="42">
        <v>0</v>
      </c>
    </row>
    <row r="590" spans="2:11" s="35" customFormat="1" x14ac:dyDescent="0.4">
      <c r="B590" s="47" t="str">
        <f>IF($C590="","",MAX($B$5:B589)+1)</f>
        <v/>
      </c>
      <c r="C590" s="50"/>
      <c r="D590" s="48" t="str">
        <f>IF($C590="","",VLOOKUP($C590,'CUSTOMER CODES'!$D$6:$L$1003,COLUMNS($A$1:B585),0))</f>
        <v/>
      </c>
      <c r="E590" s="48" t="str">
        <f>IF($C590="","",VLOOKUP($C590,'CUSTOMER CODES'!$D$6:$L$1003,COLUMNS($A$1:C585),0))</f>
        <v/>
      </c>
      <c r="F590" s="48" t="str">
        <f>IF($C590="","",VLOOKUP($C590,'CUSTOMER CODES'!$D$6:$L$1003,COLUMNS($A$1:D585),0))</f>
        <v/>
      </c>
      <c r="G590" s="48" t="str">
        <f>IF($C590="","",VLOOKUP($C590,'CUSTOMER CODES'!$D$6:$L$1003,COLUMNS($A$1:E585),0))</f>
        <v/>
      </c>
      <c r="H590" s="48" t="str">
        <f>IF($C590="","",VLOOKUP($C590,'CUSTOMER CODES'!$D$6:$L$1003,COLUMNS($A$1:F585),0))</f>
        <v/>
      </c>
      <c r="I590" s="48" t="str">
        <f>IF($C590="","",VLOOKUP($C590,'CUSTOMER CODES'!$D$6:$L$1003,COLUMNS($A$1:G585),0))</f>
        <v/>
      </c>
      <c r="J590" s="48" t="str">
        <f>IF($C590="","",VLOOKUP($C590,'CUSTOMER CODES'!$D$6:$L$1003,COLUMNS($A$1:H585),0))</f>
        <v/>
      </c>
      <c r="K590" s="42">
        <v>0</v>
      </c>
    </row>
    <row r="591" spans="2:11" s="35" customFormat="1" x14ac:dyDescent="0.4">
      <c r="B591" s="47" t="str">
        <f>IF($C591="","",MAX($B$5:B590)+1)</f>
        <v/>
      </c>
      <c r="C591" s="50"/>
      <c r="D591" s="48" t="str">
        <f>IF($C591="","",VLOOKUP($C591,'CUSTOMER CODES'!$D$6:$L$1003,COLUMNS($A$1:B586),0))</f>
        <v/>
      </c>
      <c r="E591" s="48" t="str">
        <f>IF($C591="","",VLOOKUP($C591,'CUSTOMER CODES'!$D$6:$L$1003,COLUMNS($A$1:C586),0))</f>
        <v/>
      </c>
      <c r="F591" s="48" t="str">
        <f>IF($C591="","",VLOOKUP($C591,'CUSTOMER CODES'!$D$6:$L$1003,COLUMNS($A$1:D586),0))</f>
        <v/>
      </c>
      <c r="G591" s="48" t="str">
        <f>IF($C591="","",VLOOKUP($C591,'CUSTOMER CODES'!$D$6:$L$1003,COLUMNS($A$1:E586),0))</f>
        <v/>
      </c>
      <c r="H591" s="48" t="str">
        <f>IF($C591="","",VLOOKUP($C591,'CUSTOMER CODES'!$D$6:$L$1003,COLUMNS($A$1:F586),0))</f>
        <v/>
      </c>
      <c r="I591" s="48" t="str">
        <f>IF($C591="","",VLOOKUP($C591,'CUSTOMER CODES'!$D$6:$L$1003,COLUMNS($A$1:G586),0))</f>
        <v/>
      </c>
      <c r="J591" s="48" t="str">
        <f>IF($C591="","",VLOOKUP($C591,'CUSTOMER CODES'!$D$6:$L$1003,COLUMNS($A$1:H586),0))</f>
        <v/>
      </c>
      <c r="K591" s="42">
        <v>0</v>
      </c>
    </row>
    <row r="592" spans="2:11" s="35" customFormat="1" x14ac:dyDescent="0.4">
      <c r="B592" s="47" t="str">
        <f>IF($C592="","",MAX($B$5:B591)+1)</f>
        <v/>
      </c>
      <c r="C592" s="50"/>
      <c r="D592" s="48" t="str">
        <f>IF($C592="","",VLOOKUP($C592,'CUSTOMER CODES'!$D$6:$L$1003,COLUMNS($A$1:B587),0))</f>
        <v/>
      </c>
      <c r="E592" s="48" t="str">
        <f>IF($C592="","",VLOOKUP($C592,'CUSTOMER CODES'!$D$6:$L$1003,COLUMNS($A$1:C587),0))</f>
        <v/>
      </c>
      <c r="F592" s="48" t="str">
        <f>IF($C592="","",VLOOKUP($C592,'CUSTOMER CODES'!$D$6:$L$1003,COLUMNS($A$1:D587),0))</f>
        <v/>
      </c>
      <c r="G592" s="48" t="str">
        <f>IF($C592="","",VLOOKUP($C592,'CUSTOMER CODES'!$D$6:$L$1003,COLUMNS($A$1:E587),0))</f>
        <v/>
      </c>
      <c r="H592" s="48" t="str">
        <f>IF($C592="","",VLOOKUP($C592,'CUSTOMER CODES'!$D$6:$L$1003,COLUMNS($A$1:F587),0))</f>
        <v/>
      </c>
      <c r="I592" s="48" t="str">
        <f>IF($C592="","",VLOOKUP($C592,'CUSTOMER CODES'!$D$6:$L$1003,COLUMNS($A$1:G587),0))</f>
        <v/>
      </c>
      <c r="J592" s="48" t="str">
        <f>IF($C592="","",VLOOKUP($C592,'CUSTOMER CODES'!$D$6:$L$1003,COLUMNS($A$1:H587),0))</f>
        <v/>
      </c>
      <c r="K592" s="42">
        <v>0</v>
      </c>
    </row>
    <row r="593" spans="2:11" s="35" customFormat="1" x14ac:dyDescent="0.4">
      <c r="B593" s="47" t="str">
        <f>IF($C593="","",MAX($B$5:B592)+1)</f>
        <v/>
      </c>
      <c r="C593" s="50"/>
      <c r="D593" s="48" t="str">
        <f>IF($C593="","",VLOOKUP($C593,'CUSTOMER CODES'!$D$6:$L$1003,COLUMNS($A$1:B588),0))</f>
        <v/>
      </c>
      <c r="E593" s="48" t="str">
        <f>IF($C593="","",VLOOKUP($C593,'CUSTOMER CODES'!$D$6:$L$1003,COLUMNS($A$1:C588),0))</f>
        <v/>
      </c>
      <c r="F593" s="48" t="str">
        <f>IF($C593="","",VLOOKUP($C593,'CUSTOMER CODES'!$D$6:$L$1003,COLUMNS($A$1:D588),0))</f>
        <v/>
      </c>
      <c r="G593" s="48" t="str">
        <f>IF($C593="","",VLOOKUP($C593,'CUSTOMER CODES'!$D$6:$L$1003,COLUMNS($A$1:E588),0))</f>
        <v/>
      </c>
      <c r="H593" s="48" t="str">
        <f>IF($C593="","",VLOOKUP($C593,'CUSTOMER CODES'!$D$6:$L$1003,COLUMNS($A$1:F588),0))</f>
        <v/>
      </c>
      <c r="I593" s="48" t="str">
        <f>IF($C593="","",VLOOKUP($C593,'CUSTOMER CODES'!$D$6:$L$1003,COLUMNS($A$1:G588),0))</f>
        <v/>
      </c>
      <c r="J593" s="48" t="str">
        <f>IF($C593="","",VLOOKUP($C593,'CUSTOMER CODES'!$D$6:$L$1003,COLUMNS($A$1:H588),0))</f>
        <v/>
      </c>
      <c r="K593" s="42">
        <v>0</v>
      </c>
    </row>
    <row r="594" spans="2:11" s="35" customFormat="1" x14ac:dyDescent="0.4">
      <c r="B594" s="47" t="str">
        <f>IF($C594="","",MAX($B$5:B593)+1)</f>
        <v/>
      </c>
      <c r="C594" s="50"/>
      <c r="D594" s="48" t="str">
        <f>IF($C594="","",VLOOKUP($C594,'CUSTOMER CODES'!$D$6:$L$1003,COLUMNS($A$1:B589),0))</f>
        <v/>
      </c>
      <c r="E594" s="48" t="str">
        <f>IF($C594="","",VLOOKUP($C594,'CUSTOMER CODES'!$D$6:$L$1003,COLUMNS($A$1:C589),0))</f>
        <v/>
      </c>
      <c r="F594" s="48" t="str">
        <f>IF($C594="","",VLOOKUP($C594,'CUSTOMER CODES'!$D$6:$L$1003,COLUMNS($A$1:D589),0))</f>
        <v/>
      </c>
      <c r="G594" s="48" t="str">
        <f>IF($C594="","",VLOOKUP($C594,'CUSTOMER CODES'!$D$6:$L$1003,COLUMNS($A$1:E589),0))</f>
        <v/>
      </c>
      <c r="H594" s="48" t="str">
        <f>IF($C594="","",VLOOKUP($C594,'CUSTOMER CODES'!$D$6:$L$1003,COLUMNS($A$1:F589),0))</f>
        <v/>
      </c>
      <c r="I594" s="48" t="str">
        <f>IF($C594="","",VLOOKUP($C594,'CUSTOMER CODES'!$D$6:$L$1003,COLUMNS($A$1:G589),0))</f>
        <v/>
      </c>
      <c r="J594" s="48" t="str">
        <f>IF($C594="","",VLOOKUP($C594,'CUSTOMER CODES'!$D$6:$L$1003,COLUMNS($A$1:H589),0))</f>
        <v/>
      </c>
      <c r="K594" s="42">
        <v>0</v>
      </c>
    </row>
    <row r="595" spans="2:11" s="35" customFormat="1" x14ac:dyDescent="0.4">
      <c r="B595" s="47" t="str">
        <f>IF($C595="","",MAX($B$5:B594)+1)</f>
        <v/>
      </c>
      <c r="C595" s="50"/>
      <c r="D595" s="48" t="str">
        <f>IF($C595="","",VLOOKUP($C595,'CUSTOMER CODES'!$D$6:$L$1003,COLUMNS($A$1:B590),0))</f>
        <v/>
      </c>
      <c r="E595" s="48" t="str">
        <f>IF($C595="","",VLOOKUP($C595,'CUSTOMER CODES'!$D$6:$L$1003,COLUMNS($A$1:C590),0))</f>
        <v/>
      </c>
      <c r="F595" s="48" t="str">
        <f>IF($C595="","",VLOOKUP($C595,'CUSTOMER CODES'!$D$6:$L$1003,COLUMNS($A$1:D590),0))</f>
        <v/>
      </c>
      <c r="G595" s="48" t="str">
        <f>IF($C595="","",VLOOKUP($C595,'CUSTOMER CODES'!$D$6:$L$1003,COLUMNS($A$1:E590),0))</f>
        <v/>
      </c>
      <c r="H595" s="48" t="str">
        <f>IF($C595="","",VLOOKUP($C595,'CUSTOMER CODES'!$D$6:$L$1003,COLUMNS($A$1:F590),0))</f>
        <v/>
      </c>
      <c r="I595" s="48" t="str">
        <f>IF($C595="","",VLOOKUP($C595,'CUSTOMER CODES'!$D$6:$L$1003,COLUMNS($A$1:G590),0))</f>
        <v/>
      </c>
      <c r="J595" s="48" t="str">
        <f>IF($C595="","",VLOOKUP($C595,'CUSTOMER CODES'!$D$6:$L$1003,COLUMNS($A$1:H590),0))</f>
        <v/>
      </c>
      <c r="K595" s="42">
        <v>0</v>
      </c>
    </row>
    <row r="596" spans="2:11" s="35" customFormat="1" x14ac:dyDescent="0.4">
      <c r="B596" s="47" t="str">
        <f>IF($C596="","",MAX($B$5:B595)+1)</f>
        <v/>
      </c>
      <c r="C596" s="50"/>
      <c r="D596" s="48" t="str">
        <f>IF($C596="","",VLOOKUP($C596,'CUSTOMER CODES'!$D$6:$L$1003,COLUMNS($A$1:B591),0))</f>
        <v/>
      </c>
      <c r="E596" s="48" t="str">
        <f>IF($C596="","",VLOOKUP($C596,'CUSTOMER CODES'!$D$6:$L$1003,COLUMNS($A$1:C591),0))</f>
        <v/>
      </c>
      <c r="F596" s="48" t="str">
        <f>IF($C596="","",VLOOKUP($C596,'CUSTOMER CODES'!$D$6:$L$1003,COLUMNS($A$1:D591),0))</f>
        <v/>
      </c>
      <c r="G596" s="48" t="str">
        <f>IF($C596="","",VLOOKUP($C596,'CUSTOMER CODES'!$D$6:$L$1003,COLUMNS($A$1:E591),0))</f>
        <v/>
      </c>
      <c r="H596" s="48" t="str">
        <f>IF($C596="","",VLOOKUP($C596,'CUSTOMER CODES'!$D$6:$L$1003,COLUMNS($A$1:F591),0))</f>
        <v/>
      </c>
      <c r="I596" s="48" t="str">
        <f>IF($C596="","",VLOOKUP($C596,'CUSTOMER CODES'!$D$6:$L$1003,COLUMNS($A$1:G591),0))</f>
        <v/>
      </c>
      <c r="J596" s="48" t="str">
        <f>IF($C596="","",VLOOKUP($C596,'CUSTOMER CODES'!$D$6:$L$1003,COLUMNS($A$1:H591),0))</f>
        <v/>
      </c>
      <c r="K596" s="42">
        <v>0</v>
      </c>
    </row>
    <row r="597" spans="2:11" s="35" customFormat="1" x14ac:dyDescent="0.4">
      <c r="B597" s="47" t="str">
        <f>IF($C597="","",MAX($B$5:B596)+1)</f>
        <v/>
      </c>
      <c r="C597" s="50"/>
      <c r="D597" s="48" t="str">
        <f>IF($C597="","",VLOOKUP($C597,'CUSTOMER CODES'!$D$6:$L$1003,COLUMNS($A$1:B592),0))</f>
        <v/>
      </c>
      <c r="E597" s="48" t="str">
        <f>IF($C597="","",VLOOKUP($C597,'CUSTOMER CODES'!$D$6:$L$1003,COLUMNS($A$1:C592),0))</f>
        <v/>
      </c>
      <c r="F597" s="48" t="str">
        <f>IF($C597="","",VLOOKUP($C597,'CUSTOMER CODES'!$D$6:$L$1003,COLUMNS($A$1:D592),0))</f>
        <v/>
      </c>
      <c r="G597" s="48" t="str">
        <f>IF($C597="","",VLOOKUP($C597,'CUSTOMER CODES'!$D$6:$L$1003,COLUMNS($A$1:E592),0))</f>
        <v/>
      </c>
      <c r="H597" s="48" t="str">
        <f>IF($C597="","",VLOOKUP($C597,'CUSTOMER CODES'!$D$6:$L$1003,COLUMNS($A$1:F592),0))</f>
        <v/>
      </c>
      <c r="I597" s="48" t="str">
        <f>IF($C597="","",VLOOKUP($C597,'CUSTOMER CODES'!$D$6:$L$1003,COLUMNS($A$1:G592),0))</f>
        <v/>
      </c>
      <c r="J597" s="48" t="str">
        <f>IF($C597="","",VLOOKUP($C597,'CUSTOMER CODES'!$D$6:$L$1003,COLUMNS($A$1:H592),0))</f>
        <v/>
      </c>
      <c r="K597" s="42">
        <v>0</v>
      </c>
    </row>
    <row r="598" spans="2:11" s="35" customFormat="1" x14ac:dyDescent="0.4">
      <c r="B598" s="47" t="str">
        <f>IF($C598="","",MAX($B$5:B597)+1)</f>
        <v/>
      </c>
      <c r="C598" s="50"/>
      <c r="D598" s="48" t="str">
        <f>IF($C598="","",VLOOKUP($C598,'CUSTOMER CODES'!$D$6:$L$1003,COLUMNS($A$1:B593),0))</f>
        <v/>
      </c>
      <c r="E598" s="48" t="str">
        <f>IF($C598="","",VLOOKUP($C598,'CUSTOMER CODES'!$D$6:$L$1003,COLUMNS($A$1:C593),0))</f>
        <v/>
      </c>
      <c r="F598" s="48" t="str">
        <f>IF($C598="","",VLOOKUP($C598,'CUSTOMER CODES'!$D$6:$L$1003,COLUMNS($A$1:D593),0))</f>
        <v/>
      </c>
      <c r="G598" s="48" t="str">
        <f>IF($C598="","",VLOOKUP($C598,'CUSTOMER CODES'!$D$6:$L$1003,COLUMNS($A$1:E593),0))</f>
        <v/>
      </c>
      <c r="H598" s="48" t="str">
        <f>IF($C598="","",VLOOKUP($C598,'CUSTOMER CODES'!$D$6:$L$1003,COLUMNS($A$1:F593),0))</f>
        <v/>
      </c>
      <c r="I598" s="48" t="str">
        <f>IF($C598="","",VLOOKUP($C598,'CUSTOMER CODES'!$D$6:$L$1003,COLUMNS($A$1:G593),0))</f>
        <v/>
      </c>
      <c r="J598" s="48" t="str">
        <f>IF($C598="","",VLOOKUP($C598,'CUSTOMER CODES'!$D$6:$L$1003,COLUMNS($A$1:H593),0))</f>
        <v/>
      </c>
      <c r="K598" s="42">
        <v>0</v>
      </c>
    </row>
    <row r="599" spans="2:11" s="35" customFormat="1" x14ac:dyDescent="0.4">
      <c r="B599" s="47" t="str">
        <f>IF($C599="","",MAX($B$5:B598)+1)</f>
        <v/>
      </c>
      <c r="C599" s="50"/>
      <c r="D599" s="48" t="str">
        <f>IF($C599="","",VLOOKUP($C599,'CUSTOMER CODES'!$D$6:$L$1003,COLUMNS($A$1:B594),0))</f>
        <v/>
      </c>
      <c r="E599" s="48" t="str">
        <f>IF($C599="","",VLOOKUP($C599,'CUSTOMER CODES'!$D$6:$L$1003,COLUMNS($A$1:C594),0))</f>
        <v/>
      </c>
      <c r="F599" s="48" t="str">
        <f>IF($C599="","",VLOOKUP($C599,'CUSTOMER CODES'!$D$6:$L$1003,COLUMNS($A$1:D594),0))</f>
        <v/>
      </c>
      <c r="G599" s="48" t="str">
        <f>IF($C599="","",VLOOKUP($C599,'CUSTOMER CODES'!$D$6:$L$1003,COLUMNS($A$1:E594),0))</f>
        <v/>
      </c>
      <c r="H599" s="48" t="str">
        <f>IF($C599="","",VLOOKUP($C599,'CUSTOMER CODES'!$D$6:$L$1003,COLUMNS($A$1:F594),0))</f>
        <v/>
      </c>
      <c r="I599" s="48" t="str">
        <f>IF($C599="","",VLOOKUP($C599,'CUSTOMER CODES'!$D$6:$L$1003,COLUMNS($A$1:G594),0))</f>
        <v/>
      </c>
      <c r="J599" s="48" t="str">
        <f>IF($C599="","",VLOOKUP($C599,'CUSTOMER CODES'!$D$6:$L$1003,COLUMNS($A$1:H594),0))</f>
        <v/>
      </c>
      <c r="K599" s="42">
        <v>0</v>
      </c>
    </row>
    <row r="600" spans="2:11" s="35" customFormat="1" x14ac:dyDescent="0.4">
      <c r="B600" s="47" t="str">
        <f>IF($C600="","",MAX($B$5:B599)+1)</f>
        <v/>
      </c>
      <c r="C600" s="50"/>
      <c r="D600" s="48" t="str">
        <f>IF($C600="","",VLOOKUP($C600,'CUSTOMER CODES'!$D$6:$L$1003,COLUMNS($A$1:B595),0))</f>
        <v/>
      </c>
      <c r="E600" s="48" t="str">
        <f>IF($C600="","",VLOOKUP($C600,'CUSTOMER CODES'!$D$6:$L$1003,COLUMNS($A$1:C595),0))</f>
        <v/>
      </c>
      <c r="F600" s="48" t="str">
        <f>IF($C600="","",VLOOKUP($C600,'CUSTOMER CODES'!$D$6:$L$1003,COLUMNS($A$1:D595),0))</f>
        <v/>
      </c>
      <c r="G600" s="48" t="str">
        <f>IF($C600="","",VLOOKUP($C600,'CUSTOMER CODES'!$D$6:$L$1003,COLUMNS($A$1:E595),0))</f>
        <v/>
      </c>
      <c r="H600" s="48" t="str">
        <f>IF($C600="","",VLOOKUP($C600,'CUSTOMER CODES'!$D$6:$L$1003,COLUMNS($A$1:F595),0))</f>
        <v/>
      </c>
      <c r="I600" s="48" t="str">
        <f>IF($C600="","",VLOOKUP($C600,'CUSTOMER CODES'!$D$6:$L$1003,COLUMNS($A$1:G595),0))</f>
        <v/>
      </c>
      <c r="J600" s="48" t="str">
        <f>IF($C600="","",VLOOKUP($C600,'CUSTOMER CODES'!$D$6:$L$1003,COLUMNS($A$1:H595),0))</f>
        <v/>
      </c>
      <c r="K600" s="42">
        <v>0</v>
      </c>
    </row>
    <row r="601" spans="2:11" s="35" customFormat="1" x14ac:dyDescent="0.4">
      <c r="B601" s="47" t="str">
        <f>IF($C601="","",MAX($B$5:B600)+1)</f>
        <v/>
      </c>
      <c r="C601" s="50"/>
      <c r="D601" s="48" t="str">
        <f>IF($C601="","",VLOOKUP($C601,'CUSTOMER CODES'!$D$6:$L$1003,COLUMNS($A$1:B596),0))</f>
        <v/>
      </c>
      <c r="E601" s="48" t="str">
        <f>IF($C601="","",VLOOKUP($C601,'CUSTOMER CODES'!$D$6:$L$1003,COLUMNS($A$1:C596),0))</f>
        <v/>
      </c>
      <c r="F601" s="48" t="str">
        <f>IF($C601="","",VLOOKUP($C601,'CUSTOMER CODES'!$D$6:$L$1003,COLUMNS($A$1:D596),0))</f>
        <v/>
      </c>
      <c r="G601" s="48" t="str">
        <f>IF($C601="","",VLOOKUP($C601,'CUSTOMER CODES'!$D$6:$L$1003,COLUMNS($A$1:E596),0))</f>
        <v/>
      </c>
      <c r="H601" s="48" t="str">
        <f>IF($C601="","",VLOOKUP($C601,'CUSTOMER CODES'!$D$6:$L$1003,COLUMNS($A$1:F596),0))</f>
        <v/>
      </c>
      <c r="I601" s="48" t="str">
        <f>IF($C601="","",VLOOKUP($C601,'CUSTOMER CODES'!$D$6:$L$1003,COLUMNS($A$1:G596),0))</f>
        <v/>
      </c>
      <c r="J601" s="48" t="str">
        <f>IF($C601="","",VLOOKUP($C601,'CUSTOMER CODES'!$D$6:$L$1003,COLUMNS($A$1:H596),0))</f>
        <v/>
      </c>
      <c r="K601" s="42">
        <v>0</v>
      </c>
    </row>
    <row r="602" spans="2:11" s="35" customFormat="1" x14ac:dyDescent="0.4">
      <c r="B602" s="47" t="str">
        <f>IF($C602="","",MAX($B$5:B601)+1)</f>
        <v/>
      </c>
      <c r="C602" s="50"/>
      <c r="D602" s="48" t="str">
        <f>IF($C602="","",VLOOKUP($C602,'CUSTOMER CODES'!$D$6:$L$1003,COLUMNS($A$1:B597),0))</f>
        <v/>
      </c>
      <c r="E602" s="48" t="str">
        <f>IF($C602="","",VLOOKUP($C602,'CUSTOMER CODES'!$D$6:$L$1003,COLUMNS($A$1:C597),0))</f>
        <v/>
      </c>
      <c r="F602" s="48" t="str">
        <f>IF($C602="","",VLOOKUP($C602,'CUSTOMER CODES'!$D$6:$L$1003,COLUMNS($A$1:D597),0))</f>
        <v/>
      </c>
      <c r="G602" s="48" t="str">
        <f>IF($C602="","",VLOOKUP($C602,'CUSTOMER CODES'!$D$6:$L$1003,COLUMNS($A$1:E597),0))</f>
        <v/>
      </c>
      <c r="H602" s="48" t="str">
        <f>IF($C602="","",VLOOKUP($C602,'CUSTOMER CODES'!$D$6:$L$1003,COLUMNS($A$1:F597),0))</f>
        <v/>
      </c>
      <c r="I602" s="48" t="str">
        <f>IF($C602="","",VLOOKUP($C602,'CUSTOMER CODES'!$D$6:$L$1003,COLUMNS($A$1:G597),0))</f>
        <v/>
      </c>
      <c r="J602" s="48" t="str">
        <f>IF($C602="","",VLOOKUP($C602,'CUSTOMER CODES'!$D$6:$L$1003,COLUMNS($A$1:H597),0))</f>
        <v/>
      </c>
      <c r="K602" s="42">
        <v>0</v>
      </c>
    </row>
    <row r="603" spans="2:11" s="35" customFormat="1" x14ac:dyDescent="0.4">
      <c r="B603" s="47" t="str">
        <f>IF($C603="","",MAX($B$5:B602)+1)</f>
        <v/>
      </c>
      <c r="C603" s="50"/>
      <c r="D603" s="48" t="str">
        <f>IF($C603="","",VLOOKUP($C603,'CUSTOMER CODES'!$D$6:$L$1003,COLUMNS($A$1:B598),0))</f>
        <v/>
      </c>
      <c r="E603" s="48" t="str">
        <f>IF($C603="","",VLOOKUP($C603,'CUSTOMER CODES'!$D$6:$L$1003,COLUMNS($A$1:C598),0))</f>
        <v/>
      </c>
      <c r="F603" s="48" t="str">
        <f>IF($C603="","",VLOOKUP($C603,'CUSTOMER CODES'!$D$6:$L$1003,COLUMNS($A$1:D598),0))</f>
        <v/>
      </c>
      <c r="G603" s="48" t="str">
        <f>IF($C603="","",VLOOKUP($C603,'CUSTOMER CODES'!$D$6:$L$1003,COLUMNS($A$1:E598),0))</f>
        <v/>
      </c>
      <c r="H603" s="48" t="str">
        <f>IF($C603="","",VLOOKUP($C603,'CUSTOMER CODES'!$D$6:$L$1003,COLUMNS($A$1:F598),0))</f>
        <v/>
      </c>
      <c r="I603" s="48" t="str">
        <f>IF($C603="","",VLOOKUP($C603,'CUSTOMER CODES'!$D$6:$L$1003,COLUMNS($A$1:G598),0))</f>
        <v/>
      </c>
      <c r="J603" s="48" t="str">
        <f>IF($C603="","",VLOOKUP($C603,'CUSTOMER CODES'!$D$6:$L$1003,COLUMNS($A$1:H598),0))</f>
        <v/>
      </c>
      <c r="K603" s="42">
        <v>0</v>
      </c>
    </row>
    <row r="604" spans="2:11" s="35" customFormat="1" x14ac:dyDescent="0.4">
      <c r="B604" s="47" t="str">
        <f>IF($C604="","",MAX($B$5:B603)+1)</f>
        <v/>
      </c>
      <c r="C604" s="50"/>
      <c r="D604" s="48" t="str">
        <f>IF($C604="","",VLOOKUP($C604,'CUSTOMER CODES'!$D$6:$L$1003,COLUMNS($A$1:B599),0))</f>
        <v/>
      </c>
      <c r="E604" s="48" t="str">
        <f>IF($C604="","",VLOOKUP($C604,'CUSTOMER CODES'!$D$6:$L$1003,COLUMNS($A$1:C599),0))</f>
        <v/>
      </c>
      <c r="F604" s="48" t="str">
        <f>IF($C604="","",VLOOKUP($C604,'CUSTOMER CODES'!$D$6:$L$1003,COLUMNS($A$1:D599),0))</f>
        <v/>
      </c>
      <c r="G604" s="48" t="str">
        <f>IF($C604="","",VLOOKUP($C604,'CUSTOMER CODES'!$D$6:$L$1003,COLUMNS($A$1:E599),0))</f>
        <v/>
      </c>
      <c r="H604" s="48" t="str">
        <f>IF($C604="","",VLOOKUP($C604,'CUSTOMER CODES'!$D$6:$L$1003,COLUMNS($A$1:F599),0))</f>
        <v/>
      </c>
      <c r="I604" s="48" t="str">
        <f>IF($C604="","",VLOOKUP($C604,'CUSTOMER CODES'!$D$6:$L$1003,COLUMNS($A$1:G599),0))</f>
        <v/>
      </c>
      <c r="J604" s="48" t="str">
        <f>IF($C604="","",VLOOKUP($C604,'CUSTOMER CODES'!$D$6:$L$1003,COLUMNS($A$1:H599),0))</f>
        <v/>
      </c>
      <c r="K604" s="42">
        <v>0</v>
      </c>
    </row>
    <row r="605" spans="2:11" s="35" customFormat="1" x14ac:dyDescent="0.4">
      <c r="B605" s="47" t="str">
        <f>IF($C605="","",MAX($B$5:B604)+1)</f>
        <v/>
      </c>
      <c r="C605" s="50"/>
      <c r="D605" s="48" t="str">
        <f>IF($C605="","",VLOOKUP($C605,'CUSTOMER CODES'!$D$6:$L$1003,COLUMNS($A$1:B600),0))</f>
        <v/>
      </c>
      <c r="E605" s="48" t="str">
        <f>IF($C605="","",VLOOKUP($C605,'CUSTOMER CODES'!$D$6:$L$1003,COLUMNS($A$1:C600),0))</f>
        <v/>
      </c>
      <c r="F605" s="48" t="str">
        <f>IF($C605="","",VLOOKUP($C605,'CUSTOMER CODES'!$D$6:$L$1003,COLUMNS($A$1:D600),0))</f>
        <v/>
      </c>
      <c r="G605" s="48" t="str">
        <f>IF($C605="","",VLOOKUP($C605,'CUSTOMER CODES'!$D$6:$L$1003,COLUMNS($A$1:E600),0))</f>
        <v/>
      </c>
      <c r="H605" s="48" t="str">
        <f>IF($C605="","",VLOOKUP($C605,'CUSTOMER CODES'!$D$6:$L$1003,COLUMNS($A$1:F600),0))</f>
        <v/>
      </c>
      <c r="I605" s="48" t="str">
        <f>IF($C605="","",VLOOKUP($C605,'CUSTOMER CODES'!$D$6:$L$1003,COLUMNS($A$1:G600),0))</f>
        <v/>
      </c>
      <c r="J605" s="48" t="str">
        <f>IF($C605="","",VLOOKUP($C605,'CUSTOMER CODES'!$D$6:$L$1003,COLUMNS($A$1:H600),0))</f>
        <v/>
      </c>
      <c r="K605" s="42">
        <v>0</v>
      </c>
    </row>
    <row r="606" spans="2:11" s="35" customFormat="1" x14ac:dyDescent="0.4">
      <c r="B606" s="47" t="str">
        <f>IF($C606="","",MAX($B$5:B605)+1)</f>
        <v/>
      </c>
      <c r="C606" s="50"/>
      <c r="D606" s="48" t="str">
        <f>IF($C606="","",VLOOKUP($C606,'CUSTOMER CODES'!$D$6:$L$1003,COLUMNS($A$1:B601),0))</f>
        <v/>
      </c>
      <c r="E606" s="48" t="str">
        <f>IF($C606="","",VLOOKUP($C606,'CUSTOMER CODES'!$D$6:$L$1003,COLUMNS($A$1:C601),0))</f>
        <v/>
      </c>
      <c r="F606" s="48" t="str">
        <f>IF($C606="","",VLOOKUP($C606,'CUSTOMER CODES'!$D$6:$L$1003,COLUMNS($A$1:D601),0))</f>
        <v/>
      </c>
      <c r="G606" s="48" t="str">
        <f>IF($C606="","",VLOOKUP($C606,'CUSTOMER CODES'!$D$6:$L$1003,COLUMNS($A$1:E601),0))</f>
        <v/>
      </c>
      <c r="H606" s="48" t="str">
        <f>IF($C606="","",VLOOKUP($C606,'CUSTOMER CODES'!$D$6:$L$1003,COLUMNS($A$1:F601),0))</f>
        <v/>
      </c>
      <c r="I606" s="48" t="str">
        <f>IF($C606="","",VLOOKUP($C606,'CUSTOMER CODES'!$D$6:$L$1003,COLUMNS($A$1:G601),0))</f>
        <v/>
      </c>
      <c r="J606" s="48" t="str">
        <f>IF($C606="","",VLOOKUP($C606,'CUSTOMER CODES'!$D$6:$L$1003,COLUMNS($A$1:H601),0))</f>
        <v/>
      </c>
      <c r="K606" s="42">
        <v>0</v>
      </c>
    </row>
    <row r="607" spans="2:11" s="35" customFormat="1" x14ac:dyDescent="0.4">
      <c r="B607" s="47" t="str">
        <f>IF($C607="","",MAX($B$5:B606)+1)</f>
        <v/>
      </c>
      <c r="C607" s="50"/>
      <c r="D607" s="48" t="str">
        <f>IF($C607="","",VLOOKUP($C607,'CUSTOMER CODES'!$D$6:$L$1003,COLUMNS($A$1:B602),0))</f>
        <v/>
      </c>
      <c r="E607" s="48" t="str">
        <f>IF($C607="","",VLOOKUP($C607,'CUSTOMER CODES'!$D$6:$L$1003,COLUMNS($A$1:C602),0))</f>
        <v/>
      </c>
      <c r="F607" s="48" t="str">
        <f>IF($C607="","",VLOOKUP($C607,'CUSTOMER CODES'!$D$6:$L$1003,COLUMNS($A$1:D602),0))</f>
        <v/>
      </c>
      <c r="G607" s="48" t="str">
        <f>IF($C607="","",VLOOKUP($C607,'CUSTOMER CODES'!$D$6:$L$1003,COLUMNS($A$1:E602),0))</f>
        <v/>
      </c>
      <c r="H607" s="48" t="str">
        <f>IF($C607="","",VLOOKUP($C607,'CUSTOMER CODES'!$D$6:$L$1003,COLUMNS($A$1:F602),0))</f>
        <v/>
      </c>
      <c r="I607" s="48" t="str">
        <f>IF($C607="","",VLOOKUP($C607,'CUSTOMER CODES'!$D$6:$L$1003,COLUMNS($A$1:G602),0))</f>
        <v/>
      </c>
      <c r="J607" s="48" t="str">
        <f>IF($C607="","",VLOOKUP($C607,'CUSTOMER CODES'!$D$6:$L$1003,COLUMNS($A$1:H602),0))</f>
        <v/>
      </c>
      <c r="K607" s="42">
        <v>0</v>
      </c>
    </row>
    <row r="608" spans="2:11" s="35" customFormat="1" x14ac:dyDescent="0.4">
      <c r="B608" s="47" t="str">
        <f>IF($C608="","",MAX($B$5:B607)+1)</f>
        <v/>
      </c>
      <c r="C608" s="50"/>
      <c r="D608" s="48" t="str">
        <f>IF($C608="","",VLOOKUP($C608,'CUSTOMER CODES'!$D$6:$L$1003,COLUMNS($A$1:B603),0))</f>
        <v/>
      </c>
      <c r="E608" s="48" t="str">
        <f>IF($C608="","",VLOOKUP($C608,'CUSTOMER CODES'!$D$6:$L$1003,COLUMNS($A$1:C603),0))</f>
        <v/>
      </c>
      <c r="F608" s="48" t="str">
        <f>IF($C608="","",VLOOKUP($C608,'CUSTOMER CODES'!$D$6:$L$1003,COLUMNS($A$1:D603),0))</f>
        <v/>
      </c>
      <c r="G608" s="48" t="str">
        <f>IF($C608="","",VLOOKUP($C608,'CUSTOMER CODES'!$D$6:$L$1003,COLUMNS($A$1:E603),0))</f>
        <v/>
      </c>
      <c r="H608" s="48" t="str">
        <f>IF($C608="","",VLOOKUP($C608,'CUSTOMER CODES'!$D$6:$L$1003,COLUMNS($A$1:F603),0))</f>
        <v/>
      </c>
      <c r="I608" s="48" t="str">
        <f>IF($C608="","",VLOOKUP($C608,'CUSTOMER CODES'!$D$6:$L$1003,COLUMNS($A$1:G603),0))</f>
        <v/>
      </c>
      <c r="J608" s="48" t="str">
        <f>IF($C608="","",VLOOKUP($C608,'CUSTOMER CODES'!$D$6:$L$1003,COLUMNS($A$1:H603),0))</f>
        <v/>
      </c>
      <c r="K608" s="42">
        <v>0</v>
      </c>
    </row>
    <row r="609" spans="2:11" s="35" customFormat="1" x14ac:dyDescent="0.4">
      <c r="B609" s="47" t="str">
        <f>IF($C609="","",MAX($B$5:B608)+1)</f>
        <v/>
      </c>
      <c r="C609" s="50"/>
      <c r="D609" s="48" t="str">
        <f>IF($C609="","",VLOOKUP($C609,'CUSTOMER CODES'!$D$6:$L$1003,COLUMNS($A$1:B604),0))</f>
        <v/>
      </c>
      <c r="E609" s="48" t="str">
        <f>IF($C609="","",VLOOKUP($C609,'CUSTOMER CODES'!$D$6:$L$1003,COLUMNS($A$1:C604),0))</f>
        <v/>
      </c>
      <c r="F609" s="48" t="str">
        <f>IF($C609="","",VLOOKUP($C609,'CUSTOMER CODES'!$D$6:$L$1003,COLUMNS($A$1:D604),0))</f>
        <v/>
      </c>
      <c r="G609" s="48" t="str">
        <f>IF($C609="","",VLOOKUP($C609,'CUSTOMER CODES'!$D$6:$L$1003,COLUMNS($A$1:E604),0))</f>
        <v/>
      </c>
      <c r="H609" s="48" t="str">
        <f>IF($C609="","",VLOOKUP($C609,'CUSTOMER CODES'!$D$6:$L$1003,COLUMNS($A$1:F604),0))</f>
        <v/>
      </c>
      <c r="I609" s="48" t="str">
        <f>IF($C609="","",VLOOKUP($C609,'CUSTOMER CODES'!$D$6:$L$1003,COLUMNS($A$1:G604),0))</f>
        <v/>
      </c>
      <c r="J609" s="48" t="str">
        <f>IF($C609="","",VLOOKUP($C609,'CUSTOMER CODES'!$D$6:$L$1003,COLUMNS($A$1:H604),0))</f>
        <v/>
      </c>
      <c r="K609" s="42">
        <v>0</v>
      </c>
    </row>
    <row r="610" spans="2:11" s="35" customFormat="1" x14ac:dyDescent="0.4">
      <c r="B610" s="47" t="str">
        <f>IF($C610="","",MAX($B$5:B609)+1)</f>
        <v/>
      </c>
      <c r="C610" s="50"/>
      <c r="D610" s="48" t="str">
        <f>IF($C610="","",VLOOKUP($C610,'CUSTOMER CODES'!$D$6:$L$1003,COLUMNS($A$1:B605),0))</f>
        <v/>
      </c>
      <c r="E610" s="48" t="str">
        <f>IF($C610="","",VLOOKUP($C610,'CUSTOMER CODES'!$D$6:$L$1003,COLUMNS($A$1:C605),0))</f>
        <v/>
      </c>
      <c r="F610" s="48" t="str">
        <f>IF($C610="","",VLOOKUP($C610,'CUSTOMER CODES'!$D$6:$L$1003,COLUMNS($A$1:D605),0))</f>
        <v/>
      </c>
      <c r="G610" s="48" t="str">
        <f>IF($C610="","",VLOOKUP($C610,'CUSTOMER CODES'!$D$6:$L$1003,COLUMNS($A$1:E605),0))</f>
        <v/>
      </c>
      <c r="H610" s="48" t="str">
        <f>IF($C610="","",VLOOKUP($C610,'CUSTOMER CODES'!$D$6:$L$1003,COLUMNS($A$1:F605),0))</f>
        <v/>
      </c>
      <c r="I610" s="48" t="str">
        <f>IF($C610="","",VLOOKUP($C610,'CUSTOMER CODES'!$D$6:$L$1003,COLUMNS($A$1:G605),0))</f>
        <v/>
      </c>
      <c r="J610" s="48" t="str">
        <f>IF($C610="","",VLOOKUP($C610,'CUSTOMER CODES'!$D$6:$L$1003,COLUMNS($A$1:H605),0))</f>
        <v/>
      </c>
      <c r="K610" s="42">
        <v>0</v>
      </c>
    </row>
    <row r="611" spans="2:11" s="35" customFormat="1" x14ac:dyDescent="0.4">
      <c r="B611" s="47" t="str">
        <f>IF($C611="","",MAX($B$5:B610)+1)</f>
        <v/>
      </c>
      <c r="C611" s="50"/>
      <c r="D611" s="48" t="str">
        <f>IF($C611="","",VLOOKUP($C611,'CUSTOMER CODES'!$D$6:$L$1003,COLUMNS($A$1:B606),0))</f>
        <v/>
      </c>
      <c r="E611" s="48" t="str">
        <f>IF($C611="","",VLOOKUP($C611,'CUSTOMER CODES'!$D$6:$L$1003,COLUMNS($A$1:C606),0))</f>
        <v/>
      </c>
      <c r="F611" s="48" t="str">
        <f>IF($C611="","",VLOOKUP($C611,'CUSTOMER CODES'!$D$6:$L$1003,COLUMNS($A$1:D606),0))</f>
        <v/>
      </c>
      <c r="G611" s="48" t="str">
        <f>IF($C611="","",VLOOKUP($C611,'CUSTOMER CODES'!$D$6:$L$1003,COLUMNS($A$1:E606),0))</f>
        <v/>
      </c>
      <c r="H611" s="48" t="str">
        <f>IF($C611="","",VLOOKUP($C611,'CUSTOMER CODES'!$D$6:$L$1003,COLUMNS($A$1:F606),0))</f>
        <v/>
      </c>
      <c r="I611" s="48" t="str">
        <f>IF($C611="","",VLOOKUP($C611,'CUSTOMER CODES'!$D$6:$L$1003,COLUMNS($A$1:G606),0))</f>
        <v/>
      </c>
      <c r="J611" s="48" t="str">
        <f>IF($C611="","",VLOOKUP($C611,'CUSTOMER CODES'!$D$6:$L$1003,COLUMNS($A$1:H606),0))</f>
        <v/>
      </c>
      <c r="K611" s="42">
        <v>0</v>
      </c>
    </row>
    <row r="612" spans="2:11" s="35" customFormat="1" x14ac:dyDescent="0.4">
      <c r="B612" s="47" t="str">
        <f>IF($C612="","",MAX($B$5:B611)+1)</f>
        <v/>
      </c>
      <c r="C612" s="50"/>
      <c r="D612" s="48" t="str">
        <f>IF($C612="","",VLOOKUP($C612,'CUSTOMER CODES'!$D$6:$L$1003,COLUMNS($A$1:B607),0))</f>
        <v/>
      </c>
      <c r="E612" s="48" t="str">
        <f>IF($C612="","",VLOOKUP($C612,'CUSTOMER CODES'!$D$6:$L$1003,COLUMNS($A$1:C607),0))</f>
        <v/>
      </c>
      <c r="F612" s="48" t="str">
        <f>IF($C612="","",VLOOKUP($C612,'CUSTOMER CODES'!$D$6:$L$1003,COLUMNS($A$1:D607),0))</f>
        <v/>
      </c>
      <c r="G612" s="48" t="str">
        <f>IF($C612="","",VLOOKUP($C612,'CUSTOMER CODES'!$D$6:$L$1003,COLUMNS($A$1:E607),0))</f>
        <v/>
      </c>
      <c r="H612" s="48" t="str">
        <f>IF($C612="","",VLOOKUP($C612,'CUSTOMER CODES'!$D$6:$L$1003,COLUMNS($A$1:F607),0))</f>
        <v/>
      </c>
      <c r="I612" s="48" t="str">
        <f>IF($C612="","",VLOOKUP($C612,'CUSTOMER CODES'!$D$6:$L$1003,COLUMNS($A$1:G607),0))</f>
        <v/>
      </c>
      <c r="J612" s="48" t="str">
        <f>IF($C612="","",VLOOKUP($C612,'CUSTOMER CODES'!$D$6:$L$1003,COLUMNS($A$1:H607),0))</f>
        <v/>
      </c>
      <c r="K612" s="42">
        <v>0</v>
      </c>
    </row>
    <row r="613" spans="2:11" s="35" customFormat="1" x14ac:dyDescent="0.4">
      <c r="B613" s="47" t="str">
        <f>IF($C613="","",MAX($B$5:B612)+1)</f>
        <v/>
      </c>
      <c r="C613" s="50"/>
      <c r="D613" s="48" t="str">
        <f>IF($C613="","",VLOOKUP($C613,'CUSTOMER CODES'!$D$6:$L$1003,COLUMNS($A$1:B608),0))</f>
        <v/>
      </c>
      <c r="E613" s="48" t="str">
        <f>IF($C613="","",VLOOKUP($C613,'CUSTOMER CODES'!$D$6:$L$1003,COLUMNS($A$1:C608),0))</f>
        <v/>
      </c>
      <c r="F613" s="48" t="str">
        <f>IF($C613="","",VLOOKUP($C613,'CUSTOMER CODES'!$D$6:$L$1003,COLUMNS($A$1:D608),0))</f>
        <v/>
      </c>
      <c r="G613" s="48" t="str">
        <f>IF($C613="","",VLOOKUP($C613,'CUSTOMER CODES'!$D$6:$L$1003,COLUMNS($A$1:E608),0))</f>
        <v/>
      </c>
      <c r="H613" s="48" t="str">
        <f>IF($C613="","",VLOOKUP($C613,'CUSTOMER CODES'!$D$6:$L$1003,COLUMNS($A$1:F608),0))</f>
        <v/>
      </c>
      <c r="I613" s="48" t="str">
        <f>IF($C613="","",VLOOKUP($C613,'CUSTOMER CODES'!$D$6:$L$1003,COLUMNS($A$1:G608),0))</f>
        <v/>
      </c>
      <c r="J613" s="48" t="str">
        <f>IF($C613="","",VLOOKUP($C613,'CUSTOMER CODES'!$D$6:$L$1003,COLUMNS($A$1:H608),0))</f>
        <v/>
      </c>
      <c r="K613" s="42">
        <v>0</v>
      </c>
    </row>
    <row r="614" spans="2:11" s="35" customFormat="1" x14ac:dyDescent="0.4">
      <c r="B614" s="47" t="str">
        <f>IF($C614="","",MAX($B$5:B613)+1)</f>
        <v/>
      </c>
      <c r="C614" s="50"/>
      <c r="D614" s="48" t="str">
        <f>IF($C614="","",VLOOKUP($C614,'CUSTOMER CODES'!$D$6:$L$1003,COLUMNS($A$1:B609),0))</f>
        <v/>
      </c>
      <c r="E614" s="48" t="str">
        <f>IF($C614="","",VLOOKUP($C614,'CUSTOMER CODES'!$D$6:$L$1003,COLUMNS($A$1:C609),0))</f>
        <v/>
      </c>
      <c r="F614" s="48" t="str">
        <f>IF($C614="","",VLOOKUP($C614,'CUSTOMER CODES'!$D$6:$L$1003,COLUMNS($A$1:D609),0))</f>
        <v/>
      </c>
      <c r="G614" s="48" t="str">
        <f>IF($C614="","",VLOOKUP($C614,'CUSTOMER CODES'!$D$6:$L$1003,COLUMNS($A$1:E609),0))</f>
        <v/>
      </c>
      <c r="H614" s="48" t="str">
        <f>IF($C614="","",VLOOKUP($C614,'CUSTOMER CODES'!$D$6:$L$1003,COLUMNS($A$1:F609),0))</f>
        <v/>
      </c>
      <c r="I614" s="48" t="str">
        <f>IF($C614="","",VLOOKUP($C614,'CUSTOMER CODES'!$D$6:$L$1003,COLUMNS($A$1:G609),0))</f>
        <v/>
      </c>
      <c r="J614" s="48" t="str">
        <f>IF($C614="","",VLOOKUP($C614,'CUSTOMER CODES'!$D$6:$L$1003,COLUMNS($A$1:H609),0))</f>
        <v/>
      </c>
      <c r="K614" s="42">
        <v>0</v>
      </c>
    </row>
    <row r="615" spans="2:11" s="35" customFormat="1" x14ac:dyDescent="0.4">
      <c r="B615" s="47" t="str">
        <f>IF($C615="","",MAX($B$5:B614)+1)</f>
        <v/>
      </c>
      <c r="C615" s="50"/>
      <c r="D615" s="48" t="str">
        <f>IF($C615="","",VLOOKUP($C615,'CUSTOMER CODES'!$D$6:$L$1003,COLUMNS($A$1:B610),0))</f>
        <v/>
      </c>
      <c r="E615" s="48" t="str">
        <f>IF($C615="","",VLOOKUP($C615,'CUSTOMER CODES'!$D$6:$L$1003,COLUMNS($A$1:C610),0))</f>
        <v/>
      </c>
      <c r="F615" s="48" t="str">
        <f>IF($C615="","",VLOOKUP($C615,'CUSTOMER CODES'!$D$6:$L$1003,COLUMNS($A$1:D610),0))</f>
        <v/>
      </c>
      <c r="G615" s="48" t="str">
        <f>IF($C615="","",VLOOKUP($C615,'CUSTOMER CODES'!$D$6:$L$1003,COLUMNS($A$1:E610),0))</f>
        <v/>
      </c>
      <c r="H615" s="48" t="str">
        <f>IF($C615="","",VLOOKUP($C615,'CUSTOMER CODES'!$D$6:$L$1003,COLUMNS($A$1:F610),0))</f>
        <v/>
      </c>
      <c r="I615" s="48" t="str">
        <f>IF($C615="","",VLOOKUP($C615,'CUSTOMER CODES'!$D$6:$L$1003,COLUMNS($A$1:G610),0))</f>
        <v/>
      </c>
      <c r="J615" s="48" t="str">
        <f>IF($C615="","",VLOOKUP($C615,'CUSTOMER CODES'!$D$6:$L$1003,COLUMNS($A$1:H610),0))</f>
        <v/>
      </c>
      <c r="K615" s="42">
        <v>0</v>
      </c>
    </row>
    <row r="616" spans="2:11" s="35" customFormat="1" x14ac:dyDescent="0.4">
      <c r="B616" s="47" t="str">
        <f>IF($C616="","",MAX($B$5:B615)+1)</f>
        <v/>
      </c>
      <c r="C616" s="50"/>
      <c r="D616" s="48" t="str">
        <f>IF($C616="","",VLOOKUP($C616,'CUSTOMER CODES'!$D$6:$L$1003,COLUMNS($A$1:B611),0))</f>
        <v/>
      </c>
      <c r="E616" s="48" t="str">
        <f>IF($C616="","",VLOOKUP($C616,'CUSTOMER CODES'!$D$6:$L$1003,COLUMNS($A$1:C611),0))</f>
        <v/>
      </c>
      <c r="F616" s="48" t="str">
        <f>IF($C616="","",VLOOKUP($C616,'CUSTOMER CODES'!$D$6:$L$1003,COLUMNS($A$1:D611),0))</f>
        <v/>
      </c>
      <c r="G616" s="48" t="str">
        <f>IF($C616="","",VLOOKUP($C616,'CUSTOMER CODES'!$D$6:$L$1003,COLUMNS($A$1:E611),0))</f>
        <v/>
      </c>
      <c r="H616" s="48" t="str">
        <f>IF($C616="","",VLOOKUP($C616,'CUSTOMER CODES'!$D$6:$L$1003,COLUMNS($A$1:F611),0))</f>
        <v/>
      </c>
      <c r="I616" s="48" t="str">
        <f>IF($C616="","",VLOOKUP($C616,'CUSTOMER CODES'!$D$6:$L$1003,COLUMNS($A$1:G611),0))</f>
        <v/>
      </c>
      <c r="J616" s="48" t="str">
        <f>IF($C616="","",VLOOKUP($C616,'CUSTOMER CODES'!$D$6:$L$1003,COLUMNS($A$1:H611),0))</f>
        <v/>
      </c>
      <c r="K616" s="42">
        <v>0</v>
      </c>
    </row>
    <row r="617" spans="2:11" s="35" customFormat="1" x14ac:dyDescent="0.4">
      <c r="B617" s="47" t="str">
        <f>IF($C617="","",MAX($B$5:B616)+1)</f>
        <v/>
      </c>
      <c r="C617" s="50"/>
      <c r="D617" s="48" t="str">
        <f>IF($C617="","",VLOOKUP($C617,'CUSTOMER CODES'!$D$6:$L$1003,COLUMNS($A$1:B612),0))</f>
        <v/>
      </c>
      <c r="E617" s="48" t="str">
        <f>IF($C617="","",VLOOKUP($C617,'CUSTOMER CODES'!$D$6:$L$1003,COLUMNS($A$1:C612),0))</f>
        <v/>
      </c>
      <c r="F617" s="48" t="str">
        <f>IF($C617="","",VLOOKUP($C617,'CUSTOMER CODES'!$D$6:$L$1003,COLUMNS($A$1:D612),0))</f>
        <v/>
      </c>
      <c r="G617" s="48" t="str">
        <f>IF($C617="","",VLOOKUP($C617,'CUSTOMER CODES'!$D$6:$L$1003,COLUMNS($A$1:E612),0))</f>
        <v/>
      </c>
      <c r="H617" s="48" t="str">
        <f>IF($C617="","",VLOOKUP($C617,'CUSTOMER CODES'!$D$6:$L$1003,COLUMNS($A$1:F612),0))</f>
        <v/>
      </c>
      <c r="I617" s="48" t="str">
        <f>IF($C617="","",VLOOKUP($C617,'CUSTOMER CODES'!$D$6:$L$1003,COLUMNS($A$1:G612),0))</f>
        <v/>
      </c>
      <c r="J617" s="48" t="str">
        <f>IF($C617="","",VLOOKUP($C617,'CUSTOMER CODES'!$D$6:$L$1003,COLUMNS($A$1:H612),0))</f>
        <v/>
      </c>
      <c r="K617" s="42">
        <v>0</v>
      </c>
    </row>
    <row r="618" spans="2:11" s="35" customFormat="1" x14ac:dyDescent="0.4">
      <c r="B618" s="47" t="str">
        <f>IF($C618="","",MAX($B$5:B617)+1)</f>
        <v/>
      </c>
      <c r="C618" s="50"/>
      <c r="D618" s="48" t="str">
        <f>IF($C618="","",VLOOKUP($C618,'CUSTOMER CODES'!$D$6:$L$1003,COLUMNS($A$1:B613),0))</f>
        <v/>
      </c>
      <c r="E618" s="48" t="str">
        <f>IF($C618="","",VLOOKUP($C618,'CUSTOMER CODES'!$D$6:$L$1003,COLUMNS($A$1:C613),0))</f>
        <v/>
      </c>
      <c r="F618" s="48" t="str">
        <f>IF($C618="","",VLOOKUP($C618,'CUSTOMER CODES'!$D$6:$L$1003,COLUMNS($A$1:D613),0))</f>
        <v/>
      </c>
      <c r="G618" s="48" t="str">
        <f>IF($C618="","",VLOOKUP($C618,'CUSTOMER CODES'!$D$6:$L$1003,COLUMNS($A$1:E613),0))</f>
        <v/>
      </c>
      <c r="H618" s="48" t="str">
        <f>IF($C618="","",VLOOKUP($C618,'CUSTOMER CODES'!$D$6:$L$1003,COLUMNS($A$1:F613),0))</f>
        <v/>
      </c>
      <c r="I618" s="48" t="str">
        <f>IF($C618="","",VLOOKUP($C618,'CUSTOMER CODES'!$D$6:$L$1003,COLUMNS($A$1:G613),0))</f>
        <v/>
      </c>
      <c r="J618" s="48" t="str">
        <f>IF($C618="","",VLOOKUP($C618,'CUSTOMER CODES'!$D$6:$L$1003,COLUMNS($A$1:H613),0))</f>
        <v/>
      </c>
      <c r="K618" s="42">
        <v>0</v>
      </c>
    </row>
    <row r="619" spans="2:11" s="35" customFormat="1" x14ac:dyDescent="0.4">
      <c r="B619" s="47" t="str">
        <f>IF($C619="","",MAX($B$5:B618)+1)</f>
        <v/>
      </c>
      <c r="C619" s="50"/>
      <c r="D619" s="48" t="str">
        <f>IF($C619="","",VLOOKUP($C619,'CUSTOMER CODES'!$D$6:$L$1003,COLUMNS($A$1:B614),0))</f>
        <v/>
      </c>
      <c r="E619" s="48" t="str">
        <f>IF($C619="","",VLOOKUP($C619,'CUSTOMER CODES'!$D$6:$L$1003,COLUMNS($A$1:C614),0))</f>
        <v/>
      </c>
      <c r="F619" s="48" t="str">
        <f>IF($C619="","",VLOOKUP($C619,'CUSTOMER CODES'!$D$6:$L$1003,COLUMNS($A$1:D614),0))</f>
        <v/>
      </c>
      <c r="G619" s="48" t="str">
        <f>IF($C619="","",VLOOKUP($C619,'CUSTOMER CODES'!$D$6:$L$1003,COLUMNS($A$1:E614),0))</f>
        <v/>
      </c>
      <c r="H619" s="48" t="str">
        <f>IF($C619="","",VLOOKUP($C619,'CUSTOMER CODES'!$D$6:$L$1003,COLUMNS($A$1:F614),0))</f>
        <v/>
      </c>
      <c r="I619" s="48" t="str">
        <f>IF($C619="","",VLOOKUP($C619,'CUSTOMER CODES'!$D$6:$L$1003,COLUMNS($A$1:G614),0))</f>
        <v/>
      </c>
      <c r="J619" s="48" t="str">
        <f>IF($C619="","",VLOOKUP($C619,'CUSTOMER CODES'!$D$6:$L$1003,COLUMNS($A$1:H614),0))</f>
        <v/>
      </c>
      <c r="K619" s="42">
        <v>0</v>
      </c>
    </row>
    <row r="620" spans="2:11" s="35" customFormat="1" x14ac:dyDescent="0.4">
      <c r="B620" s="47" t="str">
        <f>IF($C620="","",MAX($B$5:B619)+1)</f>
        <v/>
      </c>
      <c r="C620" s="50"/>
      <c r="D620" s="48" t="str">
        <f>IF($C620="","",VLOOKUP($C620,'CUSTOMER CODES'!$D$6:$L$1003,COLUMNS($A$1:B615),0))</f>
        <v/>
      </c>
      <c r="E620" s="48" t="str">
        <f>IF($C620="","",VLOOKUP($C620,'CUSTOMER CODES'!$D$6:$L$1003,COLUMNS($A$1:C615),0))</f>
        <v/>
      </c>
      <c r="F620" s="48" t="str">
        <f>IF($C620="","",VLOOKUP($C620,'CUSTOMER CODES'!$D$6:$L$1003,COLUMNS($A$1:D615),0))</f>
        <v/>
      </c>
      <c r="G620" s="48" t="str">
        <f>IF($C620="","",VLOOKUP($C620,'CUSTOMER CODES'!$D$6:$L$1003,COLUMNS($A$1:E615),0))</f>
        <v/>
      </c>
      <c r="H620" s="48" t="str">
        <f>IF($C620="","",VLOOKUP($C620,'CUSTOMER CODES'!$D$6:$L$1003,COLUMNS($A$1:F615),0))</f>
        <v/>
      </c>
      <c r="I620" s="48" t="str">
        <f>IF($C620="","",VLOOKUP($C620,'CUSTOMER CODES'!$D$6:$L$1003,COLUMNS($A$1:G615),0))</f>
        <v/>
      </c>
      <c r="J620" s="48" t="str">
        <f>IF($C620="","",VLOOKUP($C620,'CUSTOMER CODES'!$D$6:$L$1003,COLUMNS($A$1:H615),0))</f>
        <v/>
      </c>
      <c r="K620" s="42">
        <v>0</v>
      </c>
    </row>
    <row r="621" spans="2:11" s="35" customFormat="1" x14ac:dyDescent="0.4">
      <c r="B621" s="47" t="str">
        <f>IF($C621="","",MAX($B$5:B620)+1)</f>
        <v/>
      </c>
      <c r="C621" s="50"/>
      <c r="D621" s="48" t="str">
        <f>IF($C621="","",VLOOKUP($C621,'CUSTOMER CODES'!$D$6:$L$1003,COLUMNS($A$1:B616),0))</f>
        <v/>
      </c>
      <c r="E621" s="48" t="str">
        <f>IF($C621="","",VLOOKUP($C621,'CUSTOMER CODES'!$D$6:$L$1003,COLUMNS($A$1:C616),0))</f>
        <v/>
      </c>
      <c r="F621" s="48" t="str">
        <f>IF($C621="","",VLOOKUP($C621,'CUSTOMER CODES'!$D$6:$L$1003,COLUMNS($A$1:D616),0))</f>
        <v/>
      </c>
      <c r="G621" s="48" t="str">
        <f>IF($C621="","",VLOOKUP($C621,'CUSTOMER CODES'!$D$6:$L$1003,COLUMNS($A$1:E616),0))</f>
        <v/>
      </c>
      <c r="H621" s="48" t="str">
        <f>IF($C621="","",VLOOKUP($C621,'CUSTOMER CODES'!$D$6:$L$1003,COLUMNS($A$1:F616),0))</f>
        <v/>
      </c>
      <c r="I621" s="48" t="str">
        <f>IF($C621="","",VLOOKUP($C621,'CUSTOMER CODES'!$D$6:$L$1003,COLUMNS($A$1:G616),0))</f>
        <v/>
      </c>
      <c r="J621" s="48" t="str">
        <f>IF($C621="","",VLOOKUP($C621,'CUSTOMER CODES'!$D$6:$L$1003,COLUMNS($A$1:H616),0))</f>
        <v/>
      </c>
      <c r="K621" s="42">
        <v>0</v>
      </c>
    </row>
    <row r="622" spans="2:11" s="35" customFormat="1" x14ac:dyDescent="0.4">
      <c r="B622" s="47" t="str">
        <f>IF($C622="","",MAX($B$5:B621)+1)</f>
        <v/>
      </c>
      <c r="C622" s="50"/>
      <c r="D622" s="48" t="str">
        <f>IF($C622="","",VLOOKUP($C622,'CUSTOMER CODES'!$D$6:$L$1003,COLUMNS($A$1:B617),0))</f>
        <v/>
      </c>
      <c r="E622" s="48" t="str">
        <f>IF($C622="","",VLOOKUP($C622,'CUSTOMER CODES'!$D$6:$L$1003,COLUMNS($A$1:C617),0))</f>
        <v/>
      </c>
      <c r="F622" s="48" t="str">
        <f>IF($C622="","",VLOOKUP($C622,'CUSTOMER CODES'!$D$6:$L$1003,COLUMNS($A$1:D617),0))</f>
        <v/>
      </c>
      <c r="G622" s="48" t="str">
        <f>IF($C622="","",VLOOKUP($C622,'CUSTOMER CODES'!$D$6:$L$1003,COLUMNS($A$1:E617),0))</f>
        <v/>
      </c>
      <c r="H622" s="48" t="str">
        <f>IF($C622="","",VLOOKUP($C622,'CUSTOMER CODES'!$D$6:$L$1003,COLUMNS($A$1:F617),0))</f>
        <v/>
      </c>
      <c r="I622" s="48" t="str">
        <f>IF($C622="","",VLOOKUP($C622,'CUSTOMER CODES'!$D$6:$L$1003,COLUMNS($A$1:G617),0))</f>
        <v/>
      </c>
      <c r="J622" s="48" t="str">
        <f>IF($C622="","",VLOOKUP($C622,'CUSTOMER CODES'!$D$6:$L$1003,COLUMNS($A$1:H617),0))</f>
        <v/>
      </c>
      <c r="K622" s="42">
        <v>0</v>
      </c>
    </row>
    <row r="623" spans="2:11" s="35" customFormat="1" x14ac:dyDescent="0.4">
      <c r="B623" s="47" t="str">
        <f>IF($C623="","",MAX($B$5:B622)+1)</f>
        <v/>
      </c>
      <c r="C623" s="50"/>
      <c r="D623" s="48" t="str">
        <f>IF($C623="","",VLOOKUP($C623,'CUSTOMER CODES'!$D$6:$L$1003,COLUMNS($A$1:B618),0))</f>
        <v/>
      </c>
      <c r="E623" s="48" t="str">
        <f>IF($C623="","",VLOOKUP($C623,'CUSTOMER CODES'!$D$6:$L$1003,COLUMNS($A$1:C618),0))</f>
        <v/>
      </c>
      <c r="F623" s="48" t="str">
        <f>IF($C623="","",VLOOKUP($C623,'CUSTOMER CODES'!$D$6:$L$1003,COLUMNS($A$1:D618),0))</f>
        <v/>
      </c>
      <c r="G623" s="48" t="str">
        <f>IF($C623="","",VLOOKUP($C623,'CUSTOMER CODES'!$D$6:$L$1003,COLUMNS($A$1:E618),0))</f>
        <v/>
      </c>
      <c r="H623" s="48" t="str">
        <f>IF($C623="","",VLOOKUP($C623,'CUSTOMER CODES'!$D$6:$L$1003,COLUMNS($A$1:F618),0))</f>
        <v/>
      </c>
      <c r="I623" s="48" t="str">
        <f>IF($C623="","",VLOOKUP($C623,'CUSTOMER CODES'!$D$6:$L$1003,COLUMNS($A$1:G618),0))</f>
        <v/>
      </c>
      <c r="J623" s="48" t="str">
        <f>IF($C623="","",VLOOKUP($C623,'CUSTOMER CODES'!$D$6:$L$1003,COLUMNS($A$1:H618),0))</f>
        <v/>
      </c>
      <c r="K623" s="42">
        <v>0</v>
      </c>
    </row>
    <row r="624" spans="2:11" s="35" customFormat="1" x14ac:dyDescent="0.4">
      <c r="B624" s="47" t="str">
        <f>IF($C624="","",MAX($B$5:B623)+1)</f>
        <v/>
      </c>
      <c r="C624" s="50"/>
      <c r="D624" s="48" t="str">
        <f>IF($C624="","",VLOOKUP($C624,'CUSTOMER CODES'!$D$6:$L$1003,COLUMNS($A$1:B619),0))</f>
        <v/>
      </c>
      <c r="E624" s="48" t="str">
        <f>IF($C624="","",VLOOKUP($C624,'CUSTOMER CODES'!$D$6:$L$1003,COLUMNS($A$1:C619),0))</f>
        <v/>
      </c>
      <c r="F624" s="48" t="str">
        <f>IF($C624="","",VLOOKUP($C624,'CUSTOMER CODES'!$D$6:$L$1003,COLUMNS($A$1:D619),0))</f>
        <v/>
      </c>
      <c r="G624" s="48" t="str">
        <f>IF($C624="","",VLOOKUP($C624,'CUSTOMER CODES'!$D$6:$L$1003,COLUMNS($A$1:E619),0))</f>
        <v/>
      </c>
      <c r="H624" s="48" t="str">
        <f>IF($C624="","",VLOOKUP($C624,'CUSTOMER CODES'!$D$6:$L$1003,COLUMNS($A$1:F619),0))</f>
        <v/>
      </c>
      <c r="I624" s="48" t="str">
        <f>IF($C624="","",VLOOKUP($C624,'CUSTOMER CODES'!$D$6:$L$1003,COLUMNS($A$1:G619),0))</f>
        <v/>
      </c>
      <c r="J624" s="48" t="str">
        <f>IF($C624="","",VLOOKUP($C624,'CUSTOMER CODES'!$D$6:$L$1003,COLUMNS($A$1:H619),0))</f>
        <v/>
      </c>
      <c r="K624" s="42">
        <v>0</v>
      </c>
    </row>
    <row r="625" spans="2:11" s="35" customFormat="1" x14ac:dyDescent="0.4">
      <c r="B625" s="47" t="str">
        <f>IF($C625="","",MAX($B$5:B624)+1)</f>
        <v/>
      </c>
      <c r="C625" s="50"/>
      <c r="D625" s="48" t="str">
        <f>IF($C625="","",VLOOKUP($C625,'CUSTOMER CODES'!$D$6:$L$1003,COLUMNS($A$1:B620),0))</f>
        <v/>
      </c>
      <c r="E625" s="48" t="str">
        <f>IF($C625="","",VLOOKUP($C625,'CUSTOMER CODES'!$D$6:$L$1003,COLUMNS($A$1:C620),0))</f>
        <v/>
      </c>
      <c r="F625" s="48" t="str">
        <f>IF($C625="","",VLOOKUP($C625,'CUSTOMER CODES'!$D$6:$L$1003,COLUMNS($A$1:D620),0))</f>
        <v/>
      </c>
      <c r="G625" s="48" t="str">
        <f>IF($C625="","",VLOOKUP($C625,'CUSTOMER CODES'!$D$6:$L$1003,COLUMNS($A$1:E620),0))</f>
        <v/>
      </c>
      <c r="H625" s="48" t="str">
        <f>IF($C625="","",VLOOKUP($C625,'CUSTOMER CODES'!$D$6:$L$1003,COLUMNS($A$1:F620),0))</f>
        <v/>
      </c>
      <c r="I625" s="48" t="str">
        <f>IF($C625="","",VLOOKUP($C625,'CUSTOMER CODES'!$D$6:$L$1003,COLUMNS($A$1:G620),0))</f>
        <v/>
      </c>
      <c r="J625" s="48" t="str">
        <f>IF($C625="","",VLOOKUP($C625,'CUSTOMER CODES'!$D$6:$L$1003,COLUMNS($A$1:H620),0))</f>
        <v/>
      </c>
      <c r="K625" s="42">
        <v>0</v>
      </c>
    </row>
    <row r="626" spans="2:11" s="35" customFormat="1" x14ac:dyDescent="0.4">
      <c r="B626" s="47" t="str">
        <f>IF($C626="","",MAX($B$5:B625)+1)</f>
        <v/>
      </c>
      <c r="C626" s="50"/>
      <c r="D626" s="48" t="str">
        <f>IF($C626="","",VLOOKUP($C626,'CUSTOMER CODES'!$D$6:$L$1003,COLUMNS($A$1:B621),0))</f>
        <v/>
      </c>
      <c r="E626" s="48" t="str">
        <f>IF($C626="","",VLOOKUP($C626,'CUSTOMER CODES'!$D$6:$L$1003,COLUMNS($A$1:C621),0))</f>
        <v/>
      </c>
      <c r="F626" s="48" t="str">
        <f>IF($C626="","",VLOOKUP($C626,'CUSTOMER CODES'!$D$6:$L$1003,COLUMNS($A$1:D621),0))</f>
        <v/>
      </c>
      <c r="G626" s="48" t="str">
        <f>IF($C626="","",VLOOKUP($C626,'CUSTOMER CODES'!$D$6:$L$1003,COLUMNS($A$1:E621),0))</f>
        <v/>
      </c>
      <c r="H626" s="48" t="str">
        <f>IF($C626="","",VLOOKUP($C626,'CUSTOMER CODES'!$D$6:$L$1003,COLUMNS($A$1:F621),0))</f>
        <v/>
      </c>
      <c r="I626" s="48" t="str">
        <f>IF($C626="","",VLOOKUP($C626,'CUSTOMER CODES'!$D$6:$L$1003,COLUMNS($A$1:G621),0))</f>
        <v/>
      </c>
      <c r="J626" s="48" t="str">
        <f>IF($C626="","",VLOOKUP($C626,'CUSTOMER CODES'!$D$6:$L$1003,COLUMNS($A$1:H621),0))</f>
        <v/>
      </c>
      <c r="K626" s="42">
        <v>0</v>
      </c>
    </row>
    <row r="627" spans="2:11" s="35" customFormat="1" x14ac:dyDescent="0.4">
      <c r="B627" s="47" t="str">
        <f>IF($C627="","",MAX($B$5:B626)+1)</f>
        <v/>
      </c>
      <c r="C627" s="50"/>
      <c r="D627" s="48" t="str">
        <f>IF($C627="","",VLOOKUP($C627,'CUSTOMER CODES'!$D$6:$L$1003,COLUMNS($A$1:B622),0))</f>
        <v/>
      </c>
      <c r="E627" s="48" t="str">
        <f>IF($C627="","",VLOOKUP($C627,'CUSTOMER CODES'!$D$6:$L$1003,COLUMNS($A$1:C622),0))</f>
        <v/>
      </c>
      <c r="F627" s="48" t="str">
        <f>IF($C627="","",VLOOKUP($C627,'CUSTOMER CODES'!$D$6:$L$1003,COLUMNS($A$1:D622),0))</f>
        <v/>
      </c>
      <c r="G627" s="48" t="str">
        <f>IF($C627="","",VLOOKUP($C627,'CUSTOMER CODES'!$D$6:$L$1003,COLUMNS($A$1:E622),0))</f>
        <v/>
      </c>
      <c r="H627" s="48" t="str">
        <f>IF($C627="","",VLOOKUP($C627,'CUSTOMER CODES'!$D$6:$L$1003,COLUMNS($A$1:F622),0))</f>
        <v/>
      </c>
      <c r="I627" s="48" t="str">
        <f>IF($C627="","",VLOOKUP($C627,'CUSTOMER CODES'!$D$6:$L$1003,COLUMNS($A$1:G622),0))</f>
        <v/>
      </c>
      <c r="J627" s="48" t="str">
        <f>IF($C627="","",VLOOKUP($C627,'CUSTOMER CODES'!$D$6:$L$1003,COLUMNS($A$1:H622),0))</f>
        <v/>
      </c>
      <c r="K627" s="42">
        <v>0</v>
      </c>
    </row>
    <row r="628" spans="2:11" s="35" customFormat="1" x14ac:dyDescent="0.4">
      <c r="B628" s="47" t="str">
        <f>IF($C628="","",MAX($B$5:B627)+1)</f>
        <v/>
      </c>
      <c r="C628" s="50"/>
      <c r="D628" s="48" t="str">
        <f>IF($C628="","",VLOOKUP($C628,'CUSTOMER CODES'!$D$6:$L$1003,COLUMNS($A$1:B623),0))</f>
        <v/>
      </c>
      <c r="E628" s="48" t="str">
        <f>IF($C628="","",VLOOKUP($C628,'CUSTOMER CODES'!$D$6:$L$1003,COLUMNS($A$1:C623),0))</f>
        <v/>
      </c>
      <c r="F628" s="48" t="str">
        <f>IF($C628="","",VLOOKUP($C628,'CUSTOMER CODES'!$D$6:$L$1003,COLUMNS($A$1:D623),0))</f>
        <v/>
      </c>
      <c r="G628" s="48" t="str">
        <f>IF($C628="","",VLOOKUP($C628,'CUSTOMER CODES'!$D$6:$L$1003,COLUMNS($A$1:E623),0))</f>
        <v/>
      </c>
      <c r="H628" s="48" t="str">
        <f>IF($C628="","",VLOOKUP($C628,'CUSTOMER CODES'!$D$6:$L$1003,COLUMNS($A$1:F623),0))</f>
        <v/>
      </c>
      <c r="I628" s="48" t="str">
        <f>IF($C628="","",VLOOKUP($C628,'CUSTOMER CODES'!$D$6:$L$1003,COLUMNS($A$1:G623),0))</f>
        <v/>
      </c>
      <c r="J628" s="48" t="str">
        <f>IF($C628="","",VLOOKUP($C628,'CUSTOMER CODES'!$D$6:$L$1003,COLUMNS($A$1:H623),0))</f>
        <v/>
      </c>
      <c r="K628" s="42">
        <v>0</v>
      </c>
    </row>
    <row r="629" spans="2:11" s="35" customFormat="1" x14ac:dyDescent="0.4">
      <c r="B629" s="47" t="str">
        <f>IF($C629="","",MAX($B$5:B628)+1)</f>
        <v/>
      </c>
      <c r="C629" s="50"/>
      <c r="D629" s="48" t="str">
        <f>IF($C629="","",VLOOKUP($C629,'CUSTOMER CODES'!$D$6:$L$1003,COLUMNS($A$1:B624),0))</f>
        <v/>
      </c>
      <c r="E629" s="48" t="str">
        <f>IF($C629="","",VLOOKUP($C629,'CUSTOMER CODES'!$D$6:$L$1003,COLUMNS($A$1:C624),0))</f>
        <v/>
      </c>
      <c r="F629" s="48" t="str">
        <f>IF($C629="","",VLOOKUP($C629,'CUSTOMER CODES'!$D$6:$L$1003,COLUMNS($A$1:D624),0))</f>
        <v/>
      </c>
      <c r="G629" s="48" t="str">
        <f>IF($C629="","",VLOOKUP($C629,'CUSTOMER CODES'!$D$6:$L$1003,COLUMNS($A$1:E624),0))</f>
        <v/>
      </c>
      <c r="H629" s="48" t="str">
        <f>IF($C629="","",VLOOKUP($C629,'CUSTOMER CODES'!$D$6:$L$1003,COLUMNS($A$1:F624),0))</f>
        <v/>
      </c>
      <c r="I629" s="48" t="str">
        <f>IF($C629="","",VLOOKUP($C629,'CUSTOMER CODES'!$D$6:$L$1003,COLUMNS($A$1:G624),0))</f>
        <v/>
      </c>
      <c r="J629" s="48" t="str">
        <f>IF($C629="","",VLOOKUP($C629,'CUSTOMER CODES'!$D$6:$L$1003,COLUMNS($A$1:H624),0))</f>
        <v/>
      </c>
      <c r="K629" s="42">
        <v>0</v>
      </c>
    </row>
    <row r="630" spans="2:11" s="35" customFormat="1" x14ac:dyDescent="0.4">
      <c r="B630" s="47" t="str">
        <f>IF($C630="","",MAX($B$5:B629)+1)</f>
        <v/>
      </c>
      <c r="C630" s="50"/>
      <c r="D630" s="48" t="str">
        <f>IF($C630="","",VLOOKUP($C630,'CUSTOMER CODES'!$D$6:$L$1003,COLUMNS($A$1:B625),0))</f>
        <v/>
      </c>
      <c r="E630" s="48" t="str">
        <f>IF($C630="","",VLOOKUP($C630,'CUSTOMER CODES'!$D$6:$L$1003,COLUMNS($A$1:C625),0))</f>
        <v/>
      </c>
      <c r="F630" s="48" t="str">
        <f>IF($C630="","",VLOOKUP($C630,'CUSTOMER CODES'!$D$6:$L$1003,COLUMNS($A$1:D625),0))</f>
        <v/>
      </c>
      <c r="G630" s="48" t="str">
        <f>IF($C630="","",VLOOKUP($C630,'CUSTOMER CODES'!$D$6:$L$1003,COLUMNS($A$1:E625),0))</f>
        <v/>
      </c>
      <c r="H630" s="48" t="str">
        <f>IF($C630="","",VLOOKUP($C630,'CUSTOMER CODES'!$D$6:$L$1003,COLUMNS($A$1:F625),0))</f>
        <v/>
      </c>
      <c r="I630" s="48" t="str">
        <f>IF($C630="","",VLOOKUP($C630,'CUSTOMER CODES'!$D$6:$L$1003,COLUMNS($A$1:G625),0))</f>
        <v/>
      </c>
      <c r="J630" s="48" t="str">
        <f>IF($C630="","",VLOOKUP($C630,'CUSTOMER CODES'!$D$6:$L$1003,COLUMNS($A$1:H625),0))</f>
        <v/>
      </c>
      <c r="K630" s="42">
        <v>0</v>
      </c>
    </row>
    <row r="631" spans="2:11" s="35" customFormat="1" x14ac:dyDescent="0.4">
      <c r="B631" s="47" t="str">
        <f>IF($C631="","",MAX($B$5:B630)+1)</f>
        <v/>
      </c>
      <c r="C631" s="50"/>
      <c r="D631" s="48" t="str">
        <f>IF($C631="","",VLOOKUP($C631,'CUSTOMER CODES'!$D$6:$L$1003,COLUMNS($A$1:B626),0))</f>
        <v/>
      </c>
      <c r="E631" s="48" t="str">
        <f>IF($C631="","",VLOOKUP($C631,'CUSTOMER CODES'!$D$6:$L$1003,COLUMNS($A$1:C626),0))</f>
        <v/>
      </c>
      <c r="F631" s="48" t="str">
        <f>IF($C631="","",VLOOKUP($C631,'CUSTOMER CODES'!$D$6:$L$1003,COLUMNS($A$1:D626),0))</f>
        <v/>
      </c>
      <c r="G631" s="48" t="str">
        <f>IF($C631="","",VLOOKUP($C631,'CUSTOMER CODES'!$D$6:$L$1003,COLUMNS($A$1:E626),0))</f>
        <v/>
      </c>
      <c r="H631" s="48" t="str">
        <f>IF($C631="","",VLOOKUP($C631,'CUSTOMER CODES'!$D$6:$L$1003,COLUMNS($A$1:F626),0))</f>
        <v/>
      </c>
      <c r="I631" s="48" t="str">
        <f>IF($C631="","",VLOOKUP($C631,'CUSTOMER CODES'!$D$6:$L$1003,COLUMNS($A$1:G626),0))</f>
        <v/>
      </c>
      <c r="J631" s="48" t="str">
        <f>IF($C631="","",VLOOKUP($C631,'CUSTOMER CODES'!$D$6:$L$1003,COLUMNS($A$1:H626),0))</f>
        <v/>
      </c>
      <c r="K631" s="42">
        <v>0</v>
      </c>
    </row>
    <row r="632" spans="2:11" s="35" customFormat="1" x14ac:dyDescent="0.4">
      <c r="B632" s="47" t="str">
        <f>IF($C632="","",MAX($B$5:B631)+1)</f>
        <v/>
      </c>
      <c r="C632" s="50"/>
      <c r="D632" s="48" t="str">
        <f>IF($C632="","",VLOOKUP($C632,'CUSTOMER CODES'!$D$6:$L$1003,COLUMNS($A$1:B627),0))</f>
        <v/>
      </c>
      <c r="E632" s="48" t="str">
        <f>IF($C632="","",VLOOKUP($C632,'CUSTOMER CODES'!$D$6:$L$1003,COLUMNS($A$1:C627),0))</f>
        <v/>
      </c>
      <c r="F632" s="48" t="str">
        <f>IF($C632="","",VLOOKUP($C632,'CUSTOMER CODES'!$D$6:$L$1003,COLUMNS($A$1:D627),0))</f>
        <v/>
      </c>
      <c r="G632" s="48" t="str">
        <f>IF($C632="","",VLOOKUP($C632,'CUSTOMER CODES'!$D$6:$L$1003,COLUMNS($A$1:E627),0))</f>
        <v/>
      </c>
      <c r="H632" s="48" t="str">
        <f>IF($C632="","",VLOOKUP($C632,'CUSTOMER CODES'!$D$6:$L$1003,COLUMNS($A$1:F627),0))</f>
        <v/>
      </c>
      <c r="I632" s="48" t="str">
        <f>IF($C632="","",VLOOKUP($C632,'CUSTOMER CODES'!$D$6:$L$1003,COLUMNS($A$1:G627),0))</f>
        <v/>
      </c>
      <c r="J632" s="48" t="str">
        <f>IF($C632="","",VLOOKUP($C632,'CUSTOMER CODES'!$D$6:$L$1003,COLUMNS($A$1:H627),0))</f>
        <v/>
      </c>
      <c r="K632" s="42">
        <v>0</v>
      </c>
    </row>
    <row r="633" spans="2:11" s="35" customFormat="1" x14ac:dyDescent="0.4">
      <c r="B633" s="47" t="str">
        <f>IF($C633="","",MAX($B$5:B632)+1)</f>
        <v/>
      </c>
      <c r="C633" s="50"/>
      <c r="D633" s="48" t="str">
        <f>IF($C633="","",VLOOKUP($C633,'CUSTOMER CODES'!$D$6:$L$1003,COLUMNS($A$1:B628),0))</f>
        <v/>
      </c>
      <c r="E633" s="48" t="str">
        <f>IF($C633="","",VLOOKUP($C633,'CUSTOMER CODES'!$D$6:$L$1003,COLUMNS($A$1:C628),0))</f>
        <v/>
      </c>
      <c r="F633" s="48" t="str">
        <f>IF($C633="","",VLOOKUP($C633,'CUSTOMER CODES'!$D$6:$L$1003,COLUMNS($A$1:D628),0))</f>
        <v/>
      </c>
      <c r="G633" s="48" t="str">
        <f>IF($C633="","",VLOOKUP($C633,'CUSTOMER CODES'!$D$6:$L$1003,COLUMNS($A$1:E628),0))</f>
        <v/>
      </c>
      <c r="H633" s="48" t="str">
        <f>IF($C633="","",VLOOKUP($C633,'CUSTOMER CODES'!$D$6:$L$1003,COLUMNS($A$1:F628),0))</f>
        <v/>
      </c>
      <c r="I633" s="48" t="str">
        <f>IF($C633="","",VLOOKUP($C633,'CUSTOMER CODES'!$D$6:$L$1003,COLUMNS($A$1:G628),0))</f>
        <v/>
      </c>
      <c r="J633" s="48" t="str">
        <f>IF($C633="","",VLOOKUP($C633,'CUSTOMER CODES'!$D$6:$L$1003,COLUMNS($A$1:H628),0))</f>
        <v/>
      </c>
      <c r="K633" s="42">
        <v>0</v>
      </c>
    </row>
    <row r="634" spans="2:11" s="35" customFormat="1" x14ac:dyDescent="0.4">
      <c r="B634" s="47" t="str">
        <f>IF($C634="","",MAX($B$5:B633)+1)</f>
        <v/>
      </c>
      <c r="C634" s="50"/>
      <c r="D634" s="48" t="str">
        <f>IF($C634="","",VLOOKUP($C634,'CUSTOMER CODES'!$D$6:$L$1003,COLUMNS($A$1:B629),0))</f>
        <v/>
      </c>
      <c r="E634" s="48" t="str">
        <f>IF($C634="","",VLOOKUP($C634,'CUSTOMER CODES'!$D$6:$L$1003,COLUMNS($A$1:C629),0))</f>
        <v/>
      </c>
      <c r="F634" s="48" t="str">
        <f>IF($C634="","",VLOOKUP($C634,'CUSTOMER CODES'!$D$6:$L$1003,COLUMNS($A$1:D629),0))</f>
        <v/>
      </c>
      <c r="G634" s="48" t="str">
        <f>IF($C634="","",VLOOKUP($C634,'CUSTOMER CODES'!$D$6:$L$1003,COLUMNS($A$1:E629),0))</f>
        <v/>
      </c>
      <c r="H634" s="48" t="str">
        <f>IF($C634="","",VLOOKUP($C634,'CUSTOMER CODES'!$D$6:$L$1003,COLUMNS($A$1:F629),0))</f>
        <v/>
      </c>
      <c r="I634" s="48" t="str">
        <f>IF($C634="","",VLOOKUP($C634,'CUSTOMER CODES'!$D$6:$L$1003,COLUMNS($A$1:G629),0))</f>
        <v/>
      </c>
      <c r="J634" s="48" t="str">
        <f>IF($C634="","",VLOOKUP($C634,'CUSTOMER CODES'!$D$6:$L$1003,COLUMNS($A$1:H629),0))</f>
        <v/>
      </c>
      <c r="K634" s="42">
        <v>0</v>
      </c>
    </row>
    <row r="635" spans="2:11" s="35" customFormat="1" x14ac:dyDescent="0.4">
      <c r="B635" s="47" t="str">
        <f>IF($C635="","",MAX($B$5:B634)+1)</f>
        <v/>
      </c>
      <c r="C635" s="50"/>
      <c r="D635" s="48" t="str">
        <f>IF($C635="","",VLOOKUP($C635,'CUSTOMER CODES'!$D$6:$L$1003,COLUMNS($A$1:B630),0))</f>
        <v/>
      </c>
      <c r="E635" s="48" t="str">
        <f>IF($C635="","",VLOOKUP($C635,'CUSTOMER CODES'!$D$6:$L$1003,COLUMNS($A$1:C630),0))</f>
        <v/>
      </c>
      <c r="F635" s="48" t="str">
        <f>IF($C635="","",VLOOKUP($C635,'CUSTOMER CODES'!$D$6:$L$1003,COLUMNS($A$1:D630),0))</f>
        <v/>
      </c>
      <c r="G635" s="48" t="str">
        <f>IF($C635="","",VLOOKUP($C635,'CUSTOMER CODES'!$D$6:$L$1003,COLUMNS($A$1:E630),0))</f>
        <v/>
      </c>
      <c r="H635" s="48" t="str">
        <f>IF($C635="","",VLOOKUP($C635,'CUSTOMER CODES'!$D$6:$L$1003,COLUMNS($A$1:F630),0))</f>
        <v/>
      </c>
      <c r="I635" s="48" t="str">
        <f>IF($C635="","",VLOOKUP($C635,'CUSTOMER CODES'!$D$6:$L$1003,COLUMNS($A$1:G630),0))</f>
        <v/>
      </c>
      <c r="J635" s="48" t="str">
        <f>IF($C635="","",VLOOKUP($C635,'CUSTOMER CODES'!$D$6:$L$1003,COLUMNS($A$1:H630),0))</f>
        <v/>
      </c>
      <c r="K635" s="42">
        <v>0</v>
      </c>
    </row>
    <row r="636" spans="2:11" s="35" customFormat="1" x14ac:dyDescent="0.4">
      <c r="B636" s="47" t="str">
        <f>IF($C636="","",MAX($B$5:B635)+1)</f>
        <v/>
      </c>
      <c r="C636" s="50"/>
      <c r="D636" s="48" t="str">
        <f>IF($C636="","",VLOOKUP($C636,'CUSTOMER CODES'!$D$6:$L$1003,COLUMNS($A$1:B631),0))</f>
        <v/>
      </c>
      <c r="E636" s="48" t="str">
        <f>IF($C636="","",VLOOKUP($C636,'CUSTOMER CODES'!$D$6:$L$1003,COLUMNS($A$1:C631),0))</f>
        <v/>
      </c>
      <c r="F636" s="48" t="str">
        <f>IF($C636="","",VLOOKUP($C636,'CUSTOMER CODES'!$D$6:$L$1003,COLUMNS($A$1:D631),0))</f>
        <v/>
      </c>
      <c r="G636" s="48" t="str">
        <f>IF($C636="","",VLOOKUP($C636,'CUSTOMER CODES'!$D$6:$L$1003,COLUMNS($A$1:E631),0))</f>
        <v/>
      </c>
      <c r="H636" s="48" t="str">
        <f>IF($C636="","",VLOOKUP($C636,'CUSTOMER CODES'!$D$6:$L$1003,COLUMNS($A$1:F631),0))</f>
        <v/>
      </c>
      <c r="I636" s="48" t="str">
        <f>IF($C636="","",VLOOKUP($C636,'CUSTOMER CODES'!$D$6:$L$1003,COLUMNS($A$1:G631),0))</f>
        <v/>
      </c>
      <c r="J636" s="48" t="str">
        <f>IF($C636="","",VLOOKUP($C636,'CUSTOMER CODES'!$D$6:$L$1003,COLUMNS($A$1:H631),0))</f>
        <v/>
      </c>
      <c r="K636" s="42">
        <v>0</v>
      </c>
    </row>
    <row r="637" spans="2:11" s="35" customFormat="1" x14ac:dyDescent="0.4">
      <c r="B637" s="47" t="str">
        <f>IF($C637="","",MAX($B$5:B636)+1)</f>
        <v/>
      </c>
      <c r="C637" s="50"/>
      <c r="D637" s="48" t="str">
        <f>IF($C637="","",VLOOKUP($C637,'CUSTOMER CODES'!$D$6:$L$1003,COLUMNS($A$1:B632),0))</f>
        <v/>
      </c>
      <c r="E637" s="48" t="str">
        <f>IF($C637="","",VLOOKUP($C637,'CUSTOMER CODES'!$D$6:$L$1003,COLUMNS($A$1:C632),0))</f>
        <v/>
      </c>
      <c r="F637" s="48" t="str">
        <f>IF($C637="","",VLOOKUP($C637,'CUSTOMER CODES'!$D$6:$L$1003,COLUMNS($A$1:D632),0))</f>
        <v/>
      </c>
      <c r="G637" s="48" t="str">
        <f>IF($C637="","",VLOOKUP($C637,'CUSTOMER CODES'!$D$6:$L$1003,COLUMNS($A$1:E632),0))</f>
        <v/>
      </c>
      <c r="H637" s="48" t="str">
        <f>IF($C637="","",VLOOKUP($C637,'CUSTOMER CODES'!$D$6:$L$1003,COLUMNS($A$1:F632),0))</f>
        <v/>
      </c>
      <c r="I637" s="48" t="str">
        <f>IF($C637="","",VLOOKUP($C637,'CUSTOMER CODES'!$D$6:$L$1003,COLUMNS($A$1:G632),0))</f>
        <v/>
      </c>
      <c r="J637" s="48" t="str">
        <f>IF($C637="","",VLOOKUP($C637,'CUSTOMER CODES'!$D$6:$L$1003,COLUMNS($A$1:H632),0))</f>
        <v/>
      </c>
      <c r="K637" s="42">
        <v>0</v>
      </c>
    </row>
    <row r="638" spans="2:11" s="35" customFormat="1" x14ac:dyDescent="0.4">
      <c r="B638" s="47" t="str">
        <f>IF($C638="","",MAX($B$5:B637)+1)</f>
        <v/>
      </c>
      <c r="C638" s="50"/>
      <c r="D638" s="48" t="str">
        <f>IF($C638="","",VLOOKUP($C638,'CUSTOMER CODES'!$D$6:$L$1003,COLUMNS($A$1:B633),0))</f>
        <v/>
      </c>
      <c r="E638" s="48" t="str">
        <f>IF($C638="","",VLOOKUP($C638,'CUSTOMER CODES'!$D$6:$L$1003,COLUMNS($A$1:C633),0))</f>
        <v/>
      </c>
      <c r="F638" s="48" t="str">
        <f>IF($C638="","",VLOOKUP($C638,'CUSTOMER CODES'!$D$6:$L$1003,COLUMNS($A$1:D633),0))</f>
        <v/>
      </c>
      <c r="G638" s="48" t="str">
        <f>IF($C638="","",VLOOKUP($C638,'CUSTOMER CODES'!$D$6:$L$1003,COLUMNS($A$1:E633),0))</f>
        <v/>
      </c>
      <c r="H638" s="48" t="str">
        <f>IF($C638="","",VLOOKUP($C638,'CUSTOMER CODES'!$D$6:$L$1003,COLUMNS($A$1:F633),0))</f>
        <v/>
      </c>
      <c r="I638" s="48" t="str">
        <f>IF($C638="","",VLOOKUP($C638,'CUSTOMER CODES'!$D$6:$L$1003,COLUMNS($A$1:G633),0))</f>
        <v/>
      </c>
      <c r="J638" s="48" t="str">
        <f>IF($C638="","",VLOOKUP($C638,'CUSTOMER CODES'!$D$6:$L$1003,COLUMNS($A$1:H633),0))</f>
        <v/>
      </c>
      <c r="K638" s="42">
        <v>0</v>
      </c>
    </row>
    <row r="639" spans="2:11" s="35" customFormat="1" x14ac:dyDescent="0.4">
      <c r="B639" s="47" t="str">
        <f>IF($C639="","",MAX($B$5:B638)+1)</f>
        <v/>
      </c>
      <c r="C639" s="50"/>
      <c r="D639" s="48" t="str">
        <f>IF($C639="","",VLOOKUP($C639,'CUSTOMER CODES'!$D$6:$L$1003,COLUMNS($A$1:B634),0))</f>
        <v/>
      </c>
      <c r="E639" s="48" t="str">
        <f>IF($C639="","",VLOOKUP($C639,'CUSTOMER CODES'!$D$6:$L$1003,COLUMNS($A$1:C634),0))</f>
        <v/>
      </c>
      <c r="F639" s="48" t="str">
        <f>IF($C639="","",VLOOKUP($C639,'CUSTOMER CODES'!$D$6:$L$1003,COLUMNS($A$1:D634),0))</f>
        <v/>
      </c>
      <c r="G639" s="48" t="str">
        <f>IF($C639="","",VLOOKUP($C639,'CUSTOMER CODES'!$D$6:$L$1003,COLUMNS($A$1:E634),0))</f>
        <v/>
      </c>
      <c r="H639" s="48" t="str">
        <f>IF($C639="","",VLOOKUP($C639,'CUSTOMER CODES'!$D$6:$L$1003,COLUMNS($A$1:F634),0))</f>
        <v/>
      </c>
      <c r="I639" s="48" t="str">
        <f>IF($C639="","",VLOOKUP($C639,'CUSTOMER CODES'!$D$6:$L$1003,COLUMNS($A$1:G634),0))</f>
        <v/>
      </c>
      <c r="J639" s="48" t="str">
        <f>IF($C639="","",VLOOKUP($C639,'CUSTOMER CODES'!$D$6:$L$1003,COLUMNS($A$1:H634),0))</f>
        <v/>
      </c>
      <c r="K639" s="42">
        <v>0</v>
      </c>
    </row>
    <row r="640" spans="2:11" s="35" customFormat="1" x14ac:dyDescent="0.4">
      <c r="B640" s="47" t="str">
        <f>IF($C640="","",MAX($B$5:B639)+1)</f>
        <v/>
      </c>
      <c r="C640" s="50"/>
      <c r="D640" s="48" t="str">
        <f>IF($C640="","",VLOOKUP($C640,'CUSTOMER CODES'!$D$6:$L$1003,COLUMNS($A$1:B635),0))</f>
        <v/>
      </c>
      <c r="E640" s="48" t="str">
        <f>IF($C640="","",VLOOKUP($C640,'CUSTOMER CODES'!$D$6:$L$1003,COLUMNS($A$1:C635),0))</f>
        <v/>
      </c>
      <c r="F640" s="48" t="str">
        <f>IF($C640="","",VLOOKUP($C640,'CUSTOMER CODES'!$D$6:$L$1003,COLUMNS($A$1:D635),0))</f>
        <v/>
      </c>
      <c r="G640" s="48" t="str">
        <f>IF($C640="","",VLOOKUP($C640,'CUSTOMER CODES'!$D$6:$L$1003,COLUMNS($A$1:E635),0))</f>
        <v/>
      </c>
      <c r="H640" s="48" t="str">
        <f>IF($C640="","",VLOOKUP($C640,'CUSTOMER CODES'!$D$6:$L$1003,COLUMNS($A$1:F635),0))</f>
        <v/>
      </c>
      <c r="I640" s="48" t="str">
        <f>IF($C640="","",VLOOKUP($C640,'CUSTOMER CODES'!$D$6:$L$1003,COLUMNS($A$1:G635),0))</f>
        <v/>
      </c>
      <c r="J640" s="48" t="str">
        <f>IF($C640="","",VLOOKUP($C640,'CUSTOMER CODES'!$D$6:$L$1003,COLUMNS($A$1:H635),0))</f>
        <v/>
      </c>
      <c r="K640" s="42">
        <v>0</v>
      </c>
    </row>
    <row r="641" spans="2:11" s="35" customFormat="1" x14ac:dyDescent="0.4">
      <c r="B641" s="47" t="str">
        <f>IF($C641="","",MAX($B$5:B640)+1)</f>
        <v/>
      </c>
      <c r="C641" s="50"/>
      <c r="D641" s="48" t="str">
        <f>IF($C641="","",VLOOKUP($C641,'CUSTOMER CODES'!$D$6:$L$1003,COLUMNS($A$1:B636),0))</f>
        <v/>
      </c>
      <c r="E641" s="48" t="str">
        <f>IF($C641="","",VLOOKUP($C641,'CUSTOMER CODES'!$D$6:$L$1003,COLUMNS($A$1:C636),0))</f>
        <v/>
      </c>
      <c r="F641" s="48" t="str">
        <f>IF($C641="","",VLOOKUP($C641,'CUSTOMER CODES'!$D$6:$L$1003,COLUMNS($A$1:D636),0))</f>
        <v/>
      </c>
      <c r="G641" s="48" t="str">
        <f>IF($C641="","",VLOOKUP($C641,'CUSTOMER CODES'!$D$6:$L$1003,COLUMNS($A$1:E636),0))</f>
        <v/>
      </c>
      <c r="H641" s="48" t="str">
        <f>IF($C641="","",VLOOKUP($C641,'CUSTOMER CODES'!$D$6:$L$1003,COLUMNS($A$1:F636),0))</f>
        <v/>
      </c>
      <c r="I641" s="48" t="str">
        <f>IF($C641="","",VLOOKUP($C641,'CUSTOMER CODES'!$D$6:$L$1003,COLUMNS($A$1:G636),0))</f>
        <v/>
      </c>
      <c r="J641" s="48" t="str">
        <f>IF($C641="","",VLOOKUP($C641,'CUSTOMER CODES'!$D$6:$L$1003,COLUMNS($A$1:H636),0))</f>
        <v/>
      </c>
      <c r="K641" s="42">
        <v>0</v>
      </c>
    </row>
    <row r="642" spans="2:11" s="35" customFormat="1" x14ac:dyDescent="0.4">
      <c r="B642" s="47" t="str">
        <f>IF($C642="","",MAX($B$5:B641)+1)</f>
        <v/>
      </c>
      <c r="C642" s="50"/>
      <c r="D642" s="48" t="str">
        <f>IF($C642="","",VLOOKUP($C642,'CUSTOMER CODES'!$D$6:$L$1003,COLUMNS($A$1:B637),0))</f>
        <v/>
      </c>
      <c r="E642" s="48" t="str">
        <f>IF($C642="","",VLOOKUP($C642,'CUSTOMER CODES'!$D$6:$L$1003,COLUMNS($A$1:C637),0))</f>
        <v/>
      </c>
      <c r="F642" s="48" t="str">
        <f>IF($C642="","",VLOOKUP($C642,'CUSTOMER CODES'!$D$6:$L$1003,COLUMNS($A$1:D637),0))</f>
        <v/>
      </c>
      <c r="G642" s="48" t="str">
        <f>IF($C642="","",VLOOKUP($C642,'CUSTOMER CODES'!$D$6:$L$1003,COLUMNS($A$1:E637),0))</f>
        <v/>
      </c>
      <c r="H642" s="48" t="str">
        <f>IF($C642="","",VLOOKUP($C642,'CUSTOMER CODES'!$D$6:$L$1003,COLUMNS($A$1:F637),0))</f>
        <v/>
      </c>
      <c r="I642" s="48" t="str">
        <f>IF($C642="","",VLOOKUP($C642,'CUSTOMER CODES'!$D$6:$L$1003,COLUMNS($A$1:G637),0))</f>
        <v/>
      </c>
      <c r="J642" s="48" t="str">
        <f>IF($C642="","",VLOOKUP($C642,'CUSTOMER CODES'!$D$6:$L$1003,COLUMNS($A$1:H637),0))</f>
        <v/>
      </c>
      <c r="K642" s="42">
        <v>0</v>
      </c>
    </row>
    <row r="643" spans="2:11" s="35" customFormat="1" x14ac:dyDescent="0.4">
      <c r="B643" s="47" t="str">
        <f>IF($C643="","",MAX($B$5:B642)+1)</f>
        <v/>
      </c>
      <c r="C643" s="50"/>
      <c r="D643" s="48" t="str">
        <f>IF($C643="","",VLOOKUP($C643,'CUSTOMER CODES'!$D$6:$L$1003,COLUMNS($A$1:B638),0))</f>
        <v/>
      </c>
      <c r="E643" s="48" t="str">
        <f>IF($C643="","",VLOOKUP($C643,'CUSTOMER CODES'!$D$6:$L$1003,COLUMNS($A$1:C638),0))</f>
        <v/>
      </c>
      <c r="F643" s="48" t="str">
        <f>IF($C643="","",VLOOKUP($C643,'CUSTOMER CODES'!$D$6:$L$1003,COLUMNS($A$1:D638),0))</f>
        <v/>
      </c>
      <c r="G643" s="48" t="str">
        <f>IF($C643="","",VLOOKUP($C643,'CUSTOMER CODES'!$D$6:$L$1003,COLUMNS($A$1:E638),0))</f>
        <v/>
      </c>
      <c r="H643" s="48" t="str">
        <f>IF($C643="","",VLOOKUP($C643,'CUSTOMER CODES'!$D$6:$L$1003,COLUMNS($A$1:F638),0))</f>
        <v/>
      </c>
      <c r="I643" s="48" t="str">
        <f>IF($C643="","",VLOOKUP($C643,'CUSTOMER CODES'!$D$6:$L$1003,COLUMNS($A$1:G638),0))</f>
        <v/>
      </c>
      <c r="J643" s="48" t="str">
        <f>IF($C643="","",VLOOKUP($C643,'CUSTOMER CODES'!$D$6:$L$1003,COLUMNS($A$1:H638),0))</f>
        <v/>
      </c>
      <c r="K643" s="42">
        <v>0</v>
      </c>
    </row>
    <row r="644" spans="2:11" s="35" customFormat="1" x14ac:dyDescent="0.4">
      <c r="B644" s="47" t="str">
        <f>IF($C644="","",MAX($B$5:B643)+1)</f>
        <v/>
      </c>
      <c r="C644" s="50"/>
      <c r="D644" s="48" t="str">
        <f>IF($C644="","",VLOOKUP($C644,'CUSTOMER CODES'!$D$6:$L$1003,COLUMNS($A$1:B639),0))</f>
        <v/>
      </c>
      <c r="E644" s="48" t="str">
        <f>IF($C644="","",VLOOKUP($C644,'CUSTOMER CODES'!$D$6:$L$1003,COLUMNS($A$1:C639),0))</f>
        <v/>
      </c>
      <c r="F644" s="48" t="str">
        <f>IF($C644="","",VLOOKUP($C644,'CUSTOMER CODES'!$D$6:$L$1003,COLUMNS($A$1:D639),0))</f>
        <v/>
      </c>
      <c r="G644" s="48" t="str">
        <f>IF($C644="","",VLOOKUP($C644,'CUSTOMER CODES'!$D$6:$L$1003,COLUMNS($A$1:E639),0))</f>
        <v/>
      </c>
      <c r="H644" s="48" t="str">
        <f>IF($C644="","",VLOOKUP($C644,'CUSTOMER CODES'!$D$6:$L$1003,COLUMNS($A$1:F639),0))</f>
        <v/>
      </c>
      <c r="I644" s="48" t="str">
        <f>IF($C644="","",VLOOKUP($C644,'CUSTOMER CODES'!$D$6:$L$1003,COLUMNS($A$1:G639),0))</f>
        <v/>
      </c>
      <c r="J644" s="48" t="str">
        <f>IF($C644="","",VLOOKUP($C644,'CUSTOMER CODES'!$D$6:$L$1003,COLUMNS($A$1:H639),0))</f>
        <v/>
      </c>
      <c r="K644" s="42">
        <v>0</v>
      </c>
    </row>
    <row r="645" spans="2:11" s="35" customFormat="1" x14ac:dyDescent="0.4">
      <c r="B645" s="47" t="str">
        <f>IF($C645="","",MAX($B$5:B644)+1)</f>
        <v/>
      </c>
      <c r="C645" s="50"/>
      <c r="D645" s="48" t="str">
        <f>IF($C645="","",VLOOKUP($C645,'CUSTOMER CODES'!$D$6:$L$1003,COLUMNS($A$1:B640),0))</f>
        <v/>
      </c>
      <c r="E645" s="48" t="str">
        <f>IF($C645="","",VLOOKUP($C645,'CUSTOMER CODES'!$D$6:$L$1003,COLUMNS($A$1:C640),0))</f>
        <v/>
      </c>
      <c r="F645" s="48" t="str">
        <f>IF($C645="","",VLOOKUP($C645,'CUSTOMER CODES'!$D$6:$L$1003,COLUMNS($A$1:D640),0))</f>
        <v/>
      </c>
      <c r="G645" s="48" t="str">
        <f>IF($C645="","",VLOOKUP($C645,'CUSTOMER CODES'!$D$6:$L$1003,COLUMNS($A$1:E640),0))</f>
        <v/>
      </c>
      <c r="H645" s="48" t="str">
        <f>IF($C645="","",VLOOKUP($C645,'CUSTOMER CODES'!$D$6:$L$1003,COLUMNS($A$1:F640),0))</f>
        <v/>
      </c>
      <c r="I645" s="48" t="str">
        <f>IF($C645="","",VLOOKUP($C645,'CUSTOMER CODES'!$D$6:$L$1003,COLUMNS($A$1:G640),0))</f>
        <v/>
      </c>
      <c r="J645" s="48" t="str">
        <f>IF($C645="","",VLOOKUP($C645,'CUSTOMER CODES'!$D$6:$L$1003,COLUMNS($A$1:H640),0))</f>
        <v/>
      </c>
      <c r="K645" s="42">
        <v>0</v>
      </c>
    </row>
    <row r="646" spans="2:11" s="35" customFormat="1" x14ac:dyDescent="0.4">
      <c r="B646" s="47" t="str">
        <f>IF($C646="","",MAX($B$5:B645)+1)</f>
        <v/>
      </c>
      <c r="C646" s="50"/>
      <c r="D646" s="48" t="str">
        <f>IF($C646="","",VLOOKUP($C646,'CUSTOMER CODES'!$D$6:$L$1003,COLUMNS($A$1:B641),0))</f>
        <v/>
      </c>
      <c r="E646" s="48" t="str">
        <f>IF($C646="","",VLOOKUP($C646,'CUSTOMER CODES'!$D$6:$L$1003,COLUMNS($A$1:C641),0))</f>
        <v/>
      </c>
      <c r="F646" s="48" t="str">
        <f>IF($C646="","",VLOOKUP($C646,'CUSTOMER CODES'!$D$6:$L$1003,COLUMNS($A$1:D641),0))</f>
        <v/>
      </c>
      <c r="G646" s="48" t="str">
        <f>IF($C646="","",VLOOKUP($C646,'CUSTOMER CODES'!$D$6:$L$1003,COLUMNS($A$1:E641),0))</f>
        <v/>
      </c>
      <c r="H646" s="48" t="str">
        <f>IF($C646="","",VLOOKUP($C646,'CUSTOMER CODES'!$D$6:$L$1003,COLUMNS($A$1:F641),0))</f>
        <v/>
      </c>
      <c r="I646" s="48" t="str">
        <f>IF($C646="","",VLOOKUP($C646,'CUSTOMER CODES'!$D$6:$L$1003,COLUMNS($A$1:G641),0))</f>
        <v/>
      </c>
      <c r="J646" s="48" t="str">
        <f>IF($C646="","",VLOOKUP($C646,'CUSTOMER CODES'!$D$6:$L$1003,COLUMNS($A$1:H641),0))</f>
        <v/>
      </c>
      <c r="K646" s="42">
        <v>0</v>
      </c>
    </row>
    <row r="647" spans="2:11" s="35" customFormat="1" x14ac:dyDescent="0.4">
      <c r="B647" s="47" t="str">
        <f>IF($C647="","",MAX($B$5:B646)+1)</f>
        <v/>
      </c>
      <c r="C647" s="50"/>
      <c r="D647" s="48" t="str">
        <f>IF($C647="","",VLOOKUP($C647,'CUSTOMER CODES'!$D$6:$L$1003,COLUMNS($A$1:B642),0))</f>
        <v/>
      </c>
      <c r="E647" s="48" t="str">
        <f>IF($C647="","",VLOOKUP($C647,'CUSTOMER CODES'!$D$6:$L$1003,COLUMNS($A$1:C642),0))</f>
        <v/>
      </c>
      <c r="F647" s="48" t="str">
        <f>IF($C647="","",VLOOKUP($C647,'CUSTOMER CODES'!$D$6:$L$1003,COLUMNS($A$1:D642),0))</f>
        <v/>
      </c>
      <c r="G647" s="48" t="str">
        <f>IF($C647="","",VLOOKUP($C647,'CUSTOMER CODES'!$D$6:$L$1003,COLUMNS($A$1:E642),0))</f>
        <v/>
      </c>
      <c r="H647" s="48" t="str">
        <f>IF($C647="","",VLOOKUP($C647,'CUSTOMER CODES'!$D$6:$L$1003,COLUMNS($A$1:F642),0))</f>
        <v/>
      </c>
      <c r="I647" s="48" t="str">
        <f>IF($C647="","",VLOOKUP($C647,'CUSTOMER CODES'!$D$6:$L$1003,COLUMNS($A$1:G642),0))</f>
        <v/>
      </c>
      <c r="J647" s="48" t="str">
        <f>IF($C647="","",VLOOKUP($C647,'CUSTOMER CODES'!$D$6:$L$1003,COLUMNS($A$1:H642),0))</f>
        <v/>
      </c>
      <c r="K647" s="42">
        <v>0</v>
      </c>
    </row>
    <row r="648" spans="2:11" s="35" customFormat="1" x14ac:dyDescent="0.4">
      <c r="B648" s="47" t="str">
        <f>IF($C648="","",MAX($B$5:B647)+1)</f>
        <v/>
      </c>
      <c r="C648" s="50"/>
      <c r="D648" s="48" t="str">
        <f>IF($C648="","",VLOOKUP($C648,'CUSTOMER CODES'!$D$6:$L$1003,COLUMNS($A$1:B643),0))</f>
        <v/>
      </c>
      <c r="E648" s="48" t="str">
        <f>IF($C648="","",VLOOKUP($C648,'CUSTOMER CODES'!$D$6:$L$1003,COLUMNS($A$1:C643),0))</f>
        <v/>
      </c>
      <c r="F648" s="48" t="str">
        <f>IF($C648="","",VLOOKUP($C648,'CUSTOMER CODES'!$D$6:$L$1003,COLUMNS($A$1:D643),0))</f>
        <v/>
      </c>
      <c r="G648" s="48" t="str">
        <f>IF($C648="","",VLOOKUP($C648,'CUSTOMER CODES'!$D$6:$L$1003,COLUMNS($A$1:E643),0))</f>
        <v/>
      </c>
      <c r="H648" s="48" t="str">
        <f>IF($C648="","",VLOOKUP($C648,'CUSTOMER CODES'!$D$6:$L$1003,COLUMNS($A$1:F643),0))</f>
        <v/>
      </c>
      <c r="I648" s="48" t="str">
        <f>IF($C648="","",VLOOKUP($C648,'CUSTOMER CODES'!$D$6:$L$1003,COLUMNS($A$1:G643),0))</f>
        <v/>
      </c>
      <c r="J648" s="48" t="str">
        <f>IF($C648="","",VLOOKUP($C648,'CUSTOMER CODES'!$D$6:$L$1003,COLUMNS($A$1:H643),0))</f>
        <v/>
      </c>
      <c r="K648" s="42">
        <v>0</v>
      </c>
    </row>
    <row r="649" spans="2:11" s="35" customFormat="1" x14ac:dyDescent="0.4">
      <c r="B649" s="47" t="str">
        <f>IF($C649="","",MAX($B$5:B648)+1)</f>
        <v/>
      </c>
      <c r="C649" s="50"/>
      <c r="D649" s="48" t="str">
        <f>IF($C649="","",VLOOKUP($C649,'CUSTOMER CODES'!$D$6:$L$1003,COLUMNS($A$1:B644),0))</f>
        <v/>
      </c>
      <c r="E649" s="48" t="str">
        <f>IF($C649="","",VLOOKUP($C649,'CUSTOMER CODES'!$D$6:$L$1003,COLUMNS($A$1:C644),0))</f>
        <v/>
      </c>
      <c r="F649" s="48" t="str">
        <f>IF($C649="","",VLOOKUP($C649,'CUSTOMER CODES'!$D$6:$L$1003,COLUMNS($A$1:D644),0))</f>
        <v/>
      </c>
      <c r="G649" s="48" t="str">
        <f>IF($C649="","",VLOOKUP($C649,'CUSTOMER CODES'!$D$6:$L$1003,COLUMNS($A$1:E644),0))</f>
        <v/>
      </c>
      <c r="H649" s="48" t="str">
        <f>IF($C649="","",VLOOKUP($C649,'CUSTOMER CODES'!$D$6:$L$1003,COLUMNS($A$1:F644),0))</f>
        <v/>
      </c>
      <c r="I649" s="48" t="str">
        <f>IF($C649="","",VLOOKUP($C649,'CUSTOMER CODES'!$D$6:$L$1003,COLUMNS($A$1:G644),0))</f>
        <v/>
      </c>
      <c r="J649" s="48" t="str">
        <f>IF($C649="","",VLOOKUP($C649,'CUSTOMER CODES'!$D$6:$L$1003,COLUMNS($A$1:H644),0))</f>
        <v/>
      </c>
      <c r="K649" s="42">
        <v>0</v>
      </c>
    </row>
    <row r="650" spans="2:11" s="35" customFormat="1" x14ac:dyDescent="0.4">
      <c r="B650" s="47" t="str">
        <f>IF($C650="","",MAX($B$5:B649)+1)</f>
        <v/>
      </c>
      <c r="C650" s="50"/>
      <c r="D650" s="48" t="str">
        <f>IF($C650="","",VLOOKUP($C650,'CUSTOMER CODES'!$D$6:$L$1003,COLUMNS($A$1:B645),0))</f>
        <v/>
      </c>
      <c r="E650" s="48" t="str">
        <f>IF($C650="","",VLOOKUP($C650,'CUSTOMER CODES'!$D$6:$L$1003,COLUMNS($A$1:C645),0))</f>
        <v/>
      </c>
      <c r="F650" s="48" t="str">
        <f>IF($C650="","",VLOOKUP($C650,'CUSTOMER CODES'!$D$6:$L$1003,COLUMNS($A$1:D645),0))</f>
        <v/>
      </c>
      <c r="G650" s="48" t="str">
        <f>IF($C650="","",VLOOKUP($C650,'CUSTOMER CODES'!$D$6:$L$1003,COLUMNS($A$1:E645),0))</f>
        <v/>
      </c>
      <c r="H650" s="48" t="str">
        <f>IF($C650="","",VLOOKUP($C650,'CUSTOMER CODES'!$D$6:$L$1003,COLUMNS($A$1:F645),0))</f>
        <v/>
      </c>
      <c r="I650" s="48" t="str">
        <f>IF($C650="","",VLOOKUP($C650,'CUSTOMER CODES'!$D$6:$L$1003,COLUMNS($A$1:G645),0))</f>
        <v/>
      </c>
      <c r="J650" s="48" t="str">
        <f>IF($C650="","",VLOOKUP($C650,'CUSTOMER CODES'!$D$6:$L$1003,COLUMNS($A$1:H645),0))</f>
        <v/>
      </c>
      <c r="K650" s="42">
        <v>0</v>
      </c>
    </row>
    <row r="651" spans="2:11" s="35" customFormat="1" x14ac:dyDescent="0.4">
      <c r="B651" s="47" t="str">
        <f>IF($C651="","",MAX($B$5:B650)+1)</f>
        <v/>
      </c>
      <c r="C651" s="50"/>
      <c r="D651" s="48" t="str">
        <f>IF($C651="","",VLOOKUP($C651,'CUSTOMER CODES'!$D$6:$L$1003,COLUMNS($A$1:B646),0))</f>
        <v/>
      </c>
      <c r="E651" s="48" t="str">
        <f>IF($C651="","",VLOOKUP($C651,'CUSTOMER CODES'!$D$6:$L$1003,COLUMNS($A$1:C646),0))</f>
        <v/>
      </c>
      <c r="F651" s="48" t="str">
        <f>IF($C651="","",VLOOKUP($C651,'CUSTOMER CODES'!$D$6:$L$1003,COLUMNS($A$1:D646),0))</f>
        <v/>
      </c>
      <c r="G651" s="48" t="str">
        <f>IF($C651="","",VLOOKUP($C651,'CUSTOMER CODES'!$D$6:$L$1003,COLUMNS($A$1:E646),0))</f>
        <v/>
      </c>
      <c r="H651" s="48" t="str">
        <f>IF($C651="","",VLOOKUP($C651,'CUSTOMER CODES'!$D$6:$L$1003,COLUMNS($A$1:F646),0))</f>
        <v/>
      </c>
      <c r="I651" s="48" t="str">
        <f>IF($C651="","",VLOOKUP($C651,'CUSTOMER CODES'!$D$6:$L$1003,COLUMNS($A$1:G646),0))</f>
        <v/>
      </c>
      <c r="J651" s="48" t="str">
        <f>IF($C651="","",VLOOKUP($C651,'CUSTOMER CODES'!$D$6:$L$1003,COLUMNS($A$1:H646),0))</f>
        <v/>
      </c>
      <c r="K651" s="42">
        <v>0</v>
      </c>
    </row>
    <row r="652" spans="2:11" s="35" customFormat="1" x14ac:dyDescent="0.4">
      <c r="B652" s="47" t="str">
        <f>IF($C652="","",MAX($B$5:B651)+1)</f>
        <v/>
      </c>
      <c r="C652" s="50"/>
      <c r="D652" s="48" t="str">
        <f>IF($C652="","",VLOOKUP($C652,'CUSTOMER CODES'!$D$6:$L$1003,COLUMNS($A$1:B647),0))</f>
        <v/>
      </c>
      <c r="E652" s="48" t="str">
        <f>IF($C652="","",VLOOKUP($C652,'CUSTOMER CODES'!$D$6:$L$1003,COLUMNS($A$1:C647),0))</f>
        <v/>
      </c>
      <c r="F652" s="48" t="str">
        <f>IF($C652="","",VLOOKUP($C652,'CUSTOMER CODES'!$D$6:$L$1003,COLUMNS($A$1:D647),0))</f>
        <v/>
      </c>
      <c r="G652" s="48" t="str">
        <f>IF($C652="","",VLOOKUP($C652,'CUSTOMER CODES'!$D$6:$L$1003,COLUMNS($A$1:E647),0))</f>
        <v/>
      </c>
      <c r="H652" s="48" t="str">
        <f>IF($C652="","",VLOOKUP($C652,'CUSTOMER CODES'!$D$6:$L$1003,COLUMNS($A$1:F647),0))</f>
        <v/>
      </c>
      <c r="I652" s="48" t="str">
        <f>IF($C652="","",VLOOKUP($C652,'CUSTOMER CODES'!$D$6:$L$1003,COLUMNS($A$1:G647),0))</f>
        <v/>
      </c>
      <c r="J652" s="48" t="str">
        <f>IF($C652="","",VLOOKUP($C652,'CUSTOMER CODES'!$D$6:$L$1003,COLUMNS($A$1:H647),0))</f>
        <v/>
      </c>
      <c r="K652" s="42">
        <v>0</v>
      </c>
    </row>
    <row r="653" spans="2:11" s="35" customFormat="1" x14ac:dyDescent="0.4">
      <c r="B653" s="47" t="str">
        <f>IF($C653="","",MAX($B$5:B652)+1)</f>
        <v/>
      </c>
      <c r="C653" s="50"/>
      <c r="D653" s="48" t="str">
        <f>IF($C653="","",VLOOKUP($C653,'CUSTOMER CODES'!$D$6:$L$1003,COLUMNS($A$1:B648),0))</f>
        <v/>
      </c>
      <c r="E653" s="48" t="str">
        <f>IF($C653="","",VLOOKUP($C653,'CUSTOMER CODES'!$D$6:$L$1003,COLUMNS($A$1:C648),0))</f>
        <v/>
      </c>
      <c r="F653" s="48" t="str">
        <f>IF($C653="","",VLOOKUP($C653,'CUSTOMER CODES'!$D$6:$L$1003,COLUMNS($A$1:D648),0))</f>
        <v/>
      </c>
      <c r="G653" s="48" t="str">
        <f>IF($C653="","",VLOOKUP($C653,'CUSTOMER CODES'!$D$6:$L$1003,COLUMNS($A$1:E648),0))</f>
        <v/>
      </c>
      <c r="H653" s="48" t="str">
        <f>IF($C653="","",VLOOKUP($C653,'CUSTOMER CODES'!$D$6:$L$1003,COLUMNS($A$1:F648),0))</f>
        <v/>
      </c>
      <c r="I653" s="48" t="str">
        <f>IF($C653="","",VLOOKUP($C653,'CUSTOMER CODES'!$D$6:$L$1003,COLUMNS($A$1:G648),0))</f>
        <v/>
      </c>
      <c r="J653" s="48" t="str">
        <f>IF($C653="","",VLOOKUP($C653,'CUSTOMER CODES'!$D$6:$L$1003,COLUMNS($A$1:H648),0))</f>
        <v/>
      </c>
      <c r="K653" s="42">
        <v>0</v>
      </c>
    </row>
    <row r="654" spans="2:11" s="35" customFormat="1" x14ac:dyDescent="0.4">
      <c r="B654" s="47" t="str">
        <f>IF($C654="","",MAX($B$5:B653)+1)</f>
        <v/>
      </c>
      <c r="C654" s="50"/>
      <c r="D654" s="48" t="str">
        <f>IF($C654="","",VLOOKUP($C654,'CUSTOMER CODES'!$D$6:$L$1003,COLUMNS($A$1:B649),0))</f>
        <v/>
      </c>
      <c r="E654" s="48" t="str">
        <f>IF($C654="","",VLOOKUP($C654,'CUSTOMER CODES'!$D$6:$L$1003,COLUMNS($A$1:C649),0))</f>
        <v/>
      </c>
      <c r="F654" s="48" t="str">
        <f>IF($C654="","",VLOOKUP($C654,'CUSTOMER CODES'!$D$6:$L$1003,COLUMNS($A$1:D649),0))</f>
        <v/>
      </c>
      <c r="G654" s="48" t="str">
        <f>IF($C654="","",VLOOKUP($C654,'CUSTOMER CODES'!$D$6:$L$1003,COLUMNS($A$1:E649),0))</f>
        <v/>
      </c>
      <c r="H654" s="48" t="str">
        <f>IF($C654="","",VLOOKUP($C654,'CUSTOMER CODES'!$D$6:$L$1003,COLUMNS($A$1:F649),0))</f>
        <v/>
      </c>
      <c r="I654" s="48" t="str">
        <f>IF($C654="","",VLOOKUP($C654,'CUSTOMER CODES'!$D$6:$L$1003,COLUMNS($A$1:G649),0))</f>
        <v/>
      </c>
      <c r="J654" s="48" t="str">
        <f>IF($C654="","",VLOOKUP($C654,'CUSTOMER CODES'!$D$6:$L$1003,COLUMNS($A$1:H649),0))</f>
        <v/>
      </c>
      <c r="K654" s="42">
        <v>0</v>
      </c>
    </row>
    <row r="655" spans="2:11" s="35" customFormat="1" x14ac:dyDescent="0.4">
      <c r="B655" s="47" t="str">
        <f>IF($C655="","",MAX($B$5:B654)+1)</f>
        <v/>
      </c>
      <c r="C655" s="50"/>
      <c r="D655" s="48" t="str">
        <f>IF($C655="","",VLOOKUP($C655,'CUSTOMER CODES'!$D$6:$L$1003,COLUMNS($A$1:B650),0))</f>
        <v/>
      </c>
      <c r="E655" s="48" t="str">
        <f>IF($C655="","",VLOOKUP($C655,'CUSTOMER CODES'!$D$6:$L$1003,COLUMNS($A$1:C650),0))</f>
        <v/>
      </c>
      <c r="F655" s="48" t="str">
        <f>IF($C655="","",VLOOKUP($C655,'CUSTOMER CODES'!$D$6:$L$1003,COLUMNS($A$1:D650),0))</f>
        <v/>
      </c>
      <c r="G655" s="48" t="str">
        <f>IF($C655="","",VLOOKUP($C655,'CUSTOMER CODES'!$D$6:$L$1003,COLUMNS($A$1:E650),0))</f>
        <v/>
      </c>
      <c r="H655" s="48" t="str">
        <f>IF($C655="","",VLOOKUP($C655,'CUSTOMER CODES'!$D$6:$L$1003,COLUMNS($A$1:F650),0))</f>
        <v/>
      </c>
      <c r="I655" s="48" t="str">
        <f>IF($C655="","",VLOOKUP($C655,'CUSTOMER CODES'!$D$6:$L$1003,COLUMNS($A$1:G650),0))</f>
        <v/>
      </c>
      <c r="J655" s="48" t="str">
        <f>IF($C655="","",VLOOKUP($C655,'CUSTOMER CODES'!$D$6:$L$1003,COLUMNS($A$1:H650),0))</f>
        <v/>
      </c>
      <c r="K655" s="42">
        <v>0</v>
      </c>
    </row>
    <row r="656" spans="2:11" s="35" customFormat="1" x14ac:dyDescent="0.4">
      <c r="B656" s="47" t="str">
        <f>IF($C656="","",MAX($B$5:B655)+1)</f>
        <v/>
      </c>
      <c r="C656" s="50"/>
      <c r="D656" s="48" t="str">
        <f>IF($C656="","",VLOOKUP($C656,'CUSTOMER CODES'!$D$6:$L$1003,COLUMNS($A$1:B651),0))</f>
        <v/>
      </c>
      <c r="E656" s="48" t="str">
        <f>IF($C656="","",VLOOKUP($C656,'CUSTOMER CODES'!$D$6:$L$1003,COLUMNS($A$1:C651),0))</f>
        <v/>
      </c>
      <c r="F656" s="48" t="str">
        <f>IF($C656="","",VLOOKUP($C656,'CUSTOMER CODES'!$D$6:$L$1003,COLUMNS($A$1:D651),0))</f>
        <v/>
      </c>
      <c r="G656" s="48" t="str">
        <f>IF($C656="","",VLOOKUP($C656,'CUSTOMER CODES'!$D$6:$L$1003,COLUMNS($A$1:E651),0))</f>
        <v/>
      </c>
      <c r="H656" s="48" t="str">
        <f>IF($C656="","",VLOOKUP($C656,'CUSTOMER CODES'!$D$6:$L$1003,COLUMNS($A$1:F651),0))</f>
        <v/>
      </c>
      <c r="I656" s="48" t="str">
        <f>IF($C656="","",VLOOKUP($C656,'CUSTOMER CODES'!$D$6:$L$1003,COLUMNS($A$1:G651),0))</f>
        <v/>
      </c>
      <c r="J656" s="48" t="str">
        <f>IF($C656="","",VLOOKUP($C656,'CUSTOMER CODES'!$D$6:$L$1003,COLUMNS($A$1:H651),0))</f>
        <v/>
      </c>
      <c r="K656" s="42">
        <v>0</v>
      </c>
    </row>
    <row r="657" spans="2:11" s="35" customFormat="1" x14ac:dyDescent="0.4">
      <c r="B657" s="47" t="str">
        <f>IF($C657="","",MAX($B$5:B656)+1)</f>
        <v/>
      </c>
      <c r="C657" s="50"/>
      <c r="D657" s="48" t="str">
        <f>IF($C657="","",VLOOKUP($C657,'CUSTOMER CODES'!$D$6:$L$1003,COLUMNS($A$1:B652),0))</f>
        <v/>
      </c>
      <c r="E657" s="48" t="str">
        <f>IF($C657="","",VLOOKUP($C657,'CUSTOMER CODES'!$D$6:$L$1003,COLUMNS($A$1:C652),0))</f>
        <v/>
      </c>
      <c r="F657" s="48" t="str">
        <f>IF($C657="","",VLOOKUP($C657,'CUSTOMER CODES'!$D$6:$L$1003,COLUMNS($A$1:D652),0))</f>
        <v/>
      </c>
      <c r="G657" s="48" t="str">
        <f>IF($C657="","",VLOOKUP($C657,'CUSTOMER CODES'!$D$6:$L$1003,COLUMNS($A$1:E652),0))</f>
        <v/>
      </c>
      <c r="H657" s="48" t="str">
        <f>IF($C657="","",VLOOKUP($C657,'CUSTOMER CODES'!$D$6:$L$1003,COLUMNS($A$1:F652),0))</f>
        <v/>
      </c>
      <c r="I657" s="48" t="str">
        <f>IF($C657="","",VLOOKUP($C657,'CUSTOMER CODES'!$D$6:$L$1003,COLUMNS($A$1:G652),0))</f>
        <v/>
      </c>
      <c r="J657" s="48" t="str">
        <f>IF($C657="","",VLOOKUP($C657,'CUSTOMER CODES'!$D$6:$L$1003,COLUMNS($A$1:H652),0))</f>
        <v/>
      </c>
      <c r="K657" s="42">
        <v>0</v>
      </c>
    </row>
    <row r="658" spans="2:11" s="35" customFormat="1" x14ac:dyDescent="0.4">
      <c r="B658" s="47" t="str">
        <f>IF($C658="","",MAX($B$5:B657)+1)</f>
        <v/>
      </c>
      <c r="C658" s="50"/>
      <c r="D658" s="48" t="str">
        <f>IF($C658="","",VLOOKUP($C658,'CUSTOMER CODES'!$D$6:$L$1003,COLUMNS($A$1:B653),0))</f>
        <v/>
      </c>
      <c r="E658" s="48" t="str">
        <f>IF($C658="","",VLOOKUP($C658,'CUSTOMER CODES'!$D$6:$L$1003,COLUMNS($A$1:C653),0))</f>
        <v/>
      </c>
      <c r="F658" s="48" t="str">
        <f>IF($C658="","",VLOOKUP($C658,'CUSTOMER CODES'!$D$6:$L$1003,COLUMNS($A$1:D653),0))</f>
        <v/>
      </c>
      <c r="G658" s="48" t="str">
        <f>IF($C658="","",VLOOKUP($C658,'CUSTOMER CODES'!$D$6:$L$1003,COLUMNS($A$1:E653),0))</f>
        <v/>
      </c>
      <c r="H658" s="48" t="str">
        <f>IF($C658="","",VLOOKUP($C658,'CUSTOMER CODES'!$D$6:$L$1003,COLUMNS($A$1:F653),0))</f>
        <v/>
      </c>
      <c r="I658" s="48" t="str">
        <f>IF($C658="","",VLOOKUP($C658,'CUSTOMER CODES'!$D$6:$L$1003,COLUMNS($A$1:G653),0))</f>
        <v/>
      </c>
      <c r="J658" s="48" t="str">
        <f>IF($C658="","",VLOOKUP($C658,'CUSTOMER CODES'!$D$6:$L$1003,COLUMNS($A$1:H653),0))</f>
        <v/>
      </c>
      <c r="K658" s="42">
        <v>0</v>
      </c>
    </row>
    <row r="659" spans="2:11" s="35" customFormat="1" x14ac:dyDescent="0.4">
      <c r="B659" s="47" t="str">
        <f>IF($C659="","",MAX($B$5:B658)+1)</f>
        <v/>
      </c>
      <c r="C659" s="50"/>
      <c r="D659" s="48" t="str">
        <f>IF($C659="","",VLOOKUP($C659,'CUSTOMER CODES'!$D$6:$L$1003,COLUMNS($A$1:B654),0))</f>
        <v/>
      </c>
      <c r="E659" s="48" t="str">
        <f>IF($C659="","",VLOOKUP($C659,'CUSTOMER CODES'!$D$6:$L$1003,COLUMNS($A$1:C654),0))</f>
        <v/>
      </c>
      <c r="F659" s="48" t="str">
        <f>IF($C659="","",VLOOKUP($C659,'CUSTOMER CODES'!$D$6:$L$1003,COLUMNS($A$1:D654),0))</f>
        <v/>
      </c>
      <c r="G659" s="48" t="str">
        <f>IF($C659="","",VLOOKUP($C659,'CUSTOMER CODES'!$D$6:$L$1003,COLUMNS($A$1:E654),0))</f>
        <v/>
      </c>
      <c r="H659" s="48" t="str">
        <f>IF($C659="","",VLOOKUP($C659,'CUSTOMER CODES'!$D$6:$L$1003,COLUMNS($A$1:F654),0))</f>
        <v/>
      </c>
      <c r="I659" s="48" t="str">
        <f>IF($C659="","",VLOOKUP($C659,'CUSTOMER CODES'!$D$6:$L$1003,COLUMNS($A$1:G654),0))</f>
        <v/>
      </c>
      <c r="J659" s="48" t="str">
        <f>IF($C659="","",VLOOKUP($C659,'CUSTOMER CODES'!$D$6:$L$1003,COLUMNS($A$1:H654),0))</f>
        <v/>
      </c>
      <c r="K659" s="42">
        <v>0</v>
      </c>
    </row>
    <row r="660" spans="2:11" s="35" customFormat="1" x14ac:dyDescent="0.4">
      <c r="B660" s="47" t="str">
        <f>IF($C660="","",MAX($B$5:B659)+1)</f>
        <v/>
      </c>
      <c r="C660" s="50"/>
      <c r="D660" s="48" t="str">
        <f>IF($C660="","",VLOOKUP($C660,'CUSTOMER CODES'!$D$6:$L$1003,COLUMNS($A$1:B655),0))</f>
        <v/>
      </c>
      <c r="E660" s="48" t="str">
        <f>IF($C660="","",VLOOKUP($C660,'CUSTOMER CODES'!$D$6:$L$1003,COLUMNS($A$1:C655),0))</f>
        <v/>
      </c>
      <c r="F660" s="48" t="str">
        <f>IF($C660="","",VLOOKUP($C660,'CUSTOMER CODES'!$D$6:$L$1003,COLUMNS($A$1:D655),0))</f>
        <v/>
      </c>
      <c r="G660" s="48" t="str">
        <f>IF($C660="","",VLOOKUP($C660,'CUSTOMER CODES'!$D$6:$L$1003,COLUMNS($A$1:E655),0))</f>
        <v/>
      </c>
      <c r="H660" s="48" t="str">
        <f>IF($C660="","",VLOOKUP($C660,'CUSTOMER CODES'!$D$6:$L$1003,COLUMNS($A$1:F655),0))</f>
        <v/>
      </c>
      <c r="I660" s="48" t="str">
        <f>IF($C660="","",VLOOKUP($C660,'CUSTOMER CODES'!$D$6:$L$1003,COLUMNS($A$1:G655),0))</f>
        <v/>
      </c>
      <c r="J660" s="48" t="str">
        <f>IF($C660="","",VLOOKUP($C660,'CUSTOMER CODES'!$D$6:$L$1003,COLUMNS($A$1:H655),0))</f>
        <v/>
      </c>
      <c r="K660" s="42">
        <v>0</v>
      </c>
    </row>
    <row r="661" spans="2:11" s="35" customFormat="1" x14ac:dyDescent="0.4">
      <c r="B661" s="47" t="str">
        <f>IF($C661="","",MAX($B$5:B660)+1)</f>
        <v/>
      </c>
      <c r="C661" s="50"/>
      <c r="D661" s="48" t="str">
        <f>IF($C661="","",VLOOKUP($C661,'CUSTOMER CODES'!$D$6:$L$1003,COLUMNS($A$1:B656),0))</f>
        <v/>
      </c>
      <c r="E661" s="48" t="str">
        <f>IF($C661="","",VLOOKUP($C661,'CUSTOMER CODES'!$D$6:$L$1003,COLUMNS($A$1:C656),0))</f>
        <v/>
      </c>
      <c r="F661" s="48" t="str">
        <f>IF($C661="","",VLOOKUP($C661,'CUSTOMER CODES'!$D$6:$L$1003,COLUMNS($A$1:D656),0))</f>
        <v/>
      </c>
      <c r="G661" s="48" t="str">
        <f>IF($C661="","",VLOOKUP($C661,'CUSTOMER CODES'!$D$6:$L$1003,COLUMNS($A$1:E656),0))</f>
        <v/>
      </c>
      <c r="H661" s="48" t="str">
        <f>IF($C661="","",VLOOKUP($C661,'CUSTOMER CODES'!$D$6:$L$1003,COLUMNS($A$1:F656),0))</f>
        <v/>
      </c>
      <c r="I661" s="48" t="str">
        <f>IF($C661="","",VLOOKUP($C661,'CUSTOMER CODES'!$D$6:$L$1003,COLUMNS($A$1:G656),0))</f>
        <v/>
      </c>
      <c r="J661" s="48" t="str">
        <f>IF($C661="","",VLOOKUP($C661,'CUSTOMER CODES'!$D$6:$L$1003,COLUMNS($A$1:H656),0))</f>
        <v/>
      </c>
      <c r="K661" s="42">
        <v>0</v>
      </c>
    </row>
    <row r="662" spans="2:11" s="35" customFormat="1" x14ac:dyDescent="0.4">
      <c r="B662" s="47" t="str">
        <f>IF($C662="","",MAX($B$5:B661)+1)</f>
        <v/>
      </c>
      <c r="C662" s="50"/>
      <c r="D662" s="48" t="str">
        <f>IF($C662="","",VLOOKUP($C662,'CUSTOMER CODES'!$D$6:$L$1003,COLUMNS($A$1:B657),0))</f>
        <v/>
      </c>
      <c r="E662" s="48" t="str">
        <f>IF($C662="","",VLOOKUP($C662,'CUSTOMER CODES'!$D$6:$L$1003,COLUMNS($A$1:C657),0))</f>
        <v/>
      </c>
      <c r="F662" s="48" t="str">
        <f>IF($C662="","",VLOOKUP($C662,'CUSTOMER CODES'!$D$6:$L$1003,COLUMNS($A$1:D657),0))</f>
        <v/>
      </c>
      <c r="G662" s="48" t="str">
        <f>IF($C662="","",VLOOKUP($C662,'CUSTOMER CODES'!$D$6:$L$1003,COLUMNS($A$1:E657),0))</f>
        <v/>
      </c>
      <c r="H662" s="48" t="str">
        <f>IF($C662="","",VLOOKUP($C662,'CUSTOMER CODES'!$D$6:$L$1003,COLUMNS($A$1:F657),0))</f>
        <v/>
      </c>
      <c r="I662" s="48" t="str">
        <f>IF($C662="","",VLOOKUP($C662,'CUSTOMER CODES'!$D$6:$L$1003,COLUMNS($A$1:G657),0))</f>
        <v/>
      </c>
      <c r="J662" s="48" t="str">
        <f>IF($C662="","",VLOOKUP($C662,'CUSTOMER CODES'!$D$6:$L$1003,COLUMNS($A$1:H657),0))</f>
        <v/>
      </c>
      <c r="K662" s="42">
        <v>0</v>
      </c>
    </row>
    <row r="663" spans="2:11" s="35" customFormat="1" x14ac:dyDescent="0.4">
      <c r="B663" s="47" t="str">
        <f>IF($C663="","",MAX($B$5:B662)+1)</f>
        <v/>
      </c>
      <c r="C663" s="50"/>
      <c r="D663" s="48" t="str">
        <f>IF($C663="","",VLOOKUP($C663,'CUSTOMER CODES'!$D$6:$L$1003,COLUMNS($A$1:B658),0))</f>
        <v/>
      </c>
      <c r="E663" s="48" t="str">
        <f>IF($C663="","",VLOOKUP($C663,'CUSTOMER CODES'!$D$6:$L$1003,COLUMNS($A$1:C658),0))</f>
        <v/>
      </c>
      <c r="F663" s="48" t="str">
        <f>IF($C663="","",VLOOKUP($C663,'CUSTOMER CODES'!$D$6:$L$1003,COLUMNS($A$1:D658),0))</f>
        <v/>
      </c>
      <c r="G663" s="48" t="str">
        <f>IF($C663="","",VLOOKUP($C663,'CUSTOMER CODES'!$D$6:$L$1003,COLUMNS($A$1:E658),0))</f>
        <v/>
      </c>
      <c r="H663" s="48" t="str">
        <f>IF($C663="","",VLOOKUP($C663,'CUSTOMER CODES'!$D$6:$L$1003,COLUMNS($A$1:F658),0))</f>
        <v/>
      </c>
      <c r="I663" s="48" t="str">
        <f>IF($C663="","",VLOOKUP($C663,'CUSTOMER CODES'!$D$6:$L$1003,COLUMNS($A$1:G658),0))</f>
        <v/>
      </c>
      <c r="J663" s="48" t="str">
        <f>IF($C663="","",VLOOKUP($C663,'CUSTOMER CODES'!$D$6:$L$1003,COLUMNS($A$1:H658),0))</f>
        <v/>
      </c>
      <c r="K663" s="42">
        <v>0</v>
      </c>
    </row>
    <row r="664" spans="2:11" s="35" customFormat="1" x14ac:dyDescent="0.4">
      <c r="B664" s="47" t="str">
        <f>IF($C664="","",MAX($B$5:B663)+1)</f>
        <v/>
      </c>
      <c r="C664" s="50"/>
      <c r="D664" s="48" t="str">
        <f>IF($C664="","",VLOOKUP($C664,'CUSTOMER CODES'!$D$6:$L$1003,COLUMNS($A$1:B659),0))</f>
        <v/>
      </c>
      <c r="E664" s="48" t="str">
        <f>IF($C664="","",VLOOKUP($C664,'CUSTOMER CODES'!$D$6:$L$1003,COLUMNS($A$1:C659),0))</f>
        <v/>
      </c>
      <c r="F664" s="48" t="str">
        <f>IF($C664="","",VLOOKUP($C664,'CUSTOMER CODES'!$D$6:$L$1003,COLUMNS($A$1:D659),0))</f>
        <v/>
      </c>
      <c r="G664" s="48" t="str">
        <f>IF($C664="","",VLOOKUP($C664,'CUSTOMER CODES'!$D$6:$L$1003,COLUMNS($A$1:E659),0))</f>
        <v/>
      </c>
      <c r="H664" s="48" t="str">
        <f>IF($C664="","",VLOOKUP($C664,'CUSTOMER CODES'!$D$6:$L$1003,COLUMNS($A$1:F659),0))</f>
        <v/>
      </c>
      <c r="I664" s="48" t="str">
        <f>IF($C664="","",VLOOKUP($C664,'CUSTOMER CODES'!$D$6:$L$1003,COLUMNS($A$1:G659),0))</f>
        <v/>
      </c>
      <c r="J664" s="48" t="str">
        <f>IF($C664="","",VLOOKUP($C664,'CUSTOMER CODES'!$D$6:$L$1003,COLUMNS($A$1:H659),0))</f>
        <v/>
      </c>
      <c r="K664" s="42">
        <v>0</v>
      </c>
    </row>
    <row r="665" spans="2:11" s="35" customFormat="1" x14ac:dyDescent="0.4">
      <c r="B665" s="47" t="str">
        <f>IF($C665="","",MAX($B$5:B664)+1)</f>
        <v/>
      </c>
      <c r="C665" s="50"/>
      <c r="D665" s="48" t="str">
        <f>IF($C665="","",VLOOKUP($C665,'CUSTOMER CODES'!$D$6:$L$1003,COLUMNS($A$1:B660),0))</f>
        <v/>
      </c>
      <c r="E665" s="48" t="str">
        <f>IF($C665="","",VLOOKUP($C665,'CUSTOMER CODES'!$D$6:$L$1003,COLUMNS($A$1:C660),0))</f>
        <v/>
      </c>
      <c r="F665" s="48" t="str">
        <f>IF($C665="","",VLOOKUP($C665,'CUSTOMER CODES'!$D$6:$L$1003,COLUMNS($A$1:D660),0))</f>
        <v/>
      </c>
      <c r="G665" s="48" t="str">
        <f>IF($C665="","",VLOOKUP($C665,'CUSTOMER CODES'!$D$6:$L$1003,COLUMNS($A$1:E660),0))</f>
        <v/>
      </c>
      <c r="H665" s="48" t="str">
        <f>IF($C665="","",VLOOKUP($C665,'CUSTOMER CODES'!$D$6:$L$1003,COLUMNS($A$1:F660),0))</f>
        <v/>
      </c>
      <c r="I665" s="48" t="str">
        <f>IF($C665="","",VLOOKUP($C665,'CUSTOMER CODES'!$D$6:$L$1003,COLUMNS($A$1:G660),0))</f>
        <v/>
      </c>
      <c r="J665" s="48" t="str">
        <f>IF($C665="","",VLOOKUP($C665,'CUSTOMER CODES'!$D$6:$L$1003,COLUMNS($A$1:H660),0))</f>
        <v/>
      </c>
      <c r="K665" s="42">
        <v>0</v>
      </c>
    </row>
    <row r="666" spans="2:11" s="35" customFormat="1" x14ac:dyDescent="0.4">
      <c r="B666" s="47" t="str">
        <f>IF($C666="","",MAX($B$5:B665)+1)</f>
        <v/>
      </c>
      <c r="C666" s="50"/>
      <c r="D666" s="48" t="str">
        <f>IF($C666="","",VLOOKUP($C666,'CUSTOMER CODES'!$D$6:$L$1003,COLUMNS($A$1:B661),0))</f>
        <v/>
      </c>
      <c r="E666" s="48" t="str">
        <f>IF($C666="","",VLOOKUP($C666,'CUSTOMER CODES'!$D$6:$L$1003,COLUMNS($A$1:C661),0))</f>
        <v/>
      </c>
      <c r="F666" s="48" t="str">
        <f>IF($C666="","",VLOOKUP($C666,'CUSTOMER CODES'!$D$6:$L$1003,COLUMNS($A$1:D661),0))</f>
        <v/>
      </c>
      <c r="G666" s="48" t="str">
        <f>IF($C666="","",VLOOKUP($C666,'CUSTOMER CODES'!$D$6:$L$1003,COLUMNS($A$1:E661),0))</f>
        <v/>
      </c>
      <c r="H666" s="48" t="str">
        <f>IF($C666="","",VLOOKUP($C666,'CUSTOMER CODES'!$D$6:$L$1003,COLUMNS($A$1:F661),0))</f>
        <v/>
      </c>
      <c r="I666" s="48" t="str">
        <f>IF($C666="","",VLOOKUP($C666,'CUSTOMER CODES'!$D$6:$L$1003,COLUMNS($A$1:G661),0))</f>
        <v/>
      </c>
      <c r="J666" s="48" t="str">
        <f>IF($C666="","",VLOOKUP($C666,'CUSTOMER CODES'!$D$6:$L$1003,COLUMNS($A$1:H661),0))</f>
        <v/>
      </c>
      <c r="K666" s="42">
        <v>0</v>
      </c>
    </row>
    <row r="667" spans="2:11" s="35" customFormat="1" x14ac:dyDescent="0.4">
      <c r="B667" s="47" t="str">
        <f>IF($C667="","",MAX($B$5:B666)+1)</f>
        <v/>
      </c>
      <c r="C667" s="50"/>
      <c r="D667" s="48" t="str">
        <f>IF($C667="","",VLOOKUP($C667,'CUSTOMER CODES'!$D$6:$L$1003,COLUMNS($A$1:B662),0))</f>
        <v/>
      </c>
      <c r="E667" s="48" t="str">
        <f>IF($C667="","",VLOOKUP($C667,'CUSTOMER CODES'!$D$6:$L$1003,COLUMNS($A$1:C662),0))</f>
        <v/>
      </c>
      <c r="F667" s="48" t="str">
        <f>IF($C667="","",VLOOKUP($C667,'CUSTOMER CODES'!$D$6:$L$1003,COLUMNS($A$1:D662),0))</f>
        <v/>
      </c>
      <c r="G667" s="48" t="str">
        <f>IF($C667="","",VLOOKUP($C667,'CUSTOMER CODES'!$D$6:$L$1003,COLUMNS($A$1:E662),0))</f>
        <v/>
      </c>
      <c r="H667" s="48" t="str">
        <f>IF($C667="","",VLOOKUP($C667,'CUSTOMER CODES'!$D$6:$L$1003,COLUMNS($A$1:F662),0))</f>
        <v/>
      </c>
      <c r="I667" s="48" t="str">
        <f>IF($C667="","",VLOOKUP($C667,'CUSTOMER CODES'!$D$6:$L$1003,COLUMNS($A$1:G662),0))</f>
        <v/>
      </c>
      <c r="J667" s="48" t="str">
        <f>IF($C667="","",VLOOKUP($C667,'CUSTOMER CODES'!$D$6:$L$1003,COLUMNS($A$1:H662),0))</f>
        <v/>
      </c>
      <c r="K667" s="42">
        <v>0</v>
      </c>
    </row>
    <row r="668" spans="2:11" s="35" customFormat="1" x14ac:dyDescent="0.4">
      <c r="B668" s="47" t="str">
        <f>IF($C668="","",MAX($B$5:B667)+1)</f>
        <v/>
      </c>
      <c r="C668" s="50"/>
      <c r="D668" s="48" t="str">
        <f>IF($C668="","",VLOOKUP($C668,'CUSTOMER CODES'!$D$6:$L$1003,COLUMNS($A$1:B663),0))</f>
        <v/>
      </c>
      <c r="E668" s="48" t="str">
        <f>IF($C668="","",VLOOKUP($C668,'CUSTOMER CODES'!$D$6:$L$1003,COLUMNS($A$1:C663),0))</f>
        <v/>
      </c>
      <c r="F668" s="48" t="str">
        <f>IF($C668="","",VLOOKUP($C668,'CUSTOMER CODES'!$D$6:$L$1003,COLUMNS($A$1:D663),0))</f>
        <v/>
      </c>
      <c r="G668" s="48" t="str">
        <f>IF($C668="","",VLOOKUP($C668,'CUSTOMER CODES'!$D$6:$L$1003,COLUMNS($A$1:E663),0))</f>
        <v/>
      </c>
      <c r="H668" s="48" t="str">
        <f>IF($C668="","",VLOOKUP($C668,'CUSTOMER CODES'!$D$6:$L$1003,COLUMNS($A$1:F663),0))</f>
        <v/>
      </c>
      <c r="I668" s="48" t="str">
        <f>IF($C668="","",VLOOKUP($C668,'CUSTOMER CODES'!$D$6:$L$1003,COLUMNS($A$1:G663),0))</f>
        <v/>
      </c>
      <c r="J668" s="48" t="str">
        <f>IF($C668="","",VLOOKUP($C668,'CUSTOMER CODES'!$D$6:$L$1003,COLUMNS($A$1:H663),0))</f>
        <v/>
      </c>
      <c r="K668" s="42">
        <v>0</v>
      </c>
    </row>
    <row r="669" spans="2:11" s="35" customFormat="1" x14ac:dyDescent="0.4">
      <c r="B669" s="47" t="str">
        <f>IF($C669="","",MAX($B$5:B668)+1)</f>
        <v/>
      </c>
      <c r="C669" s="50"/>
      <c r="D669" s="48" t="str">
        <f>IF($C669="","",VLOOKUP($C669,'CUSTOMER CODES'!$D$6:$L$1003,COLUMNS($A$1:B664),0))</f>
        <v/>
      </c>
      <c r="E669" s="48" t="str">
        <f>IF($C669="","",VLOOKUP($C669,'CUSTOMER CODES'!$D$6:$L$1003,COLUMNS($A$1:C664),0))</f>
        <v/>
      </c>
      <c r="F669" s="48" t="str">
        <f>IF($C669="","",VLOOKUP($C669,'CUSTOMER CODES'!$D$6:$L$1003,COLUMNS($A$1:D664),0))</f>
        <v/>
      </c>
      <c r="G669" s="48" t="str">
        <f>IF($C669="","",VLOOKUP($C669,'CUSTOMER CODES'!$D$6:$L$1003,COLUMNS($A$1:E664),0))</f>
        <v/>
      </c>
      <c r="H669" s="48" t="str">
        <f>IF($C669="","",VLOOKUP($C669,'CUSTOMER CODES'!$D$6:$L$1003,COLUMNS($A$1:F664),0))</f>
        <v/>
      </c>
      <c r="I669" s="48" t="str">
        <f>IF($C669="","",VLOOKUP($C669,'CUSTOMER CODES'!$D$6:$L$1003,COLUMNS($A$1:G664),0))</f>
        <v/>
      </c>
      <c r="J669" s="48" t="str">
        <f>IF($C669="","",VLOOKUP($C669,'CUSTOMER CODES'!$D$6:$L$1003,COLUMNS($A$1:H664),0))</f>
        <v/>
      </c>
      <c r="K669" s="42">
        <v>0</v>
      </c>
    </row>
    <row r="670" spans="2:11" s="35" customFormat="1" x14ac:dyDescent="0.4">
      <c r="B670" s="47" t="str">
        <f>IF($C670="","",MAX($B$5:B669)+1)</f>
        <v/>
      </c>
      <c r="C670" s="50"/>
      <c r="D670" s="48" t="str">
        <f>IF($C670="","",VLOOKUP($C670,'CUSTOMER CODES'!$D$6:$L$1003,COLUMNS($A$1:B665),0))</f>
        <v/>
      </c>
      <c r="E670" s="48" t="str">
        <f>IF($C670="","",VLOOKUP($C670,'CUSTOMER CODES'!$D$6:$L$1003,COLUMNS($A$1:C665),0))</f>
        <v/>
      </c>
      <c r="F670" s="48" t="str">
        <f>IF($C670="","",VLOOKUP($C670,'CUSTOMER CODES'!$D$6:$L$1003,COLUMNS($A$1:D665),0))</f>
        <v/>
      </c>
      <c r="G670" s="48" t="str">
        <f>IF($C670="","",VLOOKUP($C670,'CUSTOMER CODES'!$D$6:$L$1003,COLUMNS($A$1:E665),0))</f>
        <v/>
      </c>
      <c r="H670" s="48" t="str">
        <f>IF($C670="","",VLOOKUP($C670,'CUSTOMER CODES'!$D$6:$L$1003,COLUMNS($A$1:F665),0))</f>
        <v/>
      </c>
      <c r="I670" s="48" t="str">
        <f>IF($C670="","",VLOOKUP($C670,'CUSTOMER CODES'!$D$6:$L$1003,COLUMNS($A$1:G665),0))</f>
        <v/>
      </c>
      <c r="J670" s="48" t="str">
        <f>IF($C670="","",VLOOKUP($C670,'CUSTOMER CODES'!$D$6:$L$1003,COLUMNS($A$1:H665),0))</f>
        <v/>
      </c>
      <c r="K670" s="42">
        <v>0</v>
      </c>
    </row>
    <row r="671" spans="2:11" s="35" customFormat="1" x14ac:dyDescent="0.4">
      <c r="B671" s="47" t="str">
        <f>IF($C671="","",MAX($B$5:B670)+1)</f>
        <v/>
      </c>
      <c r="C671" s="50"/>
      <c r="D671" s="48" t="str">
        <f>IF($C671="","",VLOOKUP($C671,'CUSTOMER CODES'!$D$6:$L$1003,COLUMNS($A$1:B666),0))</f>
        <v/>
      </c>
      <c r="E671" s="48" t="str">
        <f>IF($C671="","",VLOOKUP($C671,'CUSTOMER CODES'!$D$6:$L$1003,COLUMNS($A$1:C666),0))</f>
        <v/>
      </c>
      <c r="F671" s="48" t="str">
        <f>IF($C671="","",VLOOKUP($C671,'CUSTOMER CODES'!$D$6:$L$1003,COLUMNS($A$1:D666),0))</f>
        <v/>
      </c>
      <c r="G671" s="48" t="str">
        <f>IF($C671="","",VLOOKUP($C671,'CUSTOMER CODES'!$D$6:$L$1003,COLUMNS($A$1:E666),0))</f>
        <v/>
      </c>
      <c r="H671" s="48" t="str">
        <f>IF($C671="","",VLOOKUP($C671,'CUSTOMER CODES'!$D$6:$L$1003,COLUMNS($A$1:F666),0))</f>
        <v/>
      </c>
      <c r="I671" s="48" t="str">
        <f>IF($C671="","",VLOOKUP($C671,'CUSTOMER CODES'!$D$6:$L$1003,COLUMNS($A$1:G666),0))</f>
        <v/>
      </c>
      <c r="J671" s="48" t="str">
        <f>IF($C671="","",VLOOKUP($C671,'CUSTOMER CODES'!$D$6:$L$1003,COLUMNS($A$1:H666),0))</f>
        <v/>
      </c>
      <c r="K671" s="42">
        <v>0</v>
      </c>
    </row>
    <row r="672" spans="2:11" s="35" customFormat="1" x14ac:dyDescent="0.4">
      <c r="B672" s="47" t="str">
        <f>IF($C672="","",MAX($B$5:B671)+1)</f>
        <v/>
      </c>
      <c r="C672" s="50"/>
      <c r="D672" s="48" t="str">
        <f>IF($C672="","",VLOOKUP($C672,'CUSTOMER CODES'!$D$6:$L$1003,COLUMNS($A$1:B667),0))</f>
        <v/>
      </c>
      <c r="E672" s="48" t="str">
        <f>IF($C672="","",VLOOKUP($C672,'CUSTOMER CODES'!$D$6:$L$1003,COLUMNS($A$1:C667),0))</f>
        <v/>
      </c>
      <c r="F672" s="48" t="str">
        <f>IF($C672="","",VLOOKUP($C672,'CUSTOMER CODES'!$D$6:$L$1003,COLUMNS($A$1:D667),0))</f>
        <v/>
      </c>
      <c r="G672" s="48" t="str">
        <f>IF($C672="","",VLOOKUP($C672,'CUSTOMER CODES'!$D$6:$L$1003,COLUMNS($A$1:E667),0))</f>
        <v/>
      </c>
      <c r="H672" s="48" t="str">
        <f>IF($C672="","",VLOOKUP($C672,'CUSTOMER CODES'!$D$6:$L$1003,COLUMNS($A$1:F667),0))</f>
        <v/>
      </c>
      <c r="I672" s="48" t="str">
        <f>IF($C672="","",VLOOKUP($C672,'CUSTOMER CODES'!$D$6:$L$1003,COLUMNS($A$1:G667),0))</f>
        <v/>
      </c>
      <c r="J672" s="48" t="str">
        <f>IF($C672="","",VLOOKUP($C672,'CUSTOMER CODES'!$D$6:$L$1003,COLUMNS($A$1:H667),0))</f>
        <v/>
      </c>
      <c r="K672" s="42">
        <v>0</v>
      </c>
    </row>
    <row r="673" spans="2:11" s="35" customFormat="1" x14ac:dyDescent="0.4">
      <c r="B673" s="47" t="str">
        <f>IF($C673="","",MAX($B$5:B672)+1)</f>
        <v/>
      </c>
      <c r="C673" s="50"/>
      <c r="D673" s="48" t="str">
        <f>IF($C673="","",VLOOKUP($C673,'CUSTOMER CODES'!$D$6:$L$1003,COLUMNS($A$1:B668),0))</f>
        <v/>
      </c>
      <c r="E673" s="48" t="str">
        <f>IF($C673="","",VLOOKUP($C673,'CUSTOMER CODES'!$D$6:$L$1003,COLUMNS($A$1:C668),0))</f>
        <v/>
      </c>
      <c r="F673" s="48" t="str">
        <f>IF($C673="","",VLOOKUP($C673,'CUSTOMER CODES'!$D$6:$L$1003,COLUMNS($A$1:D668),0))</f>
        <v/>
      </c>
      <c r="G673" s="48" t="str">
        <f>IF($C673="","",VLOOKUP($C673,'CUSTOMER CODES'!$D$6:$L$1003,COLUMNS($A$1:E668),0))</f>
        <v/>
      </c>
      <c r="H673" s="48" t="str">
        <f>IF($C673="","",VLOOKUP($C673,'CUSTOMER CODES'!$D$6:$L$1003,COLUMNS($A$1:F668),0))</f>
        <v/>
      </c>
      <c r="I673" s="48" t="str">
        <f>IF($C673="","",VLOOKUP($C673,'CUSTOMER CODES'!$D$6:$L$1003,COLUMNS($A$1:G668),0))</f>
        <v/>
      </c>
      <c r="J673" s="48" t="str">
        <f>IF($C673="","",VLOOKUP($C673,'CUSTOMER CODES'!$D$6:$L$1003,COLUMNS($A$1:H668),0))</f>
        <v/>
      </c>
      <c r="K673" s="42">
        <v>0</v>
      </c>
    </row>
    <row r="674" spans="2:11" s="35" customFormat="1" x14ac:dyDescent="0.4">
      <c r="B674" s="47" t="str">
        <f>IF($C674="","",MAX($B$5:B673)+1)</f>
        <v/>
      </c>
      <c r="C674" s="50"/>
      <c r="D674" s="48" t="str">
        <f>IF($C674="","",VLOOKUP($C674,'CUSTOMER CODES'!$D$6:$L$1003,COLUMNS($A$1:B669),0))</f>
        <v/>
      </c>
      <c r="E674" s="48" t="str">
        <f>IF($C674="","",VLOOKUP($C674,'CUSTOMER CODES'!$D$6:$L$1003,COLUMNS($A$1:C669),0))</f>
        <v/>
      </c>
      <c r="F674" s="48" t="str">
        <f>IF($C674="","",VLOOKUP($C674,'CUSTOMER CODES'!$D$6:$L$1003,COLUMNS($A$1:D669),0))</f>
        <v/>
      </c>
      <c r="G674" s="48" t="str">
        <f>IF($C674="","",VLOOKUP($C674,'CUSTOMER CODES'!$D$6:$L$1003,COLUMNS($A$1:E669),0))</f>
        <v/>
      </c>
      <c r="H674" s="48" t="str">
        <f>IF($C674="","",VLOOKUP($C674,'CUSTOMER CODES'!$D$6:$L$1003,COLUMNS($A$1:F669),0))</f>
        <v/>
      </c>
      <c r="I674" s="48" t="str">
        <f>IF($C674="","",VLOOKUP($C674,'CUSTOMER CODES'!$D$6:$L$1003,COLUMNS($A$1:G669),0))</f>
        <v/>
      </c>
      <c r="J674" s="48" t="str">
        <f>IF($C674="","",VLOOKUP($C674,'CUSTOMER CODES'!$D$6:$L$1003,COLUMNS($A$1:H669),0))</f>
        <v/>
      </c>
      <c r="K674" s="42">
        <v>0</v>
      </c>
    </row>
    <row r="675" spans="2:11" s="35" customFormat="1" x14ac:dyDescent="0.4">
      <c r="B675" s="47" t="str">
        <f>IF($C675="","",MAX($B$5:B674)+1)</f>
        <v/>
      </c>
      <c r="C675" s="50"/>
      <c r="D675" s="48" t="str">
        <f>IF($C675="","",VLOOKUP($C675,'CUSTOMER CODES'!$D$6:$L$1003,COLUMNS($A$1:B670),0))</f>
        <v/>
      </c>
      <c r="E675" s="48" t="str">
        <f>IF($C675="","",VLOOKUP($C675,'CUSTOMER CODES'!$D$6:$L$1003,COLUMNS($A$1:C670),0))</f>
        <v/>
      </c>
      <c r="F675" s="48" t="str">
        <f>IF($C675="","",VLOOKUP($C675,'CUSTOMER CODES'!$D$6:$L$1003,COLUMNS($A$1:D670),0))</f>
        <v/>
      </c>
      <c r="G675" s="48" t="str">
        <f>IF($C675="","",VLOOKUP($C675,'CUSTOMER CODES'!$D$6:$L$1003,COLUMNS($A$1:E670),0))</f>
        <v/>
      </c>
      <c r="H675" s="48" t="str">
        <f>IF($C675="","",VLOOKUP($C675,'CUSTOMER CODES'!$D$6:$L$1003,COLUMNS($A$1:F670),0))</f>
        <v/>
      </c>
      <c r="I675" s="48" t="str">
        <f>IF($C675="","",VLOOKUP($C675,'CUSTOMER CODES'!$D$6:$L$1003,COLUMNS($A$1:G670),0))</f>
        <v/>
      </c>
      <c r="J675" s="48" t="str">
        <f>IF($C675="","",VLOOKUP($C675,'CUSTOMER CODES'!$D$6:$L$1003,COLUMNS($A$1:H670),0))</f>
        <v/>
      </c>
      <c r="K675" s="42">
        <v>0</v>
      </c>
    </row>
    <row r="676" spans="2:11" s="35" customFormat="1" x14ac:dyDescent="0.4">
      <c r="B676" s="47" t="str">
        <f>IF($C676="","",MAX($B$5:B675)+1)</f>
        <v/>
      </c>
      <c r="C676" s="50"/>
      <c r="D676" s="48" t="str">
        <f>IF($C676="","",VLOOKUP($C676,'CUSTOMER CODES'!$D$6:$L$1003,COLUMNS($A$1:B671),0))</f>
        <v/>
      </c>
      <c r="E676" s="48" t="str">
        <f>IF($C676="","",VLOOKUP($C676,'CUSTOMER CODES'!$D$6:$L$1003,COLUMNS($A$1:C671),0))</f>
        <v/>
      </c>
      <c r="F676" s="48" t="str">
        <f>IF($C676="","",VLOOKUP($C676,'CUSTOMER CODES'!$D$6:$L$1003,COLUMNS($A$1:D671),0))</f>
        <v/>
      </c>
      <c r="G676" s="48" t="str">
        <f>IF($C676="","",VLOOKUP($C676,'CUSTOMER CODES'!$D$6:$L$1003,COLUMNS($A$1:E671),0))</f>
        <v/>
      </c>
      <c r="H676" s="48" t="str">
        <f>IF($C676="","",VLOOKUP($C676,'CUSTOMER CODES'!$D$6:$L$1003,COLUMNS($A$1:F671),0))</f>
        <v/>
      </c>
      <c r="I676" s="48" t="str">
        <f>IF($C676="","",VLOOKUP($C676,'CUSTOMER CODES'!$D$6:$L$1003,COLUMNS($A$1:G671),0))</f>
        <v/>
      </c>
      <c r="J676" s="48" t="str">
        <f>IF($C676="","",VLOOKUP($C676,'CUSTOMER CODES'!$D$6:$L$1003,COLUMNS($A$1:H671),0))</f>
        <v/>
      </c>
      <c r="K676" s="42">
        <v>0</v>
      </c>
    </row>
    <row r="677" spans="2:11" s="35" customFormat="1" x14ac:dyDescent="0.4">
      <c r="B677" s="47" t="str">
        <f>IF($C677="","",MAX($B$5:B676)+1)</f>
        <v/>
      </c>
      <c r="C677" s="50"/>
      <c r="D677" s="48" t="str">
        <f>IF($C677="","",VLOOKUP($C677,'CUSTOMER CODES'!$D$6:$L$1003,COLUMNS($A$1:B672),0))</f>
        <v/>
      </c>
      <c r="E677" s="48" t="str">
        <f>IF($C677="","",VLOOKUP($C677,'CUSTOMER CODES'!$D$6:$L$1003,COLUMNS($A$1:C672),0))</f>
        <v/>
      </c>
      <c r="F677" s="48" t="str">
        <f>IF($C677="","",VLOOKUP($C677,'CUSTOMER CODES'!$D$6:$L$1003,COLUMNS($A$1:D672),0))</f>
        <v/>
      </c>
      <c r="G677" s="48" t="str">
        <f>IF($C677="","",VLOOKUP($C677,'CUSTOMER CODES'!$D$6:$L$1003,COLUMNS($A$1:E672),0))</f>
        <v/>
      </c>
      <c r="H677" s="48" t="str">
        <f>IF($C677="","",VLOOKUP($C677,'CUSTOMER CODES'!$D$6:$L$1003,COLUMNS($A$1:F672),0))</f>
        <v/>
      </c>
      <c r="I677" s="48" t="str">
        <f>IF($C677="","",VLOOKUP($C677,'CUSTOMER CODES'!$D$6:$L$1003,COLUMNS($A$1:G672),0))</f>
        <v/>
      </c>
      <c r="J677" s="48" t="str">
        <f>IF($C677="","",VLOOKUP($C677,'CUSTOMER CODES'!$D$6:$L$1003,COLUMNS($A$1:H672),0))</f>
        <v/>
      </c>
      <c r="K677" s="42">
        <v>0</v>
      </c>
    </row>
    <row r="678" spans="2:11" s="35" customFormat="1" x14ac:dyDescent="0.4">
      <c r="B678" s="47" t="str">
        <f>IF($C678="","",MAX($B$5:B677)+1)</f>
        <v/>
      </c>
      <c r="C678" s="50"/>
      <c r="D678" s="48" t="str">
        <f>IF($C678="","",VLOOKUP($C678,'CUSTOMER CODES'!$D$6:$L$1003,COLUMNS($A$1:B673),0))</f>
        <v/>
      </c>
      <c r="E678" s="48" t="str">
        <f>IF($C678="","",VLOOKUP($C678,'CUSTOMER CODES'!$D$6:$L$1003,COLUMNS($A$1:C673),0))</f>
        <v/>
      </c>
      <c r="F678" s="48" t="str">
        <f>IF($C678="","",VLOOKUP($C678,'CUSTOMER CODES'!$D$6:$L$1003,COLUMNS($A$1:D673),0))</f>
        <v/>
      </c>
      <c r="G678" s="48" t="str">
        <f>IF($C678="","",VLOOKUP($C678,'CUSTOMER CODES'!$D$6:$L$1003,COLUMNS($A$1:E673),0))</f>
        <v/>
      </c>
      <c r="H678" s="48" t="str">
        <f>IF($C678="","",VLOOKUP($C678,'CUSTOMER CODES'!$D$6:$L$1003,COLUMNS($A$1:F673),0))</f>
        <v/>
      </c>
      <c r="I678" s="48" t="str">
        <f>IF($C678="","",VLOOKUP($C678,'CUSTOMER CODES'!$D$6:$L$1003,COLUMNS($A$1:G673),0))</f>
        <v/>
      </c>
      <c r="J678" s="48" t="str">
        <f>IF($C678="","",VLOOKUP($C678,'CUSTOMER CODES'!$D$6:$L$1003,COLUMNS($A$1:H673),0))</f>
        <v/>
      </c>
      <c r="K678" s="42">
        <v>0</v>
      </c>
    </row>
    <row r="679" spans="2:11" s="35" customFormat="1" x14ac:dyDescent="0.4">
      <c r="B679" s="47" t="str">
        <f>IF($C679="","",MAX($B$5:B678)+1)</f>
        <v/>
      </c>
      <c r="C679" s="50"/>
      <c r="D679" s="48" t="str">
        <f>IF($C679="","",VLOOKUP($C679,'CUSTOMER CODES'!$D$6:$L$1003,COLUMNS($A$1:B674),0))</f>
        <v/>
      </c>
      <c r="E679" s="48" t="str">
        <f>IF($C679="","",VLOOKUP($C679,'CUSTOMER CODES'!$D$6:$L$1003,COLUMNS($A$1:C674),0))</f>
        <v/>
      </c>
      <c r="F679" s="48" t="str">
        <f>IF($C679="","",VLOOKUP($C679,'CUSTOMER CODES'!$D$6:$L$1003,COLUMNS($A$1:D674),0))</f>
        <v/>
      </c>
      <c r="G679" s="48" t="str">
        <f>IF($C679="","",VLOOKUP($C679,'CUSTOMER CODES'!$D$6:$L$1003,COLUMNS($A$1:E674),0))</f>
        <v/>
      </c>
      <c r="H679" s="48" t="str">
        <f>IF($C679="","",VLOOKUP($C679,'CUSTOMER CODES'!$D$6:$L$1003,COLUMNS($A$1:F674),0))</f>
        <v/>
      </c>
      <c r="I679" s="48" t="str">
        <f>IF($C679="","",VLOOKUP($C679,'CUSTOMER CODES'!$D$6:$L$1003,COLUMNS($A$1:G674),0))</f>
        <v/>
      </c>
      <c r="J679" s="48" t="str">
        <f>IF($C679="","",VLOOKUP($C679,'CUSTOMER CODES'!$D$6:$L$1003,COLUMNS($A$1:H674),0))</f>
        <v/>
      </c>
      <c r="K679" s="42">
        <v>0</v>
      </c>
    </row>
    <row r="680" spans="2:11" s="35" customFormat="1" x14ac:dyDescent="0.4">
      <c r="B680" s="47" t="str">
        <f>IF($C680="","",MAX($B$5:B679)+1)</f>
        <v/>
      </c>
      <c r="C680" s="50"/>
      <c r="D680" s="48" t="str">
        <f>IF($C680="","",VLOOKUP($C680,'CUSTOMER CODES'!$D$6:$L$1003,COLUMNS($A$1:B675),0))</f>
        <v/>
      </c>
      <c r="E680" s="48" t="str">
        <f>IF($C680="","",VLOOKUP($C680,'CUSTOMER CODES'!$D$6:$L$1003,COLUMNS($A$1:C675),0))</f>
        <v/>
      </c>
      <c r="F680" s="48" t="str">
        <f>IF($C680="","",VLOOKUP($C680,'CUSTOMER CODES'!$D$6:$L$1003,COLUMNS($A$1:D675),0))</f>
        <v/>
      </c>
      <c r="G680" s="48" t="str">
        <f>IF($C680="","",VLOOKUP($C680,'CUSTOMER CODES'!$D$6:$L$1003,COLUMNS($A$1:E675),0))</f>
        <v/>
      </c>
      <c r="H680" s="48" t="str">
        <f>IF($C680="","",VLOOKUP($C680,'CUSTOMER CODES'!$D$6:$L$1003,COLUMNS($A$1:F675),0))</f>
        <v/>
      </c>
      <c r="I680" s="48" t="str">
        <f>IF($C680="","",VLOOKUP($C680,'CUSTOMER CODES'!$D$6:$L$1003,COLUMNS($A$1:G675),0))</f>
        <v/>
      </c>
      <c r="J680" s="48" t="str">
        <f>IF($C680="","",VLOOKUP($C680,'CUSTOMER CODES'!$D$6:$L$1003,COLUMNS($A$1:H675),0))</f>
        <v/>
      </c>
      <c r="K680" s="42">
        <v>0</v>
      </c>
    </row>
    <row r="681" spans="2:11" s="35" customFormat="1" x14ac:dyDescent="0.4">
      <c r="B681" s="47" t="str">
        <f>IF($C681="","",MAX($B$5:B680)+1)</f>
        <v/>
      </c>
      <c r="C681" s="50"/>
      <c r="D681" s="48" t="str">
        <f>IF($C681="","",VLOOKUP($C681,'CUSTOMER CODES'!$D$6:$L$1003,COLUMNS($A$1:B676),0))</f>
        <v/>
      </c>
      <c r="E681" s="48" t="str">
        <f>IF($C681="","",VLOOKUP($C681,'CUSTOMER CODES'!$D$6:$L$1003,COLUMNS($A$1:C676),0))</f>
        <v/>
      </c>
      <c r="F681" s="48" t="str">
        <f>IF($C681="","",VLOOKUP($C681,'CUSTOMER CODES'!$D$6:$L$1003,COLUMNS($A$1:D676),0))</f>
        <v/>
      </c>
      <c r="G681" s="48" t="str">
        <f>IF($C681="","",VLOOKUP($C681,'CUSTOMER CODES'!$D$6:$L$1003,COLUMNS($A$1:E676),0))</f>
        <v/>
      </c>
      <c r="H681" s="48" t="str">
        <f>IF($C681="","",VLOOKUP($C681,'CUSTOMER CODES'!$D$6:$L$1003,COLUMNS($A$1:F676),0))</f>
        <v/>
      </c>
      <c r="I681" s="48" t="str">
        <f>IF($C681="","",VLOOKUP($C681,'CUSTOMER CODES'!$D$6:$L$1003,COLUMNS($A$1:G676),0))</f>
        <v/>
      </c>
      <c r="J681" s="48" t="str">
        <f>IF($C681="","",VLOOKUP($C681,'CUSTOMER CODES'!$D$6:$L$1003,COLUMNS($A$1:H676),0))</f>
        <v/>
      </c>
      <c r="K681" s="42">
        <v>0</v>
      </c>
    </row>
    <row r="682" spans="2:11" s="35" customFormat="1" x14ac:dyDescent="0.4">
      <c r="B682" s="47" t="str">
        <f>IF($C682="","",MAX($B$5:B681)+1)</f>
        <v/>
      </c>
      <c r="C682" s="50"/>
      <c r="D682" s="48" t="str">
        <f>IF($C682="","",VLOOKUP($C682,'CUSTOMER CODES'!$D$6:$L$1003,COLUMNS($A$1:B677),0))</f>
        <v/>
      </c>
      <c r="E682" s="48" t="str">
        <f>IF($C682="","",VLOOKUP($C682,'CUSTOMER CODES'!$D$6:$L$1003,COLUMNS($A$1:C677),0))</f>
        <v/>
      </c>
      <c r="F682" s="48" t="str">
        <f>IF($C682="","",VLOOKUP($C682,'CUSTOMER CODES'!$D$6:$L$1003,COLUMNS($A$1:D677),0))</f>
        <v/>
      </c>
      <c r="G682" s="48" t="str">
        <f>IF($C682="","",VLOOKUP($C682,'CUSTOMER CODES'!$D$6:$L$1003,COLUMNS($A$1:E677),0))</f>
        <v/>
      </c>
      <c r="H682" s="48" t="str">
        <f>IF($C682="","",VLOOKUP($C682,'CUSTOMER CODES'!$D$6:$L$1003,COLUMNS($A$1:F677),0))</f>
        <v/>
      </c>
      <c r="I682" s="48" t="str">
        <f>IF($C682="","",VLOOKUP($C682,'CUSTOMER CODES'!$D$6:$L$1003,COLUMNS($A$1:G677),0))</f>
        <v/>
      </c>
      <c r="J682" s="48" t="str">
        <f>IF($C682="","",VLOOKUP($C682,'CUSTOMER CODES'!$D$6:$L$1003,COLUMNS($A$1:H677),0))</f>
        <v/>
      </c>
      <c r="K682" s="42">
        <v>0</v>
      </c>
    </row>
    <row r="683" spans="2:11" s="35" customFormat="1" x14ac:dyDescent="0.4">
      <c r="B683" s="47" t="str">
        <f>IF($C683="","",MAX($B$5:B682)+1)</f>
        <v/>
      </c>
      <c r="C683" s="50"/>
      <c r="D683" s="48" t="str">
        <f>IF($C683="","",VLOOKUP($C683,'CUSTOMER CODES'!$D$6:$L$1003,COLUMNS($A$1:B678),0))</f>
        <v/>
      </c>
      <c r="E683" s="48" t="str">
        <f>IF($C683="","",VLOOKUP($C683,'CUSTOMER CODES'!$D$6:$L$1003,COLUMNS($A$1:C678),0))</f>
        <v/>
      </c>
      <c r="F683" s="48" t="str">
        <f>IF($C683="","",VLOOKUP($C683,'CUSTOMER CODES'!$D$6:$L$1003,COLUMNS($A$1:D678),0))</f>
        <v/>
      </c>
      <c r="G683" s="48" t="str">
        <f>IF($C683="","",VLOOKUP($C683,'CUSTOMER CODES'!$D$6:$L$1003,COLUMNS($A$1:E678),0))</f>
        <v/>
      </c>
      <c r="H683" s="48" t="str">
        <f>IF($C683="","",VLOOKUP($C683,'CUSTOMER CODES'!$D$6:$L$1003,COLUMNS($A$1:F678),0))</f>
        <v/>
      </c>
      <c r="I683" s="48" t="str">
        <f>IF($C683="","",VLOOKUP($C683,'CUSTOMER CODES'!$D$6:$L$1003,COLUMNS($A$1:G678),0))</f>
        <v/>
      </c>
      <c r="J683" s="48" t="str">
        <f>IF($C683="","",VLOOKUP($C683,'CUSTOMER CODES'!$D$6:$L$1003,COLUMNS($A$1:H678),0))</f>
        <v/>
      </c>
      <c r="K683" s="42">
        <v>0</v>
      </c>
    </row>
    <row r="684" spans="2:11" s="35" customFormat="1" x14ac:dyDescent="0.4">
      <c r="B684" s="47" t="str">
        <f>IF($C684="","",MAX($B$5:B683)+1)</f>
        <v/>
      </c>
      <c r="C684" s="50"/>
      <c r="D684" s="48" t="str">
        <f>IF($C684="","",VLOOKUP($C684,'CUSTOMER CODES'!$D$6:$L$1003,COLUMNS($A$1:B679),0))</f>
        <v/>
      </c>
      <c r="E684" s="48" t="str">
        <f>IF($C684="","",VLOOKUP($C684,'CUSTOMER CODES'!$D$6:$L$1003,COLUMNS($A$1:C679),0))</f>
        <v/>
      </c>
      <c r="F684" s="48" t="str">
        <f>IF($C684="","",VLOOKUP($C684,'CUSTOMER CODES'!$D$6:$L$1003,COLUMNS($A$1:D679),0))</f>
        <v/>
      </c>
      <c r="G684" s="48" t="str">
        <f>IF($C684="","",VLOOKUP($C684,'CUSTOMER CODES'!$D$6:$L$1003,COLUMNS($A$1:E679),0))</f>
        <v/>
      </c>
      <c r="H684" s="48" t="str">
        <f>IF($C684="","",VLOOKUP($C684,'CUSTOMER CODES'!$D$6:$L$1003,COLUMNS($A$1:F679),0))</f>
        <v/>
      </c>
      <c r="I684" s="48" t="str">
        <f>IF($C684="","",VLOOKUP($C684,'CUSTOMER CODES'!$D$6:$L$1003,COLUMNS($A$1:G679),0))</f>
        <v/>
      </c>
      <c r="J684" s="48" t="str">
        <f>IF($C684="","",VLOOKUP($C684,'CUSTOMER CODES'!$D$6:$L$1003,COLUMNS($A$1:H679),0))</f>
        <v/>
      </c>
      <c r="K684" s="42">
        <v>0</v>
      </c>
    </row>
    <row r="685" spans="2:11" s="35" customFormat="1" x14ac:dyDescent="0.4">
      <c r="B685" s="47" t="str">
        <f>IF($C685="","",MAX($B$5:B684)+1)</f>
        <v/>
      </c>
      <c r="C685" s="50"/>
      <c r="D685" s="48" t="str">
        <f>IF($C685="","",VLOOKUP($C685,'CUSTOMER CODES'!$D$6:$L$1003,COLUMNS($A$1:B680),0))</f>
        <v/>
      </c>
      <c r="E685" s="48" t="str">
        <f>IF($C685="","",VLOOKUP($C685,'CUSTOMER CODES'!$D$6:$L$1003,COLUMNS($A$1:C680),0))</f>
        <v/>
      </c>
      <c r="F685" s="48" t="str">
        <f>IF($C685="","",VLOOKUP($C685,'CUSTOMER CODES'!$D$6:$L$1003,COLUMNS($A$1:D680),0))</f>
        <v/>
      </c>
      <c r="G685" s="48" t="str">
        <f>IF($C685="","",VLOOKUP($C685,'CUSTOMER CODES'!$D$6:$L$1003,COLUMNS($A$1:E680),0))</f>
        <v/>
      </c>
      <c r="H685" s="48" t="str">
        <f>IF($C685="","",VLOOKUP($C685,'CUSTOMER CODES'!$D$6:$L$1003,COLUMNS($A$1:F680),0))</f>
        <v/>
      </c>
      <c r="I685" s="48" t="str">
        <f>IF($C685="","",VLOOKUP($C685,'CUSTOMER CODES'!$D$6:$L$1003,COLUMNS($A$1:G680),0))</f>
        <v/>
      </c>
      <c r="J685" s="48" t="str">
        <f>IF($C685="","",VLOOKUP($C685,'CUSTOMER CODES'!$D$6:$L$1003,COLUMNS($A$1:H680),0))</f>
        <v/>
      </c>
      <c r="K685" s="42">
        <v>0</v>
      </c>
    </row>
    <row r="686" spans="2:11" s="35" customFormat="1" x14ac:dyDescent="0.4">
      <c r="B686" s="47" t="str">
        <f>IF($C686="","",MAX($B$5:B685)+1)</f>
        <v/>
      </c>
      <c r="C686" s="50"/>
      <c r="D686" s="48" t="str">
        <f>IF($C686="","",VLOOKUP($C686,'CUSTOMER CODES'!$D$6:$L$1003,COLUMNS($A$1:B681),0))</f>
        <v/>
      </c>
      <c r="E686" s="48" t="str">
        <f>IF($C686="","",VLOOKUP($C686,'CUSTOMER CODES'!$D$6:$L$1003,COLUMNS($A$1:C681),0))</f>
        <v/>
      </c>
      <c r="F686" s="48" t="str">
        <f>IF($C686="","",VLOOKUP($C686,'CUSTOMER CODES'!$D$6:$L$1003,COLUMNS($A$1:D681),0))</f>
        <v/>
      </c>
      <c r="G686" s="48" t="str">
        <f>IF($C686="","",VLOOKUP($C686,'CUSTOMER CODES'!$D$6:$L$1003,COLUMNS($A$1:E681),0))</f>
        <v/>
      </c>
      <c r="H686" s="48" t="str">
        <f>IF($C686="","",VLOOKUP($C686,'CUSTOMER CODES'!$D$6:$L$1003,COLUMNS($A$1:F681),0))</f>
        <v/>
      </c>
      <c r="I686" s="48" t="str">
        <f>IF($C686="","",VLOOKUP($C686,'CUSTOMER CODES'!$D$6:$L$1003,COLUMNS($A$1:G681),0))</f>
        <v/>
      </c>
      <c r="J686" s="48" t="str">
        <f>IF($C686="","",VLOOKUP($C686,'CUSTOMER CODES'!$D$6:$L$1003,COLUMNS($A$1:H681),0))</f>
        <v/>
      </c>
      <c r="K686" s="42">
        <v>0</v>
      </c>
    </row>
    <row r="687" spans="2:11" s="35" customFormat="1" x14ac:dyDescent="0.4">
      <c r="B687" s="47" t="str">
        <f>IF($C687="","",MAX($B$5:B686)+1)</f>
        <v/>
      </c>
      <c r="C687" s="50"/>
      <c r="D687" s="48" t="str">
        <f>IF($C687="","",VLOOKUP($C687,'CUSTOMER CODES'!$D$6:$L$1003,COLUMNS($A$1:B682),0))</f>
        <v/>
      </c>
      <c r="E687" s="48" t="str">
        <f>IF($C687="","",VLOOKUP($C687,'CUSTOMER CODES'!$D$6:$L$1003,COLUMNS($A$1:C682),0))</f>
        <v/>
      </c>
      <c r="F687" s="48" t="str">
        <f>IF($C687="","",VLOOKUP($C687,'CUSTOMER CODES'!$D$6:$L$1003,COLUMNS($A$1:D682),0))</f>
        <v/>
      </c>
      <c r="G687" s="48" t="str">
        <f>IF($C687="","",VLOOKUP($C687,'CUSTOMER CODES'!$D$6:$L$1003,COLUMNS($A$1:E682),0))</f>
        <v/>
      </c>
      <c r="H687" s="48" t="str">
        <f>IF($C687="","",VLOOKUP($C687,'CUSTOMER CODES'!$D$6:$L$1003,COLUMNS($A$1:F682),0))</f>
        <v/>
      </c>
      <c r="I687" s="48" t="str">
        <f>IF($C687="","",VLOOKUP($C687,'CUSTOMER CODES'!$D$6:$L$1003,COLUMNS($A$1:G682),0))</f>
        <v/>
      </c>
      <c r="J687" s="48" t="str">
        <f>IF($C687="","",VLOOKUP($C687,'CUSTOMER CODES'!$D$6:$L$1003,COLUMNS($A$1:H682),0))</f>
        <v/>
      </c>
      <c r="K687" s="42">
        <v>0</v>
      </c>
    </row>
    <row r="688" spans="2:11" s="35" customFormat="1" x14ac:dyDescent="0.4">
      <c r="B688" s="47" t="str">
        <f>IF($C688="","",MAX($B$5:B687)+1)</f>
        <v/>
      </c>
      <c r="C688" s="50"/>
      <c r="D688" s="48" t="str">
        <f>IF($C688="","",VLOOKUP($C688,'CUSTOMER CODES'!$D$6:$L$1003,COLUMNS($A$1:B683),0))</f>
        <v/>
      </c>
      <c r="E688" s="48" t="str">
        <f>IF($C688="","",VLOOKUP($C688,'CUSTOMER CODES'!$D$6:$L$1003,COLUMNS($A$1:C683),0))</f>
        <v/>
      </c>
      <c r="F688" s="48" t="str">
        <f>IF($C688="","",VLOOKUP($C688,'CUSTOMER CODES'!$D$6:$L$1003,COLUMNS($A$1:D683),0))</f>
        <v/>
      </c>
      <c r="G688" s="48" t="str">
        <f>IF($C688="","",VLOOKUP($C688,'CUSTOMER CODES'!$D$6:$L$1003,COLUMNS($A$1:E683),0))</f>
        <v/>
      </c>
      <c r="H688" s="48" t="str">
        <f>IF($C688="","",VLOOKUP($C688,'CUSTOMER CODES'!$D$6:$L$1003,COLUMNS($A$1:F683),0))</f>
        <v/>
      </c>
      <c r="I688" s="48" t="str">
        <f>IF($C688="","",VLOOKUP($C688,'CUSTOMER CODES'!$D$6:$L$1003,COLUMNS($A$1:G683),0))</f>
        <v/>
      </c>
      <c r="J688" s="48" t="str">
        <f>IF($C688="","",VLOOKUP($C688,'CUSTOMER CODES'!$D$6:$L$1003,COLUMNS($A$1:H683),0))</f>
        <v/>
      </c>
      <c r="K688" s="42">
        <v>0</v>
      </c>
    </row>
    <row r="689" spans="2:11" s="35" customFormat="1" x14ac:dyDescent="0.4">
      <c r="B689" s="47" t="str">
        <f>IF($C689="","",MAX($B$5:B688)+1)</f>
        <v/>
      </c>
      <c r="C689" s="50"/>
      <c r="D689" s="48" t="str">
        <f>IF($C689="","",VLOOKUP($C689,'CUSTOMER CODES'!$D$6:$L$1003,COLUMNS($A$1:B684),0))</f>
        <v/>
      </c>
      <c r="E689" s="48" t="str">
        <f>IF($C689="","",VLOOKUP($C689,'CUSTOMER CODES'!$D$6:$L$1003,COLUMNS($A$1:C684),0))</f>
        <v/>
      </c>
      <c r="F689" s="48" t="str">
        <f>IF($C689="","",VLOOKUP($C689,'CUSTOMER CODES'!$D$6:$L$1003,COLUMNS($A$1:D684),0))</f>
        <v/>
      </c>
      <c r="G689" s="48" t="str">
        <f>IF($C689="","",VLOOKUP($C689,'CUSTOMER CODES'!$D$6:$L$1003,COLUMNS($A$1:E684),0))</f>
        <v/>
      </c>
      <c r="H689" s="48" t="str">
        <f>IF($C689="","",VLOOKUP($C689,'CUSTOMER CODES'!$D$6:$L$1003,COLUMNS($A$1:F684),0))</f>
        <v/>
      </c>
      <c r="I689" s="48" t="str">
        <f>IF($C689="","",VLOOKUP($C689,'CUSTOMER CODES'!$D$6:$L$1003,COLUMNS($A$1:G684),0))</f>
        <v/>
      </c>
      <c r="J689" s="48" t="str">
        <f>IF($C689="","",VLOOKUP($C689,'CUSTOMER CODES'!$D$6:$L$1003,COLUMNS($A$1:H684),0))</f>
        <v/>
      </c>
      <c r="K689" s="42">
        <v>0</v>
      </c>
    </row>
    <row r="690" spans="2:11" s="35" customFormat="1" x14ac:dyDescent="0.4">
      <c r="B690" s="47" t="str">
        <f>IF($C690="","",MAX($B$5:B689)+1)</f>
        <v/>
      </c>
      <c r="C690" s="50"/>
      <c r="D690" s="48" t="str">
        <f>IF($C690="","",VLOOKUP($C690,'CUSTOMER CODES'!$D$6:$L$1003,COLUMNS($A$1:B685),0))</f>
        <v/>
      </c>
      <c r="E690" s="48" t="str">
        <f>IF($C690="","",VLOOKUP($C690,'CUSTOMER CODES'!$D$6:$L$1003,COLUMNS($A$1:C685),0))</f>
        <v/>
      </c>
      <c r="F690" s="48" t="str">
        <f>IF($C690="","",VLOOKUP($C690,'CUSTOMER CODES'!$D$6:$L$1003,COLUMNS($A$1:D685),0))</f>
        <v/>
      </c>
      <c r="G690" s="48" t="str">
        <f>IF($C690="","",VLOOKUP($C690,'CUSTOMER CODES'!$D$6:$L$1003,COLUMNS($A$1:E685),0))</f>
        <v/>
      </c>
      <c r="H690" s="48" t="str">
        <f>IF($C690="","",VLOOKUP($C690,'CUSTOMER CODES'!$D$6:$L$1003,COLUMNS($A$1:F685),0))</f>
        <v/>
      </c>
      <c r="I690" s="48" t="str">
        <f>IF($C690="","",VLOOKUP($C690,'CUSTOMER CODES'!$D$6:$L$1003,COLUMNS($A$1:G685),0))</f>
        <v/>
      </c>
      <c r="J690" s="48" t="str">
        <f>IF($C690="","",VLOOKUP($C690,'CUSTOMER CODES'!$D$6:$L$1003,COLUMNS($A$1:H685),0))</f>
        <v/>
      </c>
      <c r="K690" s="42">
        <v>0</v>
      </c>
    </row>
    <row r="691" spans="2:11" s="35" customFormat="1" x14ac:dyDescent="0.4">
      <c r="B691" s="47" t="str">
        <f>IF($C691="","",MAX($B$5:B690)+1)</f>
        <v/>
      </c>
      <c r="C691" s="50"/>
      <c r="D691" s="48" t="str">
        <f>IF($C691="","",VLOOKUP($C691,'CUSTOMER CODES'!$D$6:$L$1003,COLUMNS($A$1:B686),0))</f>
        <v/>
      </c>
      <c r="E691" s="48" t="str">
        <f>IF($C691="","",VLOOKUP($C691,'CUSTOMER CODES'!$D$6:$L$1003,COLUMNS($A$1:C686),0))</f>
        <v/>
      </c>
      <c r="F691" s="48" t="str">
        <f>IF($C691="","",VLOOKUP($C691,'CUSTOMER CODES'!$D$6:$L$1003,COLUMNS($A$1:D686),0))</f>
        <v/>
      </c>
      <c r="G691" s="48" t="str">
        <f>IF($C691="","",VLOOKUP($C691,'CUSTOMER CODES'!$D$6:$L$1003,COLUMNS($A$1:E686),0))</f>
        <v/>
      </c>
      <c r="H691" s="48" t="str">
        <f>IF($C691="","",VLOOKUP($C691,'CUSTOMER CODES'!$D$6:$L$1003,COLUMNS($A$1:F686),0))</f>
        <v/>
      </c>
      <c r="I691" s="48" t="str">
        <f>IF($C691="","",VLOOKUP($C691,'CUSTOMER CODES'!$D$6:$L$1003,COLUMNS($A$1:G686),0))</f>
        <v/>
      </c>
      <c r="J691" s="48" t="str">
        <f>IF($C691="","",VLOOKUP($C691,'CUSTOMER CODES'!$D$6:$L$1003,COLUMNS($A$1:H686),0))</f>
        <v/>
      </c>
      <c r="K691" s="42">
        <v>0</v>
      </c>
    </row>
    <row r="692" spans="2:11" s="35" customFormat="1" x14ac:dyDescent="0.4">
      <c r="B692" s="47" t="str">
        <f>IF($C692="","",MAX($B$5:B691)+1)</f>
        <v/>
      </c>
      <c r="C692" s="50"/>
      <c r="D692" s="48" t="str">
        <f>IF($C692="","",VLOOKUP($C692,'CUSTOMER CODES'!$D$6:$L$1003,COLUMNS($A$1:B687),0))</f>
        <v/>
      </c>
      <c r="E692" s="48" t="str">
        <f>IF($C692="","",VLOOKUP($C692,'CUSTOMER CODES'!$D$6:$L$1003,COLUMNS($A$1:C687),0))</f>
        <v/>
      </c>
      <c r="F692" s="48" t="str">
        <f>IF($C692="","",VLOOKUP($C692,'CUSTOMER CODES'!$D$6:$L$1003,COLUMNS($A$1:D687),0))</f>
        <v/>
      </c>
      <c r="G692" s="48" t="str">
        <f>IF($C692="","",VLOOKUP($C692,'CUSTOMER CODES'!$D$6:$L$1003,COLUMNS($A$1:E687),0))</f>
        <v/>
      </c>
      <c r="H692" s="48" t="str">
        <f>IF($C692="","",VLOOKUP($C692,'CUSTOMER CODES'!$D$6:$L$1003,COLUMNS($A$1:F687),0))</f>
        <v/>
      </c>
      <c r="I692" s="48" t="str">
        <f>IF($C692="","",VLOOKUP($C692,'CUSTOMER CODES'!$D$6:$L$1003,COLUMNS($A$1:G687),0))</f>
        <v/>
      </c>
      <c r="J692" s="48" t="str">
        <f>IF($C692="","",VLOOKUP($C692,'CUSTOMER CODES'!$D$6:$L$1003,COLUMNS($A$1:H687),0))</f>
        <v/>
      </c>
      <c r="K692" s="42">
        <v>0</v>
      </c>
    </row>
    <row r="693" spans="2:11" s="35" customFormat="1" x14ac:dyDescent="0.4">
      <c r="B693" s="47" t="str">
        <f>IF($C693="","",MAX($B$5:B692)+1)</f>
        <v/>
      </c>
      <c r="C693" s="50"/>
      <c r="D693" s="48" t="str">
        <f>IF($C693="","",VLOOKUP($C693,'CUSTOMER CODES'!$D$6:$L$1003,COLUMNS($A$1:B688),0))</f>
        <v/>
      </c>
      <c r="E693" s="48" t="str">
        <f>IF($C693="","",VLOOKUP($C693,'CUSTOMER CODES'!$D$6:$L$1003,COLUMNS($A$1:C688),0))</f>
        <v/>
      </c>
      <c r="F693" s="48" t="str">
        <f>IF($C693="","",VLOOKUP($C693,'CUSTOMER CODES'!$D$6:$L$1003,COLUMNS($A$1:D688),0))</f>
        <v/>
      </c>
      <c r="G693" s="48" t="str">
        <f>IF($C693="","",VLOOKUP($C693,'CUSTOMER CODES'!$D$6:$L$1003,COLUMNS($A$1:E688),0))</f>
        <v/>
      </c>
      <c r="H693" s="48" t="str">
        <f>IF($C693="","",VLOOKUP($C693,'CUSTOMER CODES'!$D$6:$L$1003,COLUMNS($A$1:F688),0))</f>
        <v/>
      </c>
      <c r="I693" s="48" t="str">
        <f>IF($C693="","",VLOOKUP($C693,'CUSTOMER CODES'!$D$6:$L$1003,COLUMNS($A$1:G688),0))</f>
        <v/>
      </c>
      <c r="J693" s="48" t="str">
        <f>IF($C693="","",VLOOKUP($C693,'CUSTOMER CODES'!$D$6:$L$1003,COLUMNS($A$1:H688),0))</f>
        <v/>
      </c>
      <c r="K693" s="42">
        <v>0</v>
      </c>
    </row>
    <row r="694" spans="2:11" s="35" customFormat="1" x14ac:dyDescent="0.4">
      <c r="B694" s="47" t="str">
        <f>IF($C694="","",MAX($B$5:B693)+1)</f>
        <v/>
      </c>
      <c r="C694" s="50"/>
      <c r="D694" s="48" t="str">
        <f>IF($C694="","",VLOOKUP($C694,'CUSTOMER CODES'!$D$6:$L$1003,COLUMNS($A$1:B689),0))</f>
        <v/>
      </c>
      <c r="E694" s="48" t="str">
        <f>IF($C694="","",VLOOKUP($C694,'CUSTOMER CODES'!$D$6:$L$1003,COLUMNS($A$1:C689),0))</f>
        <v/>
      </c>
      <c r="F694" s="48" t="str">
        <f>IF($C694="","",VLOOKUP($C694,'CUSTOMER CODES'!$D$6:$L$1003,COLUMNS($A$1:D689),0))</f>
        <v/>
      </c>
      <c r="G694" s="48" t="str">
        <f>IF($C694="","",VLOOKUP($C694,'CUSTOMER CODES'!$D$6:$L$1003,COLUMNS($A$1:E689),0))</f>
        <v/>
      </c>
      <c r="H694" s="48" t="str">
        <f>IF($C694="","",VLOOKUP($C694,'CUSTOMER CODES'!$D$6:$L$1003,COLUMNS($A$1:F689),0))</f>
        <v/>
      </c>
      <c r="I694" s="48" t="str">
        <f>IF($C694="","",VLOOKUP($C694,'CUSTOMER CODES'!$D$6:$L$1003,COLUMNS($A$1:G689),0))</f>
        <v/>
      </c>
      <c r="J694" s="48" t="str">
        <f>IF($C694="","",VLOOKUP($C694,'CUSTOMER CODES'!$D$6:$L$1003,COLUMNS($A$1:H689),0))</f>
        <v/>
      </c>
      <c r="K694" s="42">
        <v>0</v>
      </c>
    </row>
    <row r="695" spans="2:11" s="35" customFormat="1" x14ac:dyDescent="0.4">
      <c r="B695" s="47" t="str">
        <f>IF($C695="","",MAX($B$5:B694)+1)</f>
        <v/>
      </c>
      <c r="C695" s="50"/>
      <c r="D695" s="48" t="str">
        <f>IF($C695="","",VLOOKUP($C695,'CUSTOMER CODES'!$D$6:$L$1003,COLUMNS($A$1:B690),0))</f>
        <v/>
      </c>
      <c r="E695" s="48" t="str">
        <f>IF($C695="","",VLOOKUP($C695,'CUSTOMER CODES'!$D$6:$L$1003,COLUMNS($A$1:C690),0))</f>
        <v/>
      </c>
      <c r="F695" s="48" t="str">
        <f>IF($C695="","",VLOOKUP($C695,'CUSTOMER CODES'!$D$6:$L$1003,COLUMNS($A$1:D690),0))</f>
        <v/>
      </c>
      <c r="G695" s="48" t="str">
        <f>IF($C695="","",VLOOKUP($C695,'CUSTOMER CODES'!$D$6:$L$1003,COLUMNS($A$1:E690),0))</f>
        <v/>
      </c>
      <c r="H695" s="48" t="str">
        <f>IF($C695="","",VLOOKUP($C695,'CUSTOMER CODES'!$D$6:$L$1003,COLUMNS($A$1:F690),0))</f>
        <v/>
      </c>
      <c r="I695" s="48" t="str">
        <f>IF($C695="","",VLOOKUP($C695,'CUSTOMER CODES'!$D$6:$L$1003,COLUMNS($A$1:G690),0))</f>
        <v/>
      </c>
      <c r="J695" s="48" t="str">
        <f>IF($C695="","",VLOOKUP($C695,'CUSTOMER CODES'!$D$6:$L$1003,COLUMNS($A$1:H690),0))</f>
        <v/>
      </c>
      <c r="K695" s="42">
        <v>0</v>
      </c>
    </row>
    <row r="696" spans="2:11" s="35" customFormat="1" x14ac:dyDescent="0.4">
      <c r="B696" s="47" t="str">
        <f>IF($C696="","",MAX($B$5:B695)+1)</f>
        <v/>
      </c>
      <c r="C696" s="50"/>
      <c r="D696" s="48" t="str">
        <f>IF($C696="","",VLOOKUP($C696,'CUSTOMER CODES'!$D$6:$L$1003,COLUMNS($A$1:B691),0))</f>
        <v/>
      </c>
      <c r="E696" s="48" t="str">
        <f>IF($C696="","",VLOOKUP($C696,'CUSTOMER CODES'!$D$6:$L$1003,COLUMNS($A$1:C691),0))</f>
        <v/>
      </c>
      <c r="F696" s="48" t="str">
        <f>IF($C696="","",VLOOKUP($C696,'CUSTOMER CODES'!$D$6:$L$1003,COLUMNS($A$1:D691),0))</f>
        <v/>
      </c>
      <c r="G696" s="48" t="str">
        <f>IF($C696="","",VLOOKUP($C696,'CUSTOMER CODES'!$D$6:$L$1003,COLUMNS($A$1:E691),0))</f>
        <v/>
      </c>
      <c r="H696" s="48" t="str">
        <f>IF($C696="","",VLOOKUP($C696,'CUSTOMER CODES'!$D$6:$L$1003,COLUMNS($A$1:F691),0))</f>
        <v/>
      </c>
      <c r="I696" s="48" t="str">
        <f>IF($C696="","",VLOOKUP($C696,'CUSTOMER CODES'!$D$6:$L$1003,COLUMNS($A$1:G691),0))</f>
        <v/>
      </c>
      <c r="J696" s="48" t="str">
        <f>IF($C696="","",VLOOKUP($C696,'CUSTOMER CODES'!$D$6:$L$1003,COLUMNS($A$1:H691),0))</f>
        <v/>
      </c>
      <c r="K696" s="42">
        <v>0</v>
      </c>
    </row>
    <row r="697" spans="2:11" s="35" customFormat="1" x14ac:dyDescent="0.4">
      <c r="B697" s="47" t="str">
        <f>IF($C697="","",MAX($B$5:B696)+1)</f>
        <v/>
      </c>
      <c r="C697" s="50"/>
      <c r="D697" s="48" t="str">
        <f>IF($C697="","",VLOOKUP($C697,'CUSTOMER CODES'!$D$6:$L$1003,COLUMNS($A$1:B692),0))</f>
        <v/>
      </c>
      <c r="E697" s="48" t="str">
        <f>IF($C697="","",VLOOKUP($C697,'CUSTOMER CODES'!$D$6:$L$1003,COLUMNS($A$1:C692),0))</f>
        <v/>
      </c>
      <c r="F697" s="48" t="str">
        <f>IF($C697="","",VLOOKUP($C697,'CUSTOMER CODES'!$D$6:$L$1003,COLUMNS($A$1:D692),0))</f>
        <v/>
      </c>
      <c r="G697" s="48" t="str">
        <f>IF($C697="","",VLOOKUP($C697,'CUSTOMER CODES'!$D$6:$L$1003,COLUMNS($A$1:E692),0))</f>
        <v/>
      </c>
      <c r="H697" s="48" t="str">
        <f>IF($C697="","",VLOOKUP($C697,'CUSTOMER CODES'!$D$6:$L$1003,COLUMNS($A$1:F692),0))</f>
        <v/>
      </c>
      <c r="I697" s="48" t="str">
        <f>IF($C697="","",VLOOKUP($C697,'CUSTOMER CODES'!$D$6:$L$1003,COLUMNS($A$1:G692),0))</f>
        <v/>
      </c>
      <c r="J697" s="48" t="str">
        <f>IF($C697="","",VLOOKUP($C697,'CUSTOMER CODES'!$D$6:$L$1003,COLUMNS($A$1:H692),0))</f>
        <v/>
      </c>
      <c r="K697" s="42">
        <v>0</v>
      </c>
    </row>
    <row r="698" spans="2:11" s="35" customFormat="1" x14ac:dyDescent="0.4">
      <c r="B698" s="47" t="str">
        <f>IF($C698="","",MAX($B$5:B697)+1)</f>
        <v/>
      </c>
      <c r="C698" s="50"/>
      <c r="D698" s="48" t="str">
        <f>IF($C698="","",VLOOKUP($C698,'CUSTOMER CODES'!$D$6:$L$1003,COLUMNS($A$1:B693),0))</f>
        <v/>
      </c>
      <c r="E698" s="48" t="str">
        <f>IF($C698="","",VLOOKUP($C698,'CUSTOMER CODES'!$D$6:$L$1003,COLUMNS($A$1:C693),0))</f>
        <v/>
      </c>
      <c r="F698" s="48" t="str">
        <f>IF($C698="","",VLOOKUP($C698,'CUSTOMER CODES'!$D$6:$L$1003,COLUMNS($A$1:D693),0))</f>
        <v/>
      </c>
      <c r="G698" s="48" t="str">
        <f>IF($C698="","",VLOOKUP($C698,'CUSTOMER CODES'!$D$6:$L$1003,COLUMNS($A$1:E693),0))</f>
        <v/>
      </c>
      <c r="H698" s="48" t="str">
        <f>IF($C698="","",VLOOKUP($C698,'CUSTOMER CODES'!$D$6:$L$1003,COLUMNS($A$1:F693),0))</f>
        <v/>
      </c>
      <c r="I698" s="48" t="str">
        <f>IF($C698="","",VLOOKUP($C698,'CUSTOMER CODES'!$D$6:$L$1003,COLUMNS($A$1:G693),0))</f>
        <v/>
      </c>
      <c r="J698" s="48" t="str">
        <f>IF($C698="","",VLOOKUP($C698,'CUSTOMER CODES'!$D$6:$L$1003,COLUMNS($A$1:H693),0))</f>
        <v/>
      </c>
      <c r="K698" s="42">
        <v>0</v>
      </c>
    </row>
    <row r="699" spans="2:11" s="35" customFormat="1" x14ac:dyDescent="0.4">
      <c r="B699" s="47" t="str">
        <f>IF($C699="","",MAX($B$5:B698)+1)</f>
        <v/>
      </c>
      <c r="C699" s="50"/>
      <c r="D699" s="48" t="str">
        <f>IF($C699="","",VLOOKUP($C699,'CUSTOMER CODES'!$D$6:$L$1003,COLUMNS($A$1:B694),0))</f>
        <v/>
      </c>
      <c r="E699" s="48" t="str">
        <f>IF($C699="","",VLOOKUP($C699,'CUSTOMER CODES'!$D$6:$L$1003,COLUMNS($A$1:C694),0))</f>
        <v/>
      </c>
      <c r="F699" s="48" t="str">
        <f>IF($C699="","",VLOOKUP($C699,'CUSTOMER CODES'!$D$6:$L$1003,COLUMNS($A$1:D694),0))</f>
        <v/>
      </c>
      <c r="G699" s="48" t="str">
        <f>IF($C699="","",VLOOKUP($C699,'CUSTOMER CODES'!$D$6:$L$1003,COLUMNS($A$1:E694),0))</f>
        <v/>
      </c>
      <c r="H699" s="48" t="str">
        <f>IF($C699="","",VLOOKUP($C699,'CUSTOMER CODES'!$D$6:$L$1003,COLUMNS($A$1:F694),0))</f>
        <v/>
      </c>
      <c r="I699" s="48" t="str">
        <f>IF($C699="","",VLOOKUP($C699,'CUSTOMER CODES'!$D$6:$L$1003,COLUMNS($A$1:G694),0))</f>
        <v/>
      </c>
      <c r="J699" s="48" t="str">
        <f>IF($C699="","",VLOOKUP($C699,'CUSTOMER CODES'!$D$6:$L$1003,COLUMNS($A$1:H694),0))</f>
        <v/>
      </c>
      <c r="K699" s="42">
        <v>0</v>
      </c>
    </row>
    <row r="700" spans="2:11" s="35" customFormat="1" x14ac:dyDescent="0.4">
      <c r="B700" s="47" t="str">
        <f>IF($C700="","",MAX($B$5:B699)+1)</f>
        <v/>
      </c>
      <c r="C700" s="50"/>
      <c r="D700" s="48" t="str">
        <f>IF($C700="","",VLOOKUP($C700,'CUSTOMER CODES'!$D$6:$L$1003,COLUMNS($A$1:B695),0))</f>
        <v/>
      </c>
      <c r="E700" s="48" t="str">
        <f>IF($C700="","",VLOOKUP($C700,'CUSTOMER CODES'!$D$6:$L$1003,COLUMNS($A$1:C695),0))</f>
        <v/>
      </c>
      <c r="F700" s="48" t="str">
        <f>IF($C700="","",VLOOKUP($C700,'CUSTOMER CODES'!$D$6:$L$1003,COLUMNS($A$1:D695),0))</f>
        <v/>
      </c>
      <c r="G700" s="48" t="str">
        <f>IF($C700="","",VLOOKUP($C700,'CUSTOMER CODES'!$D$6:$L$1003,COLUMNS($A$1:E695),0))</f>
        <v/>
      </c>
      <c r="H700" s="48" t="str">
        <f>IF($C700="","",VLOOKUP($C700,'CUSTOMER CODES'!$D$6:$L$1003,COLUMNS($A$1:F695),0))</f>
        <v/>
      </c>
      <c r="I700" s="48" t="str">
        <f>IF($C700="","",VLOOKUP($C700,'CUSTOMER CODES'!$D$6:$L$1003,COLUMNS($A$1:G695),0))</f>
        <v/>
      </c>
      <c r="J700" s="48" t="str">
        <f>IF($C700="","",VLOOKUP($C700,'CUSTOMER CODES'!$D$6:$L$1003,COLUMNS($A$1:H695),0))</f>
        <v/>
      </c>
      <c r="K700" s="42">
        <v>0</v>
      </c>
    </row>
    <row r="701" spans="2:11" s="35" customFormat="1" x14ac:dyDescent="0.4">
      <c r="B701" s="47" t="str">
        <f>IF($C701="","",MAX($B$5:B700)+1)</f>
        <v/>
      </c>
      <c r="C701" s="50"/>
      <c r="D701" s="48" t="str">
        <f>IF($C701="","",VLOOKUP($C701,'CUSTOMER CODES'!$D$6:$L$1003,COLUMNS($A$1:B696),0))</f>
        <v/>
      </c>
      <c r="E701" s="48" t="str">
        <f>IF($C701="","",VLOOKUP($C701,'CUSTOMER CODES'!$D$6:$L$1003,COLUMNS($A$1:C696),0))</f>
        <v/>
      </c>
      <c r="F701" s="48" t="str">
        <f>IF($C701="","",VLOOKUP($C701,'CUSTOMER CODES'!$D$6:$L$1003,COLUMNS($A$1:D696),0))</f>
        <v/>
      </c>
      <c r="G701" s="48" t="str">
        <f>IF($C701="","",VLOOKUP($C701,'CUSTOMER CODES'!$D$6:$L$1003,COLUMNS($A$1:E696),0))</f>
        <v/>
      </c>
      <c r="H701" s="48" t="str">
        <f>IF($C701="","",VLOOKUP($C701,'CUSTOMER CODES'!$D$6:$L$1003,COLUMNS($A$1:F696),0))</f>
        <v/>
      </c>
      <c r="I701" s="48" t="str">
        <f>IF($C701="","",VLOOKUP($C701,'CUSTOMER CODES'!$D$6:$L$1003,COLUMNS($A$1:G696),0))</f>
        <v/>
      </c>
      <c r="J701" s="48" t="str">
        <f>IF($C701="","",VLOOKUP($C701,'CUSTOMER CODES'!$D$6:$L$1003,COLUMNS($A$1:H696),0))</f>
        <v/>
      </c>
      <c r="K701" s="42">
        <v>0</v>
      </c>
    </row>
    <row r="702" spans="2:11" s="35" customFormat="1" x14ac:dyDescent="0.4">
      <c r="B702" s="47" t="str">
        <f>IF($C702="","",MAX($B$5:B701)+1)</f>
        <v/>
      </c>
      <c r="C702" s="50"/>
      <c r="D702" s="48" t="str">
        <f>IF($C702="","",VLOOKUP($C702,'CUSTOMER CODES'!$D$6:$L$1003,COLUMNS($A$1:B697),0))</f>
        <v/>
      </c>
      <c r="E702" s="48" t="str">
        <f>IF($C702="","",VLOOKUP($C702,'CUSTOMER CODES'!$D$6:$L$1003,COLUMNS($A$1:C697),0))</f>
        <v/>
      </c>
      <c r="F702" s="48" t="str">
        <f>IF($C702="","",VLOOKUP($C702,'CUSTOMER CODES'!$D$6:$L$1003,COLUMNS($A$1:D697),0))</f>
        <v/>
      </c>
      <c r="G702" s="48" t="str">
        <f>IF($C702="","",VLOOKUP($C702,'CUSTOMER CODES'!$D$6:$L$1003,COLUMNS($A$1:E697),0))</f>
        <v/>
      </c>
      <c r="H702" s="48" t="str">
        <f>IF($C702="","",VLOOKUP($C702,'CUSTOMER CODES'!$D$6:$L$1003,COLUMNS($A$1:F697),0))</f>
        <v/>
      </c>
      <c r="I702" s="48" t="str">
        <f>IF($C702="","",VLOOKUP($C702,'CUSTOMER CODES'!$D$6:$L$1003,COLUMNS($A$1:G697),0))</f>
        <v/>
      </c>
      <c r="J702" s="48" t="str">
        <f>IF($C702="","",VLOOKUP($C702,'CUSTOMER CODES'!$D$6:$L$1003,COLUMNS($A$1:H697),0))</f>
        <v/>
      </c>
      <c r="K702" s="42">
        <v>0</v>
      </c>
    </row>
    <row r="703" spans="2:11" s="35" customFormat="1" x14ac:dyDescent="0.4">
      <c r="B703" s="47" t="str">
        <f>IF($C703="","",MAX($B$5:B702)+1)</f>
        <v/>
      </c>
      <c r="C703" s="50"/>
      <c r="D703" s="48" t="str">
        <f>IF($C703="","",VLOOKUP($C703,'CUSTOMER CODES'!$D$6:$L$1003,COLUMNS($A$1:B698),0))</f>
        <v/>
      </c>
      <c r="E703" s="48" t="str">
        <f>IF($C703="","",VLOOKUP($C703,'CUSTOMER CODES'!$D$6:$L$1003,COLUMNS($A$1:C698),0))</f>
        <v/>
      </c>
      <c r="F703" s="48" t="str">
        <f>IF($C703="","",VLOOKUP($C703,'CUSTOMER CODES'!$D$6:$L$1003,COLUMNS($A$1:D698),0))</f>
        <v/>
      </c>
      <c r="G703" s="48" t="str">
        <f>IF($C703="","",VLOOKUP($C703,'CUSTOMER CODES'!$D$6:$L$1003,COLUMNS($A$1:E698),0))</f>
        <v/>
      </c>
      <c r="H703" s="48" t="str">
        <f>IF($C703="","",VLOOKUP($C703,'CUSTOMER CODES'!$D$6:$L$1003,COLUMNS($A$1:F698),0))</f>
        <v/>
      </c>
      <c r="I703" s="48" t="str">
        <f>IF($C703="","",VLOOKUP($C703,'CUSTOMER CODES'!$D$6:$L$1003,COLUMNS($A$1:G698),0))</f>
        <v/>
      </c>
      <c r="J703" s="48" t="str">
        <f>IF($C703="","",VLOOKUP($C703,'CUSTOMER CODES'!$D$6:$L$1003,COLUMNS($A$1:H698),0))</f>
        <v/>
      </c>
      <c r="K703" s="42">
        <v>0</v>
      </c>
    </row>
    <row r="704" spans="2:11" s="35" customFormat="1" x14ac:dyDescent="0.4">
      <c r="B704" s="47" t="str">
        <f>IF($C704="","",MAX($B$5:B703)+1)</f>
        <v/>
      </c>
      <c r="C704" s="50"/>
      <c r="D704" s="48" t="str">
        <f>IF($C704="","",VLOOKUP($C704,'CUSTOMER CODES'!$D$6:$L$1003,COLUMNS($A$1:B699),0))</f>
        <v/>
      </c>
      <c r="E704" s="48" t="str">
        <f>IF($C704="","",VLOOKUP($C704,'CUSTOMER CODES'!$D$6:$L$1003,COLUMNS($A$1:C699),0))</f>
        <v/>
      </c>
      <c r="F704" s="48" t="str">
        <f>IF($C704="","",VLOOKUP($C704,'CUSTOMER CODES'!$D$6:$L$1003,COLUMNS($A$1:D699),0))</f>
        <v/>
      </c>
      <c r="G704" s="48" t="str">
        <f>IF($C704="","",VLOOKUP($C704,'CUSTOMER CODES'!$D$6:$L$1003,COLUMNS($A$1:E699),0))</f>
        <v/>
      </c>
      <c r="H704" s="48" t="str">
        <f>IF($C704="","",VLOOKUP($C704,'CUSTOMER CODES'!$D$6:$L$1003,COLUMNS($A$1:F699),0))</f>
        <v/>
      </c>
      <c r="I704" s="48" t="str">
        <f>IF($C704="","",VLOOKUP($C704,'CUSTOMER CODES'!$D$6:$L$1003,COLUMNS($A$1:G699),0))</f>
        <v/>
      </c>
      <c r="J704" s="48" t="str">
        <f>IF($C704="","",VLOOKUP($C704,'CUSTOMER CODES'!$D$6:$L$1003,COLUMNS($A$1:H699),0))</f>
        <v/>
      </c>
      <c r="K704" s="42">
        <v>0</v>
      </c>
    </row>
    <row r="705" spans="2:11" s="35" customFormat="1" x14ac:dyDescent="0.4">
      <c r="B705" s="47" t="str">
        <f>IF($C705="","",MAX($B$5:B704)+1)</f>
        <v/>
      </c>
      <c r="C705" s="50"/>
      <c r="D705" s="48" t="str">
        <f>IF($C705="","",VLOOKUP($C705,'CUSTOMER CODES'!$D$6:$L$1003,COLUMNS($A$1:B700),0))</f>
        <v/>
      </c>
      <c r="E705" s="48" t="str">
        <f>IF($C705="","",VLOOKUP($C705,'CUSTOMER CODES'!$D$6:$L$1003,COLUMNS($A$1:C700),0))</f>
        <v/>
      </c>
      <c r="F705" s="48" t="str">
        <f>IF($C705="","",VLOOKUP($C705,'CUSTOMER CODES'!$D$6:$L$1003,COLUMNS($A$1:D700),0))</f>
        <v/>
      </c>
      <c r="G705" s="48" t="str">
        <f>IF($C705="","",VLOOKUP($C705,'CUSTOMER CODES'!$D$6:$L$1003,COLUMNS($A$1:E700),0))</f>
        <v/>
      </c>
      <c r="H705" s="48" t="str">
        <f>IF($C705="","",VLOOKUP($C705,'CUSTOMER CODES'!$D$6:$L$1003,COLUMNS($A$1:F700),0))</f>
        <v/>
      </c>
      <c r="I705" s="48" t="str">
        <f>IF($C705="","",VLOOKUP($C705,'CUSTOMER CODES'!$D$6:$L$1003,COLUMNS($A$1:G700),0))</f>
        <v/>
      </c>
      <c r="J705" s="48" t="str">
        <f>IF($C705="","",VLOOKUP($C705,'CUSTOMER CODES'!$D$6:$L$1003,COLUMNS($A$1:H700),0))</f>
        <v/>
      </c>
      <c r="K705" s="42">
        <v>0</v>
      </c>
    </row>
    <row r="706" spans="2:11" s="35" customFormat="1" x14ac:dyDescent="0.4">
      <c r="B706" s="47" t="str">
        <f>IF($C706="","",MAX($B$5:B705)+1)</f>
        <v/>
      </c>
      <c r="C706" s="50"/>
      <c r="D706" s="48" t="str">
        <f>IF($C706="","",VLOOKUP($C706,'CUSTOMER CODES'!$D$6:$L$1003,COLUMNS($A$1:B701),0))</f>
        <v/>
      </c>
      <c r="E706" s="48" t="str">
        <f>IF($C706="","",VLOOKUP($C706,'CUSTOMER CODES'!$D$6:$L$1003,COLUMNS($A$1:C701),0))</f>
        <v/>
      </c>
      <c r="F706" s="48" t="str">
        <f>IF($C706="","",VLOOKUP($C706,'CUSTOMER CODES'!$D$6:$L$1003,COLUMNS($A$1:D701),0))</f>
        <v/>
      </c>
      <c r="G706" s="48" t="str">
        <f>IF($C706="","",VLOOKUP($C706,'CUSTOMER CODES'!$D$6:$L$1003,COLUMNS($A$1:E701),0))</f>
        <v/>
      </c>
      <c r="H706" s="48" t="str">
        <f>IF($C706="","",VLOOKUP($C706,'CUSTOMER CODES'!$D$6:$L$1003,COLUMNS($A$1:F701),0))</f>
        <v/>
      </c>
      <c r="I706" s="48" t="str">
        <f>IF($C706="","",VLOOKUP($C706,'CUSTOMER CODES'!$D$6:$L$1003,COLUMNS($A$1:G701),0))</f>
        <v/>
      </c>
      <c r="J706" s="48" t="str">
        <f>IF($C706="","",VLOOKUP($C706,'CUSTOMER CODES'!$D$6:$L$1003,COLUMNS($A$1:H701),0))</f>
        <v/>
      </c>
      <c r="K706" s="42">
        <v>0</v>
      </c>
    </row>
    <row r="707" spans="2:11" s="35" customFormat="1" x14ac:dyDescent="0.4">
      <c r="B707" s="47" t="str">
        <f>IF($C707="","",MAX($B$5:B706)+1)</f>
        <v/>
      </c>
      <c r="C707" s="50"/>
      <c r="D707" s="48" t="str">
        <f>IF($C707="","",VLOOKUP($C707,'CUSTOMER CODES'!$D$6:$L$1003,COLUMNS($A$1:B702),0))</f>
        <v/>
      </c>
      <c r="E707" s="48" t="str">
        <f>IF($C707="","",VLOOKUP($C707,'CUSTOMER CODES'!$D$6:$L$1003,COLUMNS($A$1:C702),0))</f>
        <v/>
      </c>
      <c r="F707" s="48" t="str">
        <f>IF($C707="","",VLOOKUP($C707,'CUSTOMER CODES'!$D$6:$L$1003,COLUMNS($A$1:D702),0))</f>
        <v/>
      </c>
      <c r="G707" s="48" t="str">
        <f>IF($C707="","",VLOOKUP($C707,'CUSTOMER CODES'!$D$6:$L$1003,COLUMNS($A$1:E702),0))</f>
        <v/>
      </c>
      <c r="H707" s="48" t="str">
        <f>IF($C707="","",VLOOKUP($C707,'CUSTOMER CODES'!$D$6:$L$1003,COLUMNS($A$1:F702),0))</f>
        <v/>
      </c>
      <c r="I707" s="48" t="str">
        <f>IF($C707="","",VLOOKUP($C707,'CUSTOMER CODES'!$D$6:$L$1003,COLUMNS($A$1:G702),0))</f>
        <v/>
      </c>
      <c r="J707" s="48" t="str">
        <f>IF($C707="","",VLOOKUP($C707,'CUSTOMER CODES'!$D$6:$L$1003,COLUMNS($A$1:H702),0))</f>
        <v/>
      </c>
      <c r="K707" s="42">
        <v>0</v>
      </c>
    </row>
    <row r="708" spans="2:11" s="35" customFormat="1" x14ac:dyDescent="0.4">
      <c r="B708" s="47" t="str">
        <f>IF($C708="","",MAX($B$5:B707)+1)</f>
        <v/>
      </c>
      <c r="C708" s="50"/>
      <c r="D708" s="48" t="str">
        <f>IF($C708="","",VLOOKUP($C708,'CUSTOMER CODES'!$D$6:$L$1003,COLUMNS($A$1:B703),0))</f>
        <v/>
      </c>
      <c r="E708" s="48" t="str">
        <f>IF($C708="","",VLOOKUP($C708,'CUSTOMER CODES'!$D$6:$L$1003,COLUMNS($A$1:C703),0))</f>
        <v/>
      </c>
      <c r="F708" s="48" t="str">
        <f>IF($C708="","",VLOOKUP($C708,'CUSTOMER CODES'!$D$6:$L$1003,COLUMNS($A$1:D703),0))</f>
        <v/>
      </c>
      <c r="G708" s="48" t="str">
        <f>IF($C708="","",VLOOKUP($C708,'CUSTOMER CODES'!$D$6:$L$1003,COLUMNS($A$1:E703),0))</f>
        <v/>
      </c>
      <c r="H708" s="48" t="str">
        <f>IF($C708="","",VLOOKUP($C708,'CUSTOMER CODES'!$D$6:$L$1003,COLUMNS($A$1:F703),0))</f>
        <v/>
      </c>
      <c r="I708" s="48" t="str">
        <f>IF($C708="","",VLOOKUP($C708,'CUSTOMER CODES'!$D$6:$L$1003,COLUMNS($A$1:G703),0))</f>
        <v/>
      </c>
      <c r="J708" s="48" t="str">
        <f>IF($C708="","",VLOOKUP($C708,'CUSTOMER CODES'!$D$6:$L$1003,COLUMNS($A$1:H703),0))</f>
        <v/>
      </c>
      <c r="K708" s="42">
        <v>0</v>
      </c>
    </row>
    <row r="709" spans="2:11" s="35" customFormat="1" x14ac:dyDescent="0.4">
      <c r="B709" s="47" t="str">
        <f>IF($C709="","",MAX($B$5:B708)+1)</f>
        <v/>
      </c>
      <c r="C709" s="50"/>
      <c r="D709" s="48" t="str">
        <f>IF($C709="","",VLOOKUP($C709,'CUSTOMER CODES'!$D$6:$L$1003,COLUMNS($A$1:B704),0))</f>
        <v/>
      </c>
      <c r="E709" s="48" t="str">
        <f>IF($C709="","",VLOOKUP($C709,'CUSTOMER CODES'!$D$6:$L$1003,COLUMNS($A$1:C704),0))</f>
        <v/>
      </c>
      <c r="F709" s="48" t="str">
        <f>IF($C709="","",VLOOKUP($C709,'CUSTOMER CODES'!$D$6:$L$1003,COLUMNS($A$1:D704),0))</f>
        <v/>
      </c>
      <c r="G709" s="48" t="str">
        <f>IF($C709="","",VLOOKUP($C709,'CUSTOMER CODES'!$D$6:$L$1003,COLUMNS($A$1:E704),0))</f>
        <v/>
      </c>
      <c r="H709" s="48" t="str">
        <f>IF($C709="","",VLOOKUP($C709,'CUSTOMER CODES'!$D$6:$L$1003,COLUMNS($A$1:F704),0))</f>
        <v/>
      </c>
      <c r="I709" s="48" t="str">
        <f>IF($C709="","",VLOOKUP($C709,'CUSTOMER CODES'!$D$6:$L$1003,COLUMNS($A$1:G704),0))</f>
        <v/>
      </c>
      <c r="J709" s="48" t="str">
        <f>IF($C709="","",VLOOKUP($C709,'CUSTOMER CODES'!$D$6:$L$1003,COLUMNS($A$1:H704),0))</f>
        <v/>
      </c>
      <c r="K709" s="42">
        <v>0</v>
      </c>
    </row>
    <row r="710" spans="2:11" s="35" customFormat="1" x14ac:dyDescent="0.4">
      <c r="B710" s="47" t="str">
        <f>IF($C710="","",MAX($B$5:B709)+1)</f>
        <v/>
      </c>
      <c r="C710" s="50"/>
      <c r="D710" s="48" t="str">
        <f>IF($C710="","",VLOOKUP($C710,'CUSTOMER CODES'!$D$6:$L$1003,COLUMNS($A$1:B705),0))</f>
        <v/>
      </c>
      <c r="E710" s="48" t="str">
        <f>IF($C710="","",VLOOKUP($C710,'CUSTOMER CODES'!$D$6:$L$1003,COLUMNS($A$1:C705),0))</f>
        <v/>
      </c>
      <c r="F710" s="48" t="str">
        <f>IF($C710="","",VLOOKUP($C710,'CUSTOMER CODES'!$D$6:$L$1003,COLUMNS($A$1:D705),0))</f>
        <v/>
      </c>
      <c r="G710" s="48" t="str">
        <f>IF($C710="","",VLOOKUP($C710,'CUSTOMER CODES'!$D$6:$L$1003,COLUMNS($A$1:E705),0))</f>
        <v/>
      </c>
      <c r="H710" s="48" t="str">
        <f>IF($C710="","",VLOOKUP($C710,'CUSTOMER CODES'!$D$6:$L$1003,COLUMNS($A$1:F705),0))</f>
        <v/>
      </c>
      <c r="I710" s="48" t="str">
        <f>IF($C710="","",VLOOKUP($C710,'CUSTOMER CODES'!$D$6:$L$1003,COLUMNS($A$1:G705),0))</f>
        <v/>
      </c>
      <c r="J710" s="48" t="str">
        <f>IF($C710="","",VLOOKUP($C710,'CUSTOMER CODES'!$D$6:$L$1003,COLUMNS($A$1:H705),0))</f>
        <v/>
      </c>
      <c r="K710" s="42">
        <v>0</v>
      </c>
    </row>
    <row r="711" spans="2:11" s="35" customFormat="1" x14ac:dyDescent="0.4">
      <c r="B711" s="47" t="str">
        <f>IF($C711="","",MAX($B$5:B710)+1)</f>
        <v/>
      </c>
      <c r="C711" s="50"/>
      <c r="D711" s="48" t="str">
        <f>IF($C711="","",VLOOKUP($C711,'CUSTOMER CODES'!$D$6:$L$1003,COLUMNS($A$1:B706),0))</f>
        <v/>
      </c>
      <c r="E711" s="48" t="str">
        <f>IF($C711="","",VLOOKUP($C711,'CUSTOMER CODES'!$D$6:$L$1003,COLUMNS($A$1:C706),0))</f>
        <v/>
      </c>
      <c r="F711" s="48" t="str">
        <f>IF($C711="","",VLOOKUP($C711,'CUSTOMER CODES'!$D$6:$L$1003,COLUMNS($A$1:D706),0))</f>
        <v/>
      </c>
      <c r="G711" s="48" t="str">
        <f>IF($C711="","",VLOOKUP($C711,'CUSTOMER CODES'!$D$6:$L$1003,COLUMNS($A$1:E706),0))</f>
        <v/>
      </c>
      <c r="H711" s="48" t="str">
        <f>IF($C711="","",VLOOKUP($C711,'CUSTOMER CODES'!$D$6:$L$1003,COLUMNS($A$1:F706),0))</f>
        <v/>
      </c>
      <c r="I711" s="48" t="str">
        <f>IF($C711="","",VLOOKUP($C711,'CUSTOMER CODES'!$D$6:$L$1003,COLUMNS($A$1:G706),0))</f>
        <v/>
      </c>
      <c r="J711" s="48" t="str">
        <f>IF($C711="","",VLOOKUP($C711,'CUSTOMER CODES'!$D$6:$L$1003,COLUMNS($A$1:H706),0))</f>
        <v/>
      </c>
      <c r="K711" s="42">
        <v>0</v>
      </c>
    </row>
    <row r="712" spans="2:11" s="35" customFormat="1" x14ac:dyDescent="0.4">
      <c r="B712" s="47" t="str">
        <f>IF($C712="","",MAX($B$5:B711)+1)</f>
        <v/>
      </c>
      <c r="C712" s="50"/>
      <c r="D712" s="48" t="str">
        <f>IF($C712="","",VLOOKUP($C712,'CUSTOMER CODES'!$D$6:$L$1003,COLUMNS($A$1:B707),0))</f>
        <v/>
      </c>
      <c r="E712" s="48" t="str">
        <f>IF($C712="","",VLOOKUP($C712,'CUSTOMER CODES'!$D$6:$L$1003,COLUMNS($A$1:C707),0))</f>
        <v/>
      </c>
      <c r="F712" s="48" t="str">
        <f>IF($C712="","",VLOOKUP($C712,'CUSTOMER CODES'!$D$6:$L$1003,COLUMNS($A$1:D707),0))</f>
        <v/>
      </c>
      <c r="G712" s="48" t="str">
        <f>IF($C712="","",VLOOKUP($C712,'CUSTOMER CODES'!$D$6:$L$1003,COLUMNS($A$1:E707),0))</f>
        <v/>
      </c>
      <c r="H712" s="48" t="str">
        <f>IF($C712="","",VLOOKUP($C712,'CUSTOMER CODES'!$D$6:$L$1003,COLUMNS($A$1:F707),0))</f>
        <v/>
      </c>
      <c r="I712" s="48" t="str">
        <f>IF($C712="","",VLOOKUP($C712,'CUSTOMER CODES'!$D$6:$L$1003,COLUMNS($A$1:G707),0))</f>
        <v/>
      </c>
      <c r="J712" s="48" t="str">
        <f>IF($C712="","",VLOOKUP($C712,'CUSTOMER CODES'!$D$6:$L$1003,COLUMNS($A$1:H707),0))</f>
        <v/>
      </c>
      <c r="K712" s="42">
        <v>0</v>
      </c>
    </row>
    <row r="713" spans="2:11" s="35" customFormat="1" x14ac:dyDescent="0.4">
      <c r="B713" s="47" t="str">
        <f>IF($C713="","",MAX($B$5:B712)+1)</f>
        <v/>
      </c>
      <c r="C713" s="50"/>
      <c r="D713" s="48" t="str">
        <f>IF($C713="","",VLOOKUP($C713,'CUSTOMER CODES'!$D$6:$L$1003,COLUMNS($A$1:B708),0))</f>
        <v/>
      </c>
      <c r="E713" s="48" t="str">
        <f>IF($C713="","",VLOOKUP($C713,'CUSTOMER CODES'!$D$6:$L$1003,COLUMNS($A$1:C708),0))</f>
        <v/>
      </c>
      <c r="F713" s="48" t="str">
        <f>IF($C713="","",VLOOKUP($C713,'CUSTOMER CODES'!$D$6:$L$1003,COLUMNS($A$1:D708),0))</f>
        <v/>
      </c>
      <c r="G713" s="48" t="str">
        <f>IF($C713="","",VLOOKUP($C713,'CUSTOMER CODES'!$D$6:$L$1003,COLUMNS($A$1:E708),0))</f>
        <v/>
      </c>
      <c r="H713" s="48" t="str">
        <f>IF($C713="","",VLOOKUP($C713,'CUSTOMER CODES'!$D$6:$L$1003,COLUMNS($A$1:F708),0))</f>
        <v/>
      </c>
      <c r="I713" s="48" t="str">
        <f>IF($C713="","",VLOOKUP($C713,'CUSTOMER CODES'!$D$6:$L$1003,COLUMNS($A$1:G708),0))</f>
        <v/>
      </c>
      <c r="J713" s="48" t="str">
        <f>IF($C713="","",VLOOKUP($C713,'CUSTOMER CODES'!$D$6:$L$1003,COLUMNS($A$1:H708),0))</f>
        <v/>
      </c>
      <c r="K713" s="42">
        <v>0</v>
      </c>
    </row>
    <row r="714" spans="2:11" s="35" customFormat="1" x14ac:dyDescent="0.4">
      <c r="B714" s="47" t="str">
        <f>IF($C714="","",MAX($B$5:B713)+1)</f>
        <v/>
      </c>
      <c r="C714" s="50"/>
      <c r="D714" s="48" t="str">
        <f>IF($C714="","",VLOOKUP($C714,'CUSTOMER CODES'!$D$6:$L$1003,COLUMNS($A$1:B709),0))</f>
        <v/>
      </c>
      <c r="E714" s="48" t="str">
        <f>IF($C714="","",VLOOKUP($C714,'CUSTOMER CODES'!$D$6:$L$1003,COLUMNS($A$1:C709),0))</f>
        <v/>
      </c>
      <c r="F714" s="48" t="str">
        <f>IF($C714="","",VLOOKUP($C714,'CUSTOMER CODES'!$D$6:$L$1003,COLUMNS($A$1:D709),0))</f>
        <v/>
      </c>
      <c r="G714" s="48" t="str">
        <f>IF($C714="","",VLOOKUP($C714,'CUSTOMER CODES'!$D$6:$L$1003,COLUMNS($A$1:E709),0))</f>
        <v/>
      </c>
      <c r="H714" s="48" t="str">
        <f>IF($C714="","",VLOOKUP($C714,'CUSTOMER CODES'!$D$6:$L$1003,COLUMNS($A$1:F709),0))</f>
        <v/>
      </c>
      <c r="I714" s="48" t="str">
        <f>IF($C714="","",VLOOKUP($C714,'CUSTOMER CODES'!$D$6:$L$1003,COLUMNS($A$1:G709),0))</f>
        <v/>
      </c>
      <c r="J714" s="48" t="str">
        <f>IF($C714="","",VLOOKUP($C714,'CUSTOMER CODES'!$D$6:$L$1003,COLUMNS($A$1:H709),0))</f>
        <v/>
      </c>
      <c r="K714" s="42">
        <v>0</v>
      </c>
    </row>
    <row r="715" spans="2:11" s="35" customFormat="1" x14ac:dyDescent="0.4">
      <c r="B715" s="47" t="str">
        <f>IF($C715="","",MAX($B$5:B714)+1)</f>
        <v/>
      </c>
      <c r="C715" s="50"/>
      <c r="D715" s="48" t="str">
        <f>IF($C715="","",VLOOKUP($C715,'CUSTOMER CODES'!$D$6:$L$1003,COLUMNS($A$1:B710),0))</f>
        <v/>
      </c>
      <c r="E715" s="48" t="str">
        <f>IF($C715="","",VLOOKUP($C715,'CUSTOMER CODES'!$D$6:$L$1003,COLUMNS($A$1:C710),0))</f>
        <v/>
      </c>
      <c r="F715" s="48" t="str">
        <f>IF($C715="","",VLOOKUP($C715,'CUSTOMER CODES'!$D$6:$L$1003,COLUMNS($A$1:D710),0))</f>
        <v/>
      </c>
      <c r="G715" s="48" t="str">
        <f>IF($C715="","",VLOOKUP($C715,'CUSTOMER CODES'!$D$6:$L$1003,COLUMNS($A$1:E710),0))</f>
        <v/>
      </c>
      <c r="H715" s="48" t="str">
        <f>IF($C715="","",VLOOKUP($C715,'CUSTOMER CODES'!$D$6:$L$1003,COLUMNS($A$1:F710),0))</f>
        <v/>
      </c>
      <c r="I715" s="48" t="str">
        <f>IF($C715="","",VLOOKUP($C715,'CUSTOMER CODES'!$D$6:$L$1003,COLUMNS($A$1:G710),0))</f>
        <v/>
      </c>
      <c r="J715" s="48" t="str">
        <f>IF($C715="","",VLOOKUP($C715,'CUSTOMER CODES'!$D$6:$L$1003,COLUMNS($A$1:H710),0))</f>
        <v/>
      </c>
      <c r="K715" s="42">
        <v>0</v>
      </c>
    </row>
    <row r="716" spans="2:11" s="35" customFormat="1" x14ac:dyDescent="0.4">
      <c r="B716" s="47" t="str">
        <f>IF($C716="","",MAX($B$5:B715)+1)</f>
        <v/>
      </c>
      <c r="C716" s="50"/>
      <c r="D716" s="48" t="str">
        <f>IF($C716="","",VLOOKUP($C716,'CUSTOMER CODES'!$D$6:$L$1003,COLUMNS($A$1:B711),0))</f>
        <v/>
      </c>
      <c r="E716" s="48" t="str">
        <f>IF($C716="","",VLOOKUP($C716,'CUSTOMER CODES'!$D$6:$L$1003,COLUMNS($A$1:C711),0))</f>
        <v/>
      </c>
      <c r="F716" s="48" t="str">
        <f>IF($C716="","",VLOOKUP($C716,'CUSTOMER CODES'!$D$6:$L$1003,COLUMNS($A$1:D711),0))</f>
        <v/>
      </c>
      <c r="G716" s="48" t="str">
        <f>IF($C716="","",VLOOKUP($C716,'CUSTOMER CODES'!$D$6:$L$1003,COLUMNS($A$1:E711),0))</f>
        <v/>
      </c>
      <c r="H716" s="48" t="str">
        <f>IF($C716="","",VLOOKUP($C716,'CUSTOMER CODES'!$D$6:$L$1003,COLUMNS($A$1:F711),0))</f>
        <v/>
      </c>
      <c r="I716" s="48" t="str">
        <f>IF($C716="","",VLOOKUP($C716,'CUSTOMER CODES'!$D$6:$L$1003,COLUMNS($A$1:G711),0))</f>
        <v/>
      </c>
      <c r="J716" s="48" t="str">
        <f>IF($C716="","",VLOOKUP($C716,'CUSTOMER CODES'!$D$6:$L$1003,COLUMNS($A$1:H711),0))</f>
        <v/>
      </c>
      <c r="K716" s="42">
        <v>0</v>
      </c>
    </row>
    <row r="717" spans="2:11" s="35" customFormat="1" x14ac:dyDescent="0.4">
      <c r="B717" s="47" t="str">
        <f>IF($C717="","",MAX($B$5:B716)+1)</f>
        <v/>
      </c>
      <c r="C717" s="50"/>
      <c r="D717" s="48" t="str">
        <f>IF($C717="","",VLOOKUP($C717,'CUSTOMER CODES'!$D$6:$L$1003,COLUMNS($A$1:B712),0))</f>
        <v/>
      </c>
      <c r="E717" s="48" t="str">
        <f>IF($C717="","",VLOOKUP($C717,'CUSTOMER CODES'!$D$6:$L$1003,COLUMNS($A$1:C712),0))</f>
        <v/>
      </c>
      <c r="F717" s="48" t="str">
        <f>IF($C717="","",VLOOKUP($C717,'CUSTOMER CODES'!$D$6:$L$1003,COLUMNS($A$1:D712),0))</f>
        <v/>
      </c>
      <c r="G717" s="48" t="str">
        <f>IF($C717="","",VLOOKUP($C717,'CUSTOMER CODES'!$D$6:$L$1003,COLUMNS($A$1:E712),0))</f>
        <v/>
      </c>
      <c r="H717" s="48" t="str">
        <f>IF($C717="","",VLOOKUP($C717,'CUSTOMER CODES'!$D$6:$L$1003,COLUMNS($A$1:F712),0))</f>
        <v/>
      </c>
      <c r="I717" s="48" t="str">
        <f>IF($C717="","",VLOOKUP($C717,'CUSTOMER CODES'!$D$6:$L$1003,COLUMNS($A$1:G712),0))</f>
        <v/>
      </c>
      <c r="J717" s="48" t="str">
        <f>IF($C717="","",VLOOKUP($C717,'CUSTOMER CODES'!$D$6:$L$1003,COLUMNS($A$1:H712),0))</f>
        <v/>
      </c>
      <c r="K717" s="42">
        <v>0</v>
      </c>
    </row>
    <row r="718" spans="2:11" s="35" customFormat="1" x14ac:dyDescent="0.4">
      <c r="B718" s="47" t="str">
        <f>IF($C718="","",MAX($B$5:B717)+1)</f>
        <v/>
      </c>
      <c r="C718" s="50"/>
      <c r="D718" s="48" t="str">
        <f>IF($C718="","",VLOOKUP($C718,'CUSTOMER CODES'!$D$6:$L$1003,COLUMNS($A$1:B713),0))</f>
        <v/>
      </c>
      <c r="E718" s="48" t="str">
        <f>IF($C718="","",VLOOKUP($C718,'CUSTOMER CODES'!$D$6:$L$1003,COLUMNS($A$1:C713),0))</f>
        <v/>
      </c>
      <c r="F718" s="48" t="str">
        <f>IF($C718="","",VLOOKUP($C718,'CUSTOMER CODES'!$D$6:$L$1003,COLUMNS($A$1:D713),0))</f>
        <v/>
      </c>
      <c r="G718" s="48" t="str">
        <f>IF($C718="","",VLOOKUP($C718,'CUSTOMER CODES'!$D$6:$L$1003,COLUMNS($A$1:E713),0))</f>
        <v/>
      </c>
      <c r="H718" s="48" t="str">
        <f>IF($C718="","",VLOOKUP($C718,'CUSTOMER CODES'!$D$6:$L$1003,COLUMNS($A$1:F713),0))</f>
        <v/>
      </c>
      <c r="I718" s="48" t="str">
        <f>IF($C718="","",VLOOKUP($C718,'CUSTOMER CODES'!$D$6:$L$1003,COLUMNS($A$1:G713),0))</f>
        <v/>
      </c>
      <c r="J718" s="48" t="str">
        <f>IF($C718="","",VLOOKUP($C718,'CUSTOMER CODES'!$D$6:$L$1003,COLUMNS($A$1:H713),0))</f>
        <v/>
      </c>
      <c r="K718" s="42">
        <v>0</v>
      </c>
    </row>
    <row r="719" spans="2:11" s="35" customFormat="1" x14ac:dyDescent="0.4">
      <c r="B719" s="47" t="str">
        <f>IF($C719="","",MAX($B$5:B718)+1)</f>
        <v/>
      </c>
      <c r="C719" s="50"/>
      <c r="D719" s="48" t="str">
        <f>IF($C719="","",VLOOKUP($C719,'CUSTOMER CODES'!$D$6:$L$1003,COLUMNS($A$1:B714),0))</f>
        <v/>
      </c>
      <c r="E719" s="48" t="str">
        <f>IF($C719="","",VLOOKUP($C719,'CUSTOMER CODES'!$D$6:$L$1003,COLUMNS($A$1:C714),0))</f>
        <v/>
      </c>
      <c r="F719" s="48" t="str">
        <f>IF($C719="","",VLOOKUP($C719,'CUSTOMER CODES'!$D$6:$L$1003,COLUMNS($A$1:D714),0))</f>
        <v/>
      </c>
      <c r="G719" s="48" t="str">
        <f>IF($C719="","",VLOOKUP($C719,'CUSTOMER CODES'!$D$6:$L$1003,COLUMNS($A$1:E714),0))</f>
        <v/>
      </c>
      <c r="H719" s="48" t="str">
        <f>IF($C719="","",VLOOKUP($C719,'CUSTOMER CODES'!$D$6:$L$1003,COLUMNS($A$1:F714),0))</f>
        <v/>
      </c>
      <c r="I719" s="48" t="str">
        <f>IF($C719="","",VLOOKUP($C719,'CUSTOMER CODES'!$D$6:$L$1003,COLUMNS($A$1:G714),0))</f>
        <v/>
      </c>
      <c r="J719" s="48" t="str">
        <f>IF($C719="","",VLOOKUP($C719,'CUSTOMER CODES'!$D$6:$L$1003,COLUMNS($A$1:H714),0))</f>
        <v/>
      </c>
      <c r="K719" s="42">
        <v>0</v>
      </c>
    </row>
    <row r="720" spans="2:11" s="35" customFormat="1" x14ac:dyDescent="0.4">
      <c r="B720" s="47" t="str">
        <f>IF($C720="","",MAX($B$5:B719)+1)</f>
        <v/>
      </c>
      <c r="C720" s="50"/>
      <c r="D720" s="48" t="str">
        <f>IF($C720="","",VLOOKUP($C720,'CUSTOMER CODES'!$D$6:$L$1003,COLUMNS($A$1:B715),0))</f>
        <v/>
      </c>
      <c r="E720" s="48" t="str">
        <f>IF($C720="","",VLOOKUP($C720,'CUSTOMER CODES'!$D$6:$L$1003,COLUMNS($A$1:C715),0))</f>
        <v/>
      </c>
      <c r="F720" s="48" t="str">
        <f>IF($C720="","",VLOOKUP($C720,'CUSTOMER CODES'!$D$6:$L$1003,COLUMNS($A$1:D715),0))</f>
        <v/>
      </c>
      <c r="G720" s="48" t="str">
        <f>IF($C720="","",VLOOKUP($C720,'CUSTOMER CODES'!$D$6:$L$1003,COLUMNS($A$1:E715),0))</f>
        <v/>
      </c>
      <c r="H720" s="48" t="str">
        <f>IF($C720="","",VLOOKUP($C720,'CUSTOMER CODES'!$D$6:$L$1003,COLUMNS($A$1:F715),0))</f>
        <v/>
      </c>
      <c r="I720" s="48" t="str">
        <f>IF($C720="","",VLOOKUP($C720,'CUSTOMER CODES'!$D$6:$L$1003,COLUMNS($A$1:G715),0))</f>
        <v/>
      </c>
      <c r="J720" s="48" t="str">
        <f>IF($C720="","",VLOOKUP($C720,'CUSTOMER CODES'!$D$6:$L$1003,COLUMNS($A$1:H715),0))</f>
        <v/>
      </c>
      <c r="K720" s="42">
        <v>0</v>
      </c>
    </row>
    <row r="721" spans="2:11" s="35" customFormat="1" x14ac:dyDescent="0.4">
      <c r="B721" s="47" t="str">
        <f>IF($C721="","",MAX($B$5:B720)+1)</f>
        <v/>
      </c>
      <c r="C721" s="50"/>
      <c r="D721" s="48" t="str">
        <f>IF($C721="","",VLOOKUP($C721,'CUSTOMER CODES'!$D$6:$L$1003,COLUMNS($A$1:B716),0))</f>
        <v/>
      </c>
      <c r="E721" s="48" t="str">
        <f>IF($C721="","",VLOOKUP($C721,'CUSTOMER CODES'!$D$6:$L$1003,COLUMNS($A$1:C716),0))</f>
        <v/>
      </c>
      <c r="F721" s="48" t="str">
        <f>IF($C721="","",VLOOKUP($C721,'CUSTOMER CODES'!$D$6:$L$1003,COLUMNS($A$1:D716),0))</f>
        <v/>
      </c>
      <c r="G721" s="48" t="str">
        <f>IF($C721="","",VLOOKUP($C721,'CUSTOMER CODES'!$D$6:$L$1003,COLUMNS($A$1:E716),0))</f>
        <v/>
      </c>
      <c r="H721" s="48" t="str">
        <f>IF($C721="","",VLOOKUP($C721,'CUSTOMER CODES'!$D$6:$L$1003,COLUMNS($A$1:F716),0))</f>
        <v/>
      </c>
      <c r="I721" s="48" t="str">
        <f>IF($C721="","",VLOOKUP($C721,'CUSTOMER CODES'!$D$6:$L$1003,COLUMNS($A$1:G716),0))</f>
        <v/>
      </c>
      <c r="J721" s="48" t="str">
        <f>IF($C721="","",VLOOKUP($C721,'CUSTOMER CODES'!$D$6:$L$1003,COLUMNS($A$1:H716),0))</f>
        <v/>
      </c>
      <c r="K721" s="42">
        <v>0</v>
      </c>
    </row>
    <row r="722" spans="2:11" s="35" customFormat="1" x14ac:dyDescent="0.4">
      <c r="B722" s="47" t="str">
        <f>IF($C722="","",MAX($B$5:B721)+1)</f>
        <v/>
      </c>
      <c r="C722" s="50"/>
      <c r="D722" s="48" t="str">
        <f>IF($C722="","",VLOOKUP($C722,'CUSTOMER CODES'!$D$6:$L$1003,COLUMNS($A$1:B717),0))</f>
        <v/>
      </c>
      <c r="E722" s="48" t="str">
        <f>IF($C722="","",VLOOKUP($C722,'CUSTOMER CODES'!$D$6:$L$1003,COLUMNS($A$1:C717),0))</f>
        <v/>
      </c>
      <c r="F722" s="48" t="str">
        <f>IF($C722="","",VLOOKUP($C722,'CUSTOMER CODES'!$D$6:$L$1003,COLUMNS($A$1:D717),0))</f>
        <v/>
      </c>
      <c r="G722" s="48" t="str">
        <f>IF($C722="","",VLOOKUP($C722,'CUSTOMER CODES'!$D$6:$L$1003,COLUMNS($A$1:E717),0))</f>
        <v/>
      </c>
      <c r="H722" s="48" t="str">
        <f>IF($C722="","",VLOOKUP($C722,'CUSTOMER CODES'!$D$6:$L$1003,COLUMNS($A$1:F717),0))</f>
        <v/>
      </c>
      <c r="I722" s="48" t="str">
        <f>IF($C722="","",VLOOKUP($C722,'CUSTOMER CODES'!$D$6:$L$1003,COLUMNS($A$1:G717),0))</f>
        <v/>
      </c>
      <c r="J722" s="48" t="str">
        <f>IF($C722="","",VLOOKUP($C722,'CUSTOMER CODES'!$D$6:$L$1003,COLUMNS($A$1:H717),0))</f>
        <v/>
      </c>
      <c r="K722" s="42">
        <v>0</v>
      </c>
    </row>
    <row r="723" spans="2:11" s="35" customFormat="1" x14ac:dyDescent="0.4">
      <c r="B723" s="47" t="str">
        <f>IF($C723="","",MAX($B$5:B722)+1)</f>
        <v/>
      </c>
      <c r="C723" s="50"/>
      <c r="D723" s="48" t="str">
        <f>IF($C723="","",VLOOKUP($C723,'CUSTOMER CODES'!$D$6:$L$1003,COLUMNS($A$1:B718),0))</f>
        <v/>
      </c>
      <c r="E723" s="48" t="str">
        <f>IF($C723="","",VLOOKUP($C723,'CUSTOMER CODES'!$D$6:$L$1003,COLUMNS($A$1:C718),0))</f>
        <v/>
      </c>
      <c r="F723" s="48" t="str">
        <f>IF($C723="","",VLOOKUP($C723,'CUSTOMER CODES'!$D$6:$L$1003,COLUMNS($A$1:D718),0))</f>
        <v/>
      </c>
      <c r="G723" s="48" t="str">
        <f>IF($C723="","",VLOOKUP($C723,'CUSTOMER CODES'!$D$6:$L$1003,COLUMNS($A$1:E718),0))</f>
        <v/>
      </c>
      <c r="H723" s="48" t="str">
        <f>IF($C723="","",VLOOKUP($C723,'CUSTOMER CODES'!$D$6:$L$1003,COLUMNS($A$1:F718),0))</f>
        <v/>
      </c>
      <c r="I723" s="48" t="str">
        <f>IF($C723="","",VLOOKUP($C723,'CUSTOMER CODES'!$D$6:$L$1003,COLUMNS($A$1:G718),0))</f>
        <v/>
      </c>
      <c r="J723" s="48" t="str">
        <f>IF($C723="","",VLOOKUP($C723,'CUSTOMER CODES'!$D$6:$L$1003,COLUMNS($A$1:H718),0))</f>
        <v/>
      </c>
      <c r="K723" s="42">
        <v>0</v>
      </c>
    </row>
    <row r="724" spans="2:11" s="35" customFormat="1" x14ac:dyDescent="0.4">
      <c r="B724" s="47" t="str">
        <f>IF($C724="","",MAX($B$5:B723)+1)</f>
        <v/>
      </c>
      <c r="C724" s="50"/>
      <c r="D724" s="48" t="str">
        <f>IF($C724="","",VLOOKUP($C724,'CUSTOMER CODES'!$D$6:$L$1003,COLUMNS($A$1:B719),0))</f>
        <v/>
      </c>
      <c r="E724" s="48" t="str">
        <f>IF($C724="","",VLOOKUP($C724,'CUSTOMER CODES'!$D$6:$L$1003,COLUMNS($A$1:C719),0))</f>
        <v/>
      </c>
      <c r="F724" s="48" t="str">
        <f>IF($C724="","",VLOOKUP($C724,'CUSTOMER CODES'!$D$6:$L$1003,COLUMNS($A$1:D719),0))</f>
        <v/>
      </c>
      <c r="G724" s="48" t="str">
        <f>IF($C724="","",VLOOKUP($C724,'CUSTOMER CODES'!$D$6:$L$1003,COLUMNS($A$1:E719),0))</f>
        <v/>
      </c>
      <c r="H724" s="48" t="str">
        <f>IF($C724="","",VLOOKUP($C724,'CUSTOMER CODES'!$D$6:$L$1003,COLUMNS($A$1:F719),0))</f>
        <v/>
      </c>
      <c r="I724" s="48" t="str">
        <f>IF($C724="","",VLOOKUP($C724,'CUSTOMER CODES'!$D$6:$L$1003,COLUMNS($A$1:G719),0))</f>
        <v/>
      </c>
      <c r="J724" s="48" t="str">
        <f>IF($C724="","",VLOOKUP($C724,'CUSTOMER CODES'!$D$6:$L$1003,COLUMNS($A$1:H719),0))</f>
        <v/>
      </c>
      <c r="K724" s="42">
        <v>0</v>
      </c>
    </row>
    <row r="725" spans="2:11" s="35" customFormat="1" x14ac:dyDescent="0.4">
      <c r="B725" s="47" t="str">
        <f>IF($C725="","",MAX($B$5:B724)+1)</f>
        <v/>
      </c>
      <c r="C725" s="50"/>
      <c r="D725" s="48" t="str">
        <f>IF($C725="","",VLOOKUP($C725,'CUSTOMER CODES'!$D$6:$L$1003,COLUMNS($A$1:B720),0))</f>
        <v/>
      </c>
      <c r="E725" s="48" t="str">
        <f>IF($C725="","",VLOOKUP($C725,'CUSTOMER CODES'!$D$6:$L$1003,COLUMNS($A$1:C720),0))</f>
        <v/>
      </c>
      <c r="F725" s="48" t="str">
        <f>IF($C725="","",VLOOKUP($C725,'CUSTOMER CODES'!$D$6:$L$1003,COLUMNS($A$1:D720),0))</f>
        <v/>
      </c>
      <c r="G725" s="48" t="str">
        <f>IF($C725="","",VLOOKUP($C725,'CUSTOMER CODES'!$D$6:$L$1003,COLUMNS($A$1:E720),0))</f>
        <v/>
      </c>
      <c r="H725" s="48" t="str">
        <f>IF($C725="","",VLOOKUP($C725,'CUSTOMER CODES'!$D$6:$L$1003,COLUMNS($A$1:F720),0))</f>
        <v/>
      </c>
      <c r="I725" s="48" t="str">
        <f>IF($C725="","",VLOOKUP($C725,'CUSTOMER CODES'!$D$6:$L$1003,COLUMNS($A$1:G720),0))</f>
        <v/>
      </c>
      <c r="J725" s="48" t="str">
        <f>IF($C725="","",VLOOKUP($C725,'CUSTOMER CODES'!$D$6:$L$1003,COLUMNS($A$1:H720),0))</f>
        <v/>
      </c>
      <c r="K725" s="42">
        <v>0</v>
      </c>
    </row>
    <row r="726" spans="2:11" s="35" customFormat="1" x14ac:dyDescent="0.4">
      <c r="B726" s="47" t="str">
        <f>IF($C726="","",MAX($B$5:B725)+1)</f>
        <v/>
      </c>
      <c r="C726" s="50"/>
      <c r="D726" s="48" t="str">
        <f>IF($C726="","",VLOOKUP($C726,'CUSTOMER CODES'!$D$6:$L$1003,COLUMNS($A$1:B721),0))</f>
        <v/>
      </c>
      <c r="E726" s="48" t="str">
        <f>IF($C726="","",VLOOKUP($C726,'CUSTOMER CODES'!$D$6:$L$1003,COLUMNS($A$1:C721),0))</f>
        <v/>
      </c>
      <c r="F726" s="48" t="str">
        <f>IF($C726="","",VLOOKUP($C726,'CUSTOMER CODES'!$D$6:$L$1003,COLUMNS($A$1:D721),0))</f>
        <v/>
      </c>
      <c r="G726" s="48" t="str">
        <f>IF($C726="","",VLOOKUP($C726,'CUSTOMER CODES'!$D$6:$L$1003,COLUMNS($A$1:E721),0))</f>
        <v/>
      </c>
      <c r="H726" s="48" t="str">
        <f>IF($C726="","",VLOOKUP($C726,'CUSTOMER CODES'!$D$6:$L$1003,COLUMNS($A$1:F721),0))</f>
        <v/>
      </c>
      <c r="I726" s="48" t="str">
        <f>IF($C726="","",VLOOKUP($C726,'CUSTOMER CODES'!$D$6:$L$1003,COLUMNS($A$1:G721),0))</f>
        <v/>
      </c>
      <c r="J726" s="48" t="str">
        <f>IF($C726="","",VLOOKUP($C726,'CUSTOMER CODES'!$D$6:$L$1003,COLUMNS($A$1:H721),0))</f>
        <v/>
      </c>
      <c r="K726" s="42">
        <v>0</v>
      </c>
    </row>
    <row r="727" spans="2:11" s="35" customFormat="1" x14ac:dyDescent="0.4">
      <c r="B727" s="47" t="str">
        <f>IF($C727="","",MAX($B$5:B726)+1)</f>
        <v/>
      </c>
      <c r="C727" s="50"/>
      <c r="D727" s="48" t="str">
        <f>IF($C727="","",VLOOKUP($C727,'CUSTOMER CODES'!$D$6:$L$1003,COLUMNS($A$1:B722),0))</f>
        <v/>
      </c>
      <c r="E727" s="48" t="str">
        <f>IF($C727="","",VLOOKUP($C727,'CUSTOMER CODES'!$D$6:$L$1003,COLUMNS($A$1:C722),0))</f>
        <v/>
      </c>
      <c r="F727" s="48" t="str">
        <f>IF($C727="","",VLOOKUP($C727,'CUSTOMER CODES'!$D$6:$L$1003,COLUMNS($A$1:D722),0))</f>
        <v/>
      </c>
      <c r="G727" s="48" t="str">
        <f>IF($C727="","",VLOOKUP($C727,'CUSTOMER CODES'!$D$6:$L$1003,COLUMNS($A$1:E722),0))</f>
        <v/>
      </c>
      <c r="H727" s="48" t="str">
        <f>IF($C727="","",VLOOKUP($C727,'CUSTOMER CODES'!$D$6:$L$1003,COLUMNS($A$1:F722),0))</f>
        <v/>
      </c>
      <c r="I727" s="48" t="str">
        <f>IF($C727="","",VLOOKUP($C727,'CUSTOMER CODES'!$D$6:$L$1003,COLUMNS($A$1:G722),0))</f>
        <v/>
      </c>
      <c r="J727" s="48" t="str">
        <f>IF($C727="","",VLOOKUP($C727,'CUSTOMER CODES'!$D$6:$L$1003,COLUMNS($A$1:H722),0))</f>
        <v/>
      </c>
      <c r="K727" s="42">
        <v>0</v>
      </c>
    </row>
    <row r="728" spans="2:11" s="35" customFormat="1" x14ac:dyDescent="0.4">
      <c r="B728" s="47" t="str">
        <f>IF($C728="","",MAX($B$5:B727)+1)</f>
        <v/>
      </c>
      <c r="C728" s="50"/>
      <c r="D728" s="48" t="str">
        <f>IF($C728="","",VLOOKUP($C728,'CUSTOMER CODES'!$D$6:$L$1003,COLUMNS($A$1:B723),0))</f>
        <v/>
      </c>
      <c r="E728" s="48" t="str">
        <f>IF($C728="","",VLOOKUP($C728,'CUSTOMER CODES'!$D$6:$L$1003,COLUMNS($A$1:C723),0))</f>
        <v/>
      </c>
      <c r="F728" s="48" t="str">
        <f>IF($C728="","",VLOOKUP($C728,'CUSTOMER CODES'!$D$6:$L$1003,COLUMNS($A$1:D723),0))</f>
        <v/>
      </c>
      <c r="G728" s="48" t="str">
        <f>IF($C728="","",VLOOKUP($C728,'CUSTOMER CODES'!$D$6:$L$1003,COLUMNS($A$1:E723),0))</f>
        <v/>
      </c>
      <c r="H728" s="48" t="str">
        <f>IF($C728="","",VLOOKUP($C728,'CUSTOMER CODES'!$D$6:$L$1003,COLUMNS($A$1:F723),0))</f>
        <v/>
      </c>
      <c r="I728" s="48" t="str">
        <f>IF($C728="","",VLOOKUP($C728,'CUSTOMER CODES'!$D$6:$L$1003,COLUMNS($A$1:G723),0))</f>
        <v/>
      </c>
      <c r="J728" s="48" t="str">
        <f>IF($C728="","",VLOOKUP($C728,'CUSTOMER CODES'!$D$6:$L$1003,COLUMNS($A$1:H723),0))</f>
        <v/>
      </c>
      <c r="K728" s="42">
        <v>0</v>
      </c>
    </row>
    <row r="729" spans="2:11" s="35" customFormat="1" x14ac:dyDescent="0.4">
      <c r="B729" s="47" t="str">
        <f>IF($C729="","",MAX($B$5:B728)+1)</f>
        <v/>
      </c>
      <c r="C729" s="50"/>
      <c r="D729" s="48" t="str">
        <f>IF($C729="","",VLOOKUP($C729,'CUSTOMER CODES'!$D$6:$L$1003,COLUMNS($A$1:B724),0))</f>
        <v/>
      </c>
      <c r="E729" s="48" t="str">
        <f>IF($C729="","",VLOOKUP($C729,'CUSTOMER CODES'!$D$6:$L$1003,COLUMNS($A$1:C724),0))</f>
        <v/>
      </c>
      <c r="F729" s="48" t="str">
        <f>IF($C729="","",VLOOKUP($C729,'CUSTOMER CODES'!$D$6:$L$1003,COLUMNS($A$1:D724),0))</f>
        <v/>
      </c>
      <c r="G729" s="48" t="str">
        <f>IF($C729="","",VLOOKUP($C729,'CUSTOMER CODES'!$D$6:$L$1003,COLUMNS($A$1:E724),0))</f>
        <v/>
      </c>
      <c r="H729" s="48" t="str">
        <f>IF($C729="","",VLOOKUP($C729,'CUSTOMER CODES'!$D$6:$L$1003,COLUMNS($A$1:F724),0))</f>
        <v/>
      </c>
      <c r="I729" s="48" t="str">
        <f>IF($C729="","",VLOOKUP($C729,'CUSTOMER CODES'!$D$6:$L$1003,COLUMNS($A$1:G724),0))</f>
        <v/>
      </c>
      <c r="J729" s="48" t="str">
        <f>IF($C729="","",VLOOKUP($C729,'CUSTOMER CODES'!$D$6:$L$1003,COLUMNS($A$1:H724),0))</f>
        <v/>
      </c>
      <c r="K729" s="42">
        <v>0</v>
      </c>
    </row>
    <row r="730" spans="2:11" s="35" customFormat="1" x14ac:dyDescent="0.4">
      <c r="B730" s="47" t="str">
        <f>IF($C730="","",MAX($B$5:B729)+1)</f>
        <v/>
      </c>
      <c r="C730" s="50"/>
      <c r="D730" s="48" t="str">
        <f>IF($C730="","",VLOOKUP($C730,'CUSTOMER CODES'!$D$6:$L$1003,COLUMNS($A$1:B725),0))</f>
        <v/>
      </c>
      <c r="E730" s="48" t="str">
        <f>IF($C730="","",VLOOKUP($C730,'CUSTOMER CODES'!$D$6:$L$1003,COLUMNS($A$1:C725),0))</f>
        <v/>
      </c>
      <c r="F730" s="48" t="str">
        <f>IF($C730="","",VLOOKUP($C730,'CUSTOMER CODES'!$D$6:$L$1003,COLUMNS($A$1:D725),0))</f>
        <v/>
      </c>
      <c r="G730" s="48" t="str">
        <f>IF($C730="","",VLOOKUP($C730,'CUSTOMER CODES'!$D$6:$L$1003,COLUMNS($A$1:E725),0))</f>
        <v/>
      </c>
      <c r="H730" s="48" t="str">
        <f>IF($C730="","",VLOOKUP($C730,'CUSTOMER CODES'!$D$6:$L$1003,COLUMNS($A$1:F725),0))</f>
        <v/>
      </c>
      <c r="I730" s="48" t="str">
        <f>IF($C730="","",VLOOKUP($C730,'CUSTOMER CODES'!$D$6:$L$1003,COLUMNS($A$1:G725),0))</f>
        <v/>
      </c>
      <c r="J730" s="48" t="str">
        <f>IF($C730="","",VLOOKUP($C730,'CUSTOMER CODES'!$D$6:$L$1003,COLUMNS($A$1:H725),0))</f>
        <v/>
      </c>
      <c r="K730" s="42">
        <v>0</v>
      </c>
    </row>
    <row r="731" spans="2:11" s="35" customFormat="1" x14ac:dyDescent="0.4">
      <c r="B731" s="47" t="str">
        <f>IF($C731="","",MAX($B$5:B730)+1)</f>
        <v/>
      </c>
      <c r="C731" s="50"/>
      <c r="D731" s="48" t="str">
        <f>IF($C731="","",VLOOKUP($C731,'CUSTOMER CODES'!$D$6:$L$1003,COLUMNS($A$1:B726),0))</f>
        <v/>
      </c>
      <c r="E731" s="48" t="str">
        <f>IF($C731="","",VLOOKUP($C731,'CUSTOMER CODES'!$D$6:$L$1003,COLUMNS($A$1:C726),0))</f>
        <v/>
      </c>
      <c r="F731" s="48" t="str">
        <f>IF($C731="","",VLOOKUP($C731,'CUSTOMER CODES'!$D$6:$L$1003,COLUMNS($A$1:D726),0))</f>
        <v/>
      </c>
      <c r="G731" s="48" t="str">
        <f>IF($C731="","",VLOOKUP($C731,'CUSTOMER CODES'!$D$6:$L$1003,COLUMNS($A$1:E726),0))</f>
        <v/>
      </c>
      <c r="H731" s="48" t="str">
        <f>IF($C731="","",VLOOKUP($C731,'CUSTOMER CODES'!$D$6:$L$1003,COLUMNS($A$1:F726),0))</f>
        <v/>
      </c>
      <c r="I731" s="48" t="str">
        <f>IF($C731="","",VLOOKUP($C731,'CUSTOMER CODES'!$D$6:$L$1003,COLUMNS($A$1:G726),0))</f>
        <v/>
      </c>
      <c r="J731" s="48" t="str">
        <f>IF($C731="","",VLOOKUP($C731,'CUSTOMER CODES'!$D$6:$L$1003,COLUMNS($A$1:H726),0))</f>
        <v/>
      </c>
      <c r="K731" s="42">
        <v>0</v>
      </c>
    </row>
    <row r="732" spans="2:11" s="35" customFormat="1" x14ac:dyDescent="0.4">
      <c r="B732" s="47" t="str">
        <f>IF($C732="","",MAX($B$5:B731)+1)</f>
        <v/>
      </c>
      <c r="C732" s="50"/>
      <c r="D732" s="48" t="str">
        <f>IF($C732="","",VLOOKUP($C732,'CUSTOMER CODES'!$D$6:$L$1003,COLUMNS($A$1:B727),0))</f>
        <v/>
      </c>
      <c r="E732" s="48" t="str">
        <f>IF($C732="","",VLOOKUP($C732,'CUSTOMER CODES'!$D$6:$L$1003,COLUMNS($A$1:C727),0))</f>
        <v/>
      </c>
      <c r="F732" s="48" t="str">
        <f>IF($C732="","",VLOOKUP($C732,'CUSTOMER CODES'!$D$6:$L$1003,COLUMNS($A$1:D727),0))</f>
        <v/>
      </c>
      <c r="G732" s="48" t="str">
        <f>IF($C732="","",VLOOKUP($C732,'CUSTOMER CODES'!$D$6:$L$1003,COLUMNS($A$1:E727),0))</f>
        <v/>
      </c>
      <c r="H732" s="48" t="str">
        <f>IF($C732="","",VLOOKUP($C732,'CUSTOMER CODES'!$D$6:$L$1003,COLUMNS($A$1:F727),0))</f>
        <v/>
      </c>
      <c r="I732" s="48" t="str">
        <f>IF($C732="","",VLOOKUP($C732,'CUSTOMER CODES'!$D$6:$L$1003,COLUMNS($A$1:G727),0))</f>
        <v/>
      </c>
      <c r="J732" s="48" t="str">
        <f>IF($C732="","",VLOOKUP($C732,'CUSTOMER CODES'!$D$6:$L$1003,COLUMNS($A$1:H727),0))</f>
        <v/>
      </c>
      <c r="K732" s="42">
        <v>0</v>
      </c>
    </row>
    <row r="733" spans="2:11" s="35" customFormat="1" x14ac:dyDescent="0.4">
      <c r="B733" s="47" t="str">
        <f>IF($C733="","",MAX($B$5:B732)+1)</f>
        <v/>
      </c>
      <c r="C733" s="50"/>
      <c r="D733" s="48" t="str">
        <f>IF($C733="","",VLOOKUP($C733,'CUSTOMER CODES'!$D$6:$L$1003,COLUMNS($A$1:B728),0))</f>
        <v/>
      </c>
      <c r="E733" s="48" t="str">
        <f>IF($C733="","",VLOOKUP($C733,'CUSTOMER CODES'!$D$6:$L$1003,COLUMNS($A$1:C728),0))</f>
        <v/>
      </c>
      <c r="F733" s="48" t="str">
        <f>IF($C733="","",VLOOKUP($C733,'CUSTOMER CODES'!$D$6:$L$1003,COLUMNS($A$1:D728),0))</f>
        <v/>
      </c>
      <c r="G733" s="48" t="str">
        <f>IF($C733="","",VLOOKUP($C733,'CUSTOMER CODES'!$D$6:$L$1003,COLUMNS($A$1:E728),0))</f>
        <v/>
      </c>
      <c r="H733" s="48" t="str">
        <f>IF($C733="","",VLOOKUP($C733,'CUSTOMER CODES'!$D$6:$L$1003,COLUMNS($A$1:F728),0))</f>
        <v/>
      </c>
      <c r="I733" s="48" t="str">
        <f>IF($C733="","",VLOOKUP($C733,'CUSTOMER CODES'!$D$6:$L$1003,COLUMNS($A$1:G728),0))</f>
        <v/>
      </c>
      <c r="J733" s="48" t="str">
        <f>IF($C733="","",VLOOKUP($C733,'CUSTOMER CODES'!$D$6:$L$1003,COLUMNS($A$1:H728),0))</f>
        <v/>
      </c>
      <c r="K733" s="42">
        <v>0</v>
      </c>
    </row>
    <row r="734" spans="2:11" s="35" customFormat="1" x14ac:dyDescent="0.4">
      <c r="B734" s="47" t="str">
        <f>IF($C734="","",MAX($B$5:B733)+1)</f>
        <v/>
      </c>
      <c r="C734" s="50"/>
      <c r="D734" s="48" t="str">
        <f>IF($C734="","",VLOOKUP($C734,'CUSTOMER CODES'!$D$6:$L$1003,COLUMNS($A$1:B729),0))</f>
        <v/>
      </c>
      <c r="E734" s="48" t="str">
        <f>IF($C734="","",VLOOKUP($C734,'CUSTOMER CODES'!$D$6:$L$1003,COLUMNS($A$1:C729),0))</f>
        <v/>
      </c>
      <c r="F734" s="48" t="str">
        <f>IF($C734="","",VLOOKUP($C734,'CUSTOMER CODES'!$D$6:$L$1003,COLUMNS($A$1:D729),0))</f>
        <v/>
      </c>
      <c r="G734" s="48" t="str">
        <f>IF($C734="","",VLOOKUP($C734,'CUSTOMER CODES'!$D$6:$L$1003,COLUMNS($A$1:E729),0))</f>
        <v/>
      </c>
      <c r="H734" s="48" t="str">
        <f>IF($C734="","",VLOOKUP($C734,'CUSTOMER CODES'!$D$6:$L$1003,COLUMNS($A$1:F729),0))</f>
        <v/>
      </c>
      <c r="I734" s="48" t="str">
        <f>IF($C734="","",VLOOKUP($C734,'CUSTOMER CODES'!$D$6:$L$1003,COLUMNS($A$1:G729),0))</f>
        <v/>
      </c>
      <c r="J734" s="48" t="str">
        <f>IF($C734="","",VLOOKUP($C734,'CUSTOMER CODES'!$D$6:$L$1003,COLUMNS($A$1:H729),0))</f>
        <v/>
      </c>
      <c r="K734" s="42">
        <v>0</v>
      </c>
    </row>
    <row r="735" spans="2:11" s="35" customFormat="1" x14ac:dyDescent="0.4">
      <c r="B735" s="47" t="str">
        <f>IF($C735="","",MAX($B$5:B734)+1)</f>
        <v/>
      </c>
      <c r="C735" s="50"/>
      <c r="D735" s="48" t="str">
        <f>IF($C735="","",VLOOKUP($C735,'CUSTOMER CODES'!$D$6:$L$1003,COLUMNS($A$1:B730),0))</f>
        <v/>
      </c>
      <c r="E735" s="48" t="str">
        <f>IF($C735="","",VLOOKUP($C735,'CUSTOMER CODES'!$D$6:$L$1003,COLUMNS($A$1:C730),0))</f>
        <v/>
      </c>
      <c r="F735" s="48" t="str">
        <f>IF($C735="","",VLOOKUP($C735,'CUSTOMER CODES'!$D$6:$L$1003,COLUMNS($A$1:D730),0))</f>
        <v/>
      </c>
      <c r="G735" s="48" t="str">
        <f>IF($C735="","",VLOOKUP($C735,'CUSTOMER CODES'!$D$6:$L$1003,COLUMNS($A$1:E730),0))</f>
        <v/>
      </c>
      <c r="H735" s="48" t="str">
        <f>IF($C735="","",VLOOKUP($C735,'CUSTOMER CODES'!$D$6:$L$1003,COLUMNS($A$1:F730),0))</f>
        <v/>
      </c>
      <c r="I735" s="48" t="str">
        <f>IF($C735="","",VLOOKUP($C735,'CUSTOMER CODES'!$D$6:$L$1003,COLUMNS($A$1:G730),0))</f>
        <v/>
      </c>
      <c r="J735" s="48" t="str">
        <f>IF($C735="","",VLOOKUP($C735,'CUSTOMER CODES'!$D$6:$L$1003,COLUMNS($A$1:H730),0))</f>
        <v/>
      </c>
      <c r="K735" s="42">
        <v>0</v>
      </c>
    </row>
    <row r="736" spans="2:11" s="35" customFormat="1" x14ac:dyDescent="0.4">
      <c r="B736" s="47" t="str">
        <f>IF($C736="","",MAX($B$5:B735)+1)</f>
        <v/>
      </c>
      <c r="C736" s="50"/>
      <c r="D736" s="48" t="str">
        <f>IF($C736="","",VLOOKUP($C736,'CUSTOMER CODES'!$D$6:$L$1003,COLUMNS($A$1:B731),0))</f>
        <v/>
      </c>
      <c r="E736" s="48" t="str">
        <f>IF($C736="","",VLOOKUP($C736,'CUSTOMER CODES'!$D$6:$L$1003,COLUMNS($A$1:C731),0))</f>
        <v/>
      </c>
      <c r="F736" s="48" t="str">
        <f>IF($C736="","",VLOOKUP($C736,'CUSTOMER CODES'!$D$6:$L$1003,COLUMNS($A$1:D731),0))</f>
        <v/>
      </c>
      <c r="G736" s="48" t="str">
        <f>IF($C736="","",VLOOKUP($C736,'CUSTOMER CODES'!$D$6:$L$1003,COLUMNS($A$1:E731),0))</f>
        <v/>
      </c>
      <c r="H736" s="48" t="str">
        <f>IF($C736="","",VLOOKUP($C736,'CUSTOMER CODES'!$D$6:$L$1003,COLUMNS($A$1:F731),0))</f>
        <v/>
      </c>
      <c r="I736" s="48" t="str">
        <f>IF($C736="","",VLOOKUP($C736,'CUSTOMER CODES'!$D$6:$L$1003,COLUMNS($A$1:G731),0))</f>
        <v/>
      </c>
      <c r="J736" s="48" t="str">
        <f>IF($C736="","",VLOOKUP($C736,'CUSTOMER CODES'!$D$6:$L$1003,COLUMNS($A$1:H731),0))</f>
        <v/>
      </c>
      <c r="K736" s="42">
        <v>0</v>
      </c>
    </row>
    <row r="737" spans="2:11" s="35" customFormat="1" x14ac:dyDescent="0.4">
      <c r="B737" s="47" t="str">
        <f>IF($C737="","",MAX($B$5:B736)+1)</f>
        <v/>
      </c>
      <c r="C737" s="50"/>
      <c r="D737" s="48" t="str">
        <f>IF($C737="","",VLOOKUP($C737,'CUSTOMER CODES'!$D$6:$L$1003,COLUMNS($A$1:B732),0))</f>
        <v/>
      </c>
      <c r="E737" s="48" t="str">
        <f>IF($C737="","",VLOOKUP($C737,'CUSTOMER CODES'!$D$6:$L$1003,COLUMNS($A$1:C732),0))</f>
        <v/>
      </c>
      <c r="F737" s="48" t="str">
        <f>IF($C737="","",VLOOKUP($C737,'CUSTOMER CODES'!$D$6:$L$1003,COLUMNS($A$1:D732),0))</f>
        <v/>
      </c>
      <c r="G737" s="48" t="str">
        <f>IF($C737="","",VLOOKUP($C737,'CUSTOMER CODES'!$D$6:$L$1003,COLUMNS($A$1:E732),0))</f>
        <v/>
      </c>
      <c r="H737" s="48" t="str">
        <f>IF($C737="","",VLOOKUP($C737,'CUSTOMER CODES'!$D$6:$L$1003,COLUMNS($A$1:F732),0))</f>
        <v/>
      </c>
      <c r="I737" s="48" t="str">
        <f>IF($C737="","",VLOOKUP($C737,'CUSTOMER CODES'!$D$6:$L$1003,COLUMNS($A$1:G732),0))</f>
        <v/>
      </c>
      <c r="J737" s="48" t="str">
        <f>IF($C737="","",VLOOKUP($C737,'CUSTOMER CODES'!$D$6:$L$1003,COLUMNS($A$1:H732),0))</f>
        <v/>
      </c>
      <c r="K737" s="42">
        <v>0</v>
      </c>
    </row>
    <row r="738" spans="2:11" s="35" customFormat="1" x14ac:dyDescent="0.4">
      <c r="B738" s="47" t="str">
        <f>IF($C738="","",MAX($B$5:B737)+1)</f>
        <v/>
      </c>
      <c r="C738" s="50"/>
      <c r="D738" s="48" t="str">
        <f>IF($C738="","",VLOOKUP($C738,'CUSTOMER CODES'!$D$6:$L$1003,COLUMNS($A$1:B733),0))</f>
        <v/>
      </c>
      <c r="E738" s="48" t="str">
        <f>IF($C738="","",VLOOKUP($C738,'CUSTOMER CODES'!$D$6:$L$1003,COLUMNS($A$1:C733),0))</f>
        <v/>
      </c>
      <c r="F738" s="48" t="str">
        <f>IF($C738="","",VLOOKUP($C738,'CUSTOMER CODES'!$D$6:$L$1003,COLUMNS($A$1:D733),0))</f>
        <v/>
      </c>
      <c r="G738" s="48" t="str">
        <f>IF($C738="","",VLOOKUP($C738,'CUSTOMER CODES'!$D$6:$L$1003,COLUMNS($A$1:E733),0))</f>
        <v/>
      </c>
      <c r="H738" s="48" t="str">
        <f>IF($C738="","",VLOOKUP($C738,'CUSTOMER CODES'!$D$6:$L$1003,COLUMNS($A$1:F733),0))</f>
        <v/>
      </c>
      <c r="I738" s="48" t="str">
        <f>IF($C738="","",VLOOKUP($C738,'CUSTOMER CODES'!$D$6:$L$1003,COLUMNS($A$1:G733),0))</f>
        <v/>
      </c>
      <c r="J738" s="48" t="str">
        <f>IF($C738="","",VLOOKUP($C738,'CUSTOMER CODES'!$D$6:$L$1003,COLUMNS($A$1:H733),0))</f>
        <v/>
      </c>
      <c r="K738" s="42">
        <v>0</v>
      </c>
    </row>
    <row r="739" spans="2:11" s="35" customFormat="1" x14ac:dyDescent="0.4">
      <c r="B739" s="47" t="str">
        <f>IF($C739="","",MAX($B$5:B738)+1)</f>
        <v/>
      </c>
      <c r="C739" s="50"/>
      <c r="D739" s="48" t="str">
        <f>IF($C739="","",VLOOKUP($C739,'CUSTOMER CODES'!$D$6:$L$1003,COLUMNS($A$1:B734),0))</f>
        <v/>
      </c>
      <c r="E739" s="48" t="str">
        <f>IF($C739="","",VLOOKUP($C739,'CUSTOMER CODES'!$D$6:$L$1003,COLUMNS($A$1:C734),0))</f>
        <v/>
      </c>
      <c r="F739" s="48" t="str">
        <f>IF($C739="","",VLOOKUP($C739,'CUSTOMER CODES'!$D$6:$L$1003,COLUMNS($A$1:D734),0))</f>
        <v/>
      </c>
      <c r="G739" s="48" t="str">
        <f>IF($C739="","",VLOOKUP($C739,'CUSTOMER CODES'!$D$6:$L$1003,COLUMNS($A$1:E734),0))</f>
        <v/>
      </c>
      <c r="H739" s="48" t="str">
        <f>IF($C739="","",VLOOKUP($C739,'CUSTOMER CODES'!$D$6:$L$1003,COLUMNS($A$1:F734),0))</f>
        <v/>
      </c>
      <c r="I739" s="48" t="str">
        <f>IF($C739="","",VLOOKUP($C739,'CUSTOMER CODES'!$D$6:$L$1003,COLUMNS($A$1:G734),0))</f>
        <v/>
      </c>
      <c r="J739" s="48" t="str">
        <f>IF($C739="","",VLOOKUP($C739,'CUSTOMER CODES'!$D$6:$L$1003,COLUMNS($A$1:H734),0))</f>
        <v/>
      </c>
      <c r="K739" s="42">
        <v>0</v>
      </c>
    </row>
    <row r="740" spans="2:11" s="35" customFormat="1" x14ac:dyDescent="0.4">
      <c r="B740" s="47" t="str">
        <f>IF($C740="","",MAX($B$5:B739)+1)</f>
        <v/>
      </c>
      <c r="C740" s="50"/>
      <c r="D740" s="48" t="str">
        <f>IF($C740="","",VLOOKUP($C740,'CUSTOMER CODES'!$D$6:$L$1003,COLUMNS($A$1:B735),0))</f>
        <v/>
      </c>
      <c r="E740" s="48" t="str">
        <f>IF($C740="","",VLOOKUP($C740,'CUSTOMER CODES'!$D$6:$L$1003,COLUMNS($A$1:C735),0))</f>
        <v/>
      </c>
      <c r="F740" s="48" t="str">
        <f>IF($C740="","",VLOOKUP($C740,'CUSTOMER CODES'!$D$6:$L$1003,COLUMNS($A$1:D735),0))</f>
        <v/>
      </c>
      <c r="G740" s="48" t="str">
        <f>IF($C740="","",VLOOKUP($C740,'CUSTOMER CODES'!$D$6:$L$1003,COLUMNS($A$1:E735),0))</f>
        <v/>
      </c>
      <c r="H740" s="48" t="str">
        <f>IF($C740="","",VLOOKUP($C740,'CUSTOMER CODES'!$D$6:$L$1003,COLUMNS($A$1:F735),0))</f>
        <v/>
      </c>
      <c r="I740" s="48" t="str">
        <f>IF($C740="","",VLOOKUP($C740,'CUSTOMER CODES'!$D$6:$L$1003,COLUMNS($A$1:G735),0))</f>
        <v/>
      </c>
      <c r="J740" s="48" t="str">
        <f>IF($C740="","",VLOOKUP($C740,'CUSTOMER CODES'!$D$6:$L$1003,COLUMNS($A$1:H735),0))</f>
        <v/>
      </c>
      <c r="K740" s="42">
        <v>0</v>
      </c>
    </row>
    <row r="741" spans="2:11" s="35" customFormat="1" x14ac:dyDescent="0.4">
      <c r="B741" s="47" t="str">
        <f>IF($C741="","",MAX($B$5:B740)+1)</f>
        <v/>
      </c>
      <c r="C741" s="50"/>
      <c r="D741" s="48" t="str">
        <f>IF($C741="","",VLOOKUP($C741,'CUSTOMER CODES'!$D$6:$L$1003,COLUMNS($A$1:B736),0))</f>
        <v/>
      </c>
      <c r="E741" s="48" t="str">
        <f>IF($C741="","",VLOOKUP($C741,'CUSTOMER CODES'!$D$6:$L$1003,COLUMNS($A$1:C736),0))</f>
        <v/>
      </c>
      <c r="F741" s="48" t="str">
        <f>IF($C741="","",VLOOKUP($C741,'CUSTOMER CODES'!$D$6:$L$1003,COLUMNS($A$1:D736),0))</f>
        <v/>
      </c>
      <c r="G741" s="48" t="str">
        <f>IF($C741="","",VLOOKUP($C741,'CUSTOMER CODES'!$D$6:$L$1003,COLUMNS($A$1:E736),0))</f>
        <v/>
      </c>
      <c r="H741" s="48" t="str">
        <f>IF($C741="","",VLOOKUP($C741,'CUSTOMER CODES'!$D$6:$L$1003,COLUMNS($A$1:F736),0))</f>
        <v/>
      </c>
      <c r="I741" s="48" t="str">
        <f>IF($C741="","",VLOOKUP($C741,'CUSTOMER CODES'!$D$6:$L$1003,COLUMNS($A$1:G736),0))</f>
        <v/>
      </c>
      <c r="J741" s="48" t="str">
        <f>IF($C741="","",VLOOKUP($C741,'CUSTOMER CODES'!$D$6:$L$1003,COLUMNS($A$1:H736),0))</f>
        <v/>
      </c>
      <c r="K741" s="42">
        <v>0</v>
      </c>
    </row>
    <row r="742" spans="2:11" s="35" customFormat="1" x14ac:dyDescent="0.4">
      <c r="B742" s="47" t="str">
        <f>IF($C742="","",MAX($B$5:B741)+1)</f>
        <v/>
      </c>
      <c r="C742" s="50"/>
      <c r="D742" s="48" t="str">
        <f>IF($C742="","",VLOOKUP($C742,'CUSTOMER CODES'!$D$6:$L$1003,COLUMNS($A$1:B737),0))</f>
        <v/>
      </c>
      <c r="E742" s="48" t="str">
        <f>IF($C742="","",VLOOKUP($C742,'CUSTOMER CODES'!$D$6:$L$1003,COLUMNS($A$1:C737),0))</f>
        <v/>
      </c>
      <c r="F742" s="48" t="str">
        <f>IF($C742="","",VLOOKUP($C742,'CUSTOMER CODES'!$D$6:$L$1003,COLUMNS($A$1:D737),0))</f>
        <v/>
      </c>
      <c r="G742" s="48" t="str">
        <f>IF($C742="","",VLOOKUP($C742,'CUSTOMER CODES'!$D$6:$L$1003,COLUMNS($A$1:E737),0))</f>
        <v/>
      </c>
      <c r="H742" s="48" t="str">
        <f>IF($C742="","",VLOOKUP($C742,'CUSTOMER CODES'!$D$6:$L$1003,COLUMNS($A$1:F737),0))</f>
        <v/>
      </c>
      <c r="I742" s="48" t="str">
        <f>IF($C742="","",VLOOKUP($C742,'CUSTOMER CODES'!$D$6:$L$1003,COLUMNS($A$1:G737),0))</f>
        <v/>
      </c>
      <c r="J742" s="48" t="str">
        <f>IF($C742="","",VLOOKUP($C742,'CUSTOMER CODES'!$D$6:$L$1003,COLUMNS($A$1:H737),0))</f>
        <v/>
      </c>
      <c r="K742" s="42">
        <v>0</v>
      </c>
    </row>
    <row r="743" spans="2:11" s="35" customFormat="1" x14ac:dyDescent="0.4">
      <c r="B743" s="47" t="str">
        <f>IF($C743="","",MAX($B$5:B742)+1)</f>
        <v/>
      </c>
      <c r="C743" s="50"/>
      <c r="D743" s="48" t="str">
        <f>IF($C743="","",VLOOKUP($C743,'CUSTOMER CODES'!$D$6:$L$1003,COLUMNS($A$1:B738),0))</f>
        <v/>
      </c>
      <c r="E743" s="48" t="str">
        <f>IF($C743="","",VLOOKUP($C743,'CUSTOMER CODES'!$D$6:$L$1003,COLUMNS($A$1:C738),0))</f>
        <v/>
      </c>
      <c r="F743" s="48" t="str">
        <f>IF($C743="","",VLOOKUP($C743,'CUSTOMER CODES'!$D$6:$L$1003,COLUMNS($A$1:D738),0))</f>
        <v/>
      </c>
      <c r="G743" s="48" t="str">
        <f>IF($C743="","",VLOOKUP($C743,'CUSTOMER CODES'!$D$6:$L$1003,COLUMNS($A$1:E738),0))</f>
        <v/>
      </c>
      <c r="H743" s="48" t="str">
        <f>IF($C743="","",VLOOKUP($C743,'CUSTOMER CODES'!$D$6:$L$1003,COLUMNS($A$1:F738),0))</f>
        <v/>
      </c>
      <c r="I743" s="48" t="str">
        <f>IF($C743="","",VLOOKUP($C743,'CUSTOMER CODES'!$D$6:$L$1003,COLUMNS($A$1:G738),0))</f>
        <v/>
      </c>
      <c r="J743" s="48" t="str">
        <f>IF($C743="","",VLOOKUP($C743,'CUSTOMER CODES'!$D$6:$L$1003,COLUMNS($A$1:H738),0))</f>
        <v/>
      </c>
      <c r="K743" s="42">
        <v>0</v>
      </c>
    </row>
    <row r="744" spans="2:11" s="35" customFormat="1" x14ac:dyDescent="0.4">
      <c r="B744" s="47" t="str">
        <f>IF($C744="","",MAX($B$5:B743)+1)</f>
        <v/>
      </c>
      <c r="C744" s="50"/>
      <c r="D744" s="48" t="str">
        <f>IF($C744="","",VLOOKUP($C744,'CUSTOMER CODES'!$D$6:$L$1003,COLUMNS($A$1:B739),0))</f>
        <v/>
      </c>
      <c r="E744" s="48" t="str">
        <f>IF($C744="","",VLOOKUP($C744,'CUSTOMER CODES'!$D$6:$L$1003,COLUMNS($A$1:C739),0))</f>
        <v/>
      </c>
      <c r="F744" s="48" t="str">
        <f>IF($C744="","",VLOOKUP($C744,'CUSTOMER CODES'!$D$6:$L$1003,COLUMNS($A$1:D739),0))</f>
        <v/>
      </c>
      <c r="G744" s="48" t="str">
        <f>IF($C744="","",VLOOKUP($C744,'CUSTOMER CODES'!$D$6:$L$1003,COLUMNS($A$1:E739),0))</f>
        <v/>
      </c>
      <c r="H744" s="48" t="str">
        <f>IF($C744="","",VLOOKUP($C744,'CUSTOMER CODES'!$D$6:$L$1003,COLUMNS($A$1:F739),0))</f>
        <v/>
      </c>
      <c r="I744" s="48" t="str">
        <f>IF($C744="","",VLOOKUP($C744,'CUSTOMER CODES'!$D$6:$L$1003,COLUMNS($A$1:G739),0))</f>
        <v/>
      </c>
      <c r="J744" s="48" t="str">
        <f>IF($C744="","",VLOOKUP($C744,'CUSTOMER CODES'!$D$6:$L$1003,COLUMNS($A$1:H739),0))</f>
        <v/>
      </c>
      <c r="K744" s="42">
        <v>0</v>
      </c>
    </row>
    <row r="745" spans="2:11" s="35" customFormat="1" x14ac:dyDescent="0.4">
      <c r="B745" s="47" t="str">
        <f>IF($C745="","",MAX($B$5:B744)+1)</f>
        <v/>
      </c>
      <c r="C745" s="50"/>
      <c r="D745" s="48" t="str">
        <f>IF($C745="","",VLOOKUP($C745,'CUSTOMER CODES'!$D$6:$L$1003,COLUMNS($A$1:B740),0))</f>
        <v/>
      </c>
      <c r="E745" s="48" t="str">
        <f>IF($C745="","",VLOOKUP($C745,'CUSTOMER CODES'!$D$6:$L$1003,COLUMNS($A$1:C740),0))</f>
        <v/>
      </c>
      <c r="F745" s="48" t="str">
        <f>IF($C745="","",VLOOKUP($C745,'CUSTOMER CODES'!$D$6:$L$1003,COLUMNS($A$1:D740),0))</f>
        <v/>
      </c>
      <c r="G745" s="48" t="str">
        <f>IF($C745="","",VLOOKUP($C745,'CUSTOMER CODES'!$D$6:$L$1003,COLUMNS($A$1:E740),0))</f>
        <v/>
      </c>
      <c r="H745" s="48" t="str">
        <f>IF($C745="","",VLOOKUP($C745,'CUSTOMER CODES'!$D$6:$L$1003,COLUMNS($A$1:F740),0))</f>
        <v/>
      </c>
      <c r="I745" s="48" t="str">
        <f>IF($C745="","",VLOOKUP($C745,'CUSTOMER CODES'!$D$6:$L$1003,COLUMNS($A$1:G740),0))</f>
        <v/>
      </c>
      <c r="J745" s="48" t="str">
        <f>IF($C745="","",VLOOKUP($C745,'CUSTOMER CODES'!$D$6:$L$1003,COLUMNS($A$1:H740),0))</f>
        <v/>
      </c>
      <c r="K745" s="42">
        <v>0</v>
      </c>
    </row>
    <row r="746" spans="2:11" s="35" customFormat="1" x14ac:dyDescent="0.4">
      <c r="B746" s="47" t="str">
        <f>IF($C746="","",MAX($B$5:B745)+1)</f>
        <v/>
      </c>
      <c r="C746" s="50"/>
      <c r="D746" s="48" t="str">
        <f>IF($C746="","",VLOOKUP($C746,'CUSTOMER CODES'!$D$6:$L$1003,COLUMNS($A$1:B741),0))</f>
        <v/>
      </c>
      <c r="E746" s="48" t="str">
        <f>IF($C746="","",VLOOKUP($C746,'CUSTOMER CODES'!$D$6:$L$1003,COLUMNS($A$1:C741),0))</f>
        <v/>
      </c>
      <c r="F746" s="48" t="str">
        <f>IF($C746="","",VLOOKUP($C746,'CUSTOMER CODES'!$D$6:$L$1003,COLUMNS($A$1:D741),0))</f>
        <v/>
      </c>
      <c r="G746" s="48" t="str">
        <f>IF($C746="","",VLOOKUP($C746,'CUSTOMER CODES'!$D$6:$L$1003,COLUMNS($A$1:E741),0))</f>
        <v/>
      </c>
      <c r="H746" s="48" t="str">
        <f>IF($C746="","",VLOOKUP($C746,'CUSTOMER CODES'!$D$6:$L$1003,COLUMNS($A$1:F741),0))</f>
        <v/>
      </c>
      <c r="I746" s="48" t="str">
        <f>IF($C746="","",VLOOKUP($C746,'CUSTOMER CODES'!$D$6:$L$1003,COLUMNS($A$1:G741),0))</f>
        <v/>
      </c>
      <c r="J746" s="48" t="str">
        <f>IF($C746="","",VLOOKUP($C746,'CUSTOMER CODES'!$D$6:$L$1003,COLUMNS($A$1:H741),0))</f>
        <v/>
      </c>
      <c r="K746" s="42">
        <v>0</v>
      </c>
    </row>
    <row r="747" spans="2:11" s="35" customFormat="1" x14ac:dyDescent="0.4">
      <c r="B747" s="47" t="str">
        <f>IF($C747="","",MAX($B$5:B746)+1)</f>
        <v/>
      </c>
      <c r="C747" s="50"/>
      <c r="D747" s="48" t="str">
        <f>IF($C747="","",VLOOKUP($C747,'CUSTOMER CODES'!$D$6:$L$1003,COLUMNS($A$1:B742),0))</f>
        <v/>
      </c>
      <c r="E747" s="48" t="str">
        <f>IF($C747="","",VLOOKUP($C747,'CUSTOMER CODES'!$D$6:$L$1003,COLUMNS($A$1:C742),0))</f>
        <v/>
      </c>
      <c r="F747" s="48" t="str">
        <f>IF($C747="","",VLOOKUP($C747,'CUSTOMER CODES'!$D$6:$L$1003,COLUMNS($A$1:D742),0))</f>
        <v/>
      </c>
      <c r="G747" s="48" t="str">
        <f>IF($C747="","",VLOOKUP($C747,'CUSTOMER CODES'!$D$6:$L$1003,COLUMNS($A$1:E742),0))</f>
        <v/>
      </c>
      <c r="H747" s="48" t="str">
        <f>IF($C747="","",VLOOKUP($C747,'CUSTOMER CODES'!$D$6:$L$1003,COLUMNS($A$1:F742),0))</f>
        <v/>
      </c>
      <c r="I747" s="48" t="str">
        <f>IF($C747="","",VLOOKUP($C747,'CUSTOMER CODES'!$D$6:$L$1003,COLUMNS($A$1:G742),0))</f>
        <v/>
      </c>
      <c r="J747" s="48" t="str">
        <f>IF($C747="","",VLOOKUP($C747,'CUSTOMER CODES'!$D$6:$L$1003,COLUMNS($A$1:H742),0))</f>
        <v/>
      </c>
      <c r="K747" s="42">
        <v>0</v>
      </c>
    </row>
    <row r="748" spans="2:11" s="35" customFormat="1" x14ac:dyDescent="0.4">
      <c r="B748" s="47" t="str">
        <f>IF($C748="","",MAX($B$5:B747)+1)</f>
        <v/>
      </c>
      <c r="C748" s="50"/>
      <c r="D748" s="48" t="str">
        <f>IF($C748="","",VLOOKUP($C748,'CUSTOMER CODES'!$D$6:$L$1003,COLUMNS($A$1:B743),0))</f>
        <v/>
      </c>
      <c r="E748" s="48" t="str">
        <f>IF($C748="","",VLOOKUP($C748,'CUSTOMER CODES'!$D$6:$L$1003,COLUMNS($A$1:C743),0))</f>
        <v/>
      </c>
      <c r="F748" s="48" t="str">
        <f>IF($C748="","",VLOOKUP($C748,'CUSTOMER CODES'!$D$6:$L$1003,COLUMNS($A$1:D743),0))</f>
        <v/>
      </c>
      <c r="G748" s="48" t="str">
        <f>IF($C748="","",VLOOKUP($C748,'CUSTOMER CODES'!$D$6:$L$1003,COLUMNS($A$1:E743),0))</f>
        <v/>
      </c>
      <c r="H748" s="48" t="str">
        <f>IF($C748="","",VLOOKUP($C748,'CUSTOMER CODES'!$D$6:$L$1003,COLUMNS($A$1:F743),0))</f>
        <v/>
      </c>
      <c r="I748" s="48" t="str">
        <f>IF($C748="","",VLOOKUP($C748,'CUSTOMER CODES'!$D$6:$L$1003,COLUMNS($A$1:G743),0))</f>
        <v/>
      </c>
      <c r="J748" s="48" t="str">
        <f>IF($C748="","",VLOOKUP($C748,'CUSTOMER CODES'!$D$6:$L$1003,COLUMNS($A$1:H743),0))</f>
        <v/>
      </c>
      <c r="K748" s="42">
        <v>0</v>
      </c>
    </row>
    <row r="749" spans="2:11" s="35" customFormat="1" x14ac:dyDescent="0.4">
      <c r="B749" s="47" t="str">
        <f>IF($C749="","",MAX($B$5:B748)+1)</f>
        <v/>
      </c>
      <c r="C749" s="50"/>
      <c r="D749" s="48" t="str">
        <f>IF($C749="","",VLOOKUP($C749,'CUSTOMER CODES'!$D$6:$L$1003,COLUMNS($A$1:B744),0))</f>
        <v/>
      </c>
      <c r="E749" s="48" t="str">
        <f>IF($C749="","",VLOOKUP($C749,'CUSTOMER CODES'!$D$6:$L$1003,COLUMNS($A$1:C744),0))</f>
        <v/>
      </c>
      <c r="F749" s="48" t="str">
        <f>IF($C749="","",VLOOKUP($C749,'CUSTOMER CODES'!$D$6:$L$1003,COLUMNS($A$1:D744),0))</f>
        <v/>
      </c>
      <c r="G749" s="48" t="str">
        <f>IF($C749="","",VLOOKUP($C749,'CUSTOMER CODES'!$D$6:$L$1003,COLUMNS($A$1:E744),0))</f>
        <v/>
      </c>
      <c r="H749" s="48" t="str">
        <f>IF($C749="","",VLOOKUP($C749,'CUSTOMER CODES'!$D$6:$L$1003,COLUMNS($A$1:F744),0))</f>
        <v/>
      </c>
      <c r="I749" s="48" t="str">
        <f>IF($C749="","",VLOOKUP($C749,'CUSTOMER CODES'!$D$6:$L$1003,COLUMNS($A$1:G744),0))</f>
        <v/>
      </c>
      <c r="J749" s="48" t="str">
        <f>IF($C749="","",VLOOKUP($C749,'CUSTOMER CODES'!$D$6:$L$1003,COLUMNS($A$1:H744),0))</f>
        <v/>
      </c>
      <c r="K749" s="42">
        <v>0</v>
      </c>
    </row>
    <row r="750" spans="2:11" s="35" customFormat="1" x14ac:dyDescent="0.4">
      <c r="B750" s="47" t="str">
        <f>IF($C750="","",MAX($B$5:B749)+1)</f>
        <v/>
      </c>
      <c r="C750" s="50"/>
      <c r="D750" s="48" t="str">
        <f>IF($C750="","",VLOOKUP($C750,'CUSTOMER CODES'!$D$6:$L$1003,COLUMNS($A$1:B745),0))</f>
        <v/>
      </c>
      <c r="E750" s="48" t="str">
        <f>IF($C750="","",VLOOKUP($C750,'CUSTOMER CODES'!$D$6:$L$1003,COLUMNS($A$1:C745),0))</f>
        <v/>
      </c>
      <c r="F750" s="48" t="str">
        <f>IF($C750="","",VLOOKUP($C750,'CUSTOMER CODES'!$D$6:$L$1003,COLUMNS($A$1:D745),0))</f>
        <v/>
      </c>
      <c r="G750" s="48" t="str">
        <f>IF($C750="","",VLOOKUP($C750,'CUSTOMER CODES'!$D$6:$L$1003,COLUMNS($A$1:E745),0))</f>
        <v/>
      </c>
      <c r="H750" s="48" t="str">
        <f>IF($C750="","",VLOOKUP($C750,'CUSTOMER CODES'!$D$6:$L$1003,COLUMNS($A$1:F745),0))</f>
        <v/>
      </c>
      <c r="I750" s="48" t="str">
        <f>IF($C750="","",VLOOKUP($C750,'CUSTOMER CODES'!$D$6:$L$1003,COLUMNS($A$1:G745),0))</f>
        <v/>
      </c>
      <c r="J750" s="48" t="str">
        <f>IF($C750="","",VLOOKUP($C750,'CUSTOMER CODES'!$D$6:$L$1003,COLUMNS($A$1:H745),0))</f>
        <v/>
      </c>
      <c r="K750" s="42">
        <v>0</v>
      </c>
    </row>
    <row r="751" spans="2:11" s="35" customFormat="1" x14ac:dyDescent="0.4">
      <c r="B751" s="47" t="str">
        <f>IF($C751="","",MAX($B$5:B750)+1)</f>
        <v/>
      </c>
      <c r="C751" s="50"/>
      <c r="D751" s="48" t="str">
        <f>IF($C751="","",VLOOKUP($C751,'CUSTOMER CODES'!$D$6:$L$1003,COLUMNS($A$1:B746),0))</f>
        <v/>
      </c>
      <c r="E751" s="48" t="str">
        <f>IF($C751="","",VLOOKUP($C751,'CUSTOMER CODES'!$D$6:$L$1003,COLUMNS($A$1:C746),0))</f>
        <v/>
      </c>
      <c r="F751" s="48" t="str">
        <f>IF($C751="","",VLOOKUP($C751,'CUSTOMER CODES'!$D$6:$L$1003,COLUMNS($A$1:D746),0))</f>
        <v/>
      </c>
      <c r="G751" s="48" t="str">
        <f>IF($C751="","",VLOOKUP($C751,'CUSTOMER CODES'!$D$6:$L$1003,COLUMNS($A$1:E746),0))</f>
        <v/>
      </c>
      <c r="H751" s="48" t="str">
        <f>IF($C751="","",VLOOKUP($C751,'CUSTOMER CODES'!$D$6:$L$1003,COLUMNS($A$1:F746),0))</f>
        <v/>
      </c>
      <c r="I751" s="48" t="str">
        <f>IF($C751="","",VLOOKUP($C751,'CUSTOMER CODES'!$D$6:$L$1003,COLUMNS($A$1:G746),0))</f>
        <v/>
      </c>
      <c r="J751" s="48" t="str">
        <f>IF($C751="","",VLOOKUP($C751,'CUSTOMER CODES'!$D$6:$L$1003,COLUMNS($A$1:H746),0))</f>
        <v/>
      </c>
      <c r="K751" s="42">
        <v>0</v>
      </c>
    </row>
    <row r="752" spans="2:11" s="35" customFormat="1" x14ac:dyDescent="0.4">
      <c r="B752" s="47" t="str">
        <f>IF($C752="","",MAX($B$5:B751)+1)</f>
        <v/>
      </c>
      <c r="C752" s="50"/>
      <c r="D752" s="48" t="str">
        <f>IF($C752="","",VLOOKUP($C752,'CUSTOMER CODES'!$D$6:$L$1003,COLUMNS($A$1:B747),0))</f>
        <v/>
      </c>
      <c r="E752" s="48" t="str">
        <f>IF($C752="","",VLOOKUP($C752,'CUSTOMER CODES'!$D$6:$L$1003,COLUMNS($A$1:C747),0))</f>
        <v/>
      </c>
      <c r="F752" s="48" t="str">
        <f>IF($C752="","",VLOOKUP($C752,'CUSTOMER CODES'!$D$6:$L$1003,COLUMNS($A$1:D747),0))</f>
        <v/>
      </c>
      <c r="G752" s="48" t="str">
        <f>IF($C752="","",VLOOKUP($C752,'CUSTOMER CODES'!$D$6:$L$1003,COLUMNS($A$1:E747),0))</f>
        <v/>
      </c>
      <c r="H752" s="48" t="str">
        <f>IF($C752="","",VLOOKUP($C752,'CUSTOMER CODES'!$D$6:$L$1003,COLUMNS($A$1:F747),0))</f>
        <v/>
      </c>
      <c r="I752" s="48" t="str">
        <f>IF($C752="","",VLOOKUP($C752,'CUSTOMER CODES'!$D$6:$L$1003,COLUMNS($A$1:G747),0))</f>
        <v/>
      </c>
      <c r="J752" s="48" t="str">
        <f>IF($C752="","",VLOOKUP($C752,'CUSTOMER CODES'!$D$6:$L$1003,COLUMNS($A$1:H747),0))</f>
        <v/>
      </c>
      <c r="K752" s="42">
        <v>0</v>
      </c>
    </row>
    <row r="753" spans="2:11" s="35" customFormat="1" x14ac:dyDescent="0.4">
      <c r="B753" s="47" t="str">
        <f>IF($C753="","",MAX($B$5:B752)+1)</f>
        <v/>
      </c>
      <c r="C753" s="50"/>
      <c r="D753" s="48" t="str">
        <f>IF($C753="","",VLOOKUP($C753,'CUSTOMER CODES'!$D$6:$L$1003,COLUMNS($A$1:B748),0))</f>
        <v/>
      </c>
      <c r="E753" s="48" t="str">
        <f>IF($C753="","",VLOOKUP($C753,'CUSTOMER CODES'!$D$6:$L$1003,COLUMNS($A$1:C748),0))</f>
        <v/>
      </c>
      <c r="F753" s="48" t="str">
        <f>IF($C753="","",VLOOKUP($C753,'CUSTOMER CODES'!$D$6:$L$1003,COLUMNS($A$1:D748),0))</f>
        <v/>
      </c>
      <c r="G753" s="48" t="str">
        <f>IF($C753="","",VLOOKUP($C753,'CUSTOMER CODES'!$D$6:$L$1003,COLUMNS($A$1:E748),0))</f>
        <v/>
      </c>
      <c r="H753" s="48" t="str">
        <f>IF($C753="","",VLOOKUP($C753,'CUSTOMER CODES'!$D$6:$L$1003,COLUMNS($A$1:F748),0))</f>
        <v/>
      </c>
      <c r="I753" s="48" t="str">
        <f>IF($C753="","",VLOOKUP($C753,'CUSTOMER CODES'!$D$6:$L$1003,COLUMNS($A$1:G748),0))</f>
        <v/>
      </c>
      <c r="J753" s="48" t="str">
        <f>IF($C753="","",VLOOKUP($C753,'CUSTOMER CODES'!$D$6:$L$1003,COLUMNS($A$1:H748),0))</f>
        <v/>
      </c>
      <c r="K753" s="42">
        <v>0</v>
      </c>
    </row>
    <row r="754" spans="2:11" s="35" customFormat="1" x14ac:dyDescent="0.4">
      <c r="B754" s="47" t="str">
        <f>IF($C754="","",MAX($B$5:B753)+1)</f>
        <v/>
      </c>
      <c r="C754" s="50"/>
      <c r="D754" s="48" t="str">
        <f>IF($C754="","",VLOOKUP($C754,'CUSTOMER CODES'!$D$6:$L$1003,COLUMNS($A$1:B749),0))</f>
        <v/>
      </c>
      <c r="E754" s="48" t="str">
        <f>IF($C754="","",VLOOKUP($C754,'CUSTOMER CODES'!$D$6:$L$1003,COLUMNS($A$1:C749),0))</f>
        <v/>
      </c>
      <c r="F754" s="48" t="str">
        <f>IF($C754="","",VLOOKUP($C754,'CUSTOMER CODES'!$D$6:$L$1003,COLUMNS($A$1:D749),0))</f>
        <v/>
      </c>
      <c r="G754" s="48" t="str">
        <f>IF($C754="","",VLOOKUP($C754,'CUSTOMER CODES'!$D$6:$L$1003,COLUMNS($A$1:E749),0))</f>
        <v/>
      </c>
      <c r="H754" s="48" t="str">
        <f>IF($C754="","",VLOOKUP($C754,'CUSTOMER CODES'!$D$6:$L$1003,COLUMNS($A$1:F749),0))</f>
        <v/>
      </c>
      <c r="I754" s="48" t="str">
        <f>IF($C754="","",VLOOKUP($C754,'CUSTOMER CODES'!$D$6:$L$1003,COLUMNS($A$1:G749),0))</f>
        <v/>
      </c>
      <c r="J754" s="48" t="str">
        <f>IF($C754="","",VLOOKUP($C754,'CUSTOMER CODES'!$D$6:$L$1003,COLUMNS($A$1:H749),0))</f>
        <v/>
      </c>
      <c r="K754" s="42">
        <v>0</v>
      </c>
    </row>
    <row r="755" spans="2:11" s="35" customFormat="1" x14ac:dyDescent="0.4">
      <c r="B755" s="47" t="str">
        <f>IF($C755="","",MAX($B$5:B754)+1)</f>
        <v/>
      </c>
      <c r="C755" s="50"/>
      <c r="D755" s="48" t="str">
        <f>IF($C755="","",VLOOKUP($C755,'CUSTOMER CODES'!$D$6:$L$1003,COLUMNS($A$1:B750),0))</f>
        <v/>
      </c>
      <c r="E755" s="48" t="str">
        <f>IF($C755="","",VLOOKUP($C755,'CUSTOMER CODES'!$D$6:$L$1003,COLUMNS($A$1:C750),0))</f>
        <v/>
      </c>
      <c r="F755" s="48" t="str">
        <f>IF($C755="","",VLOOKUP($C755,'CUSTOMER CODES'!$D$6:$L$1003,COLUMNS($A$1:D750),0))</f>
        <v/>
      </c>
      <c r="G755" s="48" t="str">
        <f>IF($C755="","",VLOOKUP($C755,'CUSTOMER CODES'!$D$6:$L$1003,COLUMNS($A$1:E750),0))</f>
        <v/>
      </c>
      <c r="H755" s="48" t="str">
        <f>IF($C755="","",VLOOKUP($C755,'CUSTOMER CODES'!$D$6:$L$1003,COLUMNS($A$1:F750),0))</f>
        <v/>
      </c>
      <c r="I755" s="48" t="str">
        <f>IF($C755="","",VLOOKUP($C755,'CUSTOMER CODES'!$D$6:$L$1003,COLUMNS($A$1:G750),0))</f>
        <v/>
      </c>
      <c r="J755" s="48" t="str">
        <f>IF($C755="","",VLOOKUP($C755,'CUSTOMER CODES'!$D$6:$L$1003,COLUMNS($A$1:H750),0))</f>
        <v/>
      </c>
      <c r="K755" s="42">
        <v>0</v>
      </c>
    </row>
    <row r="756" spans="2:11" s="35" customFormat="1" x14ac:dyDescent="0.4">
      <c r="B756" s="47" t="str">
        <f>IF($C756="","",MAX($B$5:B755)+1)</f>
        <v/>
      </c>
      <c r="C756" s="50"/>
      <c r="D756" s="48" t="str">
        <f>IF($C756="","",VLOOKUP($C756,'CUSTOMER CODES'!$D$6:$L$1003,COLUMNS($A$1:B751),0))</f>
        <v/>
      </c>
      <c r="E756" s="48" t="str">
        <f>IF($C756="","",VLOOKUP($C756,'CUSTOMER CODES'!$D$6:$L$1003,COLUMNS($A$1:C751),0))</f>
        <v/>
      </c>
      <c r="F756" s="48" t="str">
        <f>IF($C756="","",VLOOKUP($C756,'CUSTOMER CODES'!$D$6:$L$1003,COLUMNS($A$1:D751),0))</f>
        <v/>
      </c>
      <c r="G756" s="48" t="str">
        <f>IF($C756="","",VLOOKUP($C756,'CUSTOMER CODES'!$D$6:$L$1003,COLUMNS($A$1:E751),0))</f>
        <v/>
      </c>
      <c r="H756" s="48" t="str">
        <f>IF($C756="","",VLOOKUP($C756,'CUSTOMER CODES'!$D$6:$L$1003,COLUMNS($A$1:F751),0))</f>
        <v/>
      </c>
      <c r="I756" s="48" t="str">
        <f>IF($C756="","",VLOOKUP($C756,'CUSTOMER CODES'!$D$6:$L$1003,COLUMNS($A$1:G751),0))</f>
        <v/>
      </c>
      <c r="J756" s="48" t="str">
        <f>IF($C756="","",VLOOKUP($C756,'CUSTOMER CODES'!$D$6:$L$1003,COLUMNS($A$1:H751),0))</f>
        <v/>
      </c>
      <c r="K756" s="42">
        <v>0</v>
      </c>
    </row>
    <row r="757" spans="2:11" s="35" customFormat="1" x14ac:dyDescent="0.4">
      <c r="B757" s="47" t="str">
        <f>IF($C757="","",MAX($B$5:B756)+1)</f>
        <v/>
      </c>
      <c r="C757" s="50"/>
      <c r="D757" s="48" t="str">
        <f>IF($C757="","",VLOOKUP($C757,'CUSTOMER CODES'!$D$6:$L$1003,COLUMNS($A$1:B752),0))</f>
        <v/>
      </c>
      <c r="E757" s="48" t="str">
        <f>IF($C757="","",VLOOKUP($C757,'CUSTOMER CODES'!$D$6:$L$1003,COLUMNS($A$1:C752),0))</f>
        <v/>
      </c>
      <c r="F757" s="48" t="str">
        <f>IF($C757="","",VLOOKUP($C757,'CUSTOMER CODES'!$D$6:$L$1003,COLUMNS($A$1:D752),0))</f>
        <v/>
      </c>
      <c r="G757" s="48" t="str">
        <f>IF($C757="","",VLOOKUP($C757,'CUSTOMER CODES'!$D$6:$L$1003,COLUMNS($A$1:E752),0))</f>
        <v/>
      </c>
      <c r="H757" s="48" t="str">
        <f>IF($C757="","",VLOOKUP($C757,'CUSTOMER CODES'!$D$6:$L$1003,COLUMNS($A$1:F752),0))</f>
        <v/>
      </c>
      <c r="I757" s="48" t="str">
        <f>IF($C757="","",VLOOKUP($C757,'CUSTOMER CODES'!$D$6:$L$1003,COLUMNS($A$1:G752),0))</f>
        <v/>
      </c>
      <c r="J757" s="48" t="str">
        <f>IF($C757="","",VLOOKUP($C757,'CUSTOMER CODES'!$D$6:$L$1003,COLUMNS($A$1:H752),0))</f>
        <v/>
      </c>
      <c r="K757" s="42">
        <v>0</v>
      </c>
    </row>
    <row r="758" spans="2:11" s="35" customFormat="1" x14ac:dyDescent="0.4">
      <c r="B758" s="47" t="str">
        <f>IF($C758="","",MAX($B$5:B757)+1)</f>
        <v/>
      </c>
      <c r="C758" s="50"/>
      <c r="D758" s="48" t="str">
        <f>IF($C758="","",VLOOKUP($C758,'CUSTOMER CODES'!$D$6:$L$1003,COLUMNS($A$1:B753),0))</f>
        <v/>
      </c>
      <c r="E758" s="48" t="str">
        <f>IF($C758="","",VLOOKUP($C758,'CUSTOMER CODES'!$D$6:$L$1003,COLUMNS($A$1:C753),0))</f>
        <v/>
      </c>
      <c r="F758" s="48" t="str">
        <f>IF($C758="","",VLOOKUP($C758,'CUSTOMER CODES'!$D$6:$L$1003,COLUMNS($A$1:D753),0))</f>
        <v/>
      </c>
      <c r="G758" s="48" t="str">
        <f>IF($C758="","",VLOOKUP($C758,'CUSTOMER CODES'!$D$6:$L$1003,COLUMNS($A$1:E753),0))</f>
        <v/>
      </c>
      <c r="H758" s="48" t="str">
        <f>IF($C758="","",VLOOKUP($C758,'CUSTOMER CODES'!$D$6:$L$1003,COLUMNS($A$1:F753),0))</f>
        <v/>
      </c>
      <c r="I758" s="48" t="str">
        <f>IF($C758="","",VLOOKUP($C758,'CUSTOMER CODES'!$D$6:$L$1003,COLUMNS($A$1:G753),0))</f>
        <v/>
      </c>
      <c r="J758" s="48" t="str">
        <f>IF($C758="","",VLOOKUP($C758,'CUSTOMER CODES'!$D$6:$L$1003,COLUMNS($A$1:H753),0))</f>
        <v/>
      </c>
      <c r="K758" s="42">
        <v>0</v>
      </c>
    </row>
    <row r="759" spans="2:11" s="35" customFormat="1" x14ac:dyDescent="0.4">
      <c r="B759" s="47" t="str">
        <f>IF($C759="","",MAX($B$5:B758)+1)</f>
        <v/>
      </c>
      <c r="C759" s="50"/>
      <c r="D759" s="48" t="str">
        <f>IF($C759="","",VLOOKUP($C759,'CUSTOMER CODES'!$D$6:$L$1003,COLUMNS($A$1:B754),0))</f>
        <v/>
      </c>
      <c r="E759" s="48" t="str">
        <f>IF($C759="","",VLOOKUP($C759,'CUSTOMER CODES'!$D$6:$L$1003,COLUMNS($A$1:C754),0))</f>
        <v/>
      </c>
      <c r="F759" s="48" t="str">
        <f>IF($C759="","",VLOOKUP($C759,'CUSTOMER CODES'!$D$6:$L$1003,COLUMNS($A$1:D754),0))</f>
        <v/>
      </c>
      <c r="G759" s="48" t="str">
        <f>IF($C759="","",VLOOKUP($C759,'CUSTOMER CODES'!$D$6:$L$1003,COLUMNS($A$1:E754),0))</f>
        <v/>
      </c>
      <c r="H759" s="48" t="str">
        <f>IF($C759="","",VLOOKUP($C759,'CUSTOMER CODES'!$D$6:$L$1003,COLUMNS($A$1:F754),0))</f>
        <v/>
      </c>
      <c r="I759" s="48" t="str">
        <f>IF($C759="","",VLOOKUP($C759,'CUSTOMER CODES'!$D$6:$L$1003,COLUMNS($A$1:G754),0))</f>
        <v/>
      </c>
      <c r="J759" s="48" t="str">
        <f>IF($C759="","",VLOOKUP($C759,'CUSTOMER CODES'!$D$6:$L$1003,COLUMNS($A$1:H754),0))</f>
        <v/>
      </c>
      <c r="K759" s="42">
        <v>0</v>
      </c>
    </row>
    <row r="760" spans="2:11" s="35" customFormat="1" x14ac:dyDescent="0.4">
      <c r="B760" s="47" t="str">
        <f>IF($C760="","",MAX($B$5:B759)+1)</f>
        <v/>
      </c>
      <c r="C760" s="50"/>
      <c r="D760" s="48" t="str">
        <f>IF($C760="","",VLOOKUP($C760,'CUSTOMER CODES'!$D$6:$L$1003,COLUMNS($A$1:B755),0))</f>
        <v/>
      </c>
      <c r="E760" s="48" t="str">
        <f>IF($C760="","",VLOOKUP($C760,'CUSTOMER CODES'!$D$6:$L$1003,COLUMNS($A$1:C755),0))</f>
        <v/>
      </c>
      <c r="F760" s="48" t="str">
        <f>IF($C760="","",VLOOKUP($C760,'CUSTOMER CODES'!$D$6:$L$1003,COLUMNS($A$1:D755),0))</f>
        <v/>
      </c>
      <c r="G760" s="48" t="str">
        <f>IF($C760="","",VLOOKUP($C760,'CUSTOMER CODES'!$D$6:$L$1003,COLUMNS($A$1:E755),0))</f>
        <v/>
      </c>
      <c r="H760" s="48" t="str">
        <f>IF($C760="","",VLOOKUP($C760,'CUSTOMER CODES'!$D$6:$L$1003,COLUMNS($A$1:F755),0))</f>
        <v/>
      </c>
      <c r="I760" s="48" t="str">
        <f>IF($C760="","",VLOOKUP($C760,'CUSTOMER CODES'!$D$6:$L$1003,COLUMNS($A$1:G755),0))</f>
        <v/>
      </c>
      <c r="J760" s="48" t="str">
        <f>IF($C760="","",VLOOKUP($C760,'CUSTOMER CODES'!$D$6:$L$1003,COLUMNS($A$1:H755),0))</f>
        <v/>
      </c>
      <c r="K760" s="42">
        <v>0</v>
      </c>
    </row>
    <row r="761" spans="2:11" s="35" customFormat="1" x14ac:dyDescent="0.4">
      <c r="B761" s="47" t="str">
        <f>IF($C761="","",MAX($B$5:B760)+1)</f>
        <v/>
      </c>
      <c r="C761" s="50"/>
      <c r="D761" s="48" t="str">
        <f>IF($C761="","",VLOOKUP($C761,'CUSTOMER CODES'!$D$6:$L$1003,COLUMNS($A$1:B756),0))</f>
        <v/>
      </c>
      <c r="E761" s="48" t="str">
        <f>IF($C761="","",VLOOKUP($C761,'CUSTOMER CODES'!$D$6:$L$1003,COLUMNS($A$1:C756),0))</f>
        <v/>
      </c>
      <c r="F761" s="48" t="str">
        <f>IF($C761="","",VLOOKUP($C761,'CUSTOMER CODES'!$D$6:$L$1003,COLUMNS($A$1:D756),0))</f>
        <v/>
      </c>
      <c r="G761" s="48" t="str">
        <f>IF($C761="","",VLOOKUP($C761,'CUSTOMER CODES'!$D$6:$L$1003,COLUMNS($A$1:E756),0))</f>
        <v/>
      </c>
      <c r="H761" s="48" t="str">
        <f>IF($C761="","",VLOOKUP($C761,'CUSTOMER CODES'!$D$6:$L$1003,COLUMNS($A$1:F756),0))</f>
        <v/>
      </c>
      <c r="I761" s="48" t="str">
        <f>IF($C761="","",VLOOKUP($C761,'CUSTOMER CODES'!$D$6:$L$1003,COLUMNS($A$1:G756),0))</f>
        <v/>
      </c>
      <c r="J761" s="48" t="str">
        <f>IF($C761="","",VLOOKUP($C761,'CUSTOMER CODES'!$D$6:$L$1003,COLUMNS($A$1:H756),0))</f>
        <v/>
      </c>
      <c r="K761" s="42">
        <v>0</v>
      </c>
    </row>
    <row r="762" spans="2:11" s="35" customFormat="1" x14ac:dyDescent="0.4">
      <c r="B762" s="47" t="str">
        <f>IF($C762="","",MAX($B$5:B761)+1)</f>
        <v/>
      </c>
      <c r="C762" s="50"/>
      <c r="D762" s="48" t="str">
        <f>IF($C762="","",VLOOKUP($C762,'CUSTOMER CODES'!$D$6:$L$1003,COLUMNS($A$1:B757),0))</f>
        <v/>
      </c>
      <c r="E762" s="48" t="str">
        <f>IF($C762="","",VLOOKUP($C762,'CUSTOMER CODES'!$D$6:$L$1003,COLUMNS($A$1:C757),0))</f>
        <v/>
      </c>
      <c r="F762" s="48" t="str">
        <f>IF($C762="","",VLOOKUP($C762,'CUSTOMER CODES'!$D$6:$L$1003,COLUMNS($A$1:D757),0))</f>
        <v/>
      </c>
      <c r="G762" s="48" t="str">
        <f>IF($C762="","",VLOOKUP($C762,'CUSTOMER CODES'!$D$6:$L$1003,COLUMNS($A$1:E757),0))</f>
        <v/>
      </c>
      <c r="H762" s="48" t="str">
        <f>IF($C762="","",VLOOKUP($C762,'CUSTOMER CODES'!$D$6:$L$1003,COLUMNS($A$1:F757),0))</f>
        <v/>
      </c>
      <c r="I762" s="48" t="str">
        <f>IF($C762="","",VLOOKUP($C762,'CUSTOMER CODES'!$D$6:$L$1003,COLUMNS($A$1:G757),0))</f>
        <v/>
      </c>
      <c r="J762" s="48" t="str">
        <f>IF($C762="","",VLOOKUP($C762,'CUSTOMER CODES'!$D$6:$L$1003,COLUMNS($A$1:H757),0))</f>
        <v/>
      </c>
      <c r="K762" s="42">
        <v>0</v>
      </c>
    </row>
    <row r="763" spans="2:11" s="35" customFormat="1" x14ac:dyDescent="0.4">
      <c r="B763" s="47" t="str">
        <f>IF($C763="","",MAX($B$5:B762)+1)</f>
        <v/>
      </c>
      <c r="C763" s="50"/>
      <c r="D763" s="48" t="str">
        <f>IF($C763="","",VLOOKUP($C763,'CUSTOMER CODES'!$D$6:$L$1003,COLUMNS($A$1:B758),0))</f>
        <v/>
      </c>
      <c r="E763" s="48" t="str">
        <f>IF($C763="","",VLOOKUP($C763,'CUSTOMER CODES'!$D$6:$L$1003,COLUMNS($A$1:C758),0))</f>
        <v/>
      </c>
      <c r="F763" s="48" t="str">
        <f>IF($C763="","",VLOOKUP($C763,'CUSTOMER CODES'!$D$6:$L$1003,COLUMNS($A$1:D758),0))</f>
        <v/>
      </c>
      <c r="G763" s="48" t="str">
        <f>IF($C763="","",VLOOKUP($C763,'CUSTOMER CODES'!$D$6:$L$1003,COLUMNS($A$1:E758),0))</f>
        <v/>
      </c>
      <c r="H763" s="48" t="str">
        <f>IF($C763="","",VLOOKUP($C763,'CUSTOMER CODES'!$D$6:$L$1003,COLUMNS($A$1:F758),0))</f>
        <v/>
      </c>
      <c r="I763" s="48" t="str">
        <f>IF($C763="","",VLOOKUP($C763,'CUSTOMER CODES'!$D$6:$L$1003,COLUMNS($A$1:G758),0))</f>
        <v/>
      </c>
      <c r="J763" s="48" t="str">
        <f>IF($C763="","",VLOOKUP($C763,'CUSTOMER CODES'!$D$6:$L$1003,COLUMNS($A$1:H758),0))</f>
        <v/>
      </c>
      <c r="K763" s="42">
        <v>0</v>
      </c>
    </row>
    <row r="764" spans="2:11" s="35" customFormat="1" x14ac:dyDescent="0.4">
      <c r="B764" s="47" t="str">
        <f>IF($C764="","",MAX($B$5:B763)+1)</f>
        <v/>
      </c>
      <c r="C764" s="50"/>
      <c r="D764" s="48" t="str">
        <f>IF($C764="","",VLOOKUP($C764,'CUSTOMER CODES'!$D$6:$L$1003,COLUMNS($A$1:B759),0))</f>
        <v/>
      </c>
      <c r="E764" s="48" t="str">
        <f>IF($C764="","",VLOOKUP($C764,'CUSTOMER CODES'!$D$6:$L$1003,COLUMNS($A$1:C759),0))</f>
        <v/>
      </c>
      <c r="F764" s="48" t="str">
        <f>IF($C764="","",VLOOKUP($C764,'CUSTOMER CODES'!$D$6:$L$1003,COLUMNS($A$1:D759),0))</f>
        <v/>
      </c>
      <c r="G764" s="48" t="str">
        <f>IF($C764="","",VLOOKUP($C764,'CUSTOMER CODES'!$D$6:$L$1003,COLUMNS($A$1:E759),0))</f>
        <v/>
      </c>
      <c r="H764" s="48" t="str">
        <f>IF($C764="","",VLOOKUP($C764,'CUSTOMER CODES'!$D$6:$L$1003,COLUMNS($A$1:F759),0))</f>
        <v/>
      </c>
      <c r="I764" s="48" t="str">
        <f>IF($C764="","",VLOOKUP($C764,'CUSTOMER CODES'!$D$6:$L$1003,COLUMNS($A$1:G759),0))</f>
        <v/>
      </c>
      <c r="J764" s="48" t="str">
        <f>IF($C764="","",VLOOKUP($C764,'CUSTOMER CODES'!$D$6:$L$1003,COLUMNS($A$1:H759),0))</f>
        <v/>
      </c>
      <c r="K764" s="42">
        <v>0</v>
      </c>
    </row>
    <row r="765" spans="2:11" s="35" customFormat="1" x14ac:dyDescent="0.4">
      <c r="B765" s="47" t="str">
        <f>IF($C765="","",MAX($B$5:B764)+1)</f>
        <v/>
      </c>
      <c r="C765" s="50"/>
      <c r="D765" s="48" t="str">
        <f>IF($C765="","",VLOOKUP($C765,'CUSTOMER CODES'!$D$6:$L$1003,COLUMNS($A$1:B760),0))</f>
        <v/>
      </c>
      <c r="E765" s="48" t="str">
        <f>IF($C765="","",VLOOKUP($C765,'CUSTOMER CODES'!$D$6:$L$1003,COLUMNS($A$1:C760),0))</f>
        <v/>
      </c>
      <c r="F765" s="48" t="str">
        <f>IF($C765="","",VLOOKUP($C765,'CUSTOMER CODES'!$D$6:$L$1003,COLUMNS($A$1:D760),0))</f>
        <v/>
      </c>
      <c r="G765" s="48" t="str">
        <f>IF($C765="","",VLOOKUP($C765,'CUSTOMER CODES'!$D$6:$L$1003,COLUMNS($A$1:E760),0))</f>
        <v/>
      </c>
      <c r="H765" s="48" t="str">
        <f>IF($C765="","",VLOOKUP($C765,'CUSTOMER CODES'!$D$6:$L$1003,COLUMNS($A$1:F760),0))</f>
        <v/>
      </c>
      <c r="I765" s="48" t="str">
        <f>IF($C765="","",VLOOKUP($C765,'CUSTOMER CODES'!$D$6:$L$1003,COLUMNS($A$1:G760),0))</f>
        <v/>
      </c>
      <c r="J765" s="48" t="str">
        <f>IF($C765="","",VLOOKUP($C765,'CUSTOMER CODES'!$D$6:$L$1003,COLUMNS($A$1:H760),0))</f>
        <v/>
      </c>
      <c r="K765" s="42">
        <v>0</v>
      </c>
    </row>
    <row r="766" spans="2:11" s="35" customFormat="1" x14ac:dyDescent="0.4">
      <c r="B766" s="47" t="str">
        <f>IF($C766="","",MAX($B$5:B765)+1)</f>
        <v/>
      </c>
      <c r="C766" s="50"/>
      <c r="D766" s="48" t="str">
        <f>IF($C766="","",VLOOKUP($C766,'CUSTOMER CODES'!$D$6:$L$1003,COLUMNS($A$1:B761),0))</f>
        <v/>
      </c>
      <c r="E766" s="48" t="str">
        <f>IF($C766="","",VLOOKUP($C766,'CUSTOMER CODES'!$D$6:$L$1003,COLUMNS($A$1:C761),0))</f>
        <v/>
      </c>
      <c r="F766" s="48" t="str">
        <f>IF($C766="","",VLOOKUP($C766,'CUSTOMER CODES'!$D$6:$L$1003,COLUMNS($A$1:D761),0))</f>
        <v/>
      </c>
      <c r="G766" s="48" t="str">
        <f>IF($C766="","",VLOOKUP($C766,'CUSTOMER CODES'!$D$6:$L$1003,COLUMNS($A$1:E761),0))</f>
        <v/>
      </c>
      <c r="H766" s="48" t="str">
        <f>IF($C766="","",VLOOKUP($C766,'CUSTOMER CODES'!$D$6:$L$1003,COLUMNS($A$1:F761),0))</f>
        <v/>
      </c>
      <c r="I766" s="48" t="str">
        <f>IF($C766="","",VLOOKUP($C766,'CUSTOMER CODES'!$D$6:$L$1003,COLUMNS($A$1:G761),0))</f>
        <v/>
      </c>
      <c r="J766" s="48" t="str">
        <f>IF($C766="","",VLOOKUP($C766,'CUSTOMER CODES'!$D$6:$L$1003,COLUMNS($A$1:H761),0))</f>
        <v/>
      </c>
      <c r="K766" s="42">
        <v>0</v>
      </c>
    </row>
    <row r="767" spans="2:11" s="35" customFormat="1" x14ac:dyDescent="0.4">
      <c r="B767" s="47" t="str">
        <f>IF($C767="","",MAX($B$5:B766)+1)</f>
        <v/>
      </c>
      <c r="C767" s="50"/>
      <c r="D767" s="48" t="str">
        <f>IF($C767="","",VLOOKUP($C767,'CUSTOMER CODES'!$D$6:$L$1003,COLUMNS($A$1:B762),0))</f>
        <v/>
      </c>
      <c r="E767" s="48" t="str">
        <f>IF($C767="","",VLOOKUP($C767,'CUSTOMER CODES'!$D$6:$L$1003,COLUMNS($A$1:C762),0))</f>
        <v/>
      </c>
      <c r="F767" s="48" t="str">
        <f>IF($C767="","",VLOOKUP($C767,'CUSTOMER CODES'!$D$6:$L$1003,COLUMNS($A$1:D762),0))</f>
        <v/>
      </c>
      <c r="G767" s="48" t="str">
        <f>IF($C767="","",VLOOKUP($C767,'CUSTOMER CODES'!$D$6:$L$1003,COLUMNS($A$1:E762),0))</f>
        <v/>
      </c>
      <c r="H767" s="48" t="str">
        <f>IF($C767="","",VLOOKUP($C767,'CUSTOMER CODES'!$D$6:$L$1003,COLUMNS($A$1:F762),0))</f>
        <v/>
      </c>
      <c r="I767" s="48" t="str">
        <f>IF($C767="","",VLOOKUP($C767,'CUSTOMER CODES'!$D$6:$L$1003,COLUMNS($A$1:G762),0))</f>
        <v/>
      </c>
      <c r="J767" s="48" t="str">
        <f>IF($C767="","",VLOOKUP($C767,'CUSTOMER CODES'!$D$6:$L$1003,COLUMNS($A$1:H762),0))</f>
        <v/>
      </c>
      <c r="K767" s="42">
        <v>0</v>
      </c>
    </row>
    <row r="768" spans="2:11" s="35" customFormat="1" x14ac:dyDescent="0.4">
      <c r="B768" s="47" t="str">
        <f>IF($C768="","",MAX($B$5:B767)+1)</f>
        <v/>
      </c>
      <c r="C768" s="50"/>
      <c r="D768" s="48" t="str">
        <f>IF($C768="","",VLOOKUP($C768,'CUSTOMER CODES'!$D$6:$L$1003,COLUMNS($A$1:B763),0))</f>
        <v/>
      </c>
      <c r="E768" s="48" t="str">
        <f>IF($C768="","",VLOOKUP($C768,'CUSTOMER CODES'!$D$6:$L$1003,COLUMNS($A$1:C763),0))</f>
        <v/>
      </c>
      <c r="F768" s="48" t="str">
        <f>IF($C768="","",VLOOKUP($C768,'CUSTOMER CODES'!$D$6:$L$1003,COLUMNS($A$1:D763),0))</f>
        <v/>
      </c>
      <c r="G768" s="48" t="str">
        <f>IF($C768="","",VLOOKUP($C768,'CUSTOMER CODES'!$D$6:$L$1003,COLUMNS($A$1:E763),0))</f>
        <v/>
      </c>
      <c r="H768" s="48" t="str">
        <f>IF($C768="","",VLOOKUP($C768,'CUSTOMER CODES'!$D$6:$L$1003,COLUMNS($A$1:F763),0))</f>
        <v/>
      </c>
      <c r="I768" s="48" t="str">
        <f>IF($C768="","",VLOOKUP($C768,'CUSTOMER CODES'!$D$6:$L$1003,COLUMNS($A$1:G763),0))</f>
        <v/>
      </c>
      <c r="J768" s="48" t="str">
        <f>IF($C768="","",VLOOKUP($C768,'CUSTOMER CODES'!$D$6:$L$1003,COLUMNS($A$1:H763),0))</f>
        <v/>
      </c>
      <c r="K768" s="42">
        <v>0</v>
      </c>
    </row>
    <row r="769" spans="2:11" s="35" customFormat="1" x14ac:dyDescent="0.4">
      <c r="B769" s="47" t="str">
        <f>IF($C769="","",MAX($B$5:B768)+1)</f>
        <v/>
      </c>
      <c r="C769" s="50"/>
      <c r="D769" s="48" t="str">
        <f>IF($C769="","",VLOOKUP($C769,'CUSTOMER CODES'!$D$6:$L$1003,COLUMNS($A$1:B764),0))</f>
        <v/>
      </c>
      <c r="E769" s="48" t="str">
        <f>IF($C769="","",VLOOKUP($C769,'CUSTOMER CODES'!$D$6:$L$1003,COLUMNS($A$1:C764),0))</f>
        <v/>
      </c>
      <c r="F769" s="48" t="str">
        <f>IF($C769="","",VLOOKUP($C769,'CUSTOMER CODES'!$D$6:$L$1003,COLUMNS($A$1:D764),0))</f>
        <v/>
      </c>
      <c r="G769" s="48" t="str">
        <f>IF($C769="","",VLOOKUP($C769,'CUSTOMER CODES'!$D$6:$L$1003,COLUMNS($A$1:E764),0))</f>
        <v/>
      </c>
      <c r="H769" s="48" t="str">
        <f>IF($C769="","",VLOOKUP($C769,'CUSTOMER CODES'!$D$6:$L$1003,COLUMNS($A$1:F764),0))</f>
        <v/>
      </c>
      <c r="I769" s="48" t="str">
        <f>IF($C769="","",VLOOKUP($C769,'CUSTOMER CODES'!$D$6:$L$1003,COLUMNS($A$1:G764),0))</f>
        <v/>
      </c>
      <c r="J769" s="48" t="str">
        <f>IF($C769="","",VLOOKUP($C769,'CUSTOMER CODES'!$D$6:$L$1003,COLUMNS($A$1:H764),0))</f>
        <v/>
      </c>
      <c r="K769" s="42">
        <v>0</v>
      </c>
    </row>
    <row r="770" spans="2:11" s="35" customFormat="1" x14ac:dyDescent="0.4">
      <c r="B770" s="47" t="str">
        <f>IF($C770="","",MAX($B$5:B769)+1)</f>
        <v/>
      </c>
      <c r="C770" s="50"/>
      <c r="D770" s="48" t="str">
        <f>IF($C770="","",VLOOKUP($C770,'CUSTOMER CODES'!$D$6:$L$1003,COLUMNS($A$1:B765),0))</f>
        <v/>
      </c>
      <c r="E770" s="48" t="str">
        <f>IF($C770="","",VLOOKUP($C770,'CUSTOMER CODES'!$D$6:$L$1003,COLUMNS($A$1:C765),0))</f>
        <v/>
      </c>
      <c r="F770" s="48" t="str">
        <f>IF($C770="","",VLOOKUP($C770,'CUSTOMER CODES'!$D$6:$L$1003,COLUMNS($A$1:D765),0))</f>
        <v/>
      </c>
      <c r="G770" s="48" t="str">
        <f>IF($C770="","",VLOOKUP($C770,'CUSTOMER CODES'!$D$6:$L$1003,COLUMNS($A$1:E765),0))</f>
        <v/>
      </c>
      <c r="H770" s="48" t="str">
        <f>IF($C770="","",VLOOKUP($C770,'CUSTOMER CODES'!$D$6:$L$1003,COLUMNS($A$1:F765),0))</f>
        <v/>
      </c>
      <c r="I770" s="48" t="str">
        <f>IF($C770="","",VLOOKUP($C770,'CUSTOMER CODES'!$D$6:$L$1003,COLUMNS($A$1:G765),0))</f>
        <v/>
      </c>
      <c r="J770" s="48" t="str">
        <f>IF($C770="","",VLOOKUP($C770,'CUSTOMER CODES'!$D$6:$L$1003,COLUMNS($A$1:H765),0))</f>
        <v/>
      </c>
      <c r="K770" s="42">
        <v>0</v>
      </c>
    </row>
    <row r="771" spans="2:11" s="35" customFormat="1" x14ac:dyDescent="0.4">
      <c r="B771" s="47" t="str">
        <f>IF($C771="","",MAX($B$5:B770)+1)</f>
        <v/>
      </c>
      <c r="C771" s="50"/>
      <c r="D771" s="48" t="str">
        <f>IF($C771="","",VLOOKUP($C771,'CUSTOMER CODES'!$D$6:$L$1003,COLUMNS($A$1:B766),0))</f>
        <v/>
      </c>
      <c r="E771" s="48" t="str">
        <f>IF($C771="","",VLOOKUP($C771,'CUSTOMER CODES'!$D$6:$L$1003,COLUMNS($A$1:C766),0))</f>
        <v/>
      </c>
      <c r="F771" s="48" t="str">
        <f>IF($C771="","",VLOOKUP($C771,'CUSTOMER CODES'!$D$6:$L$1003,COLUMNS($A$1:D766),0))</f>
        <v/>
      </c>
      <c r="G771" s="48" t="str">
        <f>IF($C771="","",VLOOKUP($C771,'CUSTOMER CODES'!$D$6:$L$1003,COLUMNS($A$1:E766),0))</f>
        <v/>
      </c>
      <c r="H771" s="48" t="str">
        <f>IF($C771="","",VLOOKUP($C771,'CUSTOMER CODES'!$D$6:$L$1003,COLUMNS($A$1:F766),0))</f>
        <v/>
      </c>
      <c r="I771" s="48" t="str">
        <f>IF($C771="","",VLOOKUP($C771,'CUSTOMER CODES'!$D$6:$L$1003,COLUMNS($A$1:G766),0))</f>
        <v/>
      </c>
      <c r="J771" s="48" t="str">
        <f>IF($C771="","",VLOOKUP($C771,'CUSTOMER CODES'!$D$6:$L$1003,COLUMNS($A$1:H766),0))</f>
        <v/>
      </c>
      <c r="K771" s="42">
        <v>0</v>
      </c>
    </row>
    <row r="772" spans="2:11" s="35" customFormat="1" x14ac:dyDescent="0.4">
      <c r="B772" s="47" t="str">
        <f>IF($C772="","",MAX($B$5:B771)+1)</f>
        <v/>
      </c>
      <c r="C772" s="50"/>
      <c r="D772" s="48" t="str">
        <f>IF($C772="","",VLOOKUP($C772,'CUSTOMER CODES'!$D$6:$L$1003,COLUMNS($A$1:B767),0))</f>
        <v/>
      </c>
      <c r="E772" s="48" t="str">
        <f>IF($C772="","",VLOOKUP($C772,'CUSTOMER CODES'!$D$6:$L$1003,COLUMNS($A$1:C767),0))</f>
        <v/>
      </c>
      <c r="F772" s="48" t="str">
        <f>IF($C772="","",VLOOKUP($C772,'CUSTOMER CODES'!$D$6:$L$1003,COLUMNS($A$1:D767),0))</f>
        <v/>
      </c>
      <c r="G772" s="48" t="str">
        <f>IF($C772="","",VLOOKUP($C772,'CUSTOMER CODES'!$D$6:$L$1003,COLUMNS($A$1:E767),0))</f>
        <v/>
      </c>
      <c r="H772" s="48" t="str">
        <f>IF($C772="","",VLOOKUP($C772,'CUSTOMER CODES'!$D$6:$L$1003,COLUMNS($A$1:F767),0))</f>
        <v/>
      </c>
      <c r="I772" s="48" t="str">
        <f>IF($C772="","",VLOOKUP($C772,'CUSTOMER CODES'!$D$6:$L$1003,COLUMNS($A$1:G767),0))</f>
        <v/>
      </c>
      <c r="J772" s="48" t="str">
        <f>IF($C772="","",VLOOKUP($C772,'CUSTOMER CODES'!$D$6:$L$1003,COLUMNS($A$1:H767),0))</f>
        <v/>
      </c>
      <c r="K772" s="42">
        <v>0</v>
      </c>
    </row>
    <row r="773" spans="2:11" s="35" customFormat="1" x14ac:dyDescent="0.4">
      <c r="B773" s="47" t="str">
        <f>IF($C773="","",MAX($B$5:B772)+1)</f>
        <v/>
      </c>
      <c r="C773" s="50"/>
      <c r="D773" s="48" t="str">
        <f>IF($C773="","",VLOOKUP($C773,'CUSTOMER CODES'!$D$6:$L$1003,COLUMNS($A$1:B768),0))</f>
        <v/>
      </c>
      <c r="E773" s="48" t="str">
        <f>IF($C773="","",VLOOKUP($C773,'CUSTOMER CODES'!$D$6:$L$1003,COLUMNS($A$1:C768),0))</f>
        <v/>
      </c>
      <c r="F773" s="48" t="str">
        <f>IF($C773="","",VLOOKUP($C773,'CUSTOMER CODES'!$D$6:$L$1003,COLUMNS($A$1:D768),0))</f>
        <v/>
      </c>
      <c r="G773" s="48" t="str">
        <f>IF($C773="","",VLOOKUP($C773,'CUSTOMER CODES'!$D$6:$L$1003,COLUMNS($A$1:E768),0))</f>
        <v/>
      </c>
      <c r="H773" s="48" t="str">
        <f>IF($C773="","",VLOOKUP($C773,'CUSTOMER CODES'!$D$6:$L$1003,COLUMNS($A$1:F768),0))</f>
        <v/>
      </c>
      <c r="I773" s="48" t="str">
        <f>IF($C773="","",VLOOKUP($C773,'CUSTOMER CODES'!$D$6:$L$1003,COLUMNS($A$1:G768),0))</f>
        <v/>
      </c>
      <c r="J773" s="48" t="str">
        <f>IF($C773="","",VLOOKUP($C773,'CUSTOMER CODES'!$D$6:$L$1003,COLUMNS($A$1:H768),0))</f>
        <v/>
      </c>
      <c r="K773" s="42">
        <v>0</v>
      </c>
    </row>
    <row r="774" spans="2:11" s="35" customFormat="1" x14ac:dyDescent="0.4">
      <c r="B774" s="47" t="str">
        <f>IF($C774="","",MAX($B$5:B773)+1)</f>
        <v/>
      </c>
      <c r="C774" s="50"/>
      <c r="D774" s="48" t="str">
        <f>IF($C774="","",VLOOKUP($C774,'CUSTOMER CODES'!$D$6:$L$1003,COLUMNS($A$1:B769),0))</f>
        <v/>
      </c>
      <c r="E774" s="48" t="str">
        <f>IF($C774="","",VLOOKUP($C774,'CUSTOMER CODES'!$D$6:$L$1003,COLUMNS($A$1:C769),0))</f>
        <v/>
      </c>
      <c r="F774" s="48" t="str">
        <f>IF($C774="","",VLOOKUP($C774,'CUSTOMER CODES'!$D$6:$L$1003,COLUMNS($A$1:D769),0))</f>
        <v/>
      </c>
      <c r="G774" s="48" t="str">
        <f>IF($C774="","",VLOOKUP($C774,'CUSTOMER CODES'!$D$6:$L$1003,COLUMNS($A$1:E769),0))</f>
        <v/>
      </c>
      <c r="H774" s="48" t="str">
        <f>IF($C774="","",VLOOKUP($C774,'CUSTOMER CODES'!$D$6:$L$1003,COLUMNS($A$1:F769),0))</f>
        <v/>
      </c>
      <c r="I774" s="48" t="str">
        <f>IF($C774="","",VLOOKUP($C774,'CUSTOMER CODES'!$D$6:$L$1003,COLUMNS($A$1:G769),0))</f>
        <v/>
      </c>
      <c r="J774" s="48" t="str">
        <f>IF($C774="","",VLOOKUP($C774,'CUSTOMER CODES'!$D$6:$L$1003,COLUMNS($A$1:H769),0))</f>
        <v/>
      </c>
      <c r="K774" s="42">
        <v>0</v>
      </c>
    </row>
    <row r="775" spans="2:11" s="35" customFormat="1" x14ac:dyDescent="0.4">
      <c r="B775" s="47" t="str">
        <f>IF($C775="","",MAX($B$5:B774)+1)</f>
        <v/>
      </c>
      <c r="C775" s="50"/>
      <c r="D775" s="48" t="str">
        <f>IF($C775="","",VLOOKUP($C775,'CUSTOMER CODES'!$D$6:$L$1003,COLUMNS($A$1:B770),0))</f>
        <v/>
      </c>
      <c r="E775" s="48" t="str">
        <f>IF($C775="","",VLOOKUP($C775,'CUSTOMER CODES'!$D$6:$L$1003,COLUMNS($A$1:C770),0))</f>
        <v/>
      </c>
      <c r="F775" s="48" t="str">
        <f>IF($C775="","",VLOOKUP($C775,'CUSTOMER CODES'!$D$6:$L$1003,COLUMNS($A$1:D770),0))</f>
        <v/>
      </c>
      <c r="G775" s="48" t="str">
        <f>IF($C775="","",VLOOKUP($C775,'CUSTOMER CODES'!$D$6:$L$1003,COLUMNS($A$1:E770),0))</f>
        <v/>
      </c>
      <c r="H775" s="48" t="str">
        <f>IF($C775="","",VLOOKUP($C775,'CUSTOMER CODES'!$D$6:$L$1003,COLUMNS($A$1:F770),0))</f>
        <v/>
      </c>
      <c r="I775" s="48" t="str">
        <f>IF($C775="","",VLOOKUP($C775,'CUSTOMER CODES'!$D$6:$L$1003,COLUMNS($A$1:G770),0))</f>
        <v/>
      </c>
      <c r="J775" s="48" t="str">
        <f>IF($C775="","",VLOOKUP($C775,'CUSTOMER CODES'!$D$6:$L$1003,COLUMNS($A$1:H770),0))</f>
        <v/>
      </c>
      <c r="K775" s="42">
        <v>0</v>
      </c>
    </row>
    <row r="776" spans="2:11" s="35" customFormat="1" x14ac:dyDescent="0.4">
      <c r="B776" s="47" t="str">
        <f>IF($C776="","",MAX($B$5:B775)+1)</f>
        <v/>
      </c>
      <c r="C776" s="50"/>
      <c r="D776" s="48" t="str">
        <f>IF($C776="","",VLOOKUP($C776,'CUSTOMER CODES'!$D$6:$L$1003,COLUMNS($A$1:B771),0))</f>
        <v/>
      </c>
      <c r="E776" s="48" t="str">
        <f>IF($C776="","",VLOOKUP($C776,'CUSTOMER CODES'!$D$6:$L$1003,COLUMNS($A$1:C771),0))</f>
        <v/>
      </c>
      <c r="F776" s="48" t="str">
        <f>IF($C776="","",VLOOKUP($C776,'CUSTOMER CODES'!$D$6:$L$1003,COLUMNS($A$1:D771),0))</f>
        <v/>
      </c>
      <c r="G776" s="48" t="str">
        <f>IF($C776="","",VLOOKUP($C776,'CUSTOMER CODES'!$D$6:$L$1003,COLUMNS($A$1:E771),0))</f>
        <v/>
      </c>
      <c r="H776" s="48" t="str">
        <f>IF($C776="","",VLOOKUP($C776,'CUSTOMER CODES'!$D$6:$L$1003,COLUMNS($A$1:F771),0))</f>
        <v/>
      </c>
      <c r="I776" s="48" t="str">
        <f>IF($C776="","",VLOOKUP($C776,'CUSTOMER CODES'!$D$6:$L$1003,COLUMNS($A$1:G771),0))</f>
        <v/>
      </c>
      <c r="J776" s="48" t="str">
        <f>IF($C776="","",VLOOKUP($C776,'CUSTOMER CODES'!$D$6:$L$1003,COLUMNS($A$1:H771),0))</f>
        <v/>
      </c>
      <c r="K776" s="42">
        <v>0</v>
      </c>
    </row>
    <row r="777" spans="2:11" s="35" customFormat="1" x14ac:dyDescent="0.4">
      <c r="B777" s="47" t="str">
        <f>IF($C777="","",MAX($B$5:B776)+1)</f>
        <v/>
      </c>
      <c r="C777" s="50"/>
      <c r="D777" s="48" t="str">
        <f>IF($C777="","",VLOOKUP($C777,'CUSTOMER CODES'!$D$6:$L$1003,COLUMNS($A$1:B772),0))</f>
        <v/>
      </c>
      <c r="E777" s="48" t="str">
        <f>IF($C777="","",VLOOKUP($C777,'CUSTOMER CODES'!$D$6:$L$1003,COLUMNS($A$1:C772),0))</f>
        <v/>
      </c>
      <c r="F777" s="48" t="str">
        <f>IF($C777="","",VLOOKUP($C777,'CUSTOMER CODES'!$D$6:$L$1003,COLUMNS($A$1:D772),0))</f>
        <v/>
      </c>
      <c r="G777" s="48" t="str">
        <f>IF($C777="","",VLOOKUP($C777,'CUSTOMER CODES'!$D$6:$L$1003,COLUMNS($A$1:E772),0))</f>
        <v/>
      </c>
      <c r="H777" s="48" t="str">
        <f>IF($C777="","",VLOOKUP($C777,'CUSTOMER CODES'!$D$6:$L$1003,COLUMNS($A$1:F772),0))</f>
        <v/>
      </c>
      <c r="I777" s="48" t="str">
        <f>IF($C777="","",VLOOKUP($C777,'CUSTOMER CODES'!$D$6:$L$1003,COLUMNS($A$1:G772),0))</f>
        <v/>
      </c>
      <c r="J777" s="48" t="str">
        <f>IF($C777="","",VLOOKUP($C777,'CUSTOMER CODES'!$D$6:$L$1003,COLUMNS($A$1:H772),0))</f>
        <v/>
      </c>
      <c r="K777" s="42">
        <v>0</v>
      </c>
    </row>
    <row r="778" spans="2:11" s="35" customFormat="1" x14ac:dyDescent="0.4">
      <c r="B778" s="47" t="str">
        <f>IF($C778="","",MAX($B$5:B777)+1)</f>
        <v/>
      </c>
      <c r="C778" s="50"/>
      <c r="D778" s="48" t="str">
        <f>IF($C778="","",VLOOKUP($C778,'CUSTOMER CODES'!$D$6:$L$1003,COLUMNS($A$1:B773),0))</f>
        <v/>
      </c>
      <c r="E778" s="48" t="str">
        <f>IF($C778="","",VLOOKUP($C778,'CUSTOMER CODES'!$D$6:$L$1003,COLUMNS($A$1:C773),0))</f>
        <v/>
      </c>
      <c r="F778" s="48" t="str">
        <f>IF($C778="","",VLOOKUP($C778,'CUSTOMER CODES'!$D$6:$L$1003,COLUMNS($A$1:D773),0))</f>
        <v/>
      </c>
      <c r="G778" s="48" t="str">
        <f>IF($C778="","",VLOOKUP($C778,'CUSTOMER CODES'!$D$6:$L$1003,COLUMNS($A$1:E773),0))</f>
        <v/>
      </c>
      <c r="H778" s="48" t="str">
        <f>IF($C778="","",VLOOKUP($C778,'CUSTOMER CODES'!$D$6:$L$1003,COLUMNS($A$1:F773),0))</f>
        <v/>
      </c>
      <c r="I778" s="48" t="str">
        <f>IF($C778="","",VLOOKUP($C778,'CUSTOMER CODES'!$D$6:$L$1003,COLUMNS($A$1:G773),0))</f>
        <v/>
      </c>
      <c r="J778" s="48" t="str">
        <f>IF($C778="","",VLOOKUP($C778,'CUSTOMER CODES'!$D$6:$L$1003,COLUMNS($A$1:H773),0))</f>
        <v/>
      </c>
      <c r="K778" s="42">
        <v>0</v>
      </c>
    </row>
    <row r="779" spans="2:11" s="35" customFormat="1" x14ac:dyDescent="0.4">
      <c r="B779" s="47" t="str">
        <f>IF($C779="","",MAX($B$5:B778)+1)</f>
        <v/>
      </c>
      <c r="C779" s="50"/>
      <c r="D779" s="48" t="str">
        <f>IF($C779="","",VLOOKUP($C779,'CUSTOMER CODES'!$D$6:$L$1003,COLUMNS($A$1:B774),0))</f>
        <v/>
      </c>
      <c r="E779" s="48" t="str">
        <f>IF($C779="","",VLOOKUP($C779,'CUSTOMER CODES'!$D$6:$L$1003,COLUMNS($A$1:C774),0))</f>
        <v/>
      </c>
      <c r="F779" s="48" t="str">
        <f>IF($C779="","",VLOOKUP($C779,'CUSTOMER CODES'!$D$6:$L$1003,COLUMNS($A$1:D774),0))</f>
        <v/>
      </c>
      <c r="G779" s="48" t="str">
        <f>IF($C779="","",VLOOKUP($C779,'CUSTOMER CODES'!$D$6:$L$1003,COLUMNS($A$1:E774),0))</f>
        <v/>
      </c>
      <c r="H779" s="48" t="str">
        <f>IF($C779="","",VLOOKUP($C779,'CUSTOMER CODES'!$D$6:$L$1003,COLUMNS($A$1:F774),0))</f>
        <v/>
      </c>
      <c r="I779" s="48" t="str">
        <f>IF($C779="","",VLOOKUP($C779,'CUSTOMER CODES'!$D$6:$L$1003,COLUMNS($A$1:G774),0))</f>
        <v/>
      </c>
      <c r="J779" s="48" t="str">
        <f>IF($C779="","",VLOOKUP($C779,'CUSTOMER CODES'!$D$6:$L$1003,COLUMNS($A$1:H774),0))</f>
        <v/>
      </c>
      <c r="K779" s="42">
        <v>0</v>
      </c>
    </row>
    <row r="780" spans="2:11" s="35" customFormat="1" x14ac:dyDescent="0.4">
      <c r="B780" s="47" t="str">
        <f>IF($C780="","",MAX($B$5:B779)+1)</f>
        <v/>
      </c>
      <c r="C780" s="50"/>
      <c r="D780" s="48" t="str">
        <f>IF($C780="","",VLOOKUP($C780,'CUSTOMER CODES'!$D$6:$L$1003,COLUMNS($A$1:B775),0))</f>
        <v/>
      </c>
      <c r="E780" s="48" t="str">
        <f>IF($C780="","",VLOOKUP($C780,'CUSTOMER CODES'!$D$6:$L$1003,COLUMNS($A$1:C775),0))</f>
        <v/>
      </c>
      <c r="F780" s="48" t="str">
        <f>IF($C780="","",VLOOKUP($C780,'CUSTOMER CODES'!$D$6:$L$1003,COLUMNS($A$1:D775),0))</f>
        <v/>
      </c>
      <c r="G780" s="48" t="str">
        <f>IF($C780="","",VLOOKUP($C780,'CUSTOMER CODES'!$D$6:$L$1003,COLUMNS($A$1:E775),0))</f>
        <v/>
      </c>
      <c r="H780" s="48" t="str">
        <f>IF($C780="","",VLOOKUP($C780,'CUSTOMER CODES'!$D$6:$L$1003,COLUMNS($A$1:F775),0))</f>
        <v/>
      </c>
      <c r="I780" s="48" t="str">
        <f>IF($C780="","",VLOOKUP($C780,'CUSTOMER CODES'!$D$6:$L$1003,COLUMNS($A$1:G775),0))</f>
        <v/>
      </c>
      <c r="J780" s="48" t="str">
        <f>IF($C780="","",VLOOKUP($C780,'CUSTOMER CODES'!$D$6:$L$1003,COLUMNS($A$1:H775),0))</f>
        <v/>
      </c>
      <c r="K780" s="42">
        <v>0</v>
      </c>
    </row>
    <row r="781" spans="2:11" s="35" customFormat="1" x14ac:dyDescent="0.4">
      <c r="B781" s="47" t="str">
        <f>IF($C781="","",MAX($B$5:B780)+1)</f>
        <v/>
      </c>
      <c r="C781" s="50"/>
      <c r="D781" s="48" t="str">
        <f>IF($C781="","",VLOOKUP($C781,'CUSTOMER CODES'!$D$6:$L$1003,COLUMNS($A$1:B776),0))</f>
        <v/>
      </c>
      <c r="E781" s="48" t="str">
        <f>IF($C781="","",VLOOKUP($C781,'CUSTOMER CODES'!$D$6:$L$1003,COLUMNS($A$1:C776),0))</f>
        <v/>
      </c>
      <c r="F781" s="48" t="str">
        <f>IF($C781="","",VLOOKUP($C781,'CUSTOMER CODES'!$D$6:$L$1003,COLUMNS($A$1:D776),0))</f>
        <v/>
      </c>
      <c r="G781" s="48" t="str">
        <f>IF($C781="","",VLOOKUP($C781,'CUSTOMER CODES'!$D$6:$L$1003,COLUMNS($A$1:E776),0))</f>
        <v/>
      </c>
      <c r="H781" s="48" t="str">
        <f>IF($C781="","",VLOOKUP($C781,'CUSTOMER CODES'!$D$6:$L$1003,COLUMNS($A$1:F776),0))</f>
        <v/>
      </c>
      <c r="I781" s="48" t="str">
        <f>IF($C781="","",VLOOKUP($C781,'CUSTOMER CODES'!$D$6:$L$1003,COLUMNS($A$1:G776),0))</f>
        <v/>
      </c>
      <c r="J781" s="48" t="str">
        <f>IF($C781="","",VLOOKUP($C781,'CUSTOMER CODES'!$D$6:$L$1003,COLUMNS($A$1:H776),0))</f>
        <v/>
      </c>
      <c r="K781" s="42">
        <v>0</v>
      </c>
    </row>
    <row r="782" spans="2:11" s="35" customFormat="1" x14ac:dyDescent="0.4">
      <c r="B782" s="47" t="str">
        <f>IF($C782="","",MAX($B$5:B781)+1)</f>
        <v/>
      </c>
      <c r="C782" s="50"/>
      <c r="D782" s="48" t="str">
        <f>IF($C782="","",VLOOKUP($C782,'CUSTOMER CODES'!$D$6:$L$1003,COLUMNS($A$1:B777),0))</f>
        <v/>
      </c>
      <c r="E782" s="48" t="str">
        <f>IF($C782="","",VLOOKUP($C782,'CUSTOMER CODES'!$D$6:$L$1003,COLUMNS($A$1:C777),0))</f>
        <v/>
      </c>
      <c r="F782" s="48" t="str">
        <f>IF($C782="","",VLOOKUP($C782,'CUSTOMER CODES'!$D$6:$L$1003,COLUMNS($A$1:D777),0))</f>
        <v/>
      </c>
      <c r="G782" s="48" t="str">
        <f>IF($C782="","",VLOOKUP($C782,'CUSTOMER CODES'!$D$6:$L$1003,COLUMNS($A$1:E777),0))</f>
        <v/>
      </c>
      <c r="H782" s="48" t="str">
        <f>IF($C782="","",VLOOKUP($C782,'CUSTOMER CODES'!$D$6:$L$1003,COLUMNS($A$1:F777),0))</f>
        <v/>
      </c>
      <c r="I782" s="48" t="str">
        <f>IF($C782="","",VLOOKUP($C782,'CUSTOMER CODES'!$D$6:$L$1003,COLUMNS($A$1:G777),0))</f>
        <v/>
      </c>
      <c r="J782" s="48" t="str">
        <f>IF($C782="","",VLOOKUP($C782,'CUSTOMER CODES'!$D$6:$L$1003,COLUMNS($A$1:H777),0))</f>
        <v/>
      </c>
      <c r="K782" s="42">
        <v>0</v>
      </c>
    </row>
    <row r="783" spans="2:11" s="35" customFormat="1" x14ac:dyDescent="0.4">
      <c r="B783" s="47" t="str">
        <f>IF($C783="","",MAX($B$5:B782)+1)</f>
        <v/>
      </c>
      <c r="C783" s="50"/>
      <c r="D783" s="48" t="str">
        <f>IF($C783="","",VLOOKUP($C783,'CUSTOMER CODES'!$D$6:$L$1003,COLUMNS($A$1:B778),0))</f>
        <v/>
      </c>
      <c r="E783" s="48" t="str">
        <f>IF($C783="","",VLOOKUP($C783,'CUSTOMER CODES'!$D$6:$L$1003,COLUMNS($A$1:C778),0))</f>
        <v/>
      </c>
      <c r="F783" s="48" t="str">
        <f>IF($C783="","",VLOOKUP($C783,'CUSTOMER CODES'!$D$6:$L$1003,COLUMNS($A$1:D778),0))</f>
        <v/>
      </c>
      <c r="G783" s="48" t="str">
        <f>IF($C783="","",VLOOKUP($C783,'CUSTOMER CODES'!$D$6:$L$1003,COLUMNS($A$1:E778),0))</f>
        <v/>
      </c>
      <c r="H783" s="48" t="str">
        <f>IF($C783="","",VLOOKUP($C783,'CUSTOMER CODES'!$D$6:$L$1003,COLUMNS($A$1:F778),0))</f>
        <v/>
      </c>
      <c r="I783" s="48" t="str">
        <f>IF($C783="","",VLOOKUP($C783,'CUSTOMER CODES'!$D$6:$L$1003,COLUMNS($A$1:G778),0))</f>
        <v/>
      </c>
      <c r="J783" s="48" t="str">
        <f>IF($C783="","",VLOOKUP($C783,'CUSTOMER CODES'!$D$6:$L$1003,COLUMNS($A$1:H778),0))</f>
        <v/>
      </c>
      <c r="K783" s="42">
        <v>0</v>
      </c>
    </row>
    <row r="784" spans="2:11" s="35" customFormat="1" x14ac:dyDescent="0.4">
      <c r="B784" s="47" t="str">
        <f>IF($C784="","",MAX($B$5:B783)+1)</f>
        <v/>
      </c>
      <c r="C784" s="50"/>
      <c r="D784" s="48" t="str">
        <f>IF($C784="","",VLOOKUP($C784,'CUSTOMER CODES'!$D$6:$L$1003,COLUMNS($A$1:B779),0))</f>
        <v/>
      </c>
      <c r="E784" s="48" t="str">
        <f>IF($C784="","",VLOOKUP($C784,'CUSTOMER CODES'!$D$6:$L$1003,COLUMNS($A$1:C779),0))</f>
        <v/>
      </c>
      <c r="F784" s="48" t="str">
        <f>IF($C784="","",VLOOKUP($C784,'CUSTOMER CODES'!$D$6:$L$1003,COLUMNS($A$1:D779),0))</f>
        <v/>
      </c>
      <c r="G784" s="48" t="str">
        <f>IF($C784="","",VLOOKUP($C784,'CUSTOMER CODES'!$D$6:$L$1003,COLUMNS($A$1:E779),0))</f>
        <v/>
      </c>
      <c r="H784" s="48" t="str">
        <f>IF($C784="","",VLOOKUP($C784,'CUSTOMER CODES'!$D$6:$L$1003,COLUMNS($A$1:F779),0))</f>
        <v/>
      </c>
      <c r="I784" s="48" t="str">
        <f>IF($C784="","",VLOOKUP($C784,'CUSTOMER CODES'!$D$6:$L$1003,COLUMNS($A$1:G779),0))</f>
        <v/>
      </c>
      <c r="J784" s="48" t="str">
        <f>IF($C784="","",VLOOKUP($C784,'CUSTOMER CODES'!$D$6:$L$1003,COLUMNS($A$1:H779),0))</f>
        <v/>
      </c>
      <c r="K784" s="42">
        <v>0</v>
      </c>
    </row>
    <row r="785" spans="2:11" s="35" customFormat="1" x14ac:dyDescent="0.4">
      <c r="B785" s="47" t="str">
        <f>IF($C785="","",MAX($B$5:B784)+1)</f>
        <v/>
      </c>
      <c r="C785" s="50"/>
      <c r="D785" s="48" t="str">
        <f>IF($C785="","",VLOOKUP($C785,'CUSTOMER CODES'!$D$6:$L$1003,COLUMNS($A$1:B780),0))</f>
        <v/>
      </c>
      <c r="E785" s="48" t="str">
        <f>IF($C785="","",VLOOKUP($C785,'CUSTOMER CODES'!$D$6:$L$1003,COLUMNS($A$1:C780),0))</f>
        <v/>
      </c>
      <c r="F785" s="48" t="str">
        <f>IF($C785="","",VLOOKUP($C785,'CUSTOMER CODES'!$D$6:$L$1003,COLUMNS($A$1:D780),0))</f>
        <v/>
      </c>
      <c r="G785" s="48" t="str">
        <f>IF($C785="","",VLOOKUP($C785,'CUSTOMER CODES'!$D$6:$L$1003,COLUMNS($A$1:E780),0))</f>
        <v/>
      </c>
      <c r="H785" s="48" t="str">
        <f>IF($C785="","",VLOOKUP($C785,'CUSTOMER CODES'!$D$6:$L$1003,COLUMNS($A$1:F780),0))</f>
        <v/>
      </c>
      <c r="I785" s="48" t="str">
        <f>IF($C785="","",VLOOKUP($C785,'CUSTOMER CODES'!$D$6:$L$1003,COLUMNS($A$1:G780),0))</f>
        <v/>
      </c>
      <c r="J785" s="48" t="str">
        <f>IF($C785="","",VLOOKUP($C785,'CUSTOMER CODES'!$D$6:$L$1003,COLUMNS($A$1:H780),0))</f>
        <v/>
      </c>
      <c r="K785" s="42">
        <v>0</v>
      </c>
    </row>
    <row r="786" spans="2:11" s="35" customFormat="1" x14ac:dyDescent="0.4">
      <c r="B786" s="47" t="str">
        <f>IF($C786="","",MAX($B$5:B785)+1)</f>
        <v/>
      </c>
      <c r="C786" s="50"/>
      <c r="D786" s="48" t="str">
        <f>IF($C786="","",VLOOKUP($C786,'CUSTOMER CODES'!$D$6:$L$1003,COLUMNS($A$1:B781),0))</f>
        <v/>
      </c>
      <c r="E786" s="48" t="str">
        <f>IF($C786="","",VLOOKUP($C786,'CUSTOMER CODES'!$D$6:$L$1003,COLUMNS($A$1:C781),0))</f>
        <v/>
      </c>
      <c r="F786" s="48" t="str">
        <f>IF($C786="","",VLOOKUP($C786,'CUSTOMER CODES'!$D$6:$L$1003,COLUMNS($A$1:D781),0))</f>
        <v/>
      </c>
      <c r="G786" s="48" t="str">
        <f>IF($C786="","",VLOOKUP($C786,'CUSTOMER CODES'!$D$6:$L$1003,COLUMNS($A$1:E781),0))</f>
        <v/>
      </c>
      <c r="H786" s="48" t="str">
        <f>IF($C786="","",VLOOKUP($C786,'CUSTOMER CODES'!$D$6:$L$1003,COLUMNS($A$1:F781),0))</f>
        <v/>
      </c>
      <c r="I786" s="48" t="str">
        <f>IF($C786="","",VLOOKUP($C786,'CUSTOMER CODES'!$D$6:$L$1003,COLUMNS($A$1:G781),0))</f>
        <v/>
      </c>
      <c r="J786" s="48" t="str">
        <f>IF($C786="","",VLOOKUP($C786,'CUSTOMER CODES'!$D$6:$L$1003,COLUMNS($A$1:H781),0))</f>
        <v/>
      </c>
      <c r="K786" s="42">
        <v>0</v>
      </c>
    </row>
    <row r="787" spans="2:11" s="35" customFormat="1" x14ac:dyDescent="0.4">
      <c r="B787" s="47" t="str">
        <f>IF($C787="","",MAX($B$5:B786)+1)</f>
        <v/>
      </c>
      <c r="C787" s="50"/>
      <c r="D787" s="48" t="str">
        <f>IF($C787="","",VLOOKUP($C787,'CUSTOMER CODES'!$D$6:$L$1003,COLUMNS($A$1:B782),0))</f>
        <v/>
      </c>
      <c r="E787" s="48" t="str">
        <f>IF($C787="","",VLOOKUP($C787,'CUSTOMER CODES'!$D$6:$L$1003,COLUMNS($A$1:C782),0))</f>
        <v/>
      </c>
      <c r="F787" s="48" t="str">
        <f>IF($C787="","",VLOOKUP($C787,'CUSTOMER CODES'!$D$6:$L$1003,COLUMNS($A$1:D782),0))</f>
        <v/>
      </c>
      <c r="G787" s="48" t="str">
        <f>IF($C787="","",VLOOKUP($C787,'CUSTOMER CODES'!$D$6:$L$1003,COLUMNS($A$1:E782),0))</f>
        <v/>
      </c>
      <c r="H787" s="48" t="str">
        <f>IF($C787="","",VLOOKUP($C787,'CUSTOMER CODES'!$D$6:$L$1003,COLUMNS($A$1:F782),0))</f>
        <v/>
      </c>
      <c r="I787" s="48" t="str">
        <f>IF($C787="","",VLOOKUP($C787,'CUSTOMER CODES'!$D$6:$L$1003,COLUMNS($A$1:G782),0))</f>
        <v/>
      </c>
      <c r="J787" s="48" t="str">
        <f>IF($C787="","",VLOOKUP($C787,'CUSTOMER CODES'!$D$6:$L$1003,COLUMNS($A$1:H782),0))</f>
        <v/>
      </c>
      <c r="K787" s="42">
        <v>0</v>
      </c>
    </row>
    <row r="788" spans="2:11" s="35" customFormat="1" x14ac:dyDescent="0.4">
      <c r="B788" s="47" t="str">
        <f>IF($C788="","",MAX($B$5:B787)+1)</f>
        <v/>
      </c>
      <c r="C788" s="50"/>
      <c r="D788" s="48" t="str">
        <f>IF($C788="","",VLOOKUP($C788,'CUSTOMER CODES'!$D$6:$L$1003,COLUMNS($A$1:B783),0))</f>
        <v/>
      </c>
      <c r="E788" s="48" t="str">
        <f>IF($C788="","",VLOOKUP($C788,'CUSTOMER CODES'!$D$6:$L$1003,COLUMNS($A$1:C783),0))</f>
        <v/>
      </c>
      <c r="F788" s="48" t="str">
        <f>IF($C788="","",VLOOKUP($C788,'CUSTOMER CODES'!$D$6:$L$1003,COLUMNS($A$1:D783),0))</f>
        <v/>
      </c>
      <c r="G788" s="48" t="str">
        <f>IF($C788="","",VLOOKUP($C788,'CUSTOMER CODES'!$D$6:$L$1003,COLUMNS($A$1:E783),0))</f>
        <v/>
      </c>
      <c r="H788" s="48" t="str">
        <f>IF($C788="","",VLOOKUP($C788,'CUSTOMER CODES'!$D$6:$L$1003,COLUMNS($A$1:F783),0))</f>
        <v/>
      </c>
      <c r="I788" s="48" t="str">
        <f>IF($C788="","",VLOOKUP($C788,'CUSTOMER CODES'!$D$6:$L$1003,COLUMNS($A$1:G783),0))</f>
        <v/>
      </c>
      <c r="J788" s="48" t="str">
        <f>IF($C788="","",VLOOKUP($C788,'CUSTOMER CODES'!$D$6:$L$1003,COLUMNS($A$1:H783),0))</f>
        <v/>
      </c>
      <c r="K788" s="42">
        <v>0</v>
      </c>
    </row>
    <row r="789" spans="2:11" s="35" customFormat="1" x14ac:dyDescent="0.4">
      <c r="B789" s="47" t="str">
        <f>IF($C789="","",MAX($B$5:B788)+1)</f>
        <v/>
      </c>
      <c r="C789" s="50"/>
      <c r="D789" s="48" t="str">
        <f>IF($C789="","",VLOOKUP($C789,'CUSTOMER CODES'!$D$6:$L$1003,COLUMNS($A$1:B784),0))</f>
        <v/>
      </c>
      <c r="E789" s="48" t="str">
        <f>IF($C789="","",VLOOKUP($C789,'CUSTOMER CODES'!$D$6:$L$1003,COLUMNS($A$1:C784),0))</f>
        <v/>
      </c>
      <c r="F789" s="48" t="str">
        <f>IF($C789="","",VLOOKUP($C789,'CUSTOMER CODES'!$D$6:$L$1003,COLUMNS($A$1:D784),0))</f>
        <v/>
      </c>
      <c r="G789" s="48" t="str">
        <f>IF($C789="","",VLOOKUP($C789,'CUSTOMER CODES'!$D$6:$L$1003,COLUMNS($A$1:E784),0))</f>
        <v/>
      </c>
      <c r="H789" s="48" t="str">
        <f>IF($C789="","",VLOOKUP($C789,'CUSTOMER CODES'!$D$6:$L$1003,COLUMNS($A$1:F784),0))</f>
        <v/>
      </c>
      <c r="I789" s="48" t="str">
        <f>IF($C789="","",VLOOKUP($C789,'CUSTOMER CODES'!$D$6:$L$1003,COLUMNS($A$1:G784),0))</f>
        <v/>
      </c>
      <c r="J789" s="48" t="str">
        <f>IF($C789="","",VLOOKUP($C789,'CUSTOMER CODES'!$D$6:$L$1003,COLUMNS($A$1:H784),0))</f>
        <v/>
      </c>
      <c r="K789" s="42">
        <v>0</v>
      </c>
    </row>
    <row r="790" spans="2:11" s="35" customFormat="1" x14ac:dyDescent="0.4">
      <c r="B790" s="47" t="str">
        <f>IF($C790="","",MAX($B$5:B789)+1)</f>
        <v/>
      </c>
      <c r="C790" s="50"/>
      <c r="D790" s="48" t="str">
        <f>IF($C790="","",VLOOKUP($C790,'CUSTOMER CODES'!$D$6:$L$1003,COLUMNS($A$1:B785),0))</f>
        <v/>
      </c>
      <c r="E790" s="48" t="str">
        <f>IF($C790="","",VLOOKUP($C790,'CUSTOMER CODES'!$D$6:$L$1003,COLUMNS($A$1:C785),0))</f>
        <v/>
      </c>
      <c r="F790" s="48" t="str">
        <f>IF($C790="","",VLOOKUP($C790,'CUSTOMER CODES'!$D$6:$L$1003,COLUMNS($A$1:D785),0))</f>
        <v/>
      </c>
      <c r="G790" s="48" t="str">
        <f>IF($C790="","",VLOOKUP($C790,'CUSTOMER CODES'!$D$6:$L$1003,COLUMNS($A$1:E785),0))</f>
        <v/>
      </c>
      <c r="H790" s="48" t="str">
        <f>IF($C790="","",VLOOKUP($C790,'CUSTOMER CODES'!$D$6:$L$1003,COLUMNS($A$1:F785),0))</f>
        <v/>
      </c>
      <c r="I790" s="48" t="str">
        <f>IF($C790="","",VLOOKUP($C790,'CUSTOMER CODES'!$D$6:$L$1003,COLUMNS($A$1:G785),0))</f>
        <v/>
      </c>
      <c r="J790" s="48" t="str">
        <f>IF($C790="","",VLOOKUP($C790,'CUSTOMER CODES'!$D$6:$L$1003,COLUMNS($A$1:H785),0))</f>
        <v/>
      </c>
      <c r="K790" s="42">
        <v>0</v>
      </c>
    </row>
    <row r="791" spans="2:11" s="35" customFormat="1" x14ac:dyDescent="0.4">
      <c r="B791" s="47" t="str">
        <f>IF($C791="","",MAX($B$5:B790)+1)</f>
        <v/>
      </c>
      <c r="C791" s="50"/>
      <c r="D791" s="48" t="str">
        <f>IF($C791="","",VLOOKUP($C791,'CUSTOMER CODES'!$D$6:$L$1003,COLUMNS($A$1:B786),0))</f>
        <v/>
      </c>
      <c r="E791" s="48" t="str">
        <f>IF($C791="","",VLOOKUP($C791,'CUSTOMER CODES'!$D$6:$L$1003,COLUMNS($A$1:C786),0))</f>
        <v/>
      </c>
      <c r="F791" s="48" t="str">
        <f>IF($C791="","",VLOOKUP($C791,'CUSTOMER CODES'!$D$6:$L$1003,COLUMNS($A$1:D786),0))</f>
        <v/>
      </c>
      <c r="G791" s="48" t="str">
        <f>IF($C791="","",VLOOKUP($C791,'CUSTOMER CODES'!$D$6:$L$1003,COLUMNS($A$1:E786),0))</f>
        <v/>
      </c>
      <c r="H791" s="48" t="str">
        <f>IF($C791="","",VLOOKUP($C791,'CUSTOMER CODES'!$D$6:$L$1003,COLUMNS($A$1:F786),0))</f>
        <v/>
      </c>
      <c r="I791" s="48" t="str">
        <f>IF($C791="","",VLOOKUP($C791,'CUSTOMER CODES'!$D$6:$L$1003,COLUMNS($A$1:G786),0))</f>
        <v/>
      </c>
      <c r="J791" s="48" t="str">
        <f>IF($C791="","",VLOOKUP($C791,'CUSTOMER CODES'!$D$6:$L$1003,COLUMNS($A$1:H786),0))</f>
        <v/>
      </c>
      <c r="K791" s="42">
        <v>0</v>
      </c>
    </row>
    <row r="792" spans="2:11" s="35" customFormat="1" x14ac:dyDescent="0.4">
      <c r="B792" s="47" t="str">
        <f>IF($C792="","",MAX($B$5:B791)+1)</f>
        <v/>
      </c>
      <c r="C792" s="50"/>
      <c r="D792" s="48" t="str">
        <f>IF($C792="","",VLOOKUP($C792,'CUSTOMER CODES'!$D$6:$L$1003,COLUMNS($A$1:B787),0))</f>
        <v/>
      </c>
      <c r="E792" s="48" t="str">
        <f>IF($C792="","",VLOOKUP($C792,'CUSTOMER CODES'!$D$6:$L$1003,COLUMNS($A$1:C787),0))</f>
        <v/>
      </c>
      <c r="F792" s="48" t="str">
        <f>IF($C792="","",VLOOKUP($C792,'CUSTOMER CODES'!$D$6:$L$1003,COLUMNS($A$1:D787),0))</f>
        <v/>
      </c>
      <c r="G792" s="48" t="str">
        <f>IF($C792="","",VLOOKUP($C792,'CUSTOMER CODES'!$D$6:$L$1003,COLUMNS($A$1:E787),0))</f>
        <v/>
      </c>
      <c r="H792" s="48" t="str">
        <f>IF($C792="","",VLOOKUP($C792,'CUSTOMER CODES'!$D$6:$L$1003,COLUMNS($A$1:F787),0))</f>
        <v/>
      </c>
      <c r="I792" s="48" t="str">
        <f>IF($C792="","",VLOOKUP($C792,'CUSTOMER CODES'!$D$6:$L$1003,COLUMNS($A$1:G787),0))</f>
        <v/>
      </c>
      <c r="J792" s="48" t="str">
        <f>IF($C792="","",VLOOKUP($C792,'CUSTOMER CODES'!$D$6:$L$1003,COLUMNS($A$1:H787),0))</f>
        <v/>
      </c>
      <c r="K792" s="42">
        <v>0</v>
      </c>
    </row>
    <row r="793" spans="2:11" s="35" customFormat="1" x14ac:dyDescent="0.4">
      <c r="B793" s="47" t="str">
        <f>IF($C793="","",MAX($B$5:B792)+1)</f>
        <v/>
      </c>
      <c r="C793" s="50"/>
      <c r="D793" s="48" t="str">
        <f>IF($C793="","",VLOOKUP($C793,'CUSTOMER CODES'!$D$6:$L$1003,COLUMNS($A$1:B788),0))</f>
        <v/>
      </c>
      <c r="E793" s="48" t="str">
        <f>IF($C793="","",VLOOKUP($C793,'CUSTOMER CODES'!$D$6:$L$1003,COLUMNS($A$1:C788),0))</f>
        <v/>
      </c>
      <c r="F793" s="48" t="str">
        <f>IF($C793="","",VLOOKUP($C793,'CUSTOMER CODES'!$D$6:$L$1003,COLUMNS($A$1:D788),0))</f>
        <v/>
      </c>
      <c r="G793" s="48" t="str">
        <f>IF($C793="","",VLOOKUP($C793,'CUSTOMER CODES'!$D$6:$L$1003,COLUMNS($A$1:E788),0))</f>
        <v/>
      </c>
      <c r="H793" s="48" t="str">
        <f>IF($C793="","",VLOOKUP($C793,'CUSTOMER CODES'!$D$6:$L$1003,COLUMNS($A$1:F788),0))</f>
        <v/>
      </c>
      <c r="I793" s="48" t="str">
        <f>IF($C793="","",VLOOKUP($C793,'CUSTOMER CODES'!$D$6:$L$1003,COLUMNS($A$1:G788),0))</f>
        <v/>
      </c>
      <c r="J793" s="48" t="str">
        <f>IF($C793="","",VLOOKUP($C793,'CUSTOMER CODES'!$D$6:$L$1003,COLUMNS($A$1:H788),0))</f>
        <v/>
      </c>
      <c r="K793" s="42">
        <v>0</v>
      </c>
    </row>
    <row r="794" spans="2:11" s="35" customFormat="1" x14ac:dyDescent="0.4">
      <c r="B794" s="47" t="str">
        <f>IF($C794="","",MAX($B$5:B793)+1)</f>
        <v/>
      </c>
      <c r="C794" s="50"/>
      <c r="D794" s="48" t="str">
        <f>IF($C794="","",VLOOKUP($C794,'CUSTOMER CODES'!$D$6:$L$1003,COLUMNS($A$1:B789),0))</f>
        <v/>
      </c>
      <c r="E794" s="48" t="str">
        <f>IF($C794="","",VLOOKUP($C794,'CUSTOMER CODES'!$D$6:$L$1003,COLUMNS($A$1:C789),0))</f>
        <v/>
      </c>
      <c r="F794" s="48" t="str">
        <f>IF($C794="","",VLOOKUP($C794,'CUSTOMER CODES'!$D$6:$L$1003,COLUMNS($A$1:D789),0))</f>
        <v/>
      </c>
      <c r="G794" s="48" t="str">
        <f>IF($C794="","",VLOOKUP($C794,'CUSTOMER CODES'!$D$6:$L$1003,COLUMNS($A$1:E789),0))</f>
        <v/>
      </c>
      <c r="H794" s="48" t="str">
        <f>IF($C794="","",VLOOKUP($C794,'CUSTOMER CODES'!$D$6:$L$1003,COLUMNS($A$1:F789),0))</f>
        <v/>
      </c>
      <c r="I794" s="48" t="str">
        <f>IF($C794="","",VLOOKUP($C794,'CUSTOMER CODES'!$D$6:$L$1003,COLUMNS($A$1:G789),0))</f>
        <v/>
      </c>
      <c r="J794" s="48" t="str">
        <f>IF($C794="","",VLOOKUP($C794,'CUSTOMER CODES'!$D$6:$L$1003,COLUMNS($A$1:H789),0))</f>
        <v/>
      </c>
      <c r="K794" s="42">
        <v>0</v>
      </c>
    </row>
    <row r="795" spans="2:11" s="35" customFormat="1" x14ac:dyDescent="0.4">
      <c r="B795" s="47" t="str">
        <f>IF($C795="","",MAX($B$5:B794)+1)</f>
        <v/>
      </c>
      <c r="C795" s="50"/>
      <c r="D795" s="48" t="str">
        <f>IF($C795="","",VLOOKUP($C795,'CUSTOMER CODES'!$D$6:$L$1003,COLUMNS($A$1:B790),0))</f>
        <v/>
      </c>
      <c r="E795" s="48" t="str">
        <f>IF($C795="","",VLOOKUP($C795,'CUSTOMER CODES'!$D$6:$L$1003,COLUMNS($A$1:C790),0))</f>
        <v/>
      </c>
      <c r="F795" s="48" t="str">
        <f>IF($C795="","",VLOOKUP($C795,'CUSTOMER CODES'!$D$6:$L$1003,COLUMNS($A$1:D790),0))</f>
        <v/>
      </c>
      <c r="G795" s="48" t="str">
        <f>IF($C795="","",VLOOKUP($C795,'CUSTOMER CODES'!$D$6:$L$1003,COLUMNS($A$1:E790),0))</f>
        <v/>
      </c>
      <c r="H795" s="48" t="str">
        <f>IF($C795="","",VLOOKUP($C795,'CUSTOMER CODES'!$D$6:$L$1003,COLUMNS($A$1:F790),0))</f>
        <v/>
      </c>
      <c r="I795" s="48" t="str">
        <f>IF($C795="","",VLOOKUP($C795,'CUSTOMER CODES'!$D$6:$L$1003,COLUMNS($A$1:G790),0))</f>
        <v/>
      </c>
      <c r="J795" s="48" t="str">
        <f>IF($C795="","",VLOOKUP($C795,'CUSTOMER CODES'!$D$6:$L$1003,COLUMNS($A$1:H790),0))</f>
        <v/>
      </c>
      <c r="K795" s="42">
        <v>0</v>
      </c>
    </row>
    <row r="796" spans="2:11" s="35" customFormat="1" x14ac:dyDescent="0.4">
      <c r="B796" s="47" t="str">
        <f>IF($C796="","",MAX($B$5:B795)+1)</f>
        <v/>
      </c>
      <c r="C796" s="50"/>
      <c r="D796" s="48" t="str">
        <f>IF($C796="","",VLOOKUP($C796,'CUSTOMER CODES'!$D$6:$L$1003,COLUMNS($A$1:B791),0))</f>
        <v/>
      </c>
      <c r="E796" s="48" t="str">
        <f>IF($C796="","",VLOOKUP($C796,'CUSTOMER CODES'!$D$6:$L$1003,COLUMNS($A$1:C791),0))</f>
        <v/>
      </c>
      <c r="F796" s="48" t="str">
        <f>IF($C796="","",VLOOKUP($C796,'CUSTOMER CODES'!$D$6:$L$1003,COLUMNS($A$1:D791),0))</f>
        <v/>
      </c>
      <c r="G796" s="48" t="str">
        <f>IF($C796="","",VLOOKUP($C796,'CUSTOMER CODES'!$D$6:$L$1003,COLUMNS($A$1:E791),0))</f>
        <v/>
      </c>
      <c r="H796" s="48" t="str">
        <f>IF($C796="","",VLOOKUP($C796,'CUSTOMER CODES'!$D$6:$L$1003,COLUMNS($A$1:F791),0))</f>
        <v/>
      </c>
      <c r="I796" s="48" t="str">
        <f>IF($C796="","",VLOOKUP($C796,'CUSTOMER CODES'!$D$6:$L$1003,COLUMNS($A$1:G791),0))</f>
        <v/>
      </c>
      <c r="J796" s="48" t="str">
        <f>IF($C796="","",VLOOKUP($C796,'CUSTOMER CODES'!$D$6:$L$1003,COLUMNS($A$1:H791),0))</f>
        <v/>
      </c>
      <c r="K796" s="42">
        <v>0</v>
      </c>
    </row>
    <row r="797" spans="2:11" s="35" customFormat="1" x14ac:dyDescent="0.4">
      <c r="B797" s="47" t="str">
        <f>IF($C797="","",MAX($B$5:B796)+1)</f>
        <v/>
      </c>
      <c r="C797" s="50"/>
      <c r="D797" s="48" t="str">
        <f>IF($C797="","",VLOOKUP($C797,'CUSTOMER CODES'!$D$6:$L$1003,COLUMNS($A$1:B792),0))</f>
        <v/>
      </c>
      <c r="E797" s="48" t="str">
        <f>IF($C797="","",VLOOKUP($C797,'CUSTOMER CODES'!$D$6:$L$1003,COLUMNS($A$1:C792),0))</f>
        <v/>
      </c>
      <c r="F797" s="48" t="str">
        <f>IF($C797="","",VLOOKUP($C797,'CUSTOMER CODES'!$D$6:$L$1003,COLUMNS($A$1:D792),0))</f>
        <v/>
      </c>
      <c r="G797" s="48" t="str">
        <f>IF($C797="","",VLOOKUP($C797,'CUSTOMER CODES'!$D$6:$L$1003,COLUMNS($A$1:E792),0))</f>
        <v/>
      </c>
      <c r="H797" s="48" t="str">
        <f>IF($C797="","",VLOOKUP($C797,'CUSTOMER CODES'!$D$6:$L$1003,COLUMNS($A$1:F792),0))</f>
        <v/>
      </c>
      <c r="I797" s="48" t="str">
        <f>IF($C797="","",VLOOKUP($C797,'CUSTOMER CODES'!$D$6:$L$1003,COLUMNS($A$1:G792),0))</f>
        <v/>
      </c>
      <c r="J797" s="48" t="str">
        <f>IF($C797="","",VLOOKUP($C797,'CUSTOMER CODES'!$D$6:$L$1003,COLUMNS($A$1:H792),0))</f>
        <v/>
      </c>
      <c r="K797" s="42">
        <v>0</v>
      </c>
    </row>
    <row r="798" spans="2:11" s="35" customFormat="1" x14ac:dyDescent="0.4">
      <c r="B798" s="47" t="str">
        <f>IF($C798="","",MAX($B$5:B797)+1)</f>
        <v/>
      </c>
      <c r="C798" s="50"/>
      <c r="D798" s="48" t="str">
        <f>IF($C798="","",VLOOKUP($C798,'CUSTOMER CODES'!$D$6:$L$1003,COLUMNS($A$1:B793),0))</f>
        <v/>
      </c>
      <c r="E798" s="48" t="str">
        <f>IF($C798="","",VLOOKUP($C798,'CUSTOMER CODES'!$D$6:$L$1003,COLUMNS($A$1:C793),0))</f>
        <v/>
      </c>
      <c r="F798" s="48" t="str">
        <f>IF($C798="","",VLOOKUP($C798,'CUSTOMER CODES'!$D$6:$L$1003,COLUMNS($A$1:D793),0))</f>
        <v/>
      </c>
      <c r="G798" s="48" t="str">
        <f>IF($C798="","",VLOOKUP($C798,'CUSTOMER CODES'!$D$6:$L$1003,COLUMNS($A$1:E793),0))</f>
        <v/>
      </c>
      <c r="H798" s="48" t="str">
        <f>IF($C798="","",VLOOKUP($C798,'CUSTOMER CODES'!$D$6:$L$1003,COLUMNS($A$1:F793),0))</f>
        <v/>
      </c>
      <c r="I798" s="48" t="str">
        <f>IF($C798="","",VLOOKUP($C798,'CUSTOMER CODES'!$D$6:$L$1003,COLUMNS($A$1:G793),0))</f>
        <v/>
      </c>
      <c r="J798" s="48" t="str">
        <f>IF($C798="","",VLOOKUP($C798,'CUSTOMER CODES'!$D$6:$L$1003,COLUMNS($A$1:H793),0))</f>
        <v/>
      </c>
      <c r="K798" s="42">
        <v>0</v>
      </c>
    </row>
    <row r="799" spans="2:11" s="35" customFormat="1" x14ac:dyDescent="0.4">
      <c r="B799" s="47" t="str">
        <f>IF($C799="","",MAX($B$5:B798)+1)</f>
        <v/>
      </c>
      <c r="C799" s="50"/>
      <c r="D799" s="48" t="str">
        <f>IF($C799="","",VLOOKUP($C799,'CUSTOMER CODES'!$D$6:$L$1003,COLUMNS($A$1:B794),0))</f>
        <v/>
      </c>
      <c r="E799" s="48" t="str">
        <f>IF($C799="","",VLOOKUP($C799,'CUSTOMER CODES'!$D$6:$L$1003,COLUMNS($A$1:C794),0))</f>
        <v/>
      </c>
      <c r="F799" s="48" t="str">
        <f>IF($C799="","",VLOOKUP($C799,'CUSTOMER CODES'!$D$6:$L$1003,COLUMNS($A$1:D794),0))</f>
        <v/>
      </c>
      <c r="G799" s="48" t="str">
        <f>IF($C799="","",VLOOKUP($C799,'CUSTOMER CODES'!$D$6:$L$1003,COLUMNS($A$1:E794),0))</f>
        <v/>
      </c>
      <c r="H799" s="48" t="str">
        <f>IF($C799="","",VLOOKUP($C799,'CUSTOMER CODES'!$D$6:$L$1003,COLUMNS($A$1:F794),0))</f>
        <v/>
      </c>
      <c r="I799" s="48" t="str">
        <f>IF($C799="","",VLOOKUP($C799,'CUSTOMER CODES'!$D$6:$L$1003,COLUMNS($A$1:G794),0))</f>
        <v/>
      </c>
      <c r="J799" s="48" t="str">
        <f>IF($C799="","",VLOOKUP($C799,'CUSTOMER CODES'!$D$6:$L$1003,COLUMNS($A$1:H794),0))</f>
        <v/>
      </c>
      <c r="K799" s="42">
        <v>0</v>
      </c>
    </row>
    <row r="800" spans="2:11" s="35" customFormat="1" x14ac:dyDescent="0.4">
      <c r="B800" s="47" t="str">
        <f>IF($C800="","",MAX($B$5:B799)+1)</f>
        <v/>
      </c>
      <c r="C800" s="50"/>
      <c r="D800" s="48" t="str">
        <f>IF($C800="","",VLOOKUP($C800,'CUSTOMER CODES'!$D$6:$L$1003,COLUMNS($A$1:B795),0))</f>
        <v/>
      </c>
      <c r="E800" s="48" t="str">
        <f>IF($C800="","",VLOOKUP($C800,'CUSTOMER CODES'!$D$6:$L$1003,COLUMNS($A$1:C795),0))</f>
        <v/>
      </c>
      <c r="F800" s="48" t="str">
        <f>IF($C800="","",VLOOKUP($C800,'CUSTOMER CODES'!$D$6:$L$1003,COLUMNS($A$1:D795),0))</f>
        <v/>
      </c>
      <c r="G800" s="48" t="str">
        <f>IF($C800="","",VLOOKUP($C800,'CUSTOMER CODES'!$D$6:$L$1003,COLUMNS($A$1:E795),0))</f>
        <v/>
      </c>
      <c r="H800" s="48" t="str">
        <f>IF($C800="","",VLOOKUP($C800,'CUSTOMER CODES'!$D$6:$L$1003,COLUMNS($A$1:F795),0))</f>
        <v/>
      </c>
      <c r="I800" s="48" t="str">
        <f>IF($C800="","",VLOOKUP($C800,'CUSTOMER CODES'!$D$6:$L$1003,COLUMNS($A$1:G795),0))</f>
        <v/>
      </c>
      <c r="J800" s="48" t="str">
        <f>IF($C800="","",VLOOKUP($C800,'CUSTOMER CODES'!$D$6:$L$1003,COLUMNS($A$1:H795),0))</f>
        <v/>
      </c>
      <c r="K800" s="42">
        <v>0</v>
      </c>
    </row>
    <row r="801" spans="2:11" s="35" customFormat="1" x14ac:dyDescent="0.4">
      <c r="B801" s="47" t="str">
        <f>IF($C801="","",MAX($B$5:B800)+1)</f>
        <v/>
      </c>
      <c r="C801" s="50"/>
      <c r="D801" s="48" t="str">
        <f>IF($C801="","",VLOOKUP($C801,'CUSTOMER CODES'!$D$6:$L$1003,COLUMNS($A$1:B796),0))</f>
        <v/>
      </c>
      <c r="E801" s="48" t="str">
        <f>IF($C801="","",VLOOKUP($C801,'CUSTOMER CODES'!$D$6:$L$1003,COLUMNS($A$1:C796),0))</f>
        <v/>
      </c>
      <c r="F801" s="48" t="str">
        <f>IF($C801="","",VLOOKUP($C801,'CUSTOMER CODES'!$D$6:$L$1003,COLUMNS($A$1:D796),0))</f>
        <v/>
      </c>
      <c r="G801" s="48" t="str">
        <f>IF($C801="","",VLOOKUP($C801,'CUSTOMER CODES'!$D$6:$L$1003,COLUMNS($A$1:E796),0))</f>
        <v/>
      </c>
      <c r="H801" s="48" t="str">
        <f>IF($C801="","",VLOOKUP($C801,'CUSTOMER CODES'!$D$6:$L$1003,COLUMNS($A$1:F796),0))</f>
        <v/>
      </c>
      <c r="I801" s="48" t="str">
        <f>IF($C801="","",VLOOKUP($C801,'CUSTOMER CODES'!$D$6:$L$1003,COLUMNS($A$1:G796),0))</f>
        <v/>
      </c>
      <c r="J801" s="48" t="str">
        <f>IF($C801="","",VLOOKUP($C801,'CUSTOMER CODES'!$D$6:$L$1003,COLUMNS($A$1:H796),0))</f>
        <v/>
      </c>
      <c r="K801" s="42">
        <v>0</v>
      </c>
    </row>
    <row r="802" spans="2:11" s="35" customFormat="1" x14ac:dyDescent="0.4">
      <c r="B802" s="47" t="str">
        <f>IF($C802="","",MAX($B$5:B801)+1)</f>
        <v/>
      </c>
      <c r="C802" s="50"/>
      <c r="D802" s="48" t="str">
        <f>IF($C802="","",VLOOKUP($C802,'CUSTOMER CODES'!$D$6:$L$1003,COLUMNS($A$1:B797),0))</f>
        <v/>
      </c>
      <c r="E802" s="48" t="str">
        <f>IF($C802="","",VLOOKUP($C802,'CUSTOMER CODES'!$D$6:$L$1003,COLUMNS($A$1:C797),0))</f>
        <v/>
      </c>
      <c r="F802" s="48" t="str">
        <f>IF($C802="","",VLOOKUP($C802,'CUSTOMER CODES'!$D$6:$L$1003,COLUMNS($A$1:D797),0))</f>
        <v/>
      </c>
      <c r="G802" s="48" t="str">
        <f>IF($C802="","",VLOOKUP($C802,'CUSTOMER CODES'!$D$6:$L$1003,COLUMNS($A$1:E797),0))</f>
        <v/>
      </c>
      <c r="H802" s="48" t="str">
        <f>IF($C802="","",VLOOKUP($C802,'CUSTOMER CODES'!$D$6:$L$1003,COLUMNS($A$1:F797),0))</f>
        <v/>
      </c>
      <c r="I802" s="48" t="str">
        <f>IF($C802="","",VLOOKUP($C802,'CUSTOMER CODES'!$D$6:$L$1003,COLUMNS($A$1:G797),0))</f>
        <v/>
      </c>
      <c r="J802" s="48" t="str">
        <f>IF($C802="","",VLOOKUP($C802,'CUSTOMER CODES'!$D$6:$L$1003,COLUMNS($A$1:H797),0))</f>
        <v/>
      </c>
      <c r="K802" s="42">
        <v>0</v>
      </c>
    </row>
    <row r="803" spans="2:11" s="35" customFormat="1" x14ac:dyDescent="0.4">
      <c r="B803" s="47" t="str">
        <f>IF($C803="","",MAX($B$5:B802)+1)</f>
        <v/>
      </c>
      <c r="C803" s="50"/>
      <c r="D803" s="48" t="str">
        <f>IF($C803="","",VLOOKUP($C803,'CUSTOMER CODES'!$D$6:$L$1003,COLUMNS($A$1:B798),0))</f>
        <v/>
      </c>
      <c r="E803" s="48" t="str">
        <f>IF($C803="","",VLOOKUP($C803,'CUSTOMER CODES'!$D$6:$L$1003,COLUMNS($A$1:C798),0))</f>
        <v/>
      </c>
      <c r="F803" s="48" t="str">
        <f>IF($C803="","",VLOOKUP($C803,'CUSTOMER CODES'!$D$6:$L$1003,COLUMNS($A$1:D798),0))</f>
        <v/>
      </c>
      <c r="G803" s="48" t="str">
        <f>IF($C803="","",VLOOKUP($C803,'CUSTOMER CODES'!$D$6:$L$1003,COLUMNS($A$1:E798),0))</f>
        <v/>
      </c>
      <c r="H803" s="48" t="str">
        <f>IF($C803="","",VLOOKUP($C803,'CUSTOMER CODES'!$D$6:$L$1003,COLUMNS($A$1:F798),0))</f>
        <v/>
      </c>
      <c r="I803" s="48" t="str">
        <f>IF($C803="","",VLOOKUP($C803,'CUSTOMER CODES'!$D$6:$L$1003,COLUMNS($A$1:G798),0))</f>
        <v/>
      </c>
      <c r="J803" s="48" t="str">
        <f>IF($C803="","",VLOOKUP($C803,'CUSTOMER CODES'!$D$6:$L$1003,COLUMNS($A$1:H798),0))</f>
        <v/>
      </c>
      <c r="K803" s="42">
        <v>0</v>
      </c>
    </row>
    <row r="804" spans="2:11" s="35" customFormat="1" x14ac:dyDescent="0.4">
      <c r="B804" s="47" t="str">
        <f>IF($C804="","",MAX($B$5:B803)+1)</f>
        <v/>
      </c>
      <c r="C804" s="50"/>
      <c r="D804" s="48" t="str">
        <f>IF($C804="","",VLOOKUP($C804,'CUSTOMER CODES'!$D$6:$L$1003,COLUMNS($A$1:B799),0))</f>
        <v/>
      </c>
      <c r="E804" s="48" t="str">
        <f>IF($C804="","",VLOOKUP($C804,'CUSTOMER CODES'!$D$6:$L$1003,COLUMNS($A$1:C799),0))</f>
        <v/>
      </c>
      <c r="F804" s="48" t="str">
        <f>IF($C804="","",VLOOKUP($C804,'CUSTOMER CODES'!$D$6:$L$1003,COLUMNS($A$1:D799),0))</f>
        <v/>
      </c>
      <c r="G804" s="48" t="str">
        <f>IF($C804="","",VLOOKUP($C804,'CUSTOMER CODES'!$D$6:$L$1003,COLUMNS($A$1:E799),0))</f>
        <v/>
      </c>
      <c r="H804" s="48" t="str">
        <f>IF($C804="","",VLOOKUP($C804,'CUSTOMER CODES'!$D$6:$L$1003,COLUMNS($A$1:F799),0))</f>
        <v/>
      </c>
      <c r="I804" s="48" t="str">
        <f>IF($C804="","",VLOOKUP($C804,'CUSTOMER CODES'!$D$6:$L$1003,COLUMNS($A$1:G799),0))</f>
        <v/>
      </c>
      <c r="J804" s="48" t="str">
        <f>IF($C804="","",VLOOKUP($C804,'CUSTOMER CODES'!$D$6:$L$1003,COLUMNS($A$1:H799),0))</f>
        <v/>
      </c>
      <c r="K804" s="42">
        <v>0</v>
      </c>
    </row>
    <row r="805" spans="2:11" s="35" customFormat="1" x14ac:dyDescent="0.4">
      <c r="B805" s="47" t="str">
        <f>IF($C805="","",MAX($B$5:B804)+1)</f>
        <v/>
      </c>
      <c r="C805" s="50"/>
      <c r="D805" s="48" t="str">
        <f>IF($C805="","",VLOOKUP($C805,'CUSTOMER CODES'!$D$6:$L$1003,COLUMNS($A$1:B800),0))</f>
        <v/>
      </c>
      <c r="E805" s="48" t="str">
        <f>IF($C805="","",VLOOKUP($C805,'CUSTOMER CODES'!$D$6:$L$1003,COLUMNS($A$1:C800),0))</f>
        <v/>
      </c>
      <c r="F805" s="48" t="str">
        <f>IF($C805="","",VLOOKUP($C805,'CUSTOMER CODES'!$D$6:$L$1003,COLUMNS($A$1:D800),0))</f>
        <v/>
      </c>
      <c r="G805" s="48" t="str">
        <f>IF($C805="","",VLOOKUP($C805,'CUSTOMER CODES'!$D$6:$L$1003,COLUMNS($A$1:E800),0))</f>
        <v/>
      </c>
      <c r="H805" s="48" t="str">
        <f>IF($C805="","",VLOOKUP($C805,'CUSTOMER CODES'!$D$6:$L$1003,COLUMNS($A$1:F800),0))</f>
        <v/>
      </c>
      <c r="I805" s="48" t="str">
        <f>IF($C805="","",VLOOKUP($C805,'CUSTOMER CODES'!$D$6:$L$1003,COLUMNS($A$1:G800),0))</f>
        <v/>
      </c>
      <c r="J805" s="48" t="str">
        <f>IF($C805="","",VLOOKUP($C805,'CUSTOMER CODES'!$D$6:$L$1003,COLUMNS($A$1:H800),0))</f>
        <v/>
      </c>
      <c r="K805" s="42">
        <v>0</v>
      </c>
    </row>
    <row r="806" spans="2:11" s="35" customFormat="1" x14ac:dyDescent="0.4">
      <c r="B806" s="47" t="str">
        <f>IF($C806="","",MAX($B$5:B805)+1)</f>
        <v/>
      </c>
      <c r="C806" s="50"/>
      <c r="D806" s="48" t="str">
        <f>IF($C806="","",VLOOKUP($C806,'CUSTOMER CODES'!$D$6:$L$1003,COLUMNS($A$1:B801),0))</f>
        <v/>
      </c>
      <c r="E806" s="48" t="str">
        <f>IF($C806="","",VLOOKUP($C806,'CUSTOMER CODES'!$D$6:$L$1003,COLUMNS($A$1:C801),0))</f>
        <v/>
      </c>
      <c r="F806" s="48" t="str">
        <f>IF($C806="","",VLOOKUP($C806,'CUSTOMER CODES'!$D$6:$L$1003,COLUMNS($A$1:D801),0))</f>
        <v/>
      </c>
      <c r="G806" s="48" t="str">
        <f>IF($C806="","",VLOOKUP($C806,'CUSTOMER CODES'!$D$6:$L$1003,COLUMNS($A$1:E801),0))</f>
        <v/>
      </c>
      <c r="H806" s="48" t="str">
        <f>IF($C806="","",VLOOKUP($C806,'CUSTOMER CODES'!$D$6:$L$1003,COLUMNS($A$1:F801),0))</f>
        <v/>
      </c>
      <c r="I806" s="48" t="str">
        <f>IF($C806="","",VLOOKUP($C806,'CUSTOMER CODES'!$D$6:$L$1003,COLUMNS($A$1:G801),0))</f>
        <v/>
      </c>
      <c r="J806" s="48" t="str">
        <f>IF($C806="","",VLOOKUP($C806,'CUSTOMER CODES'!$D$6:$L$1003,COLUMNS($A$1:H801),0))</f>
        <v/>
      </c>
      <c r="K806" s="42">
        <v>0</v>
      </c>
    </row>
    <row r="807" spans="2:11" s="35" customFormat="1" x14ac:dyDescent="0.4">
      <c r="B807" s="47" t="str">
        <f>IF($C807="","",MAX($B$5:B806)+1)</f>
        <v/>
      </c>
      <c r="C807" s="50"/>
      <c r="D807" s="48" t="str">
        <f>IF($C807="","",VLOOKUP($C807,'CUSTOMER CODES'!$D$6:$L$1003,COLUMNS($A$1:B802),0))</f>
        <v/>
      </c>
      <c r="E807" s="48" t="str">
        <f>IF($C807="","",VLOOKUP($C807,'CUSTOMER CODES'!$D$6:$L$1003,COLUMNS($A$1:C802),0))</f>
        <v/>
      </c>
      <c r="F807" s="48" t="str">
        <f>IF($C807="","",VLOOKUP($C807,'CUSTOMER CODES'!$D$6:$L$1003,COLUMNS($A$1:D802),0))</f>
        <v/>
      </c>
      <c r="G807" s="48" t="str">
        <f>IF($C807="","",VLOOKUP($C807,'CUSTOMER CODES'!$D$6:$L$1003,COLUMNS($A$1:E802),0))</f>
        <v/>
      </c>
      <c r="H807" s="48" t="str">
        <f>IF($C807="","",VLOOKUP($C807,'CUSTOMER CODES'!$D$6:$L$1003,COLUMNS($A$1:F802),0))</f>
        <v/>
      </c>
      <c r="I807" s="48" t="str">
        <f>IF($C807="","",VLOOKUP($C807,'CUSTOMER CODES'!$D$6:$L$1003,COLUMNS($A$1:G802),0))</f>
        <v/>
      </c>
      <c r="J807" s="48" t="str">
        <f>IF($C807="","",VLOOKUP($C807,'CUSTOMER CODES'!$D$6:$L$1003,COLUMNS($A$1:H802),0))</f>
        <v/>
      </c>
      <c r="K807" s="42">
        <v>0</v>
      </c>
    </row>
    <row r="808" spans="2:11" s="35" customFormat="1" x14ac:dyDescent="0.4">
      <c r="B808" s="47" t="str">
        <f>IF($C808="","",MAX($B$5:B807)+1)</f>
        <v/>
      </c>
      <c r="C808" s="50"/>
      <c r="D808" s="48" t="str">
        <f>IF($C808="","",VLOOKUP($C808,'CUSTOMER CODES'!$D$6:$L$1003,COLUMNS($A$1:B803),0))</f>
        <v/>
      </c>
      <c r="E808" s="48" t="str">
        <f>IF($C808="","",VLOOKUP($C808,'CUSTOMER CODES'!$D$6:$L$1003,COLUMNS($A$1:C803),0))</f>
        <v/>
      </c>
      <c r="F808" s="48" t="str">
        <f>IF($C808="","",VLOOKUP($C808,'CUSTOMER CODES'!$D$6:$L$1003,COLUMNS($A$1:D803),0))</f>
        <v/>
      </c>
      <c r="G808" s="48" t="str">
        <f>IF($C808="","",VLOOKUP($C808,'CUSTOMER CODES'!$D$6:$L$1003,COLUMNS($A$1:E803),0))</f>
        <v/>
      </c>
      <c r="H808" s="48" t="str">
        <f>IF($C808="","",VLOOKUP($C808,'CUSTOMER CODES'!$D$6:$L$1003,COLUMNS($A$1:F803),0))</f>
        <v/>
      </c>
      <c r="I808" s="48" t="str">
        <f>IF($C808="","",VLOOKUP($C808,'CUSTOMER CODES'!$D$6:$L$1003,COLUMNS($A$1:G803),0))</f>
        <v/>
      </c>
      <c r="J808" s="48" t="str">
        <f>IF($C808="","",VLOOKUP($C808,'CUSTOMER CODES'!$D$6:$L$1003,COLUMNS($A$1:H803),0))</f>
        <v/>
      </c>
      <c r="K808" s="42">
        <v>0</v>
      </c>
    </row>
    <row r="809" spans="2:11" s="35" customFormat="1" x14ac:dyDescent="0.4">
      <c r="B809" s="47" t="str">
        <f>IF($C809="","",MAX($B$5:B808)+1)</f>
        <v/>
      </c>
      <c r="C809" s="50"/>
      <c r="D809" s="48" t="str">
        <f>IF($C809="","",VLOOKUP($C809,'CUSTOMER CODES'!$D$6:$L$1003,COLUMNS($A$1:B804),0))</f>
        <v/>
      </c>
      <c r="E809" s="48" t="str">
        <f>IF($C809="","",VLOOKUP($C809,'CUSTOMER CODES'!$D$6:$L$1003,COLUMNS($A$1:C804),0))</f>
        <v/>
      </c>
      <c r="F809" s="48" t="str">
        <f>IF($C809="","",VLOOKUP($C809,'CUSTOMER CODES'!$D$6:$L$1003,COLUMNS($A$1:D804),0))</f>
        <v/>
      </c>
      <c r="G809" s="48" t="str">
        <f>IF($C809="","",VLOOKUP($C809,'CUSTOMER CODES'!$D$6:$L$1003,COLUMNS($A$1:E804),0))</f>
        <v/>
      </c>
      <c r="H809" s="48" t="str">
        <f>IF($C809="","",VLOOKUP($C809,'CUSTOMER CODES'!$D$6:$L$1003,COLUMNS($A$1:F804),0))</f>
        <v/>
      </c>
      <c r="I809" s="48" t="str">
        <f>IF($C809="","",VLOOKUP($C809,'CUSTOMER CODES'!$D$6:$L$1003,COLUMNS($A$1:G804),0))</f>
        <v/>
      </c>
      <c r="J809" s="48" t="str">
        <f>IF($C809="","",VLOOKUP($C809,'CUSTOMER CODES'!$D$6:$L$1003,COLUMNS($A$1:H804),0))</f>
        <v/>
      </c>
      <c r="K809" s="42">
        <v>0</v>
      </c>
    </row>
    <row r="810" spans="2:11" s="35" customFormat="1" x14ac:dyDescent="0.4">
      <c r="B810" s="47" t="str">
        <f>IF($C810="","",MAX($B$5:B809)+1)</f>
        <v/>
      </c>
      <c r="C810" s="50"/>
      <c r="D810" s="48" t="str">
        <f>IF($C810="","",VLOOKUP($C810,'CUSTOMER CODES'!$D$6:$L$1003,COLUMNS($A$1:B805),0))</f>
        <v/>
      </c>
      <c r="E810" s="48" t="str">
        <f>IF($C810="","",VLOOKUP($C810,'CUSTOMER CODES'!$D$6:$L$1003,COLUMNS($A$1:C805),0))</f>
        <v/>
      </c>
      <c r="F810" s="48" t="str">
        <f>IF($C810="","",VLOOKUP($C810,'CUSTOMER CODES'!$D$6:$L$1003,COLUMNS($A$1:D805),0))</f>
        <v/>
      </c>
      <c r="G810" s="48" t="str">
        <f>IF($C810="","",VLOOKUP($C810,'CUSTOMER CODES'!$D$6:$L$1003,COLUMNS($A$1:E805),0))</f>
        <v/>
      </c>
      <c r="H810" s="48" t="str">
        <f>IF($C810="","",VLOOKUP($C810,'CUSTOMER CODES'!$D$6:$L$1003,COLUMNS($A$1:F805),0))</f>
        <v/>
      </c>
      <c r="I810" s="48" t="str">
        <f>IF($C810="","",VLOOKUP($C810,'CUSTOMER CODES'!$D$6:$L$1003,COLUMNS($A$1:G805),0))</f>
        <v/>
      </c>
      <c r="J810" s="48" t="str">
        <f>IF($C810="","",VLOOKUP($C810,'CUSTOMER CODES'!$D$6:$L$1003,COLUMNS($A$1:H805),0))</f>
        <v/>
      </c>
      <c r="K810" s="42">
        <v>0</v>
      </c>
    </row>
    <row r="811" spans="2:11" s="35" customFormat="1" x14ac:dyDescent="0.4">
      <c r="B811" s="47" t="str">
        <f>IF($C811="","",MAX($B$5:B810)+1)</f>
        <v/>
      </c>
      <c r="C811" s="50"/>
      <c r="D811" s="48" t="str">
        <f>IF($C811="","",VLOOKUP($C811,'CUSTOMER CODES'!$D$6:$L$1003,COLUMNS($A$1:B806),0))</f>
        <v/>
      </c>
      <c r="E811" s="48" t="str">
        <f>IF($C811="","",VLOOKUP($C811,'CUSTOMER CODES'!$D$6:$L$1003,COLUMNS($A$1:C806),0))</f>
        <v/>
      </c>
      <c r="F811" s="48" t="str">
        <f>IF($C811="","",VLOOKUP($C811,'CUSTOMER CODES'!$D$6:$L$1003,COLUMNS($A$1:D806),0))</f>
        <v/>
      </c>
      <c r="G811" s="48" t="str">
        <f>IF($C811="","",VLOOKUP($C811,'CUSTOMER CODES'!$D$6:$L$1003,COLUMNS($A$1:E806),0))</f>
        <v/>
      </c>
      <c r="H811" s="48" t="str">
        <f>IF($C811="","",VLOOKUP($C811,'CUSTOMER CODES'!$D$6:$L$1003,COLUMNS($A$1:F806),0))</f>
        <v/>
      </c>
      <c r="I811" s="48" t="str">
        <f>IF($C811="","",VLOOKUP($C811,'CUSTOMER CODES'!$D$6:$L$1003,COLUMNS($A$1:G806),0))</f>
        <v/>
      </c>
      <c r="J811" s="48" t="str">
        <f>IF($C811="","",VLOOKUP($C811,'CUSTOMER CODES'!$D$6:$L$1003,COLUMNS($A$1:H806),0))</f>
        <v/>
      </c>
      <c r="K811" s="42">
        <v>0</v>
      </c>
    </row>
    <row r="812" spans="2:11" s="35" customFormat="1" x14ac:dyDescent="0.4">
      <c r="B812" s="47" t="str">
        <f>IF($C812="","",MAX($B$5:B811)+1)</f>
        <v/>
      </c>
      <c r="C812" s="50"/>
      <c r="D812" s="48" t="str">
        <f>IF($C812="","",VLOOKUP($C812,'CUSTOMER CODES'!$D$6:$L$1003,COLUMNS($A$1:B807),0))</f>
        <v/>
      </c>
      <c r="E812" s="48" t="str">
        <f>IF($C812="","",VLOOKUP($C812,'CUSTOMER CODES'!$D$6:$L$1003,COLUMNS($A$1:C807),0))</f>
        <v/>
      </c>
      <c r="F812" s="48" t="str">
        <f>IF($C812="","",VLOOKUP($C812,'CUSTOMER CODES'!$D$6:$L$1003,COLUMNS($A$1:D807),0))</f>
        <v/>
      </c>
      <c r="G812" s="48" t="str">
        <f>IF($C812="","",VLOOKUP($C812,'CUSTOMER CODES'!$D$6:$L$1003,COLUMNS($A$1:E807),0))</f>
        <v/>
      </c>
      <c r="H812" s="48" t="str">
        <f>IF($C812="","",VLOOKUP($C812,'CUSTOMER CODES'!$D$6:$L$1003,COLUMNS($A$1:F807),0))</f>
        <v/>
      </c>
      <c r="I812" s="48" t="str">
        <f>IF($C812="","",VLOOKUP($C812,'CUSTOMER CODES'!$D$6:$L$1003,COLUMNS($A$1:G807),0))</f>
        <v/>
      </c>
      <c r="J812" s="48" t="str">
        <f>IF($C812="","",VLOOKUP($C812,'CUSTOMER CODES'!$D$6:$L$1003,COLUMNS($A$1:H807),0))</f>
        <v/>
      </c>
      <c r="K812" s="42">
        <v>0</v>
      </c>
    </row>
    <row r="813" spans="2:11" s="35" customFormat="1" x14ac:dyDescent="0.4">
      <c r="B813" s="47" t="str">
        <f>IF($C813="","",MAX($B$5:B812)+1)</f>
        <v/>
      </c>
      <c r="C813" s="50"/>
      <c r="D813" s="48" t="str">
        <f>IF($C813="","",VLOOKUP($C813,'CUSTOMER CODES'!$D$6:$L$1003,COLUMNS($A$1:B808),0))</f>
        <v/>
      </c>
      <c r="E813" s="48" t="str">
        <f>IF($C813="","",VLOOKUP($C813,'CUSTOMER CODES'!$D$6:$L$1003,COLUMNS($A$1:C808),0))</f>
        <v/>
      </c>
      <c r="F813" s="48" t="str">
        <f>IF($C813="","",VLOOKUP($C813,'CUSTOMER CODES'!$D$6:$L$1003,COLUMNS($A$1:D808),0))</f>
        <v/>
      </c>
      <c r="G813" s="48" t="str">
        <f>IF($C813="","",VLOOKUP($C813,'CUSTOMER CODES'!$D$6:$L$1003,COLUMNS($A$1:E808),0))</f>
        <v/>
      </c>
      <c r="H813" s="48" t="str">
        <f>IF($C813="","",VLOOKUP($C813,'CUSTOMER CODES'!$D$6:$L$1003,COLUMNS($A$1:F808),0))</f>
        <v/>
      </c>
      <c r="I813" s="48" t="str">
        <f>IF($C813="","",VLOOKUP($C813,'CUSTOMER CODES'!$D$6:$L$1003,COLUMNS($A$1:G808),0))</f>
        <v/>
      </c>
      <c r="J813" s="48" t="str">
        <f>IF($C813="","",VLOOKUP($C813,'CUSTOMER CODES'!$D$6:$L$1003,COLUMNS($A$1:H808),0))</f>
        <v/>
      </c>
      <c r="K813" s="42">
        <v>0</v>
      </c>
    </row>
    <row r="814" spans="2:11" s="35" customFormat="1" x14ac:dyDescent="0.4">
      <c r="B814" s="47" t="str">
        <f>IF($C814="","",MAX($B$5:B813)+1)</f>
        <v/>
      </c>
      <c r="C814" s="50"/>
      <c r="D814" s="48" t="str">
        <f>IF($C814="","",VLOOKUP($C814,'CUSTOMER CODES'!$D$6:$L$1003,COLUMNS($A$1:B809),0))</f>
        <v/>
      </c>
      <c r="E814" s="48" t="str">
        <f>IF($C814="","",VLOOKUP($C814,'CUSTOMER CODES'!$D$6:$L$1003,COLUMNS($A$1:C809),0))</f>
        <v/>
      </c>
      <c r="F814" s="48" t="str">
        <f>IF($C814="","",VLOOKUP($C814,'CUSTOMER CODES'!$D$6:$L$1003,COLUMNS($A$1:D809),0))</f>
        <v/>
      </c>
      <c r="G814" s="48" t="str">
        <f>IF($C814="","",VLOOKUP($C814,'CUSTOMER CODES'!$D$6:$L$1003,COLUMNS($A$1:E809),0))</f>
        <v/>
      </c>
      <c r="H814" s="48" t="str">
        <f>IF($C814="","",VLOOKUP($C814,'CUSTOMER CODES'!$D$6:$L$1003,COLUMNS($A$1:F809),0))</f>
        <v/>
      </c>
      <c r="I814" s="48" t="str">
        <f>IF($C814="","",VLOOKUP($C814,'CUSTOMER CODES'!$D$6:$L$1003,COLUMNS($A$1:G809),0))</f>
        <v/>
      </c>
      <c r="J814" s="48" t="str">
        <f>IF($C814="","",VLOOKUP($C814,'CUSTOMER CODES'!$D$6:$L$1003,COLUMNS($A$1:H809),0))</f>
        <v/>
      </c>
      <c r="K814" s="42">
        <v>0</v>
      </c>
    </row>
    <row r="815" spans="2:11" s="35" customFormat="1" x14ac:dyDescent="0.4">
      <c r="B815" s="47" t="str">
        <f>IF($C815="","",MAX($B$5:B814)+1)</f>
        <v/>
      </c>
      <c r="C815" s="50"/>
      <c r="D815" s="48" t="str">
        <f>IF($C815="","",VLOOKUP($C815,'CUSTOMER CODES'!$D$6:$L$1003,COLUMNS($A$1:B810),0))</f>
        <v/>
      </c>
      <c r="E815" s="48" t="str">
        <f>IF($C815="","",VLOOKUP($C815,'CUSTOMER CODES'!$D$6:$L$1003,COLUMNS($A$1:C810),0))</f>
        <v/>
      </c>
      <c r="F815" s="48" t="str">
        <f>IF($C815="","",VLOOKUP($C815,'CUSTOMER CODES'!$D$6:$L$1003,COLUMNS($A$1:D810),0))</f>
        <v/>
      </c>
      <c r="G815" s="48" t="str">
        <f>IF($C815="","",VLOOKUP($C815,'CUSTOMER CODES'!$D$6:$L$1003,COLUMNS($A$1:E810),0))</f>
        <v/>
      </c>
      <c r="H815" s="48" t="str">
        <f>IF($C815="","",VLOOKUP($C815,'CUSTOMER CODES'!$D$6:$L$1003,COLUMNS($A$1:F810),0))</f>
        <v/>
      </c>
      <c r="I815" s="48" t="str">
        <f>IF($C815="","",VLOOKUP($C815,'CUSTOMER CODES'!$D$6:$L$1003,COLUMNS($A$1:G810),0))</f>
        <v/>
      </c>
      <c r="J815" s="48" t="str">
        <f>IF($C815="","",VLOOKUP($C815,'CUSTOMER CODES'!$D$6:$L$1003,COLUMNS($A$1:H810),0))</f>
        <v/>
      </c>
      <c r="K815" s="42">
        <v>0</v>
      </c>
    </row>
    <row r="816" spans="2:11" s="35" customFormat="1" x14ac:dyDescent="0.4">
      <c r="B816" s="47" t="str">
        <f>IF($C816="","",MAX($B$5:B815)+1)</f>
        <v/>
      </c>
      <c r="C816" s="50"/>
      <c r="D816" s="48" t="str">
        <f>IF($C816="","",VLOOKUP($C816,'CUSTOMER CODES'!$D$6:$L$1003,COLUMNS($A$1:B811),0))</f>
        <v/>
      </c>
      <c r="E816" s="48" t="str">
        <f>IF($C816="","",VLOOKUP($C816,'CUSTOMER CODES'!$D$6:$L$1003,COLUMNS($A$1:C811),0))</f>
        <v/>
      </c>
      <c r="F816" s="48" t="str">
        <f>IF($C816="","",VLOOKUP($C816,'CUSTOMER CODES'!$D$6:$L$1003,COLUMNS($A$1:D811),0))</f>
        <v/>
      </c>
      <c r="G816" s="48" t="str">
        <f>IF($C816="","",VLOOKUP($C816,'CUSTOMER CODES'!$D$6:$L$1003,COLUMNS($A$1:E811),0))</f>
        <v/>
      </c>
      <c r="H816" s="48" t="str">
        <f>IF($C816="","",VLOOKUP($C816,'CUSTOMER CODES'!$D$6:$L$1003,COLUMNS($A$1:F811),0))</f>
        <v/>
      </c>
      <c r="I816" s="48" t="str">
        <f>IF($C816="","",VLOOKUP($C816,'CUSTOMER CODES'!$D$6:$L$1003,COLUMNS($A$1:G811),0))</f>
        <v/>
      </c>
      <c r="J816" s="48" t="str">
        <f>IF($C816="","",VLOOKUP($C816,'CUSTOMER CODES'!$D$6:$L$1003,COLUMNS($A$1:H811),0))</f>
        <v/>
      </c>
      <c r="K816" s="42">
        <v>0</v>
      </c>
    </row>
    <row r="817" spans="2:11" s="35" customFormat="1" x14ac:dyDescent="0.4">
      <c r="B817" s="47" t="str">
        <f>IF($C817="","",MAX($B$5:B816)+1)</f>
        <v/>
      </c>
      <c r="C817" s="50"/>
      <c r="D817" s="48" t="str">
        <f>IF($C817="","",VLOOKUP($C817,'CUSTOMER CODES'!$D$6:$L$1003,COLUMNS($A$1:B812),0))</f>
        <v/>
      </c>
      <c r="E817" s="48" t="str">
        <f>IF($C817="","",VLOOKUP($C817,'CUSTOMER CODES'!$D$6:$L$1003,COLUMNS($A$1:C812),0))</f>
        <v/>
      </c>
      <c r="F817" s="48" t="str">
        <f>IF($C817="","",VLOOKUP($C817,'CUSTOMER CODES'!$D$6:$L$1003,COLUMNS($A$1:D812),0))</f>
        <v/>
      </c>
      <c r="G817" s="48" t="str">
        <f>IF($C817="","",VLOOKUP($C817,'CUSTOMER CODES'!$D$6:$L$1003,COLUMNS($A$1:E812),0))</f>
        <v/>
      </c>
      <c r="H817" s="48" t="str">
        <f>IF($C817="","",VLOOKUP($C817,'CUSTOMER CODES'!$D$6:$L$1003,COLUMNS($A$1:F812),0))</f>
        <v/>
      </c>
      <c r="I817" s="48" t="str">
        <f>IF($C817="","",VLOOKUP($C817,'CUSTOMER CODES'!$D$6:$L$1003,COLUMNS($A$1:G812),0))</f>
        <v/>
      </c>
      <c r="J817" s="48" t="str">
        <f>IF($C817="","",VLOOKUP($C817,'CUSTOMER CODES'!$D$6:$L$1003,COLUMNS($A$1:H812),0))</f>
        <v/>
      </c>
      <c r="K817" s="42">
        <v>0</v>
      </c>
    </row>
    <row r="818" spans="2:11" s="35" customFormat="1" x14ac:dyDescent="0.4">
      <c r="B818" s="47" t="str">
        <f>IF($C818="","",MAX($B$5:B817)+1)</f>
        <v/>
      </c>
      <c r="C818" s="50"/>
      <c r="D818" s="48" t="str">
        <f>IF($C818="","",VLOOKUP($C818,'CUSTOMER CODES'!$D$6:$L$1003,COLUMNS($A$1:B813),0))</f>
        <v/>
      </c>
      <c r="E818" s="48" t="str">
        <f>IF($C818="","",VLOOKUP($C818,'CUSTOMER CODES'!$D$6:$L$1003,COLUMNS($A$1:C813),0))</f>
        <v/>
      </c>
      <c r="F818" s="48" t="str">
        <f>IF($C818="","",VLOOKUP($C818,'CUSTOMER CODES'!$D$6:$L$1003,COLUMNS($A$1:D813),0))</f>
        <v/>
      </c>
      <c r="G818" s="48" t="str">
        <f>IF($C818="","",VLOOKUP($C818,'CUSTOMER CODES'!$D$6:$L$1003,COLUMNS($A$1:E813),0))</f>
        <v/>
      </c>
      <c r="H818" s="48" t="str">
        <f>IF($C818="","",VLOOKUP($C818,'CUSTOMER CODES'!$D$6:$L$1003,COLUMNS($A$1:F813),0))</f>
        <v/>
      </c>
      <c r="I818" s="48" t="str">
        <f>IF($C818="","",VLOOKUP($C818,'CUSTOMER CODES'!$D$6:$L$1003,COLUMNS($A$1:G813),0))</f>
        <v/>
      </c>
      <c r="J818" s="48" t="str">
        <f>IF($C818="","",VLOOKUP($C818,'CUSTOMER CODES'!$D$6:$L$1003,COLUMNS($A$1:H813),0))</f>
        <v/>
      </c>
      <c r="K818" s="42">
        <v>0</v>
      </c>
    </row>
    <row r="819" spans="2:11" s="35" customFormat="1" x14ac:dyDescent="0.4">
      <c r="B819" s="47" t="str">
        <f>IF($C819="","",MAX($B$5:B818)+1)</f>
        <v/>
      </c>
      <c r="C819" s="50"/>
      <c r="D819" s="48" t="str">
        <f>IF($C819="","",VLOOKUP($C819,'CUSTOMER CODES'!$D$6:$L$1003,COLUMNS($A$1:B814),0))</f>
        <v/>
      </c>
      <c r="E819" s="48" t="str">
        <f>IF($C819="","",VLOOKUP($C819,'CUSTOMER CODES'!$D$6:$L$1003,COLUMNS($A$1:C814),0))</f>
        <v/>
      </c>
      <c r="F819" s="48" t="str">
        <f>IF($C819="","",VLOOKUP($C819,'CUSTOMER CODES'!$D$6:$L$1003,COLUMNS($A$1:D814),0))</f>
        <v/>
      </c>
      <c r="G819" s="48" t="str">
        <f>IF($C819="","",VLOOKUP($C819,'CUSTOMER CODES'!$D$6:$L$1003,COLUMNS($A$1:E814),0))</f>
        <v/>
      </c>
      <c r="H819" s="48" t="str">
        <f>IF($C819="","",VLOOKUP($C819,'CUSTOMER CODES'!$D$6:$L$1003,COLUMNS($A$1:F814),0))</f>
        <v/>
      </c>
      <c r="I819" s="48" t="str">
        <f>IF($C819="","",VLOOKUP($C819,'CUSTOMER CODES'!$D$6:$L$1003,COLUMNS($A$1:G814),0))</f>
        <v/>
      </c>
      <c r="J819" s="48" t="str">
        <f>IF($C819="","",VLOOKUP($C819,'CUSTOMER CODES'!$D$6:$L$1003,COLUMNS($A$1:H814),0))</f>
        <v/>
      </c>
      <c r="K819" s="42">
        <v>0</v>
      </c>
    </row>
    <row r="820" spans="2:11" s="35" customFormat="1" x14ac:dyDescent="0.4">
      <c r="B820" s="47" t="str">
        <f>IF($C820="","",MAX($B$5:B819)+1)</f>
        <v/>
      </c>
      <c r="C820" s="50"/>
      <c r="D820" s="48" t="str">
        <f>IF($C820="","",VLOOKUP($C820,'CUSTOMER CODES'!$D$6:$L$1003,COLUMNS($A$1:B815),0))</f>
        <v/>
      </c>
      <c r="E820" s="48" t="str">
        <f>IF($C820="","",VLOOKUP($C820,'CUSTOMER CODES'!$D$6:$L$1003,COLUMNS($A$1:C815),0))</f>
        <v/>
      </c>
      <c r="F820" s="48" t="str">
        <f>IF($C820="","",VLOOKUP($C820,'CUSTOMER CODES'!$D$6:$L$1003,COLUMNS($A$1:D815),0))</f>
        <v/>
      </c>
      <c r="G820" s="48" t="str">
        <f>IF($C820="","",VLOOKUP($C820,'CUSTOMER CODES'!$D$6:$L$1003,COLUMNS($A$1:E815),0))</f>
        <v/>
      </c>
      <c r="H820" s="48" t="str">
        <f>IF($C820="","",VLOOKUP($C820,'CUSTOMER CODES'!$D$6:$L$1003,COLUMNS($A$1:F815),0))</f>
        <v/>
      </c>
      <c r="I820" s="48" t="str">
        <f>IF($C820="","",VLOOKUP($C820,'CUSTOMER CODES'!$D$6:$L$1003,COLUMNS($A$1:G815),0))</f>
        <v/>
      </c>
      <c r="J820" s="48" t="str">
        <f>IF($C820="","",VLOOKUP($C820,'CUSTOMER CODES'!$D$6:$L$1003,COLUMNS($A$1:H815),0))</f>
        <v/>
      </c>
      <c r="K820" s="42">
        <v>0</v>
      </c>
    </row>
    <row r="821" spans="2:11" s="35" customFormat="1" x14ac:dyDescent="0.4">
      <c r="B821" s="47" t="str">
        <f>IF($C821="","",MAX($B$5:B820)+1)</f>
        <v/>
      </c>
      <c r="C821" s="50"/>
      <c r="D821" s="48" t="str">
        <f>IF($C821="","",VLOOKUP($C821,'CUSTOMER CODES'!$D$6:$L$1003,COLUMNS($A$1:B816),0))</f>
        <v/>
      </c>
      <c r="E821" s="48" t="str">
        <f>IF($C821="","",VLOOKUP($C821,'CUSTOMER CODES'!$D$6:$L$1003,COLUMNS($A$1:C816),0))</f>
        <v/>
      </c>
      <c r="F821" s="48" t="str">
        <f>IF($C821="","",VLOOKUP($C821,'CUSTOMER CODES'!$D$6:$L$1003,COLUMNS($A$1:D816),0))</f>
        <v/>
      </c>
      <c r="G821" s="48" t="str">
        <f>IF($C821="","",VLOOKUP($C821,'CUSTOMER CODES'!$D$6:$L$1003,COLUMNS($A$1:E816),0))</f>
        <v/>
      </c>
      <c r="H821" s="48" t="str">
        <f>IF($C821="","",VLOOKUP($C821,'CUSTOMER CODES'!$D$6:$L$1003,COLUMNS($A$1:F816),0))</f>
        <v/>
      </c>
      <c r="I821" s="48" t="str">
        <f>IF($C821="","",VLOOKUP($C821,'CUSTOMER CODES'!$D$6:$L$1003,COLUMNS($A$1:G816),0))</f>
        <v/>
      </c>
      <c r="J821" s="48" t="str">
        <f>IF($C821="","",VLOOKUP($C821,'CUSTOMER CODES'!$D$6:$L$1003,COLUMNS($A$1:H816),0))</f>
        <v/>
      </c>
      <c r="K821" s="42">
        <v>0</v>
      </c>
    </row>
    <row r="822" spans="2:11" s="35" customFormat="1" x14ac:dyDescent="0.4">
      <c r="B822" s="47" t="str">
        <f>IF($C822="","",MAX($B$5:B821)+1)</f>
        <v/>
      </c>
      <c r="C822" s="50"/>
      <c r="D822" s="48" t="str">
        <f>IF($C822="","",VLOOKUP($C822,'CUSTOMER CODES'!$D$6:$L$1003,COLUMNS($A$1:B817),0))</f>
        <v/>
      </c>
      <c r="E822" s="48" t="str">
        <f>IF($C822="","",VLOOKUP($C822,'CUSTOMER CODES'!$D$6:$L$1003,COLUMNS($A$1:C817),0))</f>
        <v/>
      </c>
      <c r="F822" s="48" t="str">
        <f>IF($C822="","",VLOOKUP($C822,'CUSTOMER CODES'!$D$6:$L$1003,COLUMNS($A$1:D817),0))</f>
        <v/>
      </c>
      <c r="G822" s="48" t="str">
        <f>IF($C822="","",VLOOKUP($C822,'CUSTOMER CODES'!$D$6:$L$1003,COLUMNS($A$1:E817),0))</f>
        <v/>
      </c>
      <c r="H822" s="48" t="str">
        <f>IF($C822="","",VLOOKUP($C822,'CUSTOMER CODES'!$D$6:$L$1003,COLUMNS($A$1:F817),0))</f>
        <v/>
      </c>
      <c r="I822" s="48" t="str">
        <f>IF($C822="","",VLOOKUP($C822,'CUSTOMER CODES'!$D$6:$L$1003,COLUMNS($A$1:G817),0))</f>
        <v/>
      </c>
      <c r="J822" s="48" t="str">
        <f>IF($C822="","",VLOOKUP($C822,'CUSTOMER CODES'!$D$6:$L$1003,COLUMNS($A$1:H817),0))</f>
        <v/>
      </c>
      <c r="K822" s="42">
        <v>0</v>
      </c>
    </row>
    <row r="823" spans="2:11" s="35" customFormat="1" x14ac:dyDescent="0.4">
      <c r="B823" s="47" t="str">
        <f>IF($C823="","",MAX($B$5:B822)+1)</f>
        <v/>
      </c>
      <c r="C823" s="50"/>
      <c r="D823" s="48" t="str">
        <f>IF($C823="","",VLOOKUP($C823,'CUSTOMER CODES'!$D$6:$L$1003,COLUMNS($A$1:B818),0))</f>
        <v/>
      </c>
      <c r="E823" s="48" t="str">
        <f>IF($C823="","",VLOOKUP($C823,'CUSTOMER CODES'!$D$6:$L$1003,COLUMNS($A$1:C818),0))</f>
        <v/>
      </c>
      <c r="F823" s="48" t="str">
        <f>IF($C823="","",VLOOKUP($C823,'CUSTOMER CODES'!$D$6:$L$1003,COLUMNS($A$1:D818),0))</f>
        <v/>
      </c>
      <c r="G823" s="48" t="str">
        <f>IF($C823="","",VLOOKUP($C823,'CUSTOMER CODES'!$D$6:$L$1003,COLUMNS($A$1:E818),0))</f>
        <v/>
      </c>
      <c r="H823" s="48" t="str">
        <f>IF($C823="","",VLOOKUP($C823,'CUSTOMER CODES'!$D$6:$L$1003,COLUMNS($A$1:F818),0))</f>
        <v/>
      </c>
      <c r="I823" s="48" t="str">
        <f>IF($C823="","",VLOOKUP($C823,'CUSTOMER CODES'!$D$6:$L$1003,COLUMNS($A$1:G818),0))</f>
        <v/>
      </c>
      <c r="J823" s="48" t="str">
        <f>IF($C823="","",VLOOKUP($C823,'CUSTOMER CODES'!$D$6:$L$1003,COLUMNS($A$1:H818),0))</f>
        <v/>
      </c>
      <c r="K823" s="42">
        <v>0</v>
      </c>
    </row>
    <row r="824" spans="2:11" s="35" customFormat="1" x14ac:dyDescent="0.4">
      <c r="B824" s="47" t="str">
        <f>IF($C824="","",MAX($B$5:B823)+1)</f>
        <v/>
      </c>
      <c r="C824" s="50"/>
      <c r="D824" s="48" t="str">
        <f>IF($C824="","",VLOOKUP($C824,'CUSTOMER CODES'!$D$6:$L$1003,COLUMNS($A$1:B819),0))</f>
        <v/>
      </c>
      <c r="E824" s="48" t="str">
        <f>IF($C824="","",VLOOKUP($C824,'CUSTOMER CODES'!$D$6:$L$1003,COLUMNS($A$1:C819),0))</f>
        <v/>
      </c>
      <c r="F824" s="48" t="str">
        <f>IF($C824="","",VLOOKUP($C824,'CUSTOMER CODES'!$D$6:$L$1003,COLUMNS($A$1:D819),0))</f>
        <v/>
      </c>
      <c r="G824" s="48" t="str">
        <f>IF($C824="","",VLOOKUP($C824,'CUSTOMER CODES'!$D$6:$L$1003,COLUMNS($A$1:E819),0))</f>
        <v/>
      </c>
      <c r="H824" s="48" t="str">
        <f>IF($C824="","",VLOOKUP($C824,'CUSTOMER CODES'!$D$6:$L$1003,COLUMNS($A$1:F819),0))</f>
        <v/>
      </c>
      <c r="I824" s="48" t="str">
        <f>IF($C824="","",VLOOKUP($C824,'CUSTOMER CODES'!$D$6:$L$1003,COLUMNS($A$1:G819),0))</f>
        <v/>
      </c>
      <c r="J824" s="48" t="str">
        <f>IF($C824="","",VLOOKUP($C824,'CUSTOMER CODES'!$D$6:$L$1003,COLUMNS($A$1:H819),0))</f>
        <v/>
      </c>
      <c r="K824" s="42">
        <v>0</v>
      </c>
    </row>
    <row r="825" spans="2:11" s="35" customFormat="1" x14ac:dyDescent="0.4">
      <c r="B825" s="47" t="str">
        <f>IF($C825="","",MAX($B$5:B824)+1)</f>
        <v/>
      </c>
      <c r="C825" s="50"/>
      <c r="D825" s="48" t="str">
        <f>IF($C825="","",VLOOKUP($C825,'CUSTOMER CODES'!$D$6:$L$1003,COLUMNS($A$1:B820),0))</f>
        <v/>
      </c>
      <c r="E825" s="48" t="str">
        <f>IF($C825="","",VLOOKUP($C825,'CUSTOMER CODES'!$D$6:$L$1003,COLUMNS($A$1:C820),0))</f>
        <v/>
      </c>
      <c r="F825" s="48" t="str">
        <f>IF($C825="","",VLOOKUP($C825,'CUSTOMER CODES'!$D$6:$L$1003,COLUMNS($A$1:D820),0))</f>
        <v/>
      </c>
      <c r="G825" s="48" t="str">
        <f>IF($C825="","",VLOOKUP($C825,'CUSTOMER CODES'!$D$6:$L$1003,COLUMNS($A$1:E820),0))</f>
        <v/>
      </c>
      <c r="H825" s="48" t="str">
        <f>IF($C825="","",VLOOKUP($C825,'CUSTOMER CODES'!$D$6:$L$1003,COLUMNS($A$1:F820),0))</f>
        <v/>
      </c>
      <c r="I825" s="48" t="str">
        <f>IF($C825="","",VLOOKUP($C825,'CUSTOMER CODES'!$D$6:$L$1003,COLUMNS($A$1:G820),0))</f>
        <v/>
      </c>
      <c r="J825" s="48" t="str">
        <f>IF($C825="","",VLOOKUP($C825,'CUSTOMER CODES'!$D$6:$L$1003,COLUMNS($A$1:H820),0))</f>
        <v/>
      </c>
      <c r="K825" s="42">
        <v>0</v>
      </c>
    </row>
    <row r="826" spans="2:11" s="35" customFormat="1" x14ac:dyDescent="0.4">
      <c r="B826" s="47" t="str">
        <f>IF($C826="","",MAX($B$5:B825)+1)</f>
        <v/>
      </c>
      <c r="C826" s="50"/>
      <c r="D826" s="48" t="str">
        <f>IF($C826="","",VLOOKUP($C826,'CUSTOMER CODES'!$D$6:$L$1003,COLUMNS($A$1:B821),0))</f>
        <v/>
      </c>
      <c r="E826" s="48" t="str">
        <f>IF($C826="","",VLOOKUP($C826,'CUSTOMER CODES'!$D$6:$L$1003,COLUMNS($A$1:C821),0))</f>
        <v/>
      </c>
      <c r="F826" s="48" t="str">
        <f>IF($C826="","",VLOOKUP($C826,'CUSTOMER CODES'!$D$6:$L$1003,COLUMNS($A$1:D821),0))</f>
        <v/>
      </c>
      <c r="G826" s="48" t="str">
        <f>IF($C826="","",VLOOKUP($C826,'CUSTOMER CODES'!$D$6:$L$1003,COLUMNS($A$1:E821),0))</f>
        <v/>
      </c>
      <c r="H826" s="48" t="str">
        <f>IF($C826="","",VLOOKUP($C826,'CUSTOMER CODES'!$D$6:$L$1003,COLUMNS($A$1:F821),0))</f>
        <v/>
      </c>
      <c r="I826" s="48" t="str">
        <f>IF($C826="","",VLOOKUP($C826,'CUSTOMER CODES'!$D$6:$L$1003,COLUMNS($A$1:G821),0))</f>
        <v/>
      </c>
      <c r="J826" s="48" t="str">
        <f>IF($C826="","",VLOOKUP($C826,'CUSTOMER CODES'!$D$6:$L$1003,COLUMNS($A$1:H821),0))</f>
        <v/>
      </c>
      <c r="K826" s="42">
        <v>0</v>
      </c>
    </row>
    <row r="827" spans="2:11" s="35" customFormat="1" x14ac:dyDescent="0.4">
      <c r="B827" s="47" t="str">
        <f>IF($C827="","",MAX($B$5:B826)+1)</f>
        <v/>
      </c>
      <c r="C827" s="50"/>
      <c r="D827" s="48" t="str">
        <f>IF($C827="","",VLOOKUP($C827,'CUSTOMER CODES'!$D$6:$L$1003,COLUMNS($A$1:B822),0))</f>
        <v/>
      </c>
      <c r="E827" s="48" t="str">
        <f>IF($C827="","",VLOOKUP($C827,'CUSTOMER CODES'!$D$6:$L$1003,COLUMNS($A$1:C822),0))</f>
        <v/>
      </c>
      <c r="F827" s="48" t="str">
        <f>IF($C827="","",VLOOKUP($C827,'CUSTOMER CODES'!$D$6:$L$1003,COLUMNS($A$1:D822),0))</f>
        <v/>
      </c>
      <c r="G827" s="48" t="str">
        <f>IF($C827="","",VLOOKUP($C827,'CUSTOMER CODES'!$D$6:$L$1003,COLUMNS($A$1:E822),0))</f>
        <v/>
      </c>
      <c r="H827" s="48" t="str">
        <f>IF($C827="","",VLOOKUP($C827,'CUSTOMER CODES'!$D$6:$L$1003,COLUMNS($A$1:F822),0))</f>
        <v/>
      </c>
      <c r="I827" s="48" t="str">
        <f>IF($C827="","",VLOOKUP($C827,'CUSTOMER CODES'!$D$6:$L$1003,COLUMNS($A$1:G822),0))</f>
        <v/>
      </c>
      <c r="J827" s="48" t="str">
        <f>IF($C827="","",VLOOKUP($C827,'CUSTOMER CODES'!$D$6:$L$1003,COLUMNS($A$1:H822),0))</f>
        <v/>
      </c>
      <c r="K827" s="42">
        <v>0</v>
      </c>
    </row>
    <row r="828" spans="2:11" s="35" customFormat="1" x14ac:dyDescent="0.4">
      <c r="B828" s="47" t="str">
        <f>IF($C828="","",MAX($B$5:B827)+1)</f>
        <v/>
      </c>
      <c r="C828" s="50"/>
      <c r="D828" s="48" t="str">
        <f>IF($C828="","",VLOOKUP($C828,'CUSTOMER CODES'!$D$6:$L$1003,COLUMNS($A$1:B823),0))</f>
        <v/>
      </c>
      <c r="E828" s="48" t="str">
        <f>IF($C828="","",VLOOKUP($C828,'CUSTOMER CODES'!$D$6:$L$1003,COLUMNS($A$1:C823),0))</f>
        <v/>
      </c>
      <c r="F828" s="48" t="str">
        <f>IF($C828="","",VLOOKUP($C828,'CUSTOMER CODES'!$D$6:$L$1003,COLUMNS($A$1:D823),0))</f>
        <v/>
      </c>
      <c r="G828" s="48" t="str">
        <f>IF($C828="","",VLOOKUP($C828,'CUSTOMER CODES'!$D$6:$L$1003,COLUMNS($A$1:E823),0))</f>
        <v/>
      </c>
      <c r="H828" s="48" t="str">
        <f>IF($C828="","",VLOOKUP($C828,'CUSTOMER CODES'!$D$6:$L$1003,COLUMNS($A$1:F823),0))</f>
        <v/>
      </c>
      <c r="I828" s="48" t="str">
        <f>IF($C828="","",VLOOKUP($C828,'CUSTOMER CODES'!$D$6:$L$1003,COLUMNS($A$1:G823),0))</f>
        <v/>
      </c>
      <c r="J828" s="48" t="str">
        <f>IF($C828="","",VLOOKUP($C828,'CUSTOMER CODES'!$D$6:$L$1003,COLUMNS($A$1:H823),0))</f>
        <v/>
      </c>
      <c r="K828" s="42">
        <v>0</v>
      </c>
    </row>
    <row r="829" spans="2:11" s="35" customFormat="1" x14ac:dyDescent="0.4">
      <c r="B829" s="47" t="str">
        <f>IF($C829="","",MAX($B$5:B828)+1)</f>
        <v/>
      </c>
      <c r="C829" s="50"/>
      <c r="D829" s="48" t="str">
        <f>IF($C829="","",VLOOKUP($C829,'CUSTOMER CODES'!$D$6:$L$1003,COLUMNS($A$1:B824),0))</f>
        <v/>
      </c>
      <c r="E829" s="48" t="str">
        <f>IF($C829="","",VLOOKUP($C829,'CUSTOMER CODES'!$D$6:$L$1003,COLUMNS($A$1:C824),0))</f>
        <v/>
      </c>
      <c r="F829" s="48" t="str">
        <f>IF($C829="","",VLOOKUP($C829,'CUSTOMER CODES'!$D$6:$L$1003,COLUMNS($A$1:D824),0))</f>
        <v/>
      </c>
      <c r="G829" s="48" t="str">
        <f>IF($C829="","",VLOOKUP($C829,'CUSTOMER CODES'!$D$6:$L$1003,COLUMNS($A$1:E824),0))</f>
        <v/>
      </c>
      <c r="H829" s="48" t="str">
        <f>IF($C829="","",VLOOKUP($C829,'CUSTOMER CODES'!$D$6:$L$1003,COLUMNS($A$1:F824),0))</f>
        <v/>
      </c>
      <c r="I829" s="48" t="str">
        <f>IF($C829="","",VLOOKUP($C829,'CUSTOMER CODES'!$D$6:$L$1003,COLUMNS($A$1:G824),0))</f>
        <v/>
      </c>
      <c r="J829" s="48" t="str">
        <f>IF($C829="","",VLOOKUP($C829,'CUSTOMER CODES'!$D$6:$L$1003,COLUMNS($A$1:H824),0))</f>
        <v/>
      </c>
      <c r="K829" s="42">
        <v>0</v>
      </c>
    </row>
    <row r="830" spans="2:11" s="35" customFormat="1" x14ac:dyDescent="0.4">
      <c r="B830" s="47" t="str">
        <f>IF($C830="","",MAX($B$5:B829)+1)</f>
        <v/>
      </c>
      <c r="C830" s="50"/>
      <c r="D830" s="48" t="str">
        <f>IF($C830="","",VLOOKUP($C830,'CUSTOMER CODES'!$D$6:$L$1003,COLUMNS($A$1:B825),0))</f>
        <v/>
      </c>
      <c r="E830" s="48" t="str">
        <f>IF($C830="","",VLOOKUP($C830,'CUSTOMER CODES'!$D$6:$L$1003,COLUMNS($A$1:C825),0))</f>
        <v/>
      </c>
      <c r="F830" s="48" t="str">
        <f>IF($C830="","",VLOOKUP($C830,'CUSTOMER CODES'!$D$6:$L$1003,COLUMNS($A$1:D825),0))</f>
        <v/>
      </c>
      <c r="G830" s="48" t="str">
        <f>IF($C830="","",VLOOKUP($C830,'CUSTOMER CODES'!$D$6:$L$1003,COLUMNS($A$1:E825),0))</f>
        <v/>
      </c>
      <c r="H830" s="48" t="str">
        <f>IF($C830="","",VLOOKUP($C830,'CUSTOMER CODES'!$D$6:$L$1003,COLUMNS($A$1:F825),0))</f>
        <v/>
      </c>
      <c r="I830" s="48" t="str">
        <f>IF($C830="","",VLOOKUP($C830,'CUSTOMER CODES'!$D$6:$L$1003,COLUMNS($A$1:G825),0))</f>
        <v/>
      </c>
      <c r="J830" s="48" t="str">
        <f>IF($C830="","",VLOOKUP($C830,'CUSTOMER CODES'!$D$6:$L$1003,COLUMNS($A$1:H825),0))</f>
        <v/>
      </c>
      <c r="K830" s="42">
        <v>0</v>
      </c>
    </row>
    <row r="831" spans="2:11" s="35" customFormat="1" x14ac:dyDescent="0.4">
      <c r="B831" s="47" t="str">
        <f>IF($C831="","",MAX($B$5:B830)+1)</f>
        <v/>
      </c>
      <c r="C831" s="50"/>
      <c r="D831" s="48" t="str">
        <f>IF($C831="","",VLOOKUP($C831,'CUSTOMER CODES'!$D$6:$L$1003,COLUMNS($A$1:B826),0))</f>
        <v/>
      </c>
      <c r="E831" s="48" t="str">
        <f>IF($C831="","",VLOOKUP($C831,'CUSTOMER CODES'!$D$6:$L$1003,COLUMNS($A$1:C826),0))</f>
        <v/>
      </c>
      <c r="F831" s="48" t="str">
        <f>IF($C831="","",VLOOKUP($C831,'CUSTOMER CODES'!$D$6:$L$1003,COLUMNS($A$1:D826),0))</f>
        <v/>
      </c>
      <c r="G831" s="48" t="str">
        <f>IF($C831="","",VLOOKUP($C831,'CUSTOMER CODES'!$D$6:$L$1003,COLUMNS($A$1:E826),0))</f>
        <v/>
      </c>
      <c r="H831" s="48" t="str">
        <f>IF($C831="","",VLOOKUP($C831,'CUSTOMER CODES'!$D$6:$L$1003,COLUMNS($A$1:F826),0))</f>
        <v/>
      </c>
      <c r="I831" s="48" t="str">
        <f>IF($C831="","",VLOOKUP($C831,'CUSTOMER CODES'!$D$6:$L$1003,COLUMNS($A$1:G826),0))</f>
        <v/>
      </c>
      <c r="J831" s="48" t="str">
        <f>IF($C831="","",VLOOKUP($C831,'CUSTOMER CODES'!$D$6:$L$1003,COLUMNS($A$1:H826),0))</f>
        <v/>
      </c>
      <c r="K831" s="42">
        <v>0</v>
      </c>
    </row>
    <row r="832" spans="2:11" s="35" customFormat="1" x14ac:dyDescent="0.4">
      <c r="B832" s="47" t="str">
        <f>IF($C832="","",MAX($B$5:B831)+1)</f>
        <v/>
      </c>
      <c r="C832" s="50"/>
      <c r="D832" s="48" t="str">
        <f>IF($C832="","",VLOOKUP($C832,'CUSTOMER CODES'!$D$6:$L$1003,COLUMNS($A$1:B827),0))</f>
        <v/>
      </c>
      <c r="E832" s="48" t="str">
        <f>IF($C832="","",VLOOKUP($C832,'CUSTOMER CODES'!$D$6:$L$1003,COLUMNS($A$1:C827),0))</f>
        <v/>
      </c>
      <c r="F832" s="48" t="str">
        <f>IF($C832="","",VLOOKUP($C832,'CUSTOMER CODES'!$D$6:$L$1003,COLUMNS($A$1:D827),0))</f>
        <v/>
      </c>
      <c r="G832" s="48" t="str">
        <f>IF($C832="","",VLOOKUP($C832,'CUSTOMER CODES'!$D$6:$L$1003,COLUMNS($A$1:E827),0))</f>
        <v/>
      </c>
      <c r="H832" s="48" t="str">
        <f>IF($C832="","",VLOOKUP($C832,'CUSTOMER CODES'!$D$6:$L$1003,COLUMNS($A$1:F827),0))</f>
        <v/>
      </c>
      <c r="I832" s="48" t="str">
        <f>IF($C832="","",VLOOKUP($C832,'CUSTOMER CODES'!$D$6:$L$1003,COLUMNS($A$1:G827),0))</f>
        <v/>
      </c>
      <c r="J832" s="48" t="str">
        <f>IF($C832="","",VLOOKUP($C832,'CUSTOMER CODES'!$D$6:$L$1003,COLUMNS($A$1:H827),0))</f>
        <v/>
      </c>
      <c r="K832" s="42">
        <v>0</v>
      </c>
    </row>
    <row r="833" spans="2:11" s="35" customFormat="1" x14ac:dyDescent="0.4">
      <c r="B833" s="47" t="str">
        <f>IF($C833="","",MAX($B$5:B832)+1)</f>
        <v/>
      </c>
      <c r="C833" s="50"/>
      <c r="D833" s="48" t="str">
        <f>IF($C833="","",VLOOKUP($C833,'CUSTOMER CODES'!$D$6:$L$1003,COLUMNS($A$1:B828),0))</f>
        <v/>
      </c>
      <c r="E833" s="48" t="str">
        <f>IF($C833="","",VLOOKUP($C833,'CUSTOMER CODES'!$D$6:$L$1003,COLUMNS($A$1:C828),0))</f>
        <v/>
      </c>
      <c r="F833" s="48" t="str">
        <f>IF($C833="","",VLOOKUP($C833,'CUSTOMER CODES'!$D$6:$L$1003,COLUMNS($A$1:D828),0))</f>
        <v/>
      </c>
      <c r="G833" s="48" t="str">
        <f>IF($C833="","",VLOOKUP($C833,'CUSTOMER CODES'!$D$6:$L$1003,COLUMNS($A$1:E828),0))</f>
        <v/>
      </c>
      <c r="H833" s="48" t="str">
        <f>IF($C833="","",VLOOKUP($C833,'CUSTOMER CODES'!$D$6:$L$1003,COLUMNS($A$1:F828),0))</f>
        <v/>
      </c>
      <c r="I833" s="48" t="str">
        <f>IF($C833="","",VLOOKUP($C833,'CUSTOMER CODES'!$D$6:$L$1003,COLUMNS($A$1:G828),0))</f>
        <v/>
      </c>
      <c r="J833" s="48" t="str">
        <f>IF($C833="","",VLOOKUP($C833,'CUSTOMER CODES'!$D$6:$L$1003,COLUMNS($A$1:H828),0))</f>
        <v/>
      </c>
      <c r="K833" s="42">
        <v>0</v>
      </c>
    </row>
    <row r="834" spans="2:11" s="35" customFormat="1" x14ac:dyDescent="0.4">
      <c r="B834" s="47" t="str">
        <f>IF($C834="","",MAX($B$5:B833)+1)</f>
        <v/>
      </c>
      <c r="C834" s="50"/>
      <c r="D834" s="48" t="str">
        <f>IF($C834="","",VLOOKUP($C834,'CUSTOMER CODES'!$D$6:$L$1003,COLUMNS($A$1:B829),0))</f>
        <v/>
      </c>
      <c r="E834" s="48" t="str">
        <f>IF($C834="","",VLOOKUP($C834,'CUSTOMER CODES'!$D$6:$L$1003,COLUMNS($A$1:C829),0))</f>
        <v/>
      </c>
      <c r="F834" s="48" t="str">
        <f>IF($C834="","",VLOOKUP($C834,'CUSTOMER CODES'!$D$6:$L$1003,COLUMNS($A$1:D829),0))</f>
        <v/>
      </c>
      <c r="G834" s="48" t="str">
        <f>IF($C834="","",VLOOKUP($C834,'CUSTOMER CODES'!$D$6:$L$1003,COLUMNS($A$1:E829),0))</f>
        <v/>
      </c>
      <c r="H834" s="48" t="str">
        <f>IF($C834="","",VLOOKUP($C834,'CUSTOMER CODES'!$D$6:$L$1003,COLUMNS($A$1:F829),0))</f>
        <v/>
      </c>
      <c r="I834" s="48" t="str">
        <f>IF($C834="","",VLOOKUP($C834,'CUSTOMER CODES'!$D$6:$L$1003,COLUMNS($A$1:G829),0))</f>
        <v/>
      </c>
      <c r="J834" s="48" t="str">
        <f>IF($C834="","",VLOOKUP($C834,'CUSTOMER CODES'!$D$6:$L$1003,COLUMNS($A$1:H829),0))</f>
        <v/>
      </c>
      <c r="K834" s="42">
        <v>0</v>
      </c>
    </row>
    <row r="835" spans="2:11" s="35" customFormat="1" x14ac:dyDescent="0.4">
      <c r="B835" s="47" t="str">
        <f>IF($C835="","",MAX($B$5:B834)+1)</f>
        <v/>
      </c>
      <c r="C835" s="50"/>
      <c r="D835" s="48" t="str">
        <f>IF($C835="","",VLOOKUP($C835,'CUSTOMER CODES'!$D$6:$L$1003,COLUMNS($A$1:B830),0))</f>
        <v/>
      </c>
      <c r="E835" s="48" t="str">
        <f>IF($C835="","",VLOOKUP($C835,'CUSTOMER CODES'!$D$6:$L$1003,COLUMNS($A$1:C830),0))</f>
        <v/>
      </c>
      <c r="F835" s="48" t="str">
        <f>IF($C835="","",VLOOKUP($C835,'CUSTOMER CODES'!$D$6:$L$1003,COLUMNS($A$1:D830),0))</f>
        <v/>
      </c>
      <c r="G835" s="48" t="str">
        <f>IF($C835="","",VLOOKUP($C835,'CUSTOMER CODES'!$D$6:$L$1003,COLUMNS($A$1:E830),0))</f>
        <v/>
      </c>
      <c r="H835" s="48" t="str">
        <f>IF($C835="","",VLOOKUP($C835,'CUSTOMER CODES'!$D$6:$L$1003,COLUMNS($A$1:F830),0))</f>
        <v/>
      </c>
      <c r="I835" s="48" t="str">
        <f>IF($C835="","",VLOOKUP($C835,'CUSTOMER CODES'!$D$6:$L$1003,COLUMNS($A$1:G830),0))</f>
        <v/>
      </c>
      <c r="J835" s="48" t="str">
        <f>IF($C835="","",VLOOKUP($C835,'CUSTOMER CODES'!$D$6:$L$1003,COLUMNS($A$1:H830),0))</f>
        <v/>
      </c>
      <c r="K835" s="42">
        <v>0</v>
      </c>
    </row>
    <row r="836" spans="2:11" s="35" customFormat="1" x14ac:dyDescent="0.4">
      <c r="B836" s="47" t="str">
        <f>IF($C836="","",MAX($B$5:B835)+1)</f>
        <v/>
      </c>
      <c r="C836" s="50"/>
      <c r="D836" s="48" t="str">
        <f>IF($C836="","",VLOOKUP($C836,'CUSTOMER CODES'!$D$6:$L$1003,COLUMNS($A$1:B831),0))</f>
        <v/>
      </c>
      <c r="E836" s="48" t="str">
        <f>IF($C836="","",VLOOKUP($C836,'CUSTOMER CODES'!$D$6:$L$1003,COLUMNS($A$1:C831),0))</f>
        <v/>
      </c>
      <c r="F836" s="48" t="str">
        <f>IF($C836="","",VLOOKUP($C836,'CUSTOMER CODES'!$D$6:$L$1003,COLUMNS($A$1:D831),0))</f>
        <v/>
      </c>
      <c r="G836" s="48" t="str">
        <f>IF($C836="","",VLOOKUP($C836,'CUSTOMER CODES'!$D$6:$L$1003,COLUMNS($A$1:E831),0))</f>
        <v/>
      </c>
      <c r="H836" s="48" t="str">
        <f>IF($C836="","",VLOOKUP($C836,'CUSTOMER CODES'!$D$6:$L$1003,COLUMNS($A$1:F831),0))</f>
        <v/>
      </c>
      <c r="I836" s="48" t="str">
        <f>IF($C836="","",VLOOKUP($C836,'CUSTOMER CODES'!$D$6:$L$1003,COLUMNS($A$1:G831),0))</f>
        <v/>
      </c>
      <c r="J836" s="48" t="str">
        <f>IF($C836="","",VLOOKUP($C836,'CUSTOMER CODES'!$D$6:$L$1003,COLUMNS($A$1:H831),0))</f>
        <v/>
      </c>
      <c r="K836" s="42">
        <v>0</v>
      </c>
    </row>
    <row r="837" spans="2:11" s="35" customFormat="1" x14ac:dyDescent="0.4">
      <c r="B837" s="47" t="str">
        <f>IF($C837="","",MAX($B$5:B836)+1)</f>
        <v/>
      </c>
      <c r="C837" s="50"/>
      <c r="D837" s="48" t="str">
        <f>IF($C837="","",VLOOKUP($C837,'CUSTOMER CODES'!$D$6:$L$1003,COLUMNS($A$1:B832),0))</f>
        <v/>
      </c>
      <c r="E837" s="48" t="str">
        <f>IF($C837="","",VLOOKUP($C837,'CUSTOMER CODES'!$D$6:$L$1003,COLUMNS($A$1:C832),0))</f>
        <v/>
      </c>
      <c r="F837" s="48" t="str">
        <f>IF($C837="","",VLOOKUP($C837,'CUSTOMER CODES'!$D$6:$L$1003,COLUMNS($A$1:D832),0))</f>
        <v/>
      </c>
      <c r="G837" s="48" t="str">
        <f>IF($C837="","",VLOOKUP($C837,'CUSTOMER CODES'!$D$6:$L$1003,COLUMNS($A$1:E832),0))</f>
        <v/>
      </c>
      <c r="H837" s="48" t="str">
        <f>IF($C837="","",VLOOKUP($C837,'CUSTOMER CODES'!$D$6:$L$1003,COLUMNS($A$1:F832),0))</f>
        <v/>
      </c>
      <c r="I837" s="48" t="str">
        <f>IF($C837="","",VLOOKUP($C837,'CUSTOMER CODES'!$D$6:$L$1003,COLUMNS($A$1:G832),0))</f>
        <v/>
      </c>
      <c r="J837" s="48" t="str">
        <f>IF($C837="","",VLOOKUP($C837,'CUSTOMER CODES'!$D$6:$L$1003,COLUMNS($A$1:H832),0))</f>
        <v/>
      </c>
      <c r="K837" s="42">
        <v>0</v>
      </c>
    </row>
    <row r="838" spans="2:11" s="35" customFormat="1" x14ac:dyDescent="0.4">
      <c r="B838" s="47" t="str">
        <f>IF($C838="","",MAX($B$5:B837)+1)</f>
        <v/>
      </c>
      <c r="C838" s="50"/>
      <c r="D838" s="48" t="str">
        <f>IF($C838="","",VLOOKUP($C838,'CUSTOMER CODES'!$D$6:$L$1003,COLUMNS($A$1:B833),0))</f>
        <v/>
      </c>
      <c r="E838" s="48" t="str">
        <f>IF($C838="","",VLOOKUP($C838,'CUSTOMER CODES'!$D$6:$L$1003,COLUMNS($A$1:C833),0))</f>
        <v/>
      </c>
      <c r="F838" s="48" t="str">
        <f>IF($C838="","",VLOOKUP($C838,'CUSTOMER CODES'!$D$6:$L$1003,COLUMNS($A$1:D833),0))</f>
        <v/>
      </c>
      <c r="G838" s="48" t="str">
        <f>IF($C838="","",VLOOKUP($C838,'CUSTOMER CODES'!$D$6:$L$1003,COLUMNS($A$1:E833),0))</f>
        <v/>
      </c>
      <c r="H838" s="48" t="str">
        <f>IF($C838="","",VLOOKUP($C838,'CUSTOMER CODES'!$D$6:$L$1003,COLUMNS($A$1:F833),0))</f>
        <v/>
      </c>
      <c r="I838" s="48" t="str">
        <f>IF($C838="","",VLOOKUP($C838,'CUSTOMER CODES'!$D$6:$L$1003,COLUMNS($A$1:G833),0))</f>
        <v/>
      </c>
      <c r="J838" s="48" t="str">
        <f>IF($C838="","",VLOOKUP($C838,'CUSTOMER CODES'!$D$6:$L$1003,COLUMNS($A$1:H833),0))</f>
        <v/>
      </c>
      <c r="K838" s="42">
        <v>0</v>
      </c>
    </row>
    <row r="839" spans="2:11" s="35" customFormat="1" x14ac:dyDescent="0.4">
      <c r="B839" s="47" t="str">
        <f>IF($C839="","",MAX($B$5:B838)+1)</f>
        <v/>
      </c>
      <c r="C839" s="50"/>
      <c r="D839" s="48" t="str">
        <f>IF($C839="","",VLOOKUP($C839,'CUSTOMER CODES'!$D$6:$L$1003,COLUMNS($A$1:B834),0))</f>
        <v/>
      </c>
      <c r="E839" s="48" t="str">
        <f>IF($C839="","",VLOOKUP($C839,'CUSTOMER CODES'!$D$6:$L$1003,COLUMNS($A$1:C834),0))</f>
        <v/>
      </c>
      <c r="F839" s="48" t="str">
        <f>IF($C839="","",VLOOKUP($C839,'CUSTOMER CODES'!$D$6:$L$1003,COLUMNS($A$1:D834),0))</f>
        <v/>
      </c>
      <c r="G839" s="48" t="str">
        <f>IF($C839="","",VLOOKUP($C839,'CUSTOMER CODES'!$D$6:$L$1003,COLUMNS($A$1:E834),0))</f>
        <v/>
      </c>
      <c r="H839" s="48" t="str">
        <f>IF($C839="","",VLOOKUP($C839,'CUSTOMER CODES'!$D$6:$L$1003,COLUMNS($A$1:F834),0))</f>
        <v/>
      </c>
      <c r="I839" s="48" t="str">
        <f>IF($C839="","",VLOOKUP($C839,'CUSTOMER CODES'!$D$6:$L$1003,COLUMNS($A$1:G834),0))</f>
        <v/>
      </c>
      <c r="J839" s="48" t="str">
        <f>IF($C839="","",VLOOKUP($C839,'CUSTOMER CODES'!$D$6:$L$1003,COLUMNS($A$1:H834),0))</f>
        <v/>
      </c>
      <c r="K839" s="42">
        <v>0</v>
      </c>
    </row>
    <row r="840" spans="2:11" s="35" customFormat="1" x14ac:dyDescent="0.4">
      <c r="B840" s="47" t="str">
        <f>IF($C840="","",MAX($B$5:B839)+1)</f>
        <v/>
      </c>
      <c r="C840" s="50"/>
      <c r="D840" s="48" t="str">
        <f>IF($C840="","",VLOOKUP($C840,'CUSTOMER CODES'!$D$6:$L$1003,COLUMNS($A$1:B835),0))</f>
        <v/>
      </c>
      <c r="E840" s="48" t="str">
        <f>IF($C840="","",VLOOKUP($C840,'CUSTOMER CODES'!$D$6:$L$1003,COLUMNS($A$1:C835),0))</f>
        <v/>
      </c>
      <c r="F840" s="48" t="str">
        <f>IF($C840="","",VLOOKUP($C840,'CUSTOMER CODES'!$D$6:$L$1003,COLUMNS($A$1:D835),0))</f>
        <v/>
      </c>
      <c r="G840" s="48" t="str">
        <f>IF($C840="","",VLOOKUP($C840,'CUSTOMER CODES'!$D$6:$L$1003,COLUMNS($A$1:E835),0))</f>
        <v/>
      </c>
      <c r="H840" s="48" t="str">
        <f>IF($C840="","",VLOOKUP($C840,'CUSTOMER CODES'!$D$6:$L$1003,COLUMNS($A$1:F835),0))</f>
        <v/>
      </c>
      <c r="I840" s="48" t="str">
        <f>IF($C840="","",VLOOKUP($C840,'CUSTOMER CODES'!$D$6:$L$1003,COLUMNS($A$1:G835),0))</f>
        <v/>
      </c>
      <c r="J840" s="48" t="str">
        <f>IF($C840="","",VLOOKUP($C840,'CUSTOMER CODES'!$D$6:$L$1003,COLUMNS($A$1:H835),0))</f>
        <v/>
      </c>
      <c r="K840" s="42">
        <v>0</v>
      </c>
    </row>
    <row r="841" spans="2:11" s="35" customFormat="1" x14ac:dyDescent="0.4">
      <c r="B841" s="47" t="str">
        <f>IF($C841="","",MAX($B$5:B840)+1)</f>
        <v/>
      </c>
      <c r="C841" s="50"/>
      <c r="D841" s="48" t="str">
        <f>IF($C841="","",VLOOKUP($C841,'CUSTOMER CODES'!$D$6:$L$1003,COLUMNS($A$1:B836),0))</f>
        <v/>
      </c>
      <c r="E841" s="48" t="str">
        <f>IF($C841="","",VLOOKUP($C841,'CUSTOMER CODES'!$D$6:$L$1003,COLUMNS($A$1:C836),0))</f>
        <v/>
      </c>
      <c r="F841" s="48" t="str">
        <f>IF($C841="","",VLOOKUP($C841,'CUSTOMER CODES'!$D$6:$L$1003,COLUMNS($A$1:D836),0))</f>
        <v/>
      </c>
      <c r="G841" s="48" t="str">
        <f>IF($C841="","",VLOOKUP($C841,'CUSTOMER CODES'!$D$6:$L$1003,COLUMNS($A$1:E836),0))</f>
        <v/>
      </c>
      <c r="H841" s="48" t="str">
        <f>IF($C841="","",VLOOKUP($C841,'CUSTOMER CODES'!$D$6:$L$1003,COLUMNS($A$1:F836),0))</f>
        <v/>
      </c>
      <c r="I841" s="48" t="str">
        <f>IF($C841="","",VLOOKUP($C841,'CUSTOMER CODES'!$D$6:$L$1003,COLUMNS($A$1:G836),0))</f>
        <v/>
      </c>
      <c r="J841" s="48" t="str">
        <f>IF($C841="","",VLOOKUP($C841,'CUSTOMER CODES'!$D$6:$L$1003,COLUMNS($A$1:H836),0))</f>
        <v/>
      </c>
      <c r="K841" s="42">
        <v>0</v>
      </c>
    </row>
    <row r="842" spans="2:11" s="35" customFormat="1" x14ac:dyDescent="0.4">
      <c r="B842" s="47" t="str">
        <f>IF($C842="","",MAX($B$5:B841)+1)</f>
        <v/>
      </c>
      <c r="C842" s="50"/>
      <c r="D842" s="48" t="str">
        <f>IF($C842="","",VLOOKUP($C842,'CUSTOMER CODES'!$D$6:$L$1003,COLUMNS($A$1:B837),0))</f>
        <v/>
      </c>
      <c r="E842" s="48" t="str">
        <f>IF($C842="","",VLOOKUP($C842,'CUSTOMER CODES'!$D$6:$L$1003,COLUMNS($A$1:C837),0))</f>
        <v/>
      </c>
      <c r="F842" s="48" t="str">
        <f>IF($C842="","",VLOOKUP($C842,'CUSTOMER CODES'!$D$6:$L$1003,COLUMNS($A$1:D837),0))</f>
        <v/>
      </c>
      <c r="G842" s="48" t="str">
        <f>IF($C842="","",VLOOKUP($C842,'CUSTOMER CODES'!$D$6:$L$1003,COLUMNS($A$1:E837),0))</f>
        <v/>
      </c>
      <c r="H842" s="48" t="str">
        <f>IF($C842="","",VLOOKUP($C842,'CUSTOMER CODES'!$D$6:$L$1003,COLUMNS($A$1:F837),0))</f>
        <v/>
      </c>
      <c r="I842" s="48" t="str">
        <f>IF($C842="","",VLOOKUP($C842,'CUSTOMER CODES'!$D$6:$L$1003,COLUMNS($A$1:G837),0))</f>
        <v/>
      </c>
      <c r="J842" s="48" t="str">
        <f>IF($C842="","",VLOOKUP($C842,'CUSTOMER CODES'!$D$6:$L$1003,COLUMNS($A$1:H837),0))</f>
        <v/>
      </c>
      <c r="K842" s="42">
        <v>0</v>
      </c>
    </row>
    <row r="843" spans="2:11" s="35" customFormat="1" x14ac:dyDescent="0.4">
      <c r="B843" s="47" t="str">
        <f>IF($C843="","",MAX($B$5:B842)+1)</f>
        <v/>
      </c>
      <c r="C843" s="50"/>
      <c r="D843" s="48" t="str">
        <f>IF($C843="","",VLOOKUP($C843,'CUSTOMER CODES'!$D$6:$L$1003,COLUMNS($A$1:B838),0))</f>
        <v/>
      </c>
      <c r="E843" s="48" t="str">
        <f>IF($C843="","",VLOOKUP($C843,'CUSTOMER CODES'!$D$6:$L$1003,COLUMNS($A$1:C838),0))</f>
        <v/>
      </c>
      <c r="F843" s="48" t="str">
        <f>IF($C843="","",VLOOKUP($C843,'CUSTOMER CODES'!$D$6:$L$1003,COLUMNS($A$1:D838),0))</f>
        <v/>
      </c>
      <c r="G843" s="48" t="str">
        <f>IF($C843="","",VLOOKUP($C843,'CUSTOMER CODES'!$D$6:$L$1003,COLUMNS($A$1:E838),0))</f>
        <v/>
      </c>
      <c r="H843" s="48" t="str">
        <f>IF($C843="","",VLOOKUP($C843,'CUSTOMER CODES'!$D$6:$L$1003,COLUMNS($A$1:F838),0))</f>
        <v/>
      </c>
      <c r="I843" s="48" t="str">
        <f>IF($C843="","",VLOOKUP($C843,'CUSTOMER CODES'!$D$6:$L$1003,COLUMNS($A$1:G838),0))</f>
        <v/>
      </c>
      <c r="J843" s="48" t="str">
        <f>IF($C843="","",VLOOKUP($C843,'CUSTOMER CODES'!$D$6:$L$1003,COLUMNS($A$1:H838),0))</f>
        <v/>
      </c>
      <c r="K843" s="42">
        <v>0</v>
      </c>
    </row>
    <row r="844" spans="2:11" s="35" customFormat="1" x14ac:dyDescent="0.4">
      <c r="B844" s="47" t="str">
        <f>IF($C844="","",MAX($B$5:B843)+1)</f>
        <v/>
      </c>
      <c r="C844" s="50"/>
      <c r="D844" s="48" t="str">
        <f>IF($C844="","",VLOOKUP($C844,'CUSTOMER CODES'!$D$6:$L$1003,COLUMNS($A$1:B839),0))</f>
        <v/>
      </c>
      <c r="E844" s="48" t="str">
        <f>IF($C844="","",VLOOKUP($C844,'CUSTOMER CODES'!$D$6:$L$1003,COLUMNS($A$1:C839),0))</f>
        <v/>
      </c>
      <c r="F844" s="48" t="str">
        <f>IF($C844="","",VLOOKUP($C844,'CUSTOMER CODES'!$D$6:$L$1003,COLUMNS($A$1:D839),0))</f>
        <v/>
      </c>
      <c r="G844" s="48" t="str">
        <f>IF($C844="","",VLOOKUP($C844,'CUSTOMER CODES'!$D$6:$L$1003,COLUMNS($A$1:E839),0))</f>
        <v/>
      </c>
      <c r="H844" s="48" t="str">
        <f>IF($C844="","",VLOOKUP($C844,'CUSTOMER CODES'!$D$6:$L$1003,COLUMNS($A$1:F839),0))</f>
        <v/>
      </c>
      <c r="I844" s="48" t="str">
        <f>IF($C844="","",VLOOKUP($C844,'CUSTOMER CODES'!$D$6:$L$1003,COLUMNS($A$1:G839),0))</f>
        <v/>
      </c>
      <c r="J844" s="48" t="str">
        <f>IF($C844="","",VLOOKUP($C844,'CUSTOMER CODES'!$D$6:$L$1003,COLUMNS($A$1:H839),0))</f>
        <v/>
      </c>
      <c r="K844" s="42">
        <v>0</v>
      </c>
    </row>
    <row r="845" spans="2:11" s="35" customFormat="1" x14ac:dyDescent="0.4">
      <c r="B845" s="47" t="str">
        <f>IF($C845="","",MAX($B$5:B844)+1)</f>
        <v/>
      </c>
      <c r="C845" s="50"/>
      <c r="D845" s="48" t="str">
        <f>IF($C845="","",VLOOKUP($C845,'CUSTOMER CODES'!$D$6:$L$1003,COLUMNS($A$1:B840),0))</f>
        <v/>
      </c>
      <c r="E845" s="48" t="str">
        <f>IF($C845="","",VLOOKUP($C845,'CUSTOMER CODES'!$D$6:$L$1003,COLUMNS($A$1:C840),0))</f>
        <v/>
      </c>
      <c r="F845" s="48" t="str">
        <f>IF($C845="","",VLOOKUP($C845,'CUSTOMER CODES'!$D$6:$L$1003,COLUMNS($A$1:D840),0))</f>
        <v/>
      </c>
      <c r="G845" s="48" t="str">
        <f>IF($C845="","",VLOOKUP($C845,'CUSTOMER CODES'!$D$6:$L$1003,COLUMNS($A$1:E840),0))</f>
        <v/>
      </c>
      <c r="H845" s="48" t="str">
        <f>IF($C845="","",VLOOKUP($C845,'CUSTOMER CODES'!$D$6:$L$1003,COLUMNS($A$1:F840),0))</f>
        <v/>
      </c>
      <c r="I845" s="48" t="str">
        <f>IF($C845="","",VLOOKUP($C845,'CUSTOMER CODES'!$D$6:$L$1003,COLUMNS($A$1:G840),0))</f>
        <v/>
      </c>
      <c r="J845" s="48" t="str">
        <f>IF($C845="","",VLOOKUP($C845,'CUSTOMER CODES'!$D$6:$L$1003,COLUMNS($A$1:H840),0))</f>
        <v/>
      </c>
      <c r="K845" s="42">
        <v>0</v>
      </c>
    </row>
    <row r="846" spans="2:11" s="35" customFormat="1" x14ac:dyDescent="0.4">
      <c r="B846" s="47" t="str">
        <f>IF($C846="","",MAX($B$5:B845)+1)</f>
        <v/>
      </c>
      <c r="C846" s="50"/>
      <c r="D846" s="48" t="str">
        <f>IF($C846="","",VLOOKUP($C846,'CUSTOMER CODES'!$D$6:$L$1003,COLUMNS($A$1:B841),0))</f>
        <v/>
      </c>
      <c r="E846" s="48" t="str">
        <f>IF($C846="","",VLOOKUP($C846,'CUSTOMER CODES'!$D$6:$L$1003,COLUMNS($A$1:C841),0))</f>
        <v/>
      </c>
      <c r="F846" s="48" t="str">
        <f>IF($C846="","",VLOOKUP($C846,'CUSTOMER CODES'!$D$6:$L$1003,COLUMNS($A$1:D841),0))</f>
        <v/>
      </c>
      <c r="G846" s="48" t="str">
        <f>IF($C846="","",VLOOKUP($C846,'CUSTOMER CODES'!$D$6:$L$1003,COLUMNS($A$1:E841),0))</f>
        <v/>
      </c>
      <c r="H846" s="48" t="str">
        <f>IF($C846="","",VLOOKUP($C846,'CUSTOMER CODES'!$D$6:$L$1003,COLUMNS($A$1:F841),0))</f>
        <v/>
      </c>
      <c r="I846" s="48" t="str">
        <f>IF($C846="","",VLOOKUP($C846,'CUSTOMER CODES'!$D$6:$L$1003,COLUMNS($A$1:G841),0))</f>
        <v/>
      </c>
      <c r="J846" s="48" t="str">
        <f>IF($C846="","",VLOOKUP($C846,'CUSTOMER CODES'!$D$6:$L$1003,COLUMNS($A$1:H841),0))</f>
        <v/>
      </c>
      <c r="K846" s="42">
        <v>0</v>
      </c>
    </row>
    <row r="847" spans="2:11" s="35" customFormat="1" x14ac:dyDescent="0.4">
      <c r="B847" s="47" t="str">
        <f>IF($C847="","",MAX($B$5:B846)+1)</f>
        <v/>
      </c>
      <c r="C847" s="50"/>
      <c r="D847" s="48" t="str">
        <f>IF($C847="","",VLOOKUP($C847,'CUSTOMER CODES'!$D$6:$L$1003,COLUMNS($A$1:B842),0))</f>
        <v/>
      </c>
      <c r="E847" s="48" t="str">
        <f>IF($C847="","",VLOOKUP($C847,'CUSTOMER CODES'!$D$6:$L$1003,COLUMNS($A$1:C842),0))</f>
        <v/>
      </c>
      <c r="F847" s="48" t="str">
        <f>IF($C847="","",VLOOKUP($C847,'CUSTOMER CODES'!$D$6:$L$1003,COLUMNS($A$1:D842),0))</f>
        <v/>
      </c>
      <c r="G847" s="48" t="str">
        <f>IF($C847="","",VLOOKUP($C847,'CUSTOMER CODES'!$D$6:$L$1003,COLUMNS($A$1:E842),0))</f>
        <v/>
      </c>
      <c r="H847" s="48" t="str">
        <f>IF($C847="","",VLOOKUP($C847,'CUSTOMER CODES'!$D$6:$L$1003,COLUMNS($A$1:F842),0))</f>
        <v/>
      </c>
      <c r="I847" s="48" t="str">
        <f>IF($C847="","",VLOOKUP($C847,'CUSTOMER CODES'!$D$6:$L$1003,COLUMNS($A$1:G842),0))</f>
        <v/>
      </c>
      <c r="J847" s="48" t="str">
        <f>IF($C847="","",VLOOKUP($C847,'CUSTOMER CODES'!$D$6:$L$1003,COLUMNS($A$1:H842),0))</f>
        <v/>
      </c>
      <c r="K847" s="42">
        <v>0</v>
      </c>
    </row>
    <row r="848" spans="2:11" s="35" customFormat="1" x14ac:dyDescent="0.4">
      <c r="B848" s="47" t="str">
        <f>IF($C848="","",MAX($B$5:B847)+1)</f>
        <v/>
      </c>
      <c r="C848" s="50"/>
      <c r="D848" s="48" t="str">
        <f>IF($C848="","",VLOOKUP($C848,'CUSTOMER CODES'!$D$6:$L$1003,COLUMNS($A$1:B843),0))</f>
        <v/>
      </c>
      <c r="E848" s="48" t="str">
        <f>IF($C848="","",VLOOKUP($C848,'CUSTOMER CODES'!$D$6:$L$1003,COLUMNS($A$1:C843),0))</f>
        <v/>
      </c>
      <c r="F848" s="48" t="str">
        <f>IF($C848="","",VLOOKUP($C848,'CUSTOMER CODES'!$D$6:$L$1003,COLUMNS($A$1:D843),0))</f>
        <v/>
      </c>
      <c r="G848" s="48" t="str">
        <f>IF($C848="","",VLOOKUP($C848,'CUSTOMER CODES'!$D$6:$L$1003,COLUMNS($A$1:E843),0))</f>
        <v/>
      </c>
      <c r="H848" s="48" t="str">
        <f>IF($C848="","",VLOOKUP($C848,'CUSTOMER CODES'!$D$6:$L$1003,COLUMNS($A$1:F843),0))</f>
        <v/>
      </c>
      <c r="I848" s="48" t="str">
        <f>IF($C848="","",VLOOKUP($C848,'CUSTOMER CODES'!$D$6:$L$1003,COLUMNS($A$1:G843),0))</f>
        <v/>
      </c>
      <c r="J848" s="48" t="str">
        <f>IF($C848="","",VLOOKUP($C848,'CUSTOMER CODES'!$D$6:$L$1003,COLUMNS($A$1:H843),0))</f>
        <v/>
      </c>
      <c r="K848" s="42">
        <v>0</v>
      </c>
    </row>
    <row r="849" spans="2:11" s="35" customFormat="1" x14ac:dyDescent="0.4">
      <c r="B849" s="47" t="str">
        <f>IF($C849="","",MAX($B$5:B848)+1)</f>
        <v/>
      </c>
      <c r="C849" s="50"/>
      <c r="D849" s="48" t="str">
        <f>IF($C849="","",VLOOKUP($C849,'CUSTOMER CODES'!$D$6:$L$1003,COLUMNS($A$1:B844),0))</f>
        <v/>
      </c>
      <c r="E849" s="48" t="str">
        <f>IF($C849="","",VLOOKUP($C849,'CUSTOMER CODES'!$D$6:$L$1003,COLUMNS($A$1:C844),0))</f>
        <v/>
      </c>
      <c r="F849" s="48" t="str">
        <f>IF($C849="","",VLOOKUP($C849,'CUSTOMER CODES'!$D$6:$L$1003,COLUMNS($A$1:D844),0))</f>
        <v/>
      </c>
      <c r="G849" s="48" t="str">
        <f>IF($C849="","",VLOOKUP($C849,'CUSTOMER CODES'!$D$6:$L$1003,COLUMNS($A$1:E844),0))</f>
        <v/>
      </c>
      <c r="H849" s="48" t="str">
        <f>IF($C849="","",VLOOKUP($C849,'CUSTOMER CODES'!$D$6:$L$1003,COLUMNS($A$1:F844),0))</f>
        <v/>
      </c>
      <c r="I849" s="48" t="str">
        <f>IF($C849="","",VLOOKUP($C849,'CUSTOMER CODES'!$D$6:$L$1003,COLUMNS($A$1:G844),0))</f>
        <v/>
      </c>
      <c r="J849" s="48" t="str">
        <f>IF($C849="","",VLOOKUP($C849,'CUSTOMER CODES'!$D$6:$L$1003,COLUMNS($A$1:H844),0))</f>
        <v/>
      </c>
      <c r="K849" s="42">
        <v>0</v>
      </c>
    </row>
    <row r="850" spans="2:11" s="35" customFormat="1" x14ac:dyDescent="0.4">
      <c r="B850" s="47" t="str">
        <f>IF($C850="","",MAX($B$5:B849)+1)</f>
        <v/>
      </c>
      <c r="C850" s="50"/>
      <c r="D850" s="48" t="str">
        <f>IF($C850="","",VLOOKUP($C850,'CUSTOMER CODES'!$D$6:$L$1003,COLUMNS($A$1:B845),0))</f>
        <v/>
      </c>
      <c r="E850" s="48" t="str">
        <f>IF($C850="","",VLOOKUP($C850,'CUSTOMER CODES'!$D$6:$L$1003,COLUMNS($A$1:C845),0))</f>
        <v/>
      </c>
      <c r="F850" s="48" t="str">
        <f>IF($C850="","",VLOOKUP($C850,'CUSTOMER CODES'!$D$6:$L$1003,COLUMNS($A$1:D845),0))</f>
        <v/>
      </c>
      <c r="G850" s="48" t="str">
        <f>IF($C850="","",VLOOKUP($C850,'CUSTOMER CODES'!$D$6:$L$1003,COLUMNS($A$1:E845),0))</f>
        <v/>
      </c>
      <c r="H850" s="48" t="str">
        <f>IF($C850="","",VLOOKUP($C850,'CUSTOMER CODES'!$D$6:$L$1003,COLUMNS($A$1:F845),0))</f>
        <v/>
      </c>
      <c r="I850" s="48" t="str">
        <f>IF($C850="","",VLOOKUP($C850,'CUSTOMER CODES'!$D$6:$L$1003,COLUMNS($A$1:G845),0))</f>
        <v/>
      </c>
      <c r="J850" s="48" t="str">
        <f>IF($C850="","",VLOOKUP($C850,'CUSTOMER CODES'!$D$6:$L$1003,COLUMNS($A$1:H845),0))</f>
        <v/>
      </c>
      <c r="K850" s="42">
        <v>0</v>
      </c>
    </row>
    <row r="851" spans="2:11" s="35" customFormat="1" x14ac:dyDescent="0.4">
      <c r="B851" s="47" t="str">
        <f>IF($C851="","",MAX($B$5:B850)+1)</f>
        <v/>
      </c>
      <c r="C851" s="50"/>
      <c r="D851" s="48" t="str">
        <f>IF($C851="","",VLOOKUP($C851,'CUSTOMER CODES'!$D$6:$L$1003,COLUMNS($A$1:B846),0))</f>
        <v/>
      </c>
      <c r="E851" s="48" t="str">
        <f>IF($C851="","",VLOOKUP($C851,'CUSTOMER CODES'!$D$6:$L$1003,COLUMNS($A$1:C846),0))</f>
        <v/>
      </c>
      <c r="F851" s="48" t="str">
        <f>IF($C851="","",VLOOKUP($C851,'CUSTOMER CODES'!$D$6:$L$1003,COLUMNS($A$1:D846),0))</f>
        <v/>
      </c>
      <c r="G851" s="48" t="str">
        <f>IF($C851="","",VLOOKUP($C851,'CUSTOMER CODES'!$D$6:$L$1003,COLUMNS($A$1:E846),0))</f>
        <v/>
      </c>
      <c r="H851" s="48" t="str">
        <f>IF($C851="","",VLOOKUP($C851,'CUSTOMER CODES'!$D$6:$L$1003,COLUMNS($A$1:F846),0))</f>
        <v/>
      </c>
      <c r="I851" s="48" t="str">
        <f>IF($C851="","",VLOOKUP($C851,'CUSTOMER CODES'!$D$6:$L$1003,COLUMNS($A$1:G846),0))</f>
        <v/>
      </c>
      <c r="J851" s="48" t="str">
        <f>IF($C851="","",VLOOKUP($C851,'CUSTOMER CODES'!$D$6:$L$1003,COLUMNS($A$1:H846),0))</f>
        <v/>
      </c>
      <c r="K851" s="42">
        <v>0</v>
      </c>
    </row>
    <row r="852" spans="2:11" s="35" customFormat="1" x14ac:dyDescent="0.4">
      <c r="B852" s="47" t="str">
        <f>IF($C852="","",MAX($B$5:B851)+1)</f>
        <v/>
      </c>
      <c r="C852" s="50"/>
      <c r="D852" s="48" t="str">
        <f>IF($C852="","",VLOOKUP($C852,'CUSTOMER CODES'!$D$6:$L$1003,COLUMNS($A$1:B847),0))</f>
        <v/>
      </c>
      <c r="E852" s="48" t="str">
        <f>IF($C852="","",VLOOKUP($C852,'CUSTOMER CODES'!$D$6:$L$1003,COLUMNS($A$1:C847),0))</f>
        <v/>
      </c>
      <c r="F852" s="48" t="str">
        <f>IF($C852="","",VLOOKUP($C852,'CUSTOMER CODES'!$D$6:$L$1003,COLUMNS($A$1:D847),0))</f>
        <v/>
      </c>
      <c r="G852" s="48" t="str">
        <f>IF($C852="","",VLOOKUP($C852,'CUSTOMER CODES'!$D$6:$L$1003,COLUMNS($A$1:E847),0))</f>
        <v/>
      </c>
      <c r="H852" s="48" t="str">
        <f>IF($C852="","",VLOOKUP($C852,'CUSTOMER CODES'!$D$6:$L$1003,COLUMNS($A$1:F847),0))</f>
        <v/>
      </c>
      <c r="I852" s="48" t="str">
        <f>IF($C852="","",VLOOKUP($C852,'CUSTOMER CODES'!$D$6:$L$1003,COLUMNS($A$1:G847),0))</f>
        <v/>
      </c>
      <c r="J852" s="48" t="str">
        <f>IF($C852="","",VLOOKUP($C852,'CUSTOMER CODES'!$D$6:$L$1003,COLUMNS($A$1:H847),0))</f>
        <v/>
      </c>
      <c r="K852" s="42">
        <v>0</v>
      </c>
    </row>
    <row r="853" spans="2:11" s="35" customFormat="1" x14ac:dyDescent="0.4">
      <c r="B853" s="47" t="str">
        <f>IF($C853="","",MAX($B$5:B852)+1)</f>
        <v/>
      </c>
      <c r="C853" s="50"/>
      <c r="D853" s="48" t="str">
        <f>IF($C853="","",VLOOKUP($C853,'CUSTOMER CODES'!$D$6:$L$1003,COLUMNS($A$1:B848),0))</f>
        <v/>
      </c>
      <c r="E853" s="48" t="str">
        <f>IF($C853="","",VLOOKUP($C853,'CUSTOMER CODES'!$D$6:$L$1003,COLUMNS($A$1:C848),0))</f>
        <v/>
      </c>
      <c r="F853" s="48" t="str">
        <f>IF($C853="","",VLOOKUP($C853,'CUSTOMER CODES'!$D$6:$L$1003,COLUMNS($A$1:D848),0))</f>
        <v/>
      </c>
      <c r="G853" s="48" t="str">
        <f>IF($C853="","",VLOOKUP($C853,'CUSTOMER CODES'!$D$6:$L$1003,COLUMNS($A$1:E848),0))</f>
        <v/>
      </c>
      <c r="H853" s="48" t="str">
        <f>IF($C853="","",VLOOKUP($C853,'CUSTOMER CODES'!$D$6:$L$1003,COLUMNS($A$1:F848),0))</f>
        <v/>
      </c>
      <c r="I853" s="48" t="str">
        <f>IF($C853="","",VLOOKUP($C853,'CUSTOMER CODES'!$D$6:$L$1003,COLUMNS($A$1:G848),0))</f>
        <v/>
      </c>
      <c r="J853" s="48" t="str">
        <f>IF($C853="","",VLOOKUP($C853,'CUSTOMER CODES'!$D$6:$L$1003,COLUMNS($A$1:H848),0))</f>
        <v/>
      </c>
      <c r="K853" s="42">
        <v>0</v>
      </c>
    </row>
    <row r="854" spans="2:11" s="35" customFormat="1" x14ac:dyDescent="0.4">
      <c r="B854" s="47" t="str">
        <f>IF($C854="","",MAX($B$5:B853)+1)</f>
        <v/>
      </c>
      <c r="C854" s="50"/>
      <c r="D854" s="48" t="str">
        <f>IF($C854="","",VLOOKUP($C854,'CUSTOMER CODES'!$D$6:$L$1003,COLUMNS($A$1:B849),0))</f>
        <v/>
      </c>
      <c r="E854" s="48" t="str">
        <f>IF($C854="","",VLOOKUP($C854,'CUSTOMER CODES'!$D$6:$L$1003,COLUMNS($A$1:C849),0))</f>
        <v/>
      </c>
      <c r="F854" s="48" t="str">
        <f>IF($C854="","",VLOOKUP($C854,'CUSTOMER CODES'!$D$6:$L$1003,COLUMNS($A$1:D849),0))</f>
        <v/>
      </c>
      <c r="G854" s="48" t="str">
        <f>IF($C854="","",VLOOKUP($C854,'CUSTOMER CODES'!$D$6:$L$1003,COLUMNS($A$1:E849),0))</f>
        <v/>
      </c>
      <c r="H854" s="48" t="str">
        <f>IF($C854="","",VLOOKUP($C854,'CUSTOMER CODES'!$D$6:$L$1003,COLUMNS($A$1:F849),0))</f>
        <v/>
      </c>
      <c r="I854" s="48" t="str">
        <f>IF($C854="","",VLOOKUP($C854,'CUSTOMER CODES'!$D$6:$L$1003,COLUMNS($A$1:G849),0))</f>
        <v/>
      </c>
      <c r="J854" s="48" t="str">
        <f>IF($C854="","",VLOOKUP($C854,'CUSTOMER CODES'!$D$6:$L$1003,COLUMNS($A$1:H849),0))</f>
        <v/>
      </c>
      <c r="K854" s="42">
        <v>0</v>
      </c>
    </row>
    <row r="855" spans="2:11" s="35" customFormat="1" x14ac:dyDescent="0.4">
      <c r="B855" s="47" t="str">
        <f>IF($C855="","",MAX($B$5:B854)+1)</f>
        <v/>
      </c>
      <c r="C855" s="50"/>
      <c r="D855" s="48" t="str">
        <f>IF($C855="","",VLOOKUP($C855,'CUSTOMER CODES'!$D$6:$L$1003,COLUMNS($A$1:B850),0))</f>
        <v/>
      </c>
      <c r="E855" s="48" t="str">
        <f>IF($C855="","",VLOOKUP($C855,'CUSTOMER CODES'!$D$6:$L$1003,COLUMNS($A$1:C850),0))</f>
        <v/>
      </c>
      <c r="F855" s="48" t="str">
        <f>IF($C855="","",VLOOKUP($C855,'CUSTOMER CODES'!$D$6:$L$1003,COLUMNS($A$1:D850),0))</f>
        <v/>
      </c>
      <c r="G855" s="48" t="str">
        <f>IF($C855="","",VLOOKUP($C855,'CUSTOMER CODES'!$D$6:$L$1003,COLUMNS($A$1:E850),0))</f>
        <v/>
      </c>
      <c r="H855" s="48" t="str">
        <f>IF($C855="","",VLOOKUP($C855,'CUSTOMER CODES'!$D$6:$L$1003,COLUMNS($A$1:F850),0))</f>
        <v/>
      </c>
      <c r="I855" s="48" t="str">
        <f>IF($C855="","",VLOOKUP($C855,'CUSTOMER CODES'!$D$6:$L$1003,COLUMNS($A$1:G850),0))</f>
        <v/>
      </c>
      <c r="J855" s="48" t="str">
        <f>IF($C855="","",VLOOKUP($C855,'CUSTOMER CODES'!$D$6:$L$1003,COLUMNS($A$1:H850),0))</f>
        <v/>
      </c>
      <c r="K855" s="42">
        <v>0</v>
      </c>
    </row>
    <row r="856" spans="2:11" s="35" customFormat="1" x14ac:dyDescent="0.4">
      <c r="B856" s="47" t="str">
        <f>IF($C856="","",MAX($B$5:B855)+1)</f>
        <v/>
      </c>
      <c r="C856" s="50"/>
      <c r="D856" s="48" t="str">
        <f>IF($C856="","",VLOOKUP($C856,'CUSTOMER CODES'!$D$6:$L$1003,COLUMNS($A$1:B851),0))</f>
        <v/>
      </c>
      <c r="E856" s="48" t="str">
        <f>IF($C856="","",VLOOKUP($C856,'CUSTOMER CODES'!$D$6:$L$1003,COLUMNS($A$1:C851),0))</f>
        <v/>
      </c>
      <c r="F856" s="48" t="str">
        <f>IF($C856="","",VLOOKUP($C856,'CUSTOMER CODES'!$D$6:$L$1003,COLUMNS($A$1:D851),0))</f>
        <v/>
      </c>
      <c r="G856" s="48" t="str">
        <f>IF($C856="","",VLOOKUP($C856,'CUSTOMER CODES'!$D$6:$L$1003,COLUMNS($A$1:E851),0))</f>
        <v/>
      </c>
      <c r="H856" s="48" t="str">
        <f>IF($C856="","",VLOOKUP($C856,'CUSTOMER CODES'!$D$6:$L$1003,COLUMNS($A$1:F851),0))</f>
        <v/>
      </c>
      <c r="I856" s="48" t="str">
        <f>IF($C856="","",VLOOKUP($C856,'CUSTOMER CODES'!$D$6:$L$1003,COLUMNS($A$1:G851),0))</f>
        <v/>
      </c>
      <c r="J856" s="48" t="str">
        <f>IF($C856="","",VLOOKUP($C856,'CUSTOMER CODES'!$D$6:$L$1003,COLUMNS($A$1:H851),0))</f>
        <v/>
      </c>
      <c r="K856" s="42">
        <v>0</v>
      </c>
    </row>
    <row r="857" spans="2:11" s="35" customFormat="1" x14ac:dyDescent="0.4">
      <c r="B857" s="47" t="str">
        <f>IF($C857="","",MAX($B$5:B856)+1)</f>
        <v/>
      </c>
      <c r="C857" s="50"/>
      <c r="D857" s="48" t="str">
        <f>IF($C857="","",VLOOKUP($C857,'CUSTOMER CODES'!$D$6:$L$1003,COLUMNS($A$1:B852),0))</f>
        <v/>
      </c>
      <c r="E857" s="48" t="str">
        <f>IF($C857="","",VLOOKUP($C857,'CUSTOMER CODES'!$D$6:$L$1003,COLUMNS($A$1:C852),0))</f>
        <v/>
      </c>
      <c r="F857" s="48" t="str">
        <f>IF($C857="","",VLOOKUP($C857,'CUSTOMER CODES'!$D$6:$L$1003,COLUMNS($A$1:D852),0))</f>
        <v/>
      </c>
      <c r="G857" s="48" t="str">
        <f>IF($C857="","",VLOOKUP($C857,'CUSTOMER CODES'!$D$6:$L$1003,COLUMNS($A$1:E852),0))</f>
        <v/>
      </c>
      <c r="H857" s="48" t="str">
        <f>IF($C857="","",VLOOKUP($C857,'CUSTOMER CODES'!$D$6:$L$1003,COLUMNS($A$1:F852),0))</f>
        <v/>
      </c>
      <c r="I857" s="48" t="str">
        <f>IF($C857="","",VLOOKUP($C857,'CUSTOMER CODES'!$D$6:$L$1003,COLUMNS($A$1:G852),0))</f>
        <v/>
      </c>
      <c r="J857" s="48" t="str">
        <f>IF($C857="","",VLOOKUP($C857,'CUSTOMER CODES'!$D$6:$L$1003,COLUMNS($A$1:H852),0))</f>
        <v/>
      </c>
      <c r="K857" s="42">
        <v>0</v>
      </c>
    </row>
    <row r="858" spans="2:11" s="35" customFormat="1" x14ac:dyDescent="0.4">
      <c r="B858" s="47" t="str">
        <f>IF($C858="","",MAX($B$5:B857)+1)</f>
        <v/>
      </c>
      <c r="C858" s="50"/>
      <c r="D858" s="48" t="str">
        <f>IF($C858="","",VLOOKUP($C858,'CUSTOMER CODES'!$D$6:$L$1003,COLUMNS($A$1:B853),0))</f>
        <v/>
      </c>
      <c r="E858" s="48" t="str">
        <f>IF($C858="","",VLOOKUP($C858,'CUSTOMER CODES'!$D$6:$L$1003,COLUMNS($A$1:C853),0))</f>
        <v/>
      </c>
      <c r="F858" s="48" t="str">
        <f>IF($C858="","",VLOOKUP($C858,'CUSTOMER CODES'!$D$6:$L$1003,COLUMNS($A$1:D853),0))</f>
        <v/>
      </c>
      <c r="G858" s="48" t="str">
        <f>IF($C858="","",VLOOKUP($C858,'CUSTOMER CODES'!$D$6:$L$1003,COLUMNS($A$1:E853),0))</f>
        <v/>
      </c>
      <c r="H858" s="48" t="str">
        <f>IF($C858="","",VLOOKUP($C858,'CUSTOMER CODES'!$D$6:$L$1003,COLUMNS($A$1:F853),0))</f>
        <v/>
      </c>
      <c r="I858" s="48" t="str">
        <f>IF($C858="","",VLOOKUP($C858,'CUSTOMER CODES'!$D$6:$L$1003,COLUMNS($A$1:G853),0))</f>
        <v/>
      </c>
      <c r="J858" s="48" t="str">
        <f>IF($C858="","",VLOOKUP($C858,'CUSTOMER CODES'!$D$6:$L$1003,COLUMNS($A$1:H853),0))</f>
        <v/>
      </c>
      <c r="K858" s="42">
        <v>0</v>
      </c>
    </row>
    <row r="859" spans="2:11" s="35" customFormat="1" x14ac:dyDescent="0.4">
      <c r="B859" s="47" t="str">
        <f>IF($C859="","",MAX($B$5:B858)+1)</f>
        <v/>
      </c>
      <c r="C859" s="50"/>
      <c r="D859" s="48" t="str">
        <f>IF($C859="","",VLOOKUP($C859,'CUSTOMER CODES'!$D$6:$L$1003,COLUMNS($A$1:B854),0))</f>
        <v/>
      </c>
      <c r="E859" s="48" t="str">
        <f>IF($C859="","",VLOOKUP($C859,'CUSTOMER CODES'!$D$6:$L$1003,COLUMNS($A$1:C854),0))</f>
        <v/>
      </c>
      <c r="F859" s="48" t="str">
        <f>IF($C859="","",VLOOKUP($C859,'CUSTOMER CODES'!$D$6:$L$1003,COLUMNS($A$1:D854),0))</f>
        <v/>
      </c>
      <c r="G859" s="48" t="str">
        <f>IF($C859="","",VLOOKUP($C859,'CUSTOMER CODES'!$D$6:$L$1003,COLUMNS($A$1:E854),0))</f>
        <v/>
      </c>
      <c r="H859" s="48" t="str">
        <f>IF($C859="","",VLOOKUP($C859,'CUSTOMER CODES'!$D$6:$L$1003,COLUMNS($A$1:F854),0))</f>
        <v/>
      </c>
      <c r="I859" s="48" t="str">
        <f>IF($C859="","",VLOOKUP($C859,'CUSTOMER CODES'!$D$6:$L$1003,COLUMNS($A$1:G854),0))</f>
        <v/>
      </c>
      <c r="J859" s="48" t="str">
        <f>IF($C859="","",VLOOKUP($C859,'CUSTOMER CODES'!$D$6:$L$1003,COLUMNS($A$1:H854),0))</f>
        <v/>
      </c>
      <c r="K859" s="42">
        <v>0</v>
      </c>
    </row>
    <row r="860" spans="2:11" s="35" customFormat="1" x14ac:dyDescent="0.4">
      <c r="B860" s="47" t="str">
        <f>IF($C860="","",MAX($B$5:B859)+1)</f>
        <v/>
      </c>
      <c r="C860" s="50"/>
      <c r="D860" s="48" t="str">
        <f>IF($C860="","",VLOOKUP($C860,'CUSTOMER CODES'!$D$6:$L$1003,COLUMNS($A$1:B855),0))</f>
        <v/>
      </c>
      <c r="E860" s="48" t="str">
        <f>IF($C860="","",VLOOKUP($C860,'CUSTOMER CODES'!$D$6:$L$1003,COLUMNS($A$1:C855),0))</f>
        <v/>
      </c>
      <c r="F860" s="48" t="str">
        <f>IF($C860="","",VLOOKUP($C860,'CUSTOMER CODES'!$D$6:$L$1003,COLUMNS($A$1:D855),0))</f>
        <v/>
      </c>
      <c r="G860" s="48" t="str">
        <f>IF($C860="","",VLOOKUP($C860,'CUSTOMER CODES'!$D$6:$L$1003,COLUMNS($A$1:E855),0))</f>
        <v/>
      </c>
      <c r="H860" s="48" t="str">
        <f>IF($C860="","",VLOOKUP($C860,'CUSTOMER CODES'!$D$6:$L$1003,COLUMNS($A$1:F855),0))</f>
        <v/>
      </c>
      <c r="I860" s="48" t="str">
        <f>IF($C860="","",VLOOKUP($C860,'CUSTOMER CODES'!$D$6:$L$1003,COLUMNS($A$1:G855),0))</f>
        <v/>
      </c>
      <c r="J860" s="48" t="str">
        <f>IF($C860="","",VLOOKUP($C860,'CUSTOMER CODES'!$D$6:$L$1003,COLUMNS($A$1:H855),0))</f>
        <v/>
      </c>
      <c r="K860" s="42">
        <v>0</v>
      </c>
    </row>
    <row r="861" spans="2:11" s="35" customFormat="1" x14ac:dyDescent="0.4">
      <c r="B861" s="47" t="str">
        <f>IF($C861="","",MAX($B$5:B860)+1)</f>
        <v/>
      </c>
      <c r="C861" s="50"/>
      <c r="D861" s="48" t="str">
        <f>IF($C861="","",VLOOKUP($C861,'CUSTOMER CODES'!$D$6:$L$1003,COLUMNS($A$1:B856),0))</f>
        <v/>
      </c>
      <c r="E861" s="48" t="str">
        <f>IF($C861="","",VLOOKUP($C861,'CUSTOMER CODES'!$D$6:$L$1003,COLUMNS($A$1:C856),0))</f>
        <v/>
      </c>
      <c r="F861" s="48" t="str">
        <f>IF($C861="","",VLOOKUP($C861,'CUSTOMER CODES'!$D$6:$L$1003,COLUMNS($A$1:D856),0))</f>
        <v/>
      </c>
      <c r="G861" s="48" t="str">
        <f>IF($C861="","",VLOOKUP($C861,'CUSTOMER CODES'!$D$6:$L$1003,COLUMNS($A$1:E856),0))</f>
        <v/>
      </c>
      <c r="H861" s="48" t="str">
        <f>IF($C861="","",VLOOKUP($C861,'CUSTOMER CODES'!$D$6:$L$1003,COLUMNS($A$1:F856),0))</f>
        <v/>
      </c>
      <c r="I861" s="48" t="str">
        <f>IF($C861="","",VLOOKUP($C861,'CUSTOMER CODES'!$D$6:$L$1003,COLUMNS($A$1:G856),0))</f>
        <v/>
      </c>
      <c r="J861" s="48" t="str">
        <f>IF($C861="","",VLOOKUP($C861,'CUSTOMER CODES'!$D$6:$L$1003,COLUMNS($A$1:H856),0))</f>
        <v/>
      </c>
      <c r="K861" s="42">
        <v>0</v>
      </c>
    </row>
    <row r="862" spans="2:11" s="35" customFormat="1" x14ac:dyDescent="0.4">
      <c r="B862" s="47" t="str">
        <f>IF($C862="","",MAX($B$5:B861)+1)</f>
        <v/>
      </c>
      <c r="C862" s="50"/>
      <c r="D862" s="48" t="str">
        <f>IF($C862="","",VLOOKUP($C862,'CUSTOMER CODES'!$D$6:$L$1003,COLUMNS($A$1:B857),0))</f>
        <v/>
      </c>
      <c r="E862" s="48" t="str">
        <f>IF($C862="","",VLOOKUP($C862,'CUSTOMER CODES'!$D$6:$L$1003,COLUMNS($A$1:C857),0))</f>
        <v/>
      </c>
      <c r="F862" s="48" t="str">
        <f>IF($C862="","",VLOOKUP($C862,'CUSTOMER CODES'!$D$6:$L$1003,COLUMNS($A$1:D857),0))</f>
        <v/>
      </c>
      <c r="G862" s="48" t="str">
        <f>IF($C862="","",VLOOKUP($C862,'CUSTOMER CODES'!$D$6:$L$1003,COLUMNS($A$1:E857),0))</f>
        <v/>
      </c>
      <c r="H862" s="48" t="str">
        <f>IF($C862="","",VLOOKUP($C862,'CUSTOMER CODES'!$D$6:$L$1003,COLUMNS($A$1:F857),0))</f>
        <v/>
      </c>
      <c r="I862" s="48" t="str">
        <f>IF($C862="","",VLOOKUP($C862,'CUSTOMER CODES'!$D$6:$L$1003,COLUMNS($A$1:G857),0))</f>
        <v/>
      </c>
      <c r="J862" s="48" t="str">
        <f>IF($C862="","",VLOOKUP($C862,'CUSTOMER CODES'!$D$6:$L$1003,COLUMNS($A$1:H857),0))</f>
        <v/>
      </c>
      <c r="K862" s="42">
        <v>0</v>
      </c>
    </row>
    <row r="863" spans="2:11" s="35" customFormat="1" x14ac:dyDescent="0.4">
      <c r="B863" s="47" t="str">
        <f>IF($C863="","",MAX($B$5:B862)+1)</f>
        <v/>
      </c>
      <c r="C863" s="50"/>
      <c r="D863" s="48" t="str">
        <f>IF($C863="","",VLOOKUP($C863,'CUSTOMER CODES'!$D$6:$L$1003,COLUMNS($A$1:B858),0))</f>
        <v/>
      </c>
      <c r="E863" s="48" t="str">
        <f>IF($C863="","",VLOOKUP($C863,'CUSTOMER CODES'!$D$6:$L$1003,COLUMNS($A$1:C858),0))</f>
        <v/>
      </c>
      <c r="F863" s="48" t="str">
        <f>IF($C863="","",VLOOKUP($C863,'CUSTOMER CODES'!$D$6:$L$1003,COLUMNS($A$1:D858),0))</f>
        <v/>
      </c>
      <c r="G863" s="48" t="str">
        <f>IF($C863="","",VLOOKUP($C863,'CUSTOMER CODES'!$D$6:$L$1003,COLUMNS($A$1:E858),0))</f>
        <v/>
      </c>
      <c r="H863" s="48" t="str">
        <f>IF($C863="","",VLOOKUP($C863,'CUSTOMER CODES'!$D$6:$L$1003,COLUMNS($A$1:F858),0))</f>
        <v/>
      </c>
      <c r="I863" s="48" t="str">
        <f>IF($C863="","",VLOOKUP($C863,'CUSTOMER CODES'!$D$6:$L$1003,COLUMNS($A$1:G858),0))</f>
        <v/>
      </c>
      <c r="J863" s="48" t="str">
        <f>IF($C863="","",VLOOKUP($C863,'CUSTOMER CODES'!$D$6:$L$1003,COLUMNS($A$1:H858),0))</f>
        <v/>
      </c>
      <c r="K863" s="42">
        <v>0</v>
      </c>
    </row>
    <row r="864" spans="2:11" s="35" customFormat="1" x14ac:dyDescent="0.4">
      <c r="B864" s="47" t="str">
        <f>IF($C864="","",MAX($B$5:B863)+1)</f>
        <v/>
      </c>
      <c r="C864" s="50"/>
      <c r="D864" s="48" t="str">
        <f>IF($C864="","",VLOOKUP($C864,'CUSTOMER CODES'!$D$6:$L$1003,COLUMNS($A$1:B859),0))</f>
        <v/>
      </c>
      <c r="E864" s="48" t="str">
        <f>IF($C864="","",VLOOKUP($C864,'CUSTOMER CODES'!$D$6:$L$1003,COLUMNS($A$1:C859),0))</f>
        <v/>
      </c>
      <c r="F864" s="48" t="str">
        <f>IF($C864="","",VLOOKUP($C864,'CUSTOMER CODES'!$D$6:$L$1003,COLUMNS($A$1:D859),0))</f>
        <v/>
      </c>
      <c r="G864" s="48" t="str">
        <f>IF($C864="","",VLOOKUP($C864,'CUSTOMER CODES'!$D$6:$L$1003,COLUMNS($A$1:E859),0))</f>
        <v/>
      </c>
      <c r="H864" s="48" t="str">
        <f>IF($C864="","",VLOOKUP($C864,'CUSTOMER CODES'!$D$6:$L$1003,COLUMNS($A$1:F859),0))</f>
        <v/>
      </c>
      <c r="I864" s="48" t="str">
        <f>IF($C864="","",VLOOKUP($C864,'CUSTOMER CODES'!$D$6:$L$1003,COLUMNS($A$1:G859),0))</f>
        <v/>
      </c>
      <c r="J864" s="48" t="str">
        <f>IF($C864="","",VLOOKUP($C864,'CUSTOMER CODES'!$D$6:$L$1003,COLUMNS($A$1:H859),0))</f>
        <v/>
      </c>
      <c r="K864" s="42">
        <v>0</v>
      </c>
    </row>
    <row r="865" spans="2:11" s="35" customFormat="1" x14ac:dyDescent="0.4">
      <c r="B865" s="47" t="str">
        <f>IF($C865="","",MAX($B$5:B864)+1)</f>
        <v/>
      </c>
      <c r="C865" s="50"/>
      <c r="D865" s="48" t="str">
        <f>IF($C865="","",VLOOKUP($C865,'CUSTOMER CODES'!$D$6:$L$1003,COLUMNS($A$1:B860),0))</f>
        <v/>
      </c>
      <c r="E865" s="48" t="str">
        <f>IF($C865="","",VLOOKUP($C865,'CUSTOMER CODES'!$D$6:$L$1003,COLUMNS($A$1:C860),0))</f>
        <v/>
      </c>
      <c r="F865" s="48" t="str">
        <f>IF($C865="","",VLOOKUP($C865,'CUSTOMER CODES'!$D$6:$L$1003,COLUMNS($A$1:D860),0))</f>
        <v/>
      </c>
      <c r="G865" s="48" t="str">
        <f>IF($C865="","",VLOOKUP($C865,'CUSTOMER CODES'!$D$6:$L$1003,COLUMNS($A$1:E860),0))</f>
        <v/>
      </c>
      <c r="H865" s="48" t="str">
        <f>IF($C865="","",VLOOKUP($C865,'CUSTOMER CODES'!$D$6:$L$1003,COLUMNS($A$1:F860),0))</f>
        <v/>
      </c>
      <c r="I865" s="48" t="str">
        <f>IF($C865="","",VLOOKUP($C865,'CUSTOMER CODES'!$D$6:$L$1003,COLUMNS($A$1:G860),0))</f>
        <v/>
      </c>
      <c r="J865" s="48" t="str">
        <f>IF($C865="","",VLOOKUP($C865,'CUSTOMER CODES'!$D$6:$L$1003,COLUMNS($A$1:H860),0))</f>
        <v/>
      </c>
      <c r="K865" s="42">
        <v>0</v>
      </c>
    </row>
    <row r="866" spans="2:11" s="35" customFormat="1" x14ac:dyDescent="0.4">
      <c r="B866" s="47" t="str">
        <f>IF($C866="","",MAX($B$5:B865)+1)</f>
        <v/>
      </c>
      <c r="C866" s="50"/>
      <c r="D866" s="48" t="str">
        <f>IF($C866="","",VLOOKUP($C866,'CUSTOMER CODES'!$D$6:$L$1003,COLUMNS($A$1:B861),0))</f>
        <v/>
      </c>
      <c r="E866" s="48" t="str">
        <f>IF($C866="","",VLOOKUP($C866,'CUSTOMER CODES'!$D$6:$L$1003,COLUMNS($A$1:C861),0))</f>
        <v/>
      </c>
      <c r="F866" s="48" t="str">
        <f>IF($C866="","",VLOOKUP($C866,'CUSTOMER CODES'!$D$6:$L$1003,COLUMNS($A$1:D861),0))</f>
        <v/>
      </c>
      <c r="G866" s="48" t="str">
        <f>IF($C866="","",VLOOKUP($C866,'CUSTOMER CODES'!$D$6:$L$1003,COLUMNS($A$1:E861),0))</f>
        <v/>
      </c>
      <c r="H866" s="48" t="str">
        <f>IF($C866="","",VLOOKUP($C866,'CUSTOMER CODES'!$D$6:$L$1003,COLUMNS($A$1:F861),0))</f>
        <v/>
      </c>
      <c r="I866" s="48" t="str">
        <f>IF($C866="","",VLOOKUP($C866,'CUSTOMER CODES'!$D$6:$L$1003,COLUMNS($A$1:G861),0))</f>
        <v/>
      </c>
      <c r="J866" s="48" t="str">
        <f>IF($C866="","",VLOOKUP($C866,'CUSTOMER CODES'!$D$6:$L$1003,COLUMNS($A$1:H861),0))</f>
        <v/>
      </c>
      <c r="K866" s="42">
        <v>0</v>
      </c>
    </row>
    <row r="867" spans="2:11" s="35" customFormat="1" x14ac:dyDescent="0.4">
      <c r="B867" s="47" t="str">
        <f>IF($C867="","",MAX($B$5:B866)+1)</f>
        <v/>
      </c>
      <c r="C867" s="50"/>
      <c r="D867" s="48" t="str">
        <f>IF($C867="","",VLOOKUP($C867,'CUSTOMER CODES'!$D$6:$L$1003,COLUMNS($A$1:B862),0))</f>
        <v/>
      </c>
      <c r="E867" s="48" t="str">
        <f>IF($C867="","",VLOOKUP($C867,'CUSTOMER CODES'!$D$6:$L$1003,COLUMNS($A$1:C862),0))</f>
        <v/>
      </c>
      <c r="F867" s="48" t="str">
        <f>IF($C867="","",VLOOKUP($C867,'CUSTOMER CODES'!$D$6:$L$1003,COLUMNS($A$1:D862),0))</f>
        <v/>
      </c>
      <c r="G867" s="48" t="str">
        <f>IF($C867="","",VLOOKUP($C867,'CUSTOMER CODES'!$D$6:$L$1003,COLUMNS($A$1:E862),0))</f>
        <v/>
      </c>
      <c r="H867" s="48" t="str">
        <f>IF($C867="","",VLOOKUP($C867,'CUSTOMER CODES'!$D$6:$L$1003,COLUMNS($A$1:F862),0))</f>
        <v/>
      </c>
      <c r="I867" s="48" t="str">
        <f>IF($C867="","",VLOOKUP($C867,'CUSTOMER CODES'!$D$6:$L$1003,COLUMNS($A$1:G862),0))</f>
        <v/>
      </c>
      <c r="J867" s="48" t="str">
        <f>IF($C867="","",VLOOKUP($C867,'CUSTOMER CODES'!$D$6:$L$1003,COLUMNS($A$1:H862),0))</f>
        <v/>
      </c>
      <c r="K867" s="42">
        <v>0</v>
      </c>
    </row>
    <row r="868" spans="2:11" s="35" customFormat="1" x14ac:dyDescent="0.4">
      <c r="B868" s="47" t="str">
        <f>IF($C868="","",MAX($B$5:B867)+1)</f>
        <v/>
      </c>
      <c r="C868" s="50"/>
      <c r="D868" s="48" t="str">
        <f>IF($C868="","",VLOOKUP($C868,'CUSTOMER CODES'!$D$6:$L$1003,COLUMNS($A$1:B863),0))</f>
        <v/>
      </c>
      <c r="E868" s="48" t="str">
        <f>IF($C868="","",VLOOKUP($C868,'CUSTOMER CODES'!$D$6:$L$1003,COLUMNS($A$1:C863),0))</f>
        <v/>
      </c>
      <c r="F868" s="48" t="str">
        <f>IF($C868="","",VLOOKUP($C868,'CUSTOMER CODES'!$D$6:$L$1003,COLUMNS($A$1:D863),0))</f>
        <v/>
      </c>
      <c r="G868" s="48" t="str">
        <f>IF($C868="","",VLOOKUP($C868,'CUSTOMER CODES'!$D$6:$L$1003,COLUMNS($A$1:E863),0))</f>
        <v/>
      </c>
      <c r="H868" s="48" t="str">
        <f>IF($C868="","",VLOOKUP($C868,'CUSTOMER CODES'!$D$6:$L$1003,COLUMNS($A$1:F863),0))</f>
        <v/>
      </c>
      <c r="I868" s="48" t="str">
        <f>IF($C868="","",VLOOKUP($C868,'CUSTOMER CODES'!$D$6:$L$1003,COLUMNS($A$1:G863),0))</f>
        <v/>
      </c>
      <c r="J868" s="48" t="str">
        <f>IF($C868="","",VLOOKUP($C868,'CUSTOMER CODES'!$D$6:$L$1003,COLUMNS($A$1:H863),0))</f>
        <v/>
      </c>
      <c r="K868" s="42">
        <v>0</v>
      </c>
    </row>
    <row r="869" spans="2:11" s="35" customFormat="1" x14ac:dyDescent="0.4">
      <c r="B869" s="47" t="str">
        <f>IF($C869="","",MAX($B$5:B868)+1)</f>
        <v/>
      </c>
      <c r="C869" s="50"/>
      <c r="D869" s="48" t="str">
        <f>IF($C869="","",VLOOKUP($C869,'CUSTOMER CODES'!$D$6:$L$1003,COLUMNS($A$1:B864),0))</f>
        <v/>
      </c>
      <c r="E869" s="48" t="str">
        <f>IF($C869="","",VLOOKUP($C869,'CUSTOMER CODES'!$D$6:$L$1003,COLUMNS($A$1:C864),0))</f>
        <v/>
      </c>
      <c r="F869" s="48" t="str">
        <f>IF($C869="","",VLOOKUP($C869,'CUSTOMER CODES'!$D$6:$L$1003,COLUMNS($A$1:D864),0))</f>
        <v/>
      </c>
      <c r="G869" s="48" t="str">
        <f>IF($C869="","",VLOOKUP($C869,'CUSTOMER CODES'!$D$6:$L$1003,COLUMNS($A$1:E864),0))</f>
        <v/>
      </c>
      <c r="H869" s="48" t="str">
        <f>IF($C869="","",VLOOKUP($C869,'CUSTOMER CODES'!$D$6:$L$1003,COLUMNS($A$1:F864),0))</f>
        <v/>
      </c>
      <c r="I869" s="48" t="str">
        <f>IF($C869="","",VLOOKUP($C869,'CUSTOMER CODES'!$D$6:$L$1003,COLUMNS($A$1:G864),0))</f>
        <v/>
      </c>
      <c r="J869" s="48" t="str">
        <f>IF($C869="","",VLOOKUP($C869,'CUSTOMER CODES'!$D$6:$L$1003,COLUMNS($A$1:H864),0))</f>
        <v/>
      </c>
      <c r="K869" s="42">
        <v>0</v>
      </c>
    </row>
    <row r="870" spans="2:11" s="35" customFormat="1" x14ac:dyDescent="0.4">
      <c r="B870" s="47" t="str">
        <f>IF($C870="","",MAX($B$5:B869)+1)</f>
        <v/>
      </c>
      <c r="C870" s="50"/>
      <c r="D870" s="48" t="str">
        <f>IF($C870="","",VLOOKUP($C870,'CUSTOMER CODES'!$D$6:$L$1003,COLUMNS($A$1:B865),0))</f>
        <v/>
      </c>
      <c r="E870" s="48" t="str">
        <f>IF($C870="","",VLOOKUP($C870,'CUSTOMER CODES'!$D$6:$L$1003,COLUMNS($A$1:C865),0))</f>
        <v/>
      </c>
      <c r="F870" s="48" t="str">
        <f>IF($C870="","",VLOOKUP($C870,'CUSTOMER CODES'!$D$6:$L$1003,COLUMNS($A$1:D865),0))</f>
        <v/>
      </c>
      <c r="G870" s="48" t="str">
        <f>IF($C870="","",VLOOKUP($C870,'CUSTOMER CODES'!$D$6:$L$1003,COLUMNS($A$1:E865),0))</f>
        <v/>
      </c>
      <c r="H870" s="48" t="str">
        <f>IF($C870="","",VLOOKUP($C870,'CUSTOMER CODES'!$D$6:$L$1003,COLUMNS($A$1:F865),0))</f>
        <v/>
      </c>
      <c r="I870" s="48" t="str">
        <f>IF($C870="","",VLOOKUP($C870,'CUSTOMER CODES'!$D$6:$L$1003,COLUMNS($A$1:G865),0))</f>
        <v/>
      </c>
      <c r="J870" s="48" t="str">
        <f>IF($C870="","",VLOOKUP($C870,'CUSTOMER CODES'!$D$6:$L$1003,COLUMNS($A$1:H865),0))</f>
        <v/>
      </c>
      <c r="K870" s="42">
        <v>0</v>
      </c>
    </row>
    <row r="871" spans="2:11" s="35" customFormat="1" x14ac:dyDescent="0.4">
      <c r="B871" s="47" t="str">
        <f>IF($C871="","",MAX($B$5:B870)+1)</f>
        <v/>
      </c>
      <c r="C871" s="50"/>
      <c r="D871" s="48" t="str">
        <f>IF($C871="","",VLOOKUP($C871,'CUSTOMER CODES'!$D$6:$L$1003,COLUMNS($A$1:B866),0))</f>
        <v/>
      </c>
      <c r="E871" s="48" t="str">
        <f>IF($C871="","",VLOOKUP($C871,'CUSTOMER CODES'!$D$6:$L$1003,COLUMNS($A$1:C866),0))</f>
        <v/>
      </c>
      <c r="F871" s="48" t="str">
        <f>IF($C871="","",VLOOKUP($C871,'CUSTOMER CODES'!$D$6:$L$1003,COLUMNS($A$1:D866),0))</f>
        <v/>
      </c>
      <c r="G871" s="48" t="str">
        <f>IF($C871="","",VLOOKUP($C871,'CUSTOMER CODES'!$D$6:$L$1003,COLUMNS($A$1:E866),0))</f>
        <v/>
      </c>
      <c r="H871" s="48" t="str">
        <f>IF($C871="","",VLOOKUP($C871,'CUSTOMER CODES'!$D$6:$L$1003,COLUMNS($A$1:F866),0))</f>
        <v/>
      </c>
      <c r="I871" s="48" t="str">
        <f>IF($C871="","",VLOOKUP($C871,'CUSTOMER CODES'!$D$6:$L$1003,COLUMNS($A$1:G866),0))</f>
        <v/>
      </c>
      <c r="J871" s="48" t="str">
        <f>IF($C871="","",VLOOKUP($C871,'CUSTOMER CODES'!$D$6:$L$1003,COLUMNS($A$1:H866),0))</f>
        <v/>
      </c>
      <c r="K871" s="42">
        <v>0</v>
      </c>
    </row>
    <row r="872" spans="2:11" s="35" customFormat="1" x14ac:dyDescent="0.4">
      <c r="B872" s="47" t="str">
        <f>IF($C872="","",MAX($B$5:B871)+1)</f>
        <v/>
      </c>
      <c r="C872" s="50"/>
      <c r="D872" s="48" t="str">
        <f>IF($C872="","",VLOOKUP($C872,'CUSTOMER CODES'!$D$6:$L$1003,COLUMNS($A$1:B867),0))</f>
        <v/>
      </c>
      <c r="E872" s="48" t="str">
        <f>IF($C872="","",VLOOKUP($C872,'CUSTOMER CODES'!$D$6:$L$1003,COLUMNS($A$1:C867),0))</f>
        <v/>
      </c>
      <c r="F872" s="48" t="str">
        <f>IF($C872="","",VLOOKUP($C872,'CUSTOMER CODES'!$D$6:$L$1003,COLUMNS($A$1:D867),0))</f>
        <v/>
      </c>
      <c r="G872" s="48" t="str">
        <f>IF($C872="","",VLOOKUP($C872,'CUSTOMER CODES'!$D$6:$L$1003,COLUMNS($A$1:E867),0))</f>
        <v/>
      </c>
      <c r="H872" s="48" t="str">
        <f>IF($C872="","",VLOOKUP($C872,'CUSTOMER CODES'!$D$6:$L$1003,COLUMNS($A$1:F867),0))</f>
        <v/>
      </c>
      <c r="I872" s="48" t="str">
        <f>IF($C872="","",VLOOKUP($C872,'CUSTOMER CODES'!$D$6:$L$1003,COLUMNS($A$1:G867),0))</f>
        <v/>
      </c>
      <c r="J872" s="48" t="str">
        <f>IF($C872="","",VLOOKUP($C872,'CUSTOMER CODES'!$D$6:$L$1003,COLUMNS($A$1:H867),0))</f>
        <v/>
      </c>
      <c r="K872" s="42">
        <v>0</v>
      </c>
    </row>
    <row r="873" spans="2:11" s="35" customFormat="1" x14ac:dyDescent="0.4">
      <c r="B873" s="47" t="str">
        <f>IF($C873="","",MAX($B$5:B872)+1)</f>
        <v/>
      </c>
      <c r="C873" s="50"/>
      <c r="D873" s="48" t="str">
        <f>IF($C873="","",VLOOKUP($C873,'CUSTOMER CODES'!$D$6:$L$1003,COLUMNS($A$1:B868),0))</f>
        <v/>
      </c>
      <c r="E873" s="48" t="str">
        <f>IF($C873="","",VLOOKUP($C873,'CUSTOMER CODES'!$D$6:$L$1003,COLUMNS($A$1:C868),0))</f>
        <v/>
      </c>
      <c r="F873" s="48" t="str">
        <f>IF($C873="","",VLOOKUP($C873,'CUSTOMER CODES'!$D$6:$L$1003,COLUMNS($A$1:D868),0))</f>
        <v/>
      </c>
      <c r="G873" s="48" t="str">
        <f>IF($C873="","",VLOOKUP($C873,'CUSTOMER CODES'!$D$6:$L$1003,COLUMNS($A$1:E868),0))</f>
        <v/>
      </c>
      <c r="H873" s="48" t="str">
        <f>IF($C873="","",VLOOKUP($C873,'CUSTOMER CODES'!$D$6:$L$1003,COLUMNS($A$1:F868),0))</f>
        <v/>
      </c>
      <c r="I873" s="48" t="str">
        <f>IF($C873="","",VLOOKUP($C873,'CUSTOMER CODES'!$D$6:$L$1003,COLUMNS($A$1:G868),0))</f>
        <v/>
      </c>
      <c r="J873" s="48" t="str">
        <f>IF($C873="","",VLOOKUP($C873,'CUSTOMER CODES'!$D$6:$L$1003,COLUMNS($A$1:H868),0))</f>
        <v/>
      </c>
      <c r="K873" s="42">
        <v>0</v>
      </c>
    </row>
    <row r="874" spans="2:11" s="35" customFormat="1" x14ac:dyDescent="0.4">
      <c r="B874" s="47" t="str">
        <f>IF($C874="","",MAX($B$5:B873)+1)</f>
        <v/>
      </c>
      <c r="C874" s="50"/>
      <c r="D874" s="48" t="str">
        <f>IF($C874="","",VLOOKUP($C874,'CUSTOMER CODES'!$D$6:$L$1003,COLUMNS($A$1:B869),0))</f>
        <v/>
      </c>
      <c r="E874" s="48" t="str">
        <f>IF($C874="","",VLOOKUP($C874,'CUSTOMER CODES'!$D$6:$L$1003,COLUMNS($A$1:C869),0))</f>
        <v/>
      </c>
      <c r="F874" s="48" t="str">
        <f>IF($C874="","",VLOOKUP($C874,'CUSTOMER CODES'!$D$6:$L$1003,COLUMNS($A$1:D869),0))</f>
        <v/>
      </c>
      <c r="G874" s="48" t="str">
        <f>IF($C874="","",VLOOKUP($C874,'CUSTOMER CODES'!$D$6:$L$1003,COLUMNS($A$1:E869),0))</f>
        <v/>
      </c>
      <c r="H874" s="48" t="str">
        <f>IF($C874="","",VLOOKUP($C874,'CUSTOMER CODES'!$D$6:$L$1003,COLUMNS($A$1:F869),0))</f>
        <v/>
      </c>
      <c r="I874" s="48" t="str">
        <f>IF($C874="","",VLOOKUP($C874,'CUSTOMER CODES'!$D$6:$L$1003,COLUMNS($A$1:G869),0))</f>
        <v/>
      </c>
      <c r="J874" s="48" t="str">
        <f>IF($C874="","",VLOOKUP($C874,'CUSTOMER CODES'!$D$6:$L$1003,COLUMNS($A$1:H869),0))</f>
        <v/>
      </c>
      <c r="K874" s="42">
        <v>0</v>
      </c>
    </row>
    <row r="875" spans="2:11" s="35" customFormat="1" x14ac:dyDescent="0.4">
      <c r="B875" s="47" t="str">
        <f>IF($C875="","",MAX($B$5:B874)+1)</f>
        <v/>
      </c>
      <c r="C875" s="50"/>
      <c r="D875" s="48" t="str">
        <f>IF($C875="","",VLOOKUP($C875,'CUSTOMER CODES'!$D$6:$L$1003,COLUMNS($A$1:B870),0))</f>
        <v/>
      </c>
      <c r="E875" s="48" t="str">
        <f>IF($C875="","",VLOOKUP($C875,'CUSTOMER CODES'!$D$6:$L$1003,COLUMNS($A$1:C870),0))</f>
        <v/>
      </c>
      <c r="F875" s="48" t="str">
        <f>IF($C875="","",VLOOKUP($C875,'CUSTOMER CODES'!$D$6:$L$1003,COLUMNS($A$1:D870),0))</f>
        <v/>
      </c>
      <c r="G875" s="48" t="str">
        <f>IF($C875="","",VLOOKUP($C875,'CUSTOMER CODES'!$D$6:$L$1003,COLUMNS($A$1:E870),0))</f>
        <v/>
      </c>
      <c r="H875" s="48" t="str">
        <f>IF($C875="","",VLOOKUP($C875,'CUSTOMER CODES'!$D$6:$L$1003,COLUMNS($A$1:F870),0))</f>
        <v/>
      </c>
      <c r="I875" s="48" t="str">
        <f>IF($C875="","",VLOOKUP($C875,'CUSTOMER CODES'!$D$6:$L$1003,COLUMNS($A$1:G870),0))</f>
        <v/>
      </c>
      <c r="J875" s="48" t="str">
        <f>IF($C875="","",VLOOKUP($C875,'CUSTOMER CODES'!$D$6:$L$1003,COLUMNS($A$1:H870),0))</f>
        <v/>
      </c>
      <c r="K875" s="42">
        <v>0</v>
      </c>
    </row>
    <row r="876" spans="2:11" s="35" customFormat="1" x14ac:dyDescent="0.4">
      <c r="B876" s="47" t="str">
        <f>IF($C876="","",MAX($B$5:B875)+1)</f>
        <v/>
      </c>
      <c r="C876" s="50"/>
      <c r="D876" s="48" t="str">
        <f>IF($C876="","",VLOOKUP($C876,'CUSTOMER CODES'!$D$6:$L$1003,COLUMNS($A$1:B871),0))</f>
        <v/>
      </c>
      <c r="E876" s="48" t="str">
        <f>IF($C876="","",VLOOKUP($C876,'CUSTOMER CODES'!$D$6:$L$1003,COLUMNS($A$1:C871),0))</f>
        <v/>
      </c>
      <c r="F876" s="48" t="str">
        <f>IF($C876="","",VLOOKUP($C876,'CUSTOMER CODES'!$D$6:$L$1003,COLUMNS($A$1:D871),0))</f>
        <v/>
      </c>
      <c r="G876" s="48" t="str">
        <f>IF($C876="","",VLOOKUP($C876,'CUSTOMER CODES'!$D$6:$L$1003,COLUMNS($A$1:E871),0))</f>
        <v/>
      </c>
      <c r="H876" s="48" t="str">
        <f>IF($C876="","",VLOOKUP($C876,'CUSTOMER CODES'!$D$6:$L$1003,COLUMNS($A$1:F871),0))</f>
        <v/>
      </c>
      <c r="I876" s="48" t="str">
        <f>IF($C876="","",VLOOKUP($C876,'CUSTOMER CODES'!$D$6:$L$1003,COLUMNS($A$1:G871),0))</f>
        <v/>
      </c>
      <c r="J876" s="48" t="str">
        <f>IF($C876="","",VLOOKUP($C876,'CUSTOMER CODES'!$D$6:$L$1003,COLUMNS($A$1:H871),0))</f>
        <v/>
      </c>
      <c r="K876" s="42">
        <v>0</v>
      </c>
    </row>
    <row r="877" spans="2:11" s="35" customFormat="1" x14ac:dyDescent="0.4">
      <c r="B877" s="47" t="str">
        <f>IF($C877="","",MAX($B$5:B876)+1)</f>
        <v/>
      </c>
      <c r="C877" s="50"/>
      <c r="D877" s="48" t="str">
        <f>IF($C877="","",VLOOKUP($C877,'CUSTOMER CODES'!$D$6:$L$1003,COLUMNS($A$1:B872),0))</f>
        <v/>
      </c>
      <c r="E877" s="48" t="str">
        <f>IF($C877="","",VLOOKUP($C877,'CUSTOMER CODES'!$D$6:$L$1003,COLUMNS($A$1:C872),0))</f>
        <v/>
      </c>
      <c r="F877" s="48" t="str">
        <f>IF($C877="","",VLOOKUP($C877,'CUSTOMER CODES'!$D$6:$L$1003,COLUMNS($A$1:D872),0))</f>
        <v/>
      </c>
      <c r="G877" s="48" t="str">
        <f>IF($C877="","",VLOOKUP($C877,'CUSTOMER CODES'!$D$6:$L$1003,COLUMNS($A$1:E872),0))</f>
        <v/>
      </c>
      <c r="H877" s="48" t="str">
        <f>IF($C877="","",VLOOKUP($C877,'CUSTOMER CODES'!$D$6:$L$1003,COLUMNS($A$1:F872),0))</f>
        <v/>
      </c>
      <c r="I877" s="48" t="str">
        <f>IF($C877="","",VLOOKUP($C877,'CUSTOMER CODES'!$D$6:$L$1003,COLUMNS($A$1:G872),0))</f>
        <v/>
      </c>
      <c r="J877" s="48" t="str">
        <f>IF($C877="","",VLOOKUP($C877,'CUSTOMER CODES'!$D$6:$L$1003,COLUMNS($A$1:H872),0))</f>
        <v/>
      </c>
      <c r="K877" s="42">
        <v>0</v>
      </c>
    </row>
    <row r="878" spans="2:11" s="35" customFormat="1" x14ac:dyDescent="0.4">
      <c r="B878" s="47" t="str">
        <f>IF($C878="","",MAX($B$5:B877)+1)</f>
        <v/>
      </c>
      <c r="C878" s="50"/>
      <c r="D878" s="48" t="str">
        <f>IF($C878="","",VLOOKUP($C878,'CUSTOMER CODES'!$D$6:$L$1003,COLUMNS($A$1:B873),0))</f>
        <v/>
      </c>
      <c r="E878" s="48" t="str">
        <f>IF($C878="","",VLOOKUP($C878,'CUSTOMER CODES'!$D$6:$L$1003,COLUMNS($A$1:C873),0))</f>
        <v/>
      </c>
      <c r="F878" s="48" t="str">
        <f>IF($C878="","",VLOOKUP($C878,'CUSTOMER CODES'!$D$6:$L$1003,COLUMNS($A$1:D873),0))</f>
        <v/>
      </c>
      <c r="G878" s="48" t="str">
        <f>IF($C878="","",VLOOKUP($C878,'CUSTOMER CODES'!$D$6:$L$1003,COLUMNS($A$1:E873),0))</f>
        <v/>
      </c>
      <c r="H878" s="48" t="str">
        <f>IF($C878="","",VLOOKUP($C878,'CUSTOMER CODES'!$D$6:$L$1003,COLUMNS($A$1:F873),0))</f>
        <v/>
      </c>
      <c r="I878" s="48" t="str">
        <f>IF($C878="","",VLOOKUP($C878,'CUSTOMER CODES'!$D$6:$L$1003,COLUMNS($A$1:G873),0))</f>
        <v/>
      </c>
      <c r="J878" s="48" t="str">
        <f>IF($C878="","",VLOOKUP($C878,'CUSTOMER CODES'!$D$6:$L$1003,COLUMNS($A$1:H873),0))</f>
        <v/>
      </c>
      <c r="K878" s="42">
        <v>0</v>
      </c>
    </row>
    <row r="879" spans="2:11" s="35" customFormat="1" x14ac:dyDescent="0.4">
      <c r="B879" s="47" t="str">
        <f>IF($C879="","",MAX($B$5:B878)+1)</f>
        <v/>
      </c>
      <c r="C879" s="50"/>
      <c r="D879" s="48" t="str">
        <f>IF($C879="","",VLOOKUP($C879,'CUSTOMER CODES'!$D$6:$L$1003,COLUMNS($A$1:B874),0))</f>
        <v/>
      </c>
      <c r="E879" s="48" t="str">
        <f>IF($C879="","",VLOOKUP($C879,'CUSTOMER CODES'!$D$6:$L$1003,COLUMNS($A$1:C874),0))</f>
        <v/>
      </c>
      <c r="F879" s="48" t="str">
        <f>IF($C879="","",VLOOKUP($C879,'CUSTOMER CODES'!$D$6:$L$1003,COLUMNS($A$1:D874),0))</f>
        <v/>
      </c>
      <c r="G879" s="48" t="str">
        <f>IF($C879="","",VLOOKUP($C879,'CUSTOMER CODES'!$D$6:$L$1003,COLUMNS($A$1:E874),0))</f>
        <v/>
      </c>
      <c r="H879" s="48" t="str">
        <f>IF($C879="","",VLOOKUP($C879,'CUSTOMER CODES'!$D$6:$L$1003,COLUMNS($A$1:F874),0))</f>
        <v/>
      </c>
      <c r="I879" s="48" t="str">
        <f>IF($C879="","",VLOOKUP($C879,'CUSTOMER CODES'!$D$6:$L$1003,COLUMNS($A$1:G874),0))</f>
        <v/>
      </c>
      <c r="J879" s="48" t="str">
        <f>IF($C879="","",VLOOKUP($C879,'CUSTOMER CODES'!$D$6:$L$1003,COLUMNS($A$1:H874),0))</f>
        <v/>
      </c>
      <c r="K879" s="42">
        <v>0</v>
      </c>
    </row>
    <row r="880" spans="2:11" s="35" customFormat="1" x14ac:dyDescent="0.4">
      <c r="B880" s="47" t="str">
        <f>IF($C880="","",MAX($B$5:B879)+1)</f>
        <v/>
      </c>
      <c r="C880" s="50"/>
      <c r="D880" s="48" t="str">
        <f>IF($C880="","",VLOOKUP($C880,'CUSTOMER CODES'!$D$6:$L$1003,COLUMNS($A$1:B875),0))</f>
        <v/>
      </c>
      <c r="E880" s="48" t="str">
        <f>IF($C880="","",VLOOKUP($C880,'CUSTOMER CODES'!$D$6:$L$1003,COLUMNS($A$1:C875),0))</f>
        <v/>
      </c>
      <c r="F880" s="48" t="str">
        <f>IF($C880="","",VLOOKUP($C880,'CUSTOMER CODES'!$D$6:$L$1003,COLUMNS($A$1:D875),0))</f>
        <v/>
      </c>
      <c r="G880" s="48" t="str">
        <f>IF($C880="","",VLOOKUP($C880,'CUSTOMER CODES'!$D$6:$L$1003,COLUMNS($A$1:E875),0))</f>
        <v/>
      </c>
      <c r="H880" s="48" t="str">
        <f>IF($C880="","",VLOOKUP($C880,'CUSTOMER CODES'!$D$6:$L$1003,COLUMNS($A$1:F875),0))</f>
        <v/>
      </c>
      <c r="I880" s="48" t="str">
        <f>IF($C880="","",VLOOKUP($C880,'CUSTOMER CODES'!$D$6:$L$1003,COLUMNS($A$1:G875),0))</f>
        <v/>
      </c>
      <c r="J880" s="48" t="str">
        <f>IF($C880="","",VLOOKUP($C880,'CUSTOMER CODES'!$D$6:$L$1003,COLUMNS($A$1:H875),0))</f>
        <v/>
      </c>
      <c r="K880" s="42">
        <v>0</v>
      </c>
    </row>
    <row r="881" spans="2:11" s="35" customFormat="1" x14ac:dyDescent="0.4">
      <c r="B881" s="47" t="str">
        <f>IF($C881="","",MAX($B$5:B880)+1)</f>
        <v/>
      </c>
      <c r="C881" s="50"/>
      <c r="D881" s="48" t="str">
        <f>IF($C881="","",VLOOKUP($C881,'CUSTOMER CODES'!$D$6:$L$1003,COLUMNS($A$1:B876),0))</f>
        <v/>
      </c>
      <c r="E881" s="48" t="str">
        <f>IF($C881="","",VLOOKUP($C881,'CUSTOMER CODES'!$D$6:$L$1003,COLUMNS($A$1:C876),0))</f>
        <v/>
      </c>
      <c r="F881" s="48" t="str">
        <f>IF($C881="","",VLOOKUP($C881,'CUSTOMER CODES'!$D$6:$L$1003,COLUMNS($A$1:D876),0))</f>
        <v/>
      </c>
      <c r="G881" s="48" t="str">
        <f>IF($C881="","",VLOOKUP($C881,'CUSTOMER CODES'!$D$6:$L$1003,COLUMNS($A$1:E876),0))</f>
        <v/>
      </c>
      <c r="H881" s="48" t="str">
        <f>IF($C881="","",VLOOKUP($C881,'CUSTOMER CODES'!$D$6:$L$1003,COLUMNS($A$1:F876),0))</f>
        <v/>
      </c>
      <c r="I881" s="48" t="str">
        <f>IF($C881="","",VLOOKUP($C881,'CUSTOMER CODES'!$D$6:$L$1003,COLUMNS($A$1:G876),0))</f>
        <v/>
      </c>
      <c r="J881" s="48" t="str">
        <f>IF($C881="","",VLOOKUP($C881,'CUSTOMER CODES'!$D$6:$L$1003,COLUMNS($A$1:H876),0))</f>
        <v/>
      </c>
      <c r="K881" s="42">
        <v>0</v>
      </c>
    </row>
    <row r="882" spans="2:11" s="35" customFormat="1" x14ac:dyDescent="0.4">
      <c r="B882" s="47" t="str">
        <f>IF($C882="","",MAX($B$5:B881)+1)</f>
        <v/>
      </c>
      <c r="C882" s="50"/>
      <c r="D882" s="48" t="str">
        <f>IF($C882="","",VLOOKUP($C882,'CUSTOMER CODES'!$D$6:$L$1003,COLUMNS($A$1:B877),0))</f>
        <v/>
      </c>
      <c r="E882" s="48" t="str">
        <f>IF($C882="","",VLOOKUP($C882,'CUSTOMER CODES'!$D$6:$L$1003,COLUMNS($A$1:C877),0))</f>
        <v/>
      </c>
      <c r="F882" s="48" t="str">
        <f>IF($C882="","",VLOOKUP($C882,'CUSTOMER CODES'!$D$6:$L$1003,COLUMNS($A$1:D877),0))</f>
        <v/>
      </c>
      <c r="G882" s="48" t="str">
        <f>IF($C882="","",VLOOKUP($C882,'CUSTOMER CODES'!$D$6:$L$1003,COLUMNS($A$1:E877),0))</f>
        <v/>
      </c>
      <c r="H882" s="48" t="str">
        <f>IF($C882="","",VLOOKUP($C882,'CUSTOMER CODES'!$D$6:$L$1003,COLUMNS($A$1:F877),0))</f>
        <v/>
      </c>
      <c r="I882" s="48" t="str">
        <f>IF($C882="","",VLOOKUP($C882,'CUSTOMER CODES'!$D$6:$L$1003,COLUMNS($A$1:G877),0))</f>
        <v/>
      </c>
      <c r="J882" s="48" t="str">
        <f>IF($C882="","",VLOOKUP($C882,'CUSTOMER CODES'!$D$6:$L$1003,COLUMNS($A$1:H877),0))</f>
        <v/>
      </c>
      <c r="K882" s="42">
        <v>0</v>
      </c>
    </row>
    <row r="883" spans="2:11" s="35" customFormat="1" x14ac:dyDescent="0.4">
      <c r="B883" s="47" t="str">
        <f>IF($C883="","",MAX($B$5:B882)+1)</f>
        <v/>
      </c>
      <c r="C883" s="50"/>
      <c r="D883" s="48" t="str">
        <f>IF($C883="","",VLOOKUP($C883,'CUSTOMER CODES'!$D$6:$L$1003,COLUMNS($A$1:B878),0))</f>
        <v/>
      </c>
      <c r="E883" s="48" t="str">
        <f>IF($C883="","",VLOOKUP($C883,'CUSTOMER CODES'!$D$6:$L$1003,COLUMNS($A$1:C878),0))</f>
        <v/>
      </c>
      <c r="F883" s="48" t="str">
        <f>IF($C883="","",VLOOKUP($C883,'CUSTOMER CODES'!$D$6:$L$1003,COLUMNS($A$1:D878),0))</f>
        <v/>
      </c>
      <c r="G883" s="48" t="str">
        <f>IF($C883="","",VLOOKUP($C883,'CUSTOMER CODES'!$D$6:$L$1003,COLUMNS($A$1:E878),0))</f>
        <v/>
      </c>
      <c r="H883" s="48" t="str">
        <f>IF($C883="","",VLOOKUP($C883,'CUSTOMER CODES'!$D$6:$L$1003,COLUMNS($A$1:F878),0))</f>
        <v/>
      </c>
      <c r="I883" s="48" t="str">
        <f>IF($C883="","",VLOOKUP($C883,'CUSTOMER CODES'!$D$6:$L$1003,COLUMNS($A$1:G878),0))</f>
        <v/>
      </c>
      <c r="J883" s="48" t="str">
        <f>IF($C883="","",VLOOKUP($C883,'CUSTOMER CODES'!$D$6:$L$1003,COLUMNS($A$1:H878),0))</f>
        <v/>
      </c>
      <c r="K883" s="42">
        <v>0</v>
      </c>
    </row>
    <row r="884" spans="2:11" s="35" customFormat="1" x14ac:dyDescent="0.4">
      <c r="B884" s="47" t="str">
        <f>IF($C884="","",MAX($B$5:B883)+1)</f>
        <v/>
      </c>
      <c r="C884" s="50"/>
      <c r="D884" s="48" t="str">
        <f>IF($C884="","",VLOOKUP($C884,'CUSTOMER CODES'!$D$6:$L$1003,COLUMNS($A$1:B879),0))</f>
        <v/>
      </c>
      <c r="E884" s="48" t="str">
        <f>IF($C884="","",VLOOKUP($C884,'CUSTOMER CODES'!$D$6:$L$1003,COLUMNS($A$1:C879),0))</f>
        <v/>
      </c>
      <c r="F884" s="48" t="str">
        <f>IF($C884="","",VLOOKUP($C884,'CUSTOMER CODES'!$D$6:$L$1003,COLUMNS($A$1:D879),0))</f>
        <v/>
      </c>
      <c r="G884" s="48" t="str">
        <f>IF($C884="","",VLOOKUP($C884,'CUSTOMER CODES'!$D$6:$L$1003,COLUMNS($A$1:E879),0))</f>
        <v/>
      </c>
      <c r="H884" s="48" t="str">
        <f>IF($C884="","",VLOOKUP($C884,'CUSTOMER CODES'!$D$6:$L$1003,COLUMNS($A$1:F879),0))</f>
        <v/>
      </c>
      <c r="I884" s="48" t="str">
        <f>IF($C884="","",VLOOKUP($C884,'CUSTOMER CODES'!$D$6:$L$1003,COLUMNS($A$1:G879),0))</f>
        <v/>
      </c>
      <c r="J884" s="48" t="str">
        <f>IF($C884="","",VLOOKUP($C884,'CUSTOMER CODES'!$D$6:$L$1003,COLUMNS($A$1:H879),0))</f>
        <v/>
      </c>
      <c r="K884" s="42">
        <v>0</v>
      </c>
    </row>
    <row r="885" spans="2:11" s="35" customFormat="1" x14ac:dyDescent="0.4">
      <c r="B885" s="47" t="str">
        <f>IF($C885="","",MAX($B$5:B884)+1)</f>
        <v/>
      </c>
      <c r="C885" s="50"/>
      <c r="D885" s="48" t="str">
        <f>IF($C885="","",VLOOKUP($C885,'CUSTOMER CODES'!$D$6:$L$1003,COLUMNS($A$1:B880),0))</f>
        <v/>
      </c>
      <c r="E885" s="48" t="str">
        <f>IF($C885="","",VLOOKUP($C885,'CUSTOMER CODES'!$D$6:$L$1003,COLUMNS($A$1:C880),0))</f>
        <v/>
      </c>
      <c r="F885" s="48" t="str">
        <f>IF($C885="","",VLOOKUP($C885,'CUSTOMER CODES'!$D$6:$L$1003,COLUMNS($A$1:D880),0))</f>
        <v/>
      </c>
      <c r="G885" s="48" t="str">
        <f>IF($C885="","",VLOOKUP($C885,'CUSTOMER CODES'!$D$6:$L$1003,COLUMNS($A$1:E880),0))</f>
        <v/>
      </c>
      <c r="H885" s="48" t="str">
        <f>IF($C885="","",VLOOKUP($C885,'CUSTOMER CODES'!$D$6:$L$1003,COLUMNS($A$1:F880),0))</f>
        <v/>
      </c>
      <c r="I885" s="48" t="str">
        <f>IF($C885="","",VLOOKUP($C885,'CUSTOMER CODES'!$D$6:$L$1003,COLUMNS($A$1:G880),0))</f>
        <v/>
      </c>
      <c r="J885" s="48" t="str">
        <f>IF($C885="","",VLOOKUP($C885,'CUSTOMER CODES'!$D$6:$L$1003,COLUMNS($A$1:H880),0))</f>
        <v/>
      </c>
      <c r="K885" s="42">
        <v>0</v>
      </c>
    </row>
    <row r="886" spans="2:11" s="35" customFormat="1" x14ac:dyDescent="0.4">
      <c r="B886" s="47" t="str">
        <f>IF($C886="","",MAX($B$5:B885)+1)</f>
        <v/>
      </c>
      <c r="C886" s="50"/>
      <c r="D886" s="48" t="str">
        <f>IF($C886="","",VLOOKUP($C886,'CUSTOMER CODES'!$D$6:$L$1003,COLUMNS($A$1:B881),0))</f>
        <v/>
      </c>
      <c r="E886" s="48" t="str">
        <f>IF($C886="","",VLOOKUP($C886,'CUSTOMER CODES'!$D$6:$L$1003,COLUMNS($A$1:C881),0))</f>
        <v/>
      </c>
      <c r="F886" s="48" t="str">
        <f>IF($C886="","",VLOOKUP($C886,'CUSTOMER CODES'!$D$6:$L$1003,COLUMNS($A$1:D881),0))</f>
        <v/>
      </c>
      <c r="G886" s="48" t="str">
        <f>IF($C886="","",VLOOKUP($C886,'CUSTOMER CODES'!$D$6:$L$1003,COLUMNS($A$1:E881),0))</f>
        <v/>
      </c>
      <c r="H886" s="48" t="str">
        <f>IF($C886="","",VLOOKUP($C886,'CUSTOMER CODES'!$D$6:$L$1003,COLUMNS($A$1:F881),0))</f>
        <v/>
      </c>
      <c r="I886" s="48" t="str">
        <f>IF($C886="","",VLOOKUP($C886,'CUSTOMER CODES'!$D$6:$L$1003,COLUMNS($A$1:G881),0))</f>
        <v/>
      </c>
      <c r="J886" s="48" t="str">
        <f>IF($C886="","",VLOOKUP($C886,'CUSTOMER CODES'!$D$6:$L$1003,COLUMNS($A$1:H881),0))</f>
        <v/>
      </c>
      <c r="K886" s="42">
        <v>0</v>
      </c>
    </row>
    <row r="887" spans="2:11" s="35" customFormat="1" x14ac:dyDescent="0.4">
      <c r="B887" s="47" t="str">
        <f>IF($C887="","",MAX($B$5:B886)+1)</f>
        <v/>
      </c>
      <c r="C887" s="50"/>
      <c r="D887" s="48" t="str">
        <f>IF($C887="","",VLOOKUP($C887,'CUSTOMER CODES'!$D$6:$L$1003,COLUMNS($A$1:B882),0))</f>
        <v/>
      </c>
      <c r="E887" s="48" t="str">
        <f>IF($C887="","",VLOOKUP($C887,'CUSTOMER CODES'!$D$6:$L$1003,COLUMNS($A$1:C882),0))</f>
        <v/>
      </c>
      <c r="F887" s="48" t="str">
        <f>IF($C887="","",VLOOKUP($C887,'CUSTOMER CODES'!$D$6:$L$1003,COLUMNS($A$1:D882),0))</f>
        <v/>
      </c>
      <c r="G887" s="48" t="str">
        <f>IF($C887="","",VLOOKUP($C887,'CUSTOMER CODES'!$D$6:$L$1003,COLUMNS($A$1:E882),0))</f>
        <v/>
      </c>
      <c r="H887" s="48" t="str">
        <f>IF($C887="","",VLOOKUP($C887,'CUSTOMER CODES'!$D$6:$L$1003,COLUMNS($A$1:F882),0))</f>
        <v/>
      </c>
      <c r="I887" s="48" t="str">
        <f>IF($C887="","",VLOOKUP($C887,'CUSTOMER CODES'!$D$6:$L$1003,COLUMNS($A$1:G882),0))</f>
        <v/>
      </c>
      <c r="J887" s="48" t="str">
        <f>IF($C887="","",VLOOKUP($C887,'CUSTOMER CODES'!$D$6:$L$1003,COLUMNS($A$1:H882),0))</f>
        <v/>
      </c>
      <c r="K887" s="42">
        <v>0</v>
      </c>
    </row>
    <row r="888" spans="2:11" s="35" customFormat="1" x14ac:dyDescent="0.4">
      <c r="B888" s="47" t="str">
        <f>IF($C888="","",MAX($B$5:B887)+1)</f>
        <v/>
      </c>
      <c r="C888" s="50"/>
      <c r="D888" s="48" t="str">
        <f>IF($C888="","",VLOOKUP($C888,'CUSTOMER CODES'!$D$6:$L$1003,COLUMNS($A$1:B883),0))</f>
        <v/>
      </c>
      <c r="E888" s="48" t="str">
        <f>IF($C888="","",VLOOKUP($C888,'CUSTOMER CODES'!$D$6:$L$1003,COLUMNS($A$1:C883),0))</f>
        <v/>
      </c>
      <c r="F888" s="48" t="str">
        <f>IF($C888="","",VLOOKUP($C888,'CUSTOMER CODES'!$D$6:$L$1003,COLUMNS($A$1:D883),0))</f>
        <v/>
      </c>
      <c r="G888" s="48" t="str">
        <f>IF($C888="","",VLOOKUP($C888,'CUSTOMER CODES'!$D$6:$L$1003,COLUMNS($A$1:E883),0))</f>
        <v/>
      </c>
      <c r="H888" s="48" t="str">
        <f>IF($C888="","",VLOOKUP($C888,'CUSTOMER CODES'!$D$6:$L$1003,COLUMNS($A$1:F883),0))</f>
        <v/>
      </c>
      <c r="I888" s="48" t="str">
        <f>IF($C888="","",VLOOKUP($C888,'CUSTOMER CODES'!$D$6:$L$1003,COLUMNS($A$1:G883),0))</f>
        <v/>
      </c>
      <c r="J888" s="48" t="str">
        <f>IF($C888="","",VLOOKUP($C888,'CUSTOMER CODES'!$D$6:$L$1003,COLUMNS($A$1:H883),0))</f>
        <v/>
      </c>
      <c r="K888" s="42">
        <v>0</v>
      </c>
    </row>
    <row r="889" spans="2:11" s="35" customFormat="1" x14ac:dyDescent="0.4">
      <c r="B889" s="47" t="str">
        <f>IF($C889="","",MAX($B$5:B888)+1)</f>
        <v/>
      </c>
      <c r="C889" s="50"/>
      <c r="D889" s="48" t="str">
        <f>IF($C889="","",VLOOKUP($C889,'CUSTOMER CODES'!$D$6:$L$1003,COLUMNS($A$1:B884),0))</f>
        <v/>
      </c>
      <c r="E889" s="48" t="str">
        <f>IF($C889="","",VLOOKUP($C889,'CUSTOMER CODES'!$D$6:$L$1003,COLUMNS($A$1:C884),0))</f>
        <v/>
      </c>
      <c r="F889" s="48" t="str">
        <f>IF($C889="","",VLOOKUP($C889,'CUSTOMER CODES'!$D$6:$L$1003,COLUMNS($A$1:D884),0))</f>
        <v/>
      </c>
      <c r="G889" s="48" t="str">
        <f>IF($C889="","",VLOOKUP($C889,'CUSTOMER CODES'!$D$6:$L$1003,COLUMNS($A$1:E884),0))</f>
        <v/>
      </c>
      <c r="H889" s="48" t="str">
        <f>IF($C889="","",VLOOKUP($C889,'CUSTOMER CODES'!$D$6:$L$1003,COLUMNS($A$1:F884),0))</f>
        <v/>
      </c>
      <c r="I889" s="48" t="str">
        <f>IF($C889="","",VLOOKUP($C889,'CUSTOMER CODES'!$D$6:$L$1003,COLUMNS($A$1:G884),0))</f>
        <v/>
      </c>
      <c r="J889" s="48" t="str">
        <f>IF($C889="","",VLOOKUP($C889,'CUSTOMER CODES'!$D$6:$L$1003,COLUMNS($A$1:H884),0))</f>
        <v/>
      </c>
      <c r="K889" s="42">
        <v>0</v>
      </c>
    </row>
    <row r="890" spans="2:11" s="35" customFormat="1" x14ac:dyDescent="0.4">
      <c r="B890" s="47" t="str">
        <f>IF($C890="","",MAX($B$5:B889)+1)</f>
        <v/>
      </c>
      <c r="C890" s="50"/>
      <c r="D890" s="48" t="str">
        <f>IF($C890="","",VLOOKUP($C890,'CUSTOMER CODES'!$D$6:$L$1003,COLUMNS($A$1:B885),0))</f>
        <v/>
      </c>
      <c r="E890" s="48" t="str">
        <f>IF($C890="","",VLOOKUP($C890,'CUSTOMER CODES'!$D$6:$L$1003,COLUMNS($A$1:C885),0))</f>
        <v/>
      </c>
      <c r="F890" s="48" t="str">
        <f>IF($C890="","",VLOOKUP($C890,'CUSTOMER CODES'!$D$6:$L$1003,COLUMNS($A$1:D885),0))</f>
        <v/>
      </c>
      <c r="G890" s="48" t="str">
        <f>IF($C890="","",VLOOKUP($C890,'CUSTOMER CODES'!$D$6:$L$1003,COLUMNS($A$1:E885),0))</f>
        <v/>
      </c>
      <c r="H890" s="48" t="str">
        <f>IF($C890="","",VLOOKUP($C890,'CUSTOMER CODES'!$D$6:$L$1003,COLUMNS($A$1:F885),0))</f>
        <v/>
      </c>
      <c r="I890" s="48" t="str">
        <f>IF($C890="","",VLOOKUP($C890,'CUSTOMER CODES'!$D$6:$L$1003,COLUMNS($A$1:G885),0))</f>
        <v/>
      </c>
      <c r="J890" s="48" t="str">
        <f>IF($C890="","",VLOOKUP($C890,'CUSTOMER CODES'!$D$6:$L$1003,COLUMNS($A$1:H885),0))</f>
        <v/>
      </c>
      <c r="K890" s="42">
        <v>0</v>
      </c>
    </row>
    <row r="891" spans="2:11" s="35" customFormat="1" x14ac:dyDescent="0.4">
      <c r="B891" s="47" t="str">
        <f>IF($C891="","",MAX($B$5:B890)+1)</f>
        <v/>
      </c>
      <c r="C891" s="50"/>
      <c r="D891" s="48" t="str">
        <f>IF($C891="","",VLOOKUP($C891,'CUSTOMER CODES'!$D$6:$L$1003,COLUMNS($A$1:B886),0))</f>
        <v/>
      </c>
      <c r="E891" s="48" t="str">
        <f>IF($C891="","",VLOOKUP($C891,'CUSTOMER CODES'!$D$6:$L$1003,COLUMNS($A$1:C886),0))</f>
        <v/>
      </c>
      <c r="F891" s="48" t="str">
        <f>IF($C891="","",VLOOKUP($C891,'CUSTOMER CODES'!$D$6:$L$1003,COLUMNS($A$1:D886),0))</f>
        <v/>
      </c>
      <c r="G891" s="48" t="str">
        <f>IF($C891="","",VLOOKUP($C891,'CUSTOMER CODES'!$D$6:$L$1003,COLUMNS($A$1:E886),0))</f>
        <v/>
      </c>
      <c r="H891" s="48" t="str">
        <f>IF($C891="","",VLOOKUP($C891,'CUSTOMER CODES'!$D$6:$L$1003,COLUMNS($A$1:F886),0))</f>
        <v/>
      </c>
      <c r="I891" s="48" t="str">
        <f>IF($C891="","",VLOOKUP($C891,'CUSTOMER CODES'!$D$6:$L$1003,COLUMNS($A$1:G886),0))</f>
        <v/>
      </c>
      <c r="J891" s="48" t="str">
        <f>IF($C891="","",VLOOKUP($C891,'CUSTOMER CODES'!$D$6:$L$1003,COLUMNS($A$1:H886),0))</f>
        <v/>
      </c>
      <c r="K891" s="42">
        <v>0</v>
      </c>
    </row>
    <row r="892" spans="2:11" s="35" customFormat="1" x14ac:dyDescent="0.4">
      <c r="B892" s="47" t="str">
        <f>IF($C892="","",MAX($B$5:B891)+1)</f>
        <v/>
      </c>
      <c r="C892" s="50"/>
      <c r="D892" s="48" t="str">
        <f>IF($C892="","",VLOOKUP($C892,'CUSTOMER CODES'!$D$6:$L$1003,COLUMNS($A$1:B887),0))</f>
        <v/>
      </c>
      <c r="E892" s="48" t="str">
        <f>IF($C892="","",VLOOKUP($C892,'CUSTOMER CODES'!$D$6:$L$1003,COLUMNS($A$1:C887),0))</f>
        <v/>
      </c>
      <c r="F892" s="48" t="str">
        <f>IF($C892="","",VLOOKUP($C892,'CUSTOMER CODES'!$D$6:$L$1003,COLUMNS($A$1:D887),0))</f>
        <v/>
      </c>
      <c r="G892" s="48" t="str">
        <f>IF($C892="","",VLOOKUP($C892,'CUSTOMER CODES'!$D$6:$L$1003,COLUMNS($A$1:E887),0))</f>
        <v/>
      </c>
      <c r="H892" s="48" t="str">
        <f>IF($C892="","",VLOOKUP($C892,'CUSTOMER CODES'!$D$6:$L$1003,COLUMNS($A$1:F887),0))</f>
        <v/>
      </c>
      <c r="I892" s="48" t="str">
        <f>IF($C892="","",VLOOKUP($C892,'CUSTOMER CODES'!$D$6:$L$1003,COLUMNS($A$1:G887),0))</f>
        <v/>
      </c>
      <c r="J892" s="48" t="str">
        <f>IF($C892="","",VLOOKUP($C892,'CUSTOMER CODES'!$D$6:$L$1003,COLUMNS($A$1:H887),0))</f>
        <v/>
      </c>
      <c r="K892" s="42">
        <v>0</v>
      </c>
    </row>
    <row r="893" spans="2:11" s="35" customFormat="1" x14ac:dyDescent="0.4">
      <c r="B893" s="47" t="str">
        <f>IF($C893="","",MAX($B$5:B892)+1)</f>
        <v/>
      </c>
      <c r="C893" s="50"/>
      <c r="D893" s="48" t="str">
        <f>IF($C893="","",VLOOKUP($C893,'CUSTOMER CODES'!$D$6:$L$1003,COLUMNS($A$1:B888),0))</f>
        <v/>
      </c>
      <c r="E893" s="48" t="str">
        <f>IF($C893="","",VLOOKUP($C893,'CUSTOMER CODES'!$D$6:$L$1003,COLUMNS($A$1:C888),0))</f>
        <v/>
      </c>
      <c r="F893" s="48" t="str">
        <f>IF($C893="","",VLOOKUP($C893,'CUSTOMER CODES'!$D$6:$L$1003,COLUMNS($A$1:D888),0))</f>
        <v/>
      </c>
      <c r="G893" s="48" t="str">
        <f>IF($C893="","",VLOOKUP($C893,'CUSTOMER CODES'!$D$6:$L$1003,COLUMNS($A$1:E888),0))</f>
        <v/>
      </c>
      <c r="H893" s="48" t="str">
        <f>IF($C893="","",VLOOKUP($C893,'CUSTOMER CODES'!$D$6:$L$1003,COLUMNS($A$1:F888),0))</f>
        <v/>
      </c>
      <c r="I893" s="48" t="str">
        <f>IF($C893="","",VLOOKUP($C893,'CUSTOMER CODES'!$D$6:$L$1003,COLUMNS($A$1:G888),0))</f>
        <v/>
      </c>
      <c r="J893" s="48" t="str">
        <f>IF($C893="","",VLOOKUP($C893,'CUSTOMER CODES'!$D$6:$L$1003,COLUMNS($A$1:H888),0))</f>
        <v/>
      </c>
      <c r="K893" s="42">
        <v>0</v>
      </c>
    </row>
    <row r="894" spans="2:11" s="35" customFormat="1" x14ac:dyDescent="0.4">
      <c r="B894" s="47" t="str">
        <f>IF($C894="","",MAX($B$5:B893)+1)</f>
        <v/>
      </c>
      <c r="C894" s="50"/>
      <c r="D894" s="48" t="str">
        <f>IF($C894="","",VLOOKUP($C894,'CUSTOMER CODES'!$D$6:$L$1003,COLUMNS($A$1:B889),0))</f>
        <v/>
      </c>
      <c r="E894" s="48" t="str">
        <f>IF($C894="","",VLOOKUP($C894,'CUSTOMER CODES'!$D$6:$L$1003,COLUMNS($A$1:C889),0))</f>
        <v/>
      </c>
      <c r="F894" s="48" t="str">
        <f>IF($C894="","",VLOOKUP($C894,'CUSTOMER CODES'!$D$6:$L$1003,COLUMNS($A$1:D889),0))</f>
        <v/>
      </c>
      <c r="G894" s="48" t="str">
        <f>IF($C894="","",VLOOKUP($C894,'CUSTOMER CODES'!$D$6:$L$1003,COLUMNS($A$1:E889),0))</f>
        <v/>
      </c>
      <c r="H894" s="48" t="str">
        <f>IF($C894="","",VLOOKUP($C894,'CUSTOMER CODES'!$D$6:$L$1003,COLUMNS($A$1:F889),0))</f>
        <v/>
      </c>
      <c r="I894" s="48" t="str">
        <f>IF($C894="","",VLOOKUP($C894,'CUSTOMER CODES'!$D$6:$L$1003,COLUMNS($A$1:G889),0))</f>
        <v/>
      </c>
      <c r="J894" s="48" t="str">
        <f>IF($C894="","",VLOOKUP($C894,'CUSTOMER CODES'!$D$6:$L$1003,COLUMNS($A$1:H889),0))</f>
        <v/>
      </c>
      <c r="K894" s="42">
        <v>0</v>
      </c>
    </row>
    <row r="895" spans="2:11" s="35" customFormat="1" x14ac:dyDescent="0.4">
      <c r="B895" s="47" t="str">
        <f>IF($C895="","",MAX($B$5:B894)+1)</f>
        <v/>
      </c>
      <c r="C895" s="50"/>
      <c r="D895" s="48" t="str">
        <f>IF($C895="","",VLOOKUP($C895,'CUSTOMER CODES'!$D$6:$L$1003,COLUMNS($A$1:B890),0))</f>
        <v/>
      </c>
      <c r="E895" s="48" t="str">
        <f>IF($C895="","",VLOOKUP($C895,'CUSTOMER CODES'!$D$6:$L$1003,COLUMNS($A$1:C890),0))</f>
        <v/>
      </c>
      <c r="F895" s="48" t="str">
        <f>IF($C895="","",VLOOKUP($C895,'CUSTOMER CODES'!$D$6:$L$1003,COLUMNS($A$1:D890),0))</f>
        <v/>
      </c>
      <c r="G895" s="48" t="str">
        <f>IF($C895="","",VLOOKUP($C895,'CUSTOMER CODES'!$D$6:$L$1003,COLUMNS($A$1:E890),0))</f>
        <v/>
      </c>
      <c r="H895" s="48" t="str">
        <f>IF($C895="","",VLOOKUP($C895,'CUSTOMER CODES'!$D$6:$L$1003,COLUMNS($A$1:F890),0))</f>
        <v/>
      </c>
      <c r="I895" s="48" t="str">
        <f>IF($C895="","",VLOOKUP($C895,'CUSTOMER CODES'!$D$6:$L$1003,COLUMNS($A$1:G890),0))</f>
        <v/>
      </c>
      <c r="J895" s="48" t="str">
        <f>IF($C895="","",VLOOKUP($C895,'CUSTOMER CODES'!$D$6:$L$1003,COLUMNS($A$1:H890),0))</f>
        <v/>
      </c>
      <c r="K895" s="42">
        <v>0</v>
      </c>
    </row>
    <row r="896" spans="2:11" s="35" customFormat="1" x14ac:dyDescent="0.4">
      <c r="B896" s="47" t="str">
        <f>IF($C896="","",MAX($B$5:B895)+1)</f>
        <v/>
      </c>
      <c r="C896" s="50"/>
      <c r="D896" s="48" t="str">
        <f>IF($C896="","",VLOOKUP($C896,'CUSTOMER CODES'!$D$6:$L$1003,COLUMNS($A$1:B891),0))</f>
        <v/>
      </c>
      <c r="E896" s="48" t="str">
        <f>IF($C896="","",VLOOKUP($C896,'CUSTOMER CODES'!$D$6:$L$1003,COLUMNS($A$1:C891),0))</f>
        <v/>
      </c>
      <c r="F896" s="48" t="str">
        <f>IF($C896="","",VLOOKUP($C896,'CUSTOMER CODES'!$D$6:$L$1003,COLUMNS($A$1:D891),0))</f>
        <v/>
      </c>
      <c r="G896" s="48" t="str">
        <f>IF($C896="","",VLOOKUP($C896,'CUSTOMER CODES'!$D$6:$L$1003,COLUMNS($A$1:E891),0))</f>
        <v/>
      </c>
      <c r="H896" s="48" t="str">
        <f>IF($C896="","",VLOOKUP($C896,'CUSTOMER CODES'!$D$6:$L$1003,COLUMNS($A$1:F891),0))</f>
        <v/>
      </c>
      <c r="I896" s="48" t="str">
        <f>IF($C896="","",VLOOKUP($C896,'CUSTOMER CODES'!$D$6:$L$1003,COLUMNS($A$1:G891),0))</f>
        <v/>
      </c>
      <c r="J896" s="48" t="str">
        <f>IF($C896="","",VLOOKUP($C896,'CUSTOMER CODES'!$D$6:$L$1003,COLUMNS($A$1:H891),0))</f>
        <v/>
      </c>
      <c r="K896" s="42">
        <v>0</v>
      </c>
    </row>
    <row r="897" spans="2:11" s="35" customFormat="1" x14ac:dyDescent="0.4">
      <c r="B897" s="47" t="str">
        <f>IF($C897="","",MAX($B$5:B896)+1)</f>
        <v/>
      </c>
      <c r="C897" s="50"/>
      <c r="D897" s="48" t="str">
        <f>IF($C897="","",VLOOKUP($C897,'CUSTOMER CODES'!$D$6:$L$1003,COLUMNS($A$1:B892),0))</f>
        <v/>
      </c>
      <c r="E897" s="48" t="str">
        <f>IF($C897="","",VLOOKUP($C897,'CUSTOMER CODES'!$D$6:$L$1003,COLUMNS($A$1:C892),0))</f>
        <v/>
      </c>
      <c r="F897" s="48" t="str">
        <f>IF($C897="","",VLOOKUP($C897,'CUSTOMER CODES'!$D$6:$L$1003,COLUMNS($A$1:D892),0))</f>
        <v/>
      </c>
      <c r="G897" s="48" t="str">
        <f>IF($C897="","",VLOOKUP($C897,'CUSTOMER CODES'!$D$6:$L$1003,COLUMNS($A$1:E892),0))</f>
        <v/>
      </c>
      <c r="H897" s="48" t="str">
        <f>IF($C897="","",VLOOKUP($C897,'CUSTOMER CODES'!$D$6:$L$1003,COLUMNS($A$1:F892),0))</f>
        <v/>
      </c>
      <c r="I897" s="48" t="str">
        <f>IF($C897="","",VLOOKUP($C897,'CUSTOMER CODES'!$D$6:$L$1003,COLUMNS($A$1:G892),0))</f>
        <v/>
      </c>
      <c r="J897" s="48" t="str">
        <f>IF($C897="","",VLOOKUP($C897,'CUSTOMER CODES'!$D$6:$L$1003,COLUMNS($A$1:H892),0))</f>
        <v/>
      </c>
      <c r="K897" s="42">
        <v>0</v>
      </c>
    </row>
    <row r="898" spans="2:11" s="35" customFormat="1" x14ac:dyDescent="0.4">
      <c r="B898" s="47" t="str">
        <f>IF($C898="","",MAX($B$5:B897)+1)</f>
        <v/>
      </c>
      <c r="C898" s="50"/>
      <c r="D898" s="48" t="str">
        <f>IF($C898="","",VLOOKUP($C898,'CUSTOMER CODES'!$D$6:$L$1003,COLUMNS($A$1:B893),0))</f>
        <v/>
      </c>
      <c r="E898" s="48" t="str">
        <f>IF($C898="","",VLOOKUP($C898,'CUSTOMER CODES'!$D$6:$L$1003,COLUMNS($A$1:C893),0))</f>
        <v/>
      </c>
      <c r="F898" s="48" t="str">
        <f>IF($C898="","",VLOOKUP($C898,'CUSTOMER CODES'!$D$6:$L$1003,COLUMNS($A$1:D893),0))</f>
        <v/>
      </c>
      <c r="G898" s="48" t="str">
        <f>IF($C898="","",VLOOKUP($C898,'CUSTOMER CODES'!$D$6:$L$1003,COLUMNS($A$1:E893),0))</f>
        <v/>
      </c>
      <c r="H898" s="48" t="str">
        <f>IF($C898="","",VLOOKUP($C898,'CUSTOMER CODES'!$D$6:$L$1003,COLUMNS($A$1:F893),0))</f>
        <v/>
      </c>
      <c r="I898" s="48" t="str">
        <f>IF($C898="","",VLOOKUP($C898,'CUSTOMER CODES'!$D$6:$L$1003,COLUMNS($A$1:G893),0))</f>
        <v/>
      </c>
      <c r="J898" s="48" t="str">
        <f>IF($C898="","",VLOOKUP($C898,'CUSTOMER CODES'!$D$6:$L$1003,COLUMNS($A$1:H893),0))</f>
        <v/>
      </c>
      <c r="K898" s="42">
        <v>0</v>
      </c>
    </row>
    <row r="899" spans="2:11" s="35" customFormat="1" x14ac:dyDescent="0.4">
      <c r="B899" s="47" t="str">
        <f>IF($C899="","",MAX($B$5:B898)+1)</f>
        <v/>
      </c>
      <c r="C899" s="50"/>
      <c r="D899" s="48" t="str">
        <f>IF($C899="","",VLOOKUP($C899,'CUSTOMER CODES'!$D$6:$L$1003,COLUMNS($A$1:B894),0))</f>
        <v/>
      </c>
      <c r="E899" s="48" t="str">
        <f>IF($C899="","",VLOOKUP($C899,'CUSTOMER CODES'!$D$6:$L$1003,COLUMNS($A$1:C894),0))</f>
        <v/>
      </c>
      <c r="F899" s="48" t="str">
        <f>IF($C899="","",VLOOKUP($C899,'CUSTOMER CODES'!$D$6:$L$1003,COLUMNS($A$1:D894),0))</f>
        <v/>
      </c>
      <c r="G899" s="48" t="str">
        <f>IF($C899="","",VLOOKUP($C899,'CUSTOMER CODES'!$D$6:$L$1003,COLUMNS($A$1:E894),0))</f>
        <v/>
      </c>
      <c r="H899" s="48" t="str">
        <f>IF($C899="","",VLOOKUP($C899,'CUSTOMER CODES'!$D$6:$L$1003,COLUMNS($A$1:F894),0))</f>
        <v/>
      </c>
      <c r="I899" s="48" t="str">
        <f>IF($C899="","",VLOOKUP($C899,'CUSTOMER CODES'!$D$6:$L$1003,COLUMNS($A$1:G894),0))</f>
        <v/>
      </c>
      <c r="J899" s="48" t="str">
        <f>IF($C899="","",VLOOKUP($C899,'CUSTOMER CODES'!$D$6:$L$1003,COLUMNS($A$1:H894),0))</f>
        <v/>
      </c>
      <c r="K899" s="42">
        <v>0</v>
      </c>
    </row>
    <row r="900" spans="2:11" s="35" customFormat="1" x14ac:dyDescent="0.4">
      <c r="B900" s="47" t="str">
        <f>IF($C900="","",MAX($B$5:B899)+1)</f>
        <v/>
      </c>
      <c r="C900" s="50"/>
      <c r="D900" s="48" t="str">
        <f>IF($C900="","",VLOOKUP($C900,'CUSTOMER CODES'!$D$6:$L$1003,COLUMNS($A$1:B895),0))</f>
        <v/>
      </c>
      <c r="E900" s="48" t="str">
        <f>IF($C900="","",VLOOKUP($C900,'CUSTOMER CODES'!$D$6:$L$1003,COLUMNS($A$1:C895),0))</f>
        <v/>
      </c>
      <c r="F900" s="48" t="str">
        <f>IF($C900="","",VLOOKUP($C900,'CUSTOMER CODES'!$D$6:$L$1003,COLUMNS($A$1:D895),0))</f>
        <v/>
      </c>
      <c r="G900" s="48" t="str">
        <f>IF($C900="","",VLOOKUP($C900,'CUSTOMER CODES'!$D$6:$L$1003,COLUMNS($A$1:E895),0))</f>
        <v/>
      </c>
      <c r="H900" s="48" t="str">
        <f>IF($C900="","",VLOOKUP($C900,'CUSTOMER CODES'!$D$6:$L$1003,COLUMNS($A$1:F895),0))</f>
        <v/>
      </c>
      <c r="I900" s="48" t="str">
        <f>IF($C900="","",VLOOKUP($C900,'CUSTOMER CODES'!$D$6:$L$1003,COLUMNS($A$1:G895),0))</f>
        <v/>
      </c>
      <c r="J900" s="48" t="str">
        <f>IF($C900="","",VLOOKUP($C900,'CUSTOMER CODES'!$D$6:$L$1003,COLUMNS($A$1:H895),0))</f>
        <v/>
      </c>
      <c r="K900" s="42">
        <v>0</v>
      </c>
    </row>
    <row r="901" spans="2:11" s="35" customFormat="1" x14ac:dyDescent="0.4">
      <c r="B901" s="47" t="str">
        <f>IF($C901="","",MAX($B$5:B900)+1)</f>
        <v/>
      </c>
      <c r="C901" s="50"/>
      <c r="D901" s="48" t="str">
        <f>IF($C901="","",VLOOKUP($C901,'CUSTOMER CODES'!$D$6:$L$1003,COLUMNS($A$1:B896),0))</f>
        <v/>
      </c>
      <c r="E901" s="48" t="str">
        <f>IF($C901="","",VLOOKUP($C901,'CUSTOMER CODES'!$D$6:$L$1003,COLUMNS($A$1:C896),0))</f>
        <v/>
      </c>
      <c r="F901" s="48" t="str">
        <f>IF($C901="","",VLOOKUP($C901,'CUSTOMER CODES'!$D$6:$L$1003,COLUMNS($A$1:D896),0))</f>
        <v/>
      </c>
      <c r="G901" s="48" t="str">
        <f>IF($C901="","",VLOOKUP($C901,'CUSTOMER CODES'!$D$6:$L$1003,COLUMNS($A$1:E896),0))</f>
        <v/>
      </c>
      <c r="H901" s="48" t="str">
        <f>IF($C901="","",VLOOKUP($C901,'CUSTOMER CODES'!$D$6:$L$1003,COLUMNS($A$1:F896),0))</f>
        <v/>
      </c>
      <c r="I901" s="48" t="str">
        <f>IF($C901="","",VLOOKUP($C901,'CUSTOMER CODES'!$D$6:$L$1003,COLUMNS($A$1:G896),0))</f>
        <v/>
      </c>
      <c r="J901" s="48" t="str">
        <f>IF($C901="","",VLOOKUP($C901,'CUSTOMER CODES'!$D$6:$L$1003,COLUMNS($A$1:H896),0))</f>
        <v/>
      </c>
      <c r="K901" s="42">
        <v>0</v>
      </c>
    </row>
    <row r="902" spans="2:11" s="35" customFormat="1" x14ac:dyDescent="0.4">
      <c r="B902" s="47" t="str">
        <f>IF($C902="","",MAX($B$5:B901)+1)</f>
        <v/>
      </c>
      <c r="C902" s="50"/>
      <c r="D902" s="48" t="str">
        <f>IF($C902="","",VLOOKUP($C902,'CUSTOMER CODES'!$D$6:$L$1003,COLUMNS($A$1:B897),0))</f>
        <v/>
      </c>
      <c r="E902" s="48" t="str">
        <f>IF($C902="","",VLOOKUP($C902,'CUSTOMER CODES'!$D$6:$L$1003,COLUMNS($A$1:C897),0))</f>
        <v/>
      </c>
      <c r="F902" s="48" t="str">
        <f>IF($C902="","",VLOOKUP($C902,'CUSTOMER CODES'!$D$6:$L$1003,COLUMNS($A$1:D897),0))</f>
        <v/>
      </c>
      <c r="G902" s="48" t="str">
        <f>IF($C902="","",VLOOKUP($C902,'CUSTOMER CODES'!$D$6:$L$1003,COLUMNS($A$1:E897),0))</f>
        <v/>
      </c>
      <c r="H902" s="48" t="str">
        <f>IF($C902="","",VLOOKUP($C902,'CUSTOMER CODES'!$D$6:$L$1003,COLUMNS($A$1:F897),0))</f>
        <v/>
      </c>
      <c r="I902" s="48" t="str">
        <f>IF($C902="","",VLOOKUP($C902,'CUSTOMER CODES'!$D$6:$L$1003,COLUMNS($A$1:G897),0))</f>
        <v/>
      </c>
      <c r="J902" s="48" t="str">
        <f>IF($C902="","",VLOOKUP($C902,'CUSTOMER CODES'!$D$6:$L$1003,COLUMNS($A$1:H897),0))</f>
        <v/>
      </c>
      <c r="K902" s="42">
        <v>0</v>
      </c>
    </row>
    <row r="903" spans="2:11" s="35" customFormat="1" x14ac:dyDescent="0.4">
      <c r="B903" s="47" t="str">
        <f>IF($C903="","",MAX($B$5:B902)+1)</f>
        <v/>
      </c>
      <c r="C903" s="50"/>
      <c r="D903" s="48" t="str">
        <f>IF($C903="","",VLOOKUP($C903,'CUSTOMER CODES'!$D$6:$L$1003,COLUMNS($A$1:B898),0))</f>
        <v/>
      </c>
      <c r="E903" s="48" t="str">
        <f>IF($C903="","",VLOOKUP($C903,'CUSTOMER CODES'!$D$6:$L$1003,COLUMNS($A$1:C898),0))</f>
        <v/>
      </c>
      <c r="F903" s="48" t="str">
        <f>IF($C903="","",VLOOKUP($C903,'CUSTOMER CODES'!$D$6:$L$1003,COLUMNS($A$1:D898),0))</f>
        <v/>
      </c>
      <c r="G903" s="48" t="str">
        <f>IF($C903="","",VLOOKUP($C903,'CUSTOMER CODES'!$D$6:$L$1003,COLUMNS($A$1:E898),0))</f>
        <v/>
      </c>
      <c r="H903" s="48" t="str">
        <f>IF($C903="","",VLOOKUP($C903,'CUSTOMER CODES'!$D$6:$L$1003,COLUMNS($A$1:F898),0))</f>
        <v/>
      </c>
      <c r="I903" s="48" t="str">
        <f>IF($C903="","",VLOOKUP($C903,'CUSTOMER CODES'!$D$6:$L$1003,COLUMNS($A$1:G898),0))</f>
        <v/>
      </c>
      <c r="J903" s="48" t="str">
        <f>IF($C903="","",VLOOKUP($C903,'CUSTOMER CODES'!$D$6:$L$1003,COLUMNS($A$1:H898),0))</f>
        <v/>
      </c>
      <c r="K903" s="42">
        <v>0</v>
      </c>
    </row>
    <row r="904" spans="2:11" s="35" customFormat="1" x14ac:dyDescent="0.4">
      <c r="B904" s="47" t="str">
        <f>IF($C904="","",MAX($B$5:B903)+1)</f>
        <v/>
      </c>
      <c r="C904" s="50"/>
      <c r="D904" s="48" t="str">
        <f>IF($C904="","",VLOOKUP($C904,'CUSTOMER CODES'!$D$6:$L$1003,COLUMNS($A$1:B899),0))</f>
        <v/>
      </c>
      <c r="E904" s="48" t="str">
        <f>IF($C904="","",VLOOKUP($C904,'CUSTOMER CODES'!$D$6:$L$1003,COLUMNS($A$1:C899),0))</f>
        <v/>
      </c>
      <c r="F904" s="48" t="str">
        <f>IF($C904="","",VLOOKUP($C904,'CUSTOMER CODES'!$D$6:$L$1003,COLUMNS($A$1:D899),0))</f>
        <v/>
      </c>
      <c r="G904" s="48" t="str">
        <f>IF($C904="","",VLOOKUP($C904,'CUSTOMER CODES'!$D$6:$L$1003,COLUMNS($A$1:E899),0))</f>
        <v/>
      </c>
      <c r="H904" s="48" t="str">
        <f>IF($C904="","",VLOOKUP($C904,'CUSTOMER CODES'!$D$6:$L$1003,COLUMNS($A$1:F899),0))</f>
        <v/>
      </c>
      <c r="I904" s="48" t="str">
        <f>IF($C904="","",VLOOKUP($C904,'CUSTOMER CODES'!$D$6:$L$1003,COLUMNS($A$1:G899),0))</f>
        <v/>
      </c>
      <c r="J904" s="48" t="str">
        <f>IF($C904="","",VLOOKUP($C904,'CUSTOMER CODES'!$D$6:$L$1003,COLUMNS($A$1:H899),0))</f>
        <v/>
      </c>
      <c r="K904" s="42">
        <v>0</v>
      </c>
    </row>
    <row r="905" spans="2:11" s="35" customFormat="1" x14ac:dyDescent="0.4">
      <c r="B905" s="47" t="str">
        <f>IF($C905="","",MAX($B$5:B904)+1)</f>
        <v/>
      </c>
      <c r="C905" s="50"/>
      <c r="D905" s="48" t="str">
        <f>IF($C905="","",VLOOKUP($C905,'CUSTOMER CODES'!$D$6:$L$1003,COLUMNS($A$1:B900),0))</f>
        <v/>
      </c>
      <c r="E905" s="48" t="str">
        <f>IF($C905="","",VLOOKUP($C905,'CUSTOMER CODES'!$D$6:$L$1003,COLUMNS($A$1:C900),0))</f>
        <v/>
      </c>
      <c r="F905" s="48" t="str">
        <f>IF($C905="","",VLOOKUP($C905,'CUSTOMER CODES'!$D$6:$L$1003,COLUMNS($A$1:D900),0))</f>
        <v/>
      </c>
      <c r="G905" s="48" t="str">
        <f>IF($C905="","",VLOOKUP($C905,'CUSTOMER CODES'!$D$6:$L$1003,COLUMNS($A$1:E900),0))</f>
        <v/>
      </c>
      <c r="H905" s="48" t="str">
        <f>IF($C905="","",VLOOKUP($C905,'CUSTOMER CODES'!$D$6:$L$1003,COLUMNS($A$1:F900),0))</f>
        <v/>
      </c>
      <c r="I905" s="48" t="str">
        <f>IF($C905="","",VLOOKUP($C905,'CUSTOMER CODES'!$D$6:$L$1003,COLUMNS($A$1:G900),0))</f>
        <v/>
      </c>
      <c r="J905" s="48" t="str">
        <f>IF($C905="","",VLOOKUP($C905,'CUSTOMER CODES'!$D$6:$L$1003,COLUMNS($A$1:H900),0))</f>
        <v/>
      </c>
      <c r="K905" s="42">
        <v>0</v>
      </c>
    </row>
    <row r="906" spans="2:11" s="35" customFormat="1" x14ac:dyDescent="0.4">
      <c r="B906" s="47" t="str">
        <f>IF($C906="","",MAX($B$5:B905)+1)</f>
        <v/>
      </c>
      <c r="C906" s="50"/>
      <c r="D906" s="48" t="str">
        <f>IF($C906="","",VLOOKUP($C906,'CUSTOMER CODES'!$D$6:$L$1003,COLUMNS($A$1:B901),0))</f>
        <v/>
      </c>
      <c r="E906" s="48" t="str">
        <f>IF($C906="","",VLOOKUP($C906,'CUSTOMER CODES'!$D$6:$L$1003,COLUMNS($A$1:C901),0))</f>
        <v/>
      </c>
      <c r="F906" s="48" t="str">
        <f>IF($C906="","",VLOOKUP($C906,'CUSTOMER CODES'!$D$6:$L$1003,COLUMNS($A$1:D901),0))</f>
        <v/>
      </c>
      <c r="G906" s="48" t="str">
        <f>IF($C906="","",VLOOKUP($C906,'CUSTOMER CODES'!$D$6:$L$1003,COLUMNS($A$1:E901),0))</f>
        <v/>
      </c>
      <c r="H906" s="48" t="str">
        <f>IF($C906="","",VLOOKUP($C906,'CUSTOMER CODES'!$D$6:$L$1003,COLUMNS($A$1:F901),0))</f>
        <v/>
      </c>
      <c r="I906" s="48" t="str">
        <f>IF($C906="","",VLOOKUP($C906,'CUSTOMER CODES'!$D$6:$L$1003,COLUMNS($A$1:G901),0))</f>
        <v/>
      </c>
      <c r="J906" s="48" t="str">
        <f>IF($C906="","",VLOOKUP($C906,'CUSTOMER CODES'!$D$6:$L$1003,COLUMNS($A$1:H901),0))</f>
        <v/>
      </c>
      <c r="K906" s="42">
        <v>0</v>
      </c>
    </row>
    <row r="907" spans="2:11" s="35" customFormat="1" x14ac:dyDescent="0.4">
      <c r="B907" s="47" t="str">
        <f>IF($C907="","",MAX($B$5:B906)+1)</f>
        <v/>
      </c>
      <c r="C907" s="50"/>
      <c r="D907" s="48" t="str">
        <f>IF($C907="","",VLOOKUP($C907,'CUSTOMER CODES'!$D$6:$L$1003,COLUMNS($A$1:B902),0))</f>
        <v/>
      </c>
      <c r="E907" s="48" t="str">
        <f>IF($C907="","",VLOOKUP($C907,'CUSTOMER CODES'!$D$6:$L$1003,COLUMNS($A$1:C902),0))</f>
        <v/>
      </c>
      <c r="F907" s="48" t="str">
        <f>IF($C907="","",VLOOKUP($C907,'CUSTOMER CODES'!$D$6:$L$1003,COLUMNS($A$1:D902),0))</f>
        <v/>
      </c>
      <c r="G907" s="48" t="str">
        <f>IF($C907="","",VLOOKUP($C907,'CUSTOMER CODES'!$D$6:$L$1003,COLUMNS($A$1:E902),0))</f>
        <v/>
      </c>
      <c r="H907" s="48" t="str">
        <f>IF($C907="","",VLOOKUP($C907,'CUSTOMER CODES'!$D$6:$L$1003,COLUMNS($A$1:F902),0))</f>
        <v/>
      </c>
      <c r="I907" s="48" t="str">
        <f>IF($C907="","",VLOOKUP($C907,'CUSTOMER CODES'!$D$6:$L$1003,COLUMNS($A$1:G902),0))</f>
        <v/>
      </c>
      <c r="J907" s="48" t="str">
        <f>IF($C907="","",VLOOKUP($C907,'CUSTOMER CODES'!$D$6:$L$1003,COLUMNS($A$1:H902),0))</f>
        <v/>
      </c>
      <c r="K907" s="42">
        <v>0</v>
      </c>
    </row>
    <row r="908" spans="2:11" s="35" customFormat="1" x14ac:dyDescent="0.4">
      <c r="B908" s="47" t="str">
        <f>IF($C908="","",MAX($B$5:B907)+1)</f>
        <v/>
      </c>
      <c r="C908" s="50"/>
      <c r="D908" s="48" t="str">
        <f>IF($C908="","",VLOOKUP($C908,'CUSTOMER CODES'!$D$6:$L$1003,COLUMNS($A$1:B903),0))</f>
        <v/>
      </c>
      <c r="E908" s="48" t="str">
        <f>IF($C908="","",VLOOKUP($C908,'CUSTOMER CODES'!$D$6:$L$1003,COLUMNS($A$1:C903),0))</f>
        <v/>
      </c>
      <c r="F908" s="48" t="str">
        <f>IF($C908="","",VLOOKUP($C908,'CUSTOMER CODES'!$D$6:$L$1003,COLUMNS($A$1:D903),0))</f>
        <v/>
      </c>
      <c r="G908" s="48" t="str">
        <f>IF($C908="","",VLOOKUP($C908,'CUSTOMER CODES'!$D$6:$L$1003,COLUMNS($A$1:E903),0))</f>
        <v/>
      </c>
      <c r="H908" s="48" t="str">
        <f>IF($C908="","",VLOOKUP($C908,'CUSTOMER CODES'!$D$6:$L$1003,COLUMNS($A$1:F903),0))</f>
        <v/>
      </c>
      <c r="I908" s="48" t="str">
        <f>IF($C908="","",VLOOKUP($C908,'CUSTOMER CODES'!$D$6:$L$1003,COLUMNS($A$1:G903),0))</f>
        <v/>
      </c>
      <c r="J908" s="48" t="str">
        <f>IF($C908="","",VLOOKUP($C908,'CUSTOMER CODES'!$D$6:$L$1003,COLUMNS($A$1:H903),0))</f>
        <v/>
      </c>
      <c r="K908" s="42">
        <v>0</v>
      </c>
    </row>
    <row r="909" spans="2:11" s="35" customFormat="1" x14ac:dyDescent="0.4">
      <c r="B909" s="47" t="str">
        <f>IF($C909="","",MAX($B$5:B908)+1)</f>
        <v/>
      </c>
      <c r="C909" s="50"/>
      <c r="D909" s="48" t="str">
        <f>IF($C909="","",VLOOKUP($C909,'CUSTOMER CODES'!$D$6:$L$1003,COLUMNS($A$1:B904),0))</f>
        <v/>
      </c>
      <c r="E909" s="48" t="str">
        <f>IF($C909="","",VLOOKUP($C909,'CUSTOMER CODES'!$D$6:$L$1003,COLUMNS($A$1:C904),0))</f>
        <v/>
      </c>
      <c r="F909" s="48" t="str">
        <f>IF($C909="","",VLOOKUP($C909,'CUSTOMER CODES'!$D$6:$L$1003,COLUMNS($A$1:D904),0))</f>
        <v/>
      </c>
      <c r="G909" s="48" t="str">
        <f>IF($C909="","",VLOOKUP($C909,'CUSTOMER CODES'!$D$6:$L$1003,COLUMNS($A$1:E904),0))</f>
        <v/>
      </c>
      <c r="H909" s="48" t="str">
        <f>IF($C909="","",VLOOKUP($C909,'CUSTOMER CODES'!$D$6:$L$1003,COLUMNS($A$1:F904),0))</f>
        <v/>
      </c>
      <c r="I909" s="48" t="str">
        <f>IF($C909="","",VLOOKUP($C909,'CUSTOMER CODES'!$D$6:$L$1003,COLUMNS($A$1:G904),0))</f>
        <v/>
      </c>
      <c r="J909" s="48" t="str">
        <f>IF($C909="","",VLOOKUP($C909,'CUSTOMER CODES'!$D$6:$L$1003,COLUMNS($A$1:H904),0))</f>
        <v/>
      </c>
      <c r="K909" s="42">
        <v>0</v>
      </c>
    </row>
    <row r="910" spans="2:11" s="35" customFormat="1" x14ac:dyDescent="0.4">
      <c r="B910" s="47" t="str">
        <f>IF($C910="","",MAX($B$5:B909)+1)</f>
        <v/>
      </c>
      <c r="C910" s="50"/>
      <c r="D910" s="48" t="str">
        <f>IF($C910="","",VLOOKUP($C910,'CUSTOMER CODES'!$D$6:$L$1003,COLUMNS($A$1:B905),0))</f>
        <v/>
      </c>
      <c r="E910" s="48" t="str">
        <f>IF($C910="","",VLOOKUP($C910,'CUSTOMER CODES'!$D$6:$L$1003,COLUMNS($A$1:C905),0))</f>
        <v/>
      </c>
      <c r="F910" s="48" t="str">
        <f>IF($C910="","",VLOOKUP($C910,'CUSTOMER CODES'!$D$6:$L$1003,COLUMNS($A$1:D905),0))</f>
        <v/>
      </c>
      <c r="G910" s="48" t="str">
        <f>IF($C910="","",VLOOKUP($C910,'CUSTOMER CODES'!$D$6:$L$1003,COLUMNS($A$1:E905),0))</f>
        <v/>
      </c>
      <c r="H910" s="48" t="str">
        <f>IF($C910="","",VLOOKUP($C910,'CUSTOMER CODES'!$D$6:$L$1003,COLUMNS($A$1:F905),0))</f>
        <v/>
      </c>
      <c r="I910" s="48" t="str">
        <f>IF($C910="","",VLOOKUP($C910,'CUSTOMER CODES'!$D$6:$L$1003,COLUMNS($A$1:G905),0))</f>
        <v/>
      </c>
      <c r="J910" s="48" t="str">
        <f>IF($C910="","",VLOOKUP($C910,'CUSTOMER CODES'!$D$6:$L$1003,COLUMNS($A$1:H905),0))</f>
        <v/>
      </c>
      <c r="K910" s="42">
        <v>0</v>
      </c>
    </row>
    <row r="911" spans="2:11" s="35" customFormat="1" x14ac:dyDescent="0.4">
      <c r="B911" s="47" t="str">
        <f>IF($C911="","",MAX($B$5:B910)+1)</f>
        <v/>
      </c>
      <c r="C911" s="50"/>
      <c r="D911" s="48" t="str">
        <f>IF($C911="","",VLOOKUP($C911,'CUSTOMER CODES'!$D$6:$L$1003,COLUMNS($A$1:B906),0))</f>
        <v/>
      </c>
      <c r="E911" s="48" t="str">
        <f>IF($C911="","",VLOOKUP($C911,'CUSTOMER CODES'!$D$6:$L$1003,COLUMNS($A$1:C906),0))</f>
        <v/>
      </c>
      <c r="F911" s="48" t="str">
        <f>IF($C911="","",VLOOKUP($C911,'CUSTOMER CODES'!$D$6:$L$1003,COLUMNS($A$1:D906),0))</f>
        <v/>
      </c>
      <c r="G911" s="48" t="str">
        <f>IF($C911="","",VLOOKUP($C911,'CUSTOMER CODES'!$D$6:$L$1003,COLUMNS($A$1:E906),0))</f>
        <v/>
      </c>
      <c r="H911" s="48" t="str">
        <f>IF($C911="","",VLOOKUP($C911,'CUSTOMER CODES'!$D$6:$L$1003,COLUMNS($A$1:F906),0))</f>
        <v/>
      </c>
      <c r="I911" s="48" t="str">
        <f>IF($C911="","",VLOOKUP($C911,'CUSTOMER CODES'!$D$6:$L$1003,COLUMNS($A$1:G906),0))</f>
        <v/>
      </c>
      <c r="J911" s="48" t="str">
        <f>IF($C911="","",VLOOKUP($C911,'CUSTOMER CODES'!$D$6:$L$1003,COLUMNS($A$1:H906),0))</f>
        <v/>
      </c>
      <c r="K911" s="42">
        <v>0</v>
      </c>
    </row>
    <row r="912" spans="2:11" s="35" customFormat="1" x14ac:dyDescent="0.4">
      <c r="B912" s="47" t="str">
        <f>IF($C912="","",MAX($B$5:B911)+1)</f>
        <v/>
      </c>
      <c r="C912" s="50"/>
      <c r="D912" s="48" t="str">
        <f>IF($C912="","",VLOOKUP($C912,'CUSTOMER CODES'!$D$6:$L$1003,COLUMNS($A$1:B907),0))</f>
        <v/>
      </c>
      <c r="E912" s="48" t="str">
        <f>IF($C912="","",VLOOKUP($C912,'CUSTOMER CODES'!$D$6:$L$1003,COLUMNS($A$1:C907),0))</f>
        <v/>
      </c>
      <c r="F912" s="48" t="str">
        <f>IF($C912="","",VLOOKUP($C912,'CUSTOMER CODES'!$D$6:$L$1003,COLUMNS($A$1:D907),0))</f>
        <v/>
      </c>
      <c r="G912" s="48" t="str">
        <f>IF($C912="","",VLOOKUP($C912,'CUSTOMER CODES'!$D$6:$L$1003,COLUMNS($A$1:E907),0))</f>
        <v/>
      </c>
      <c r="H912" s="48" t="str">
        <f>IF($C912="","",VLOOKUP($C912,'CUSTOMER CODES'!$D$6:$L$1003,COLUMNS($A$1:F907),0))</f>
        <v/>
      </c>
      <c r="I912" s="48" t="str">
        <f>IF($C912="","",VLOOKUP($C912,'CUSTOMER CODES'!$D$6:$L$1003,COLUMNS($A$1:G907),0))</f>
        <v/>
      </c>
      <c r="J912" s="48" t="str">
        <f>IF($C912="","",VLOOKUP($C912,'CUSTOMER CODES'!$D$6:$L$1003,COLUMNS($A$1:H907),0))</f>
        <v/>
      </c>
      <c r="K912" s="42">
        <v>0</v>
      </c>
    </row>
    <row r="913" spans="2:11" s="35" customFormat="1" x14ac:dyDescent="0.4">
      <c r="B913" s="47" t="str">
        <f>IF($C913="","",MAX($B$5:B912)+1)</f>
        <v/>
      </c>
      <c r="C913" s="50"/>
      <c r="D913" s="48" t="str">
        <f>IF($C913="","",VLOOKUP($C913,'CUSTOMER CODES'!$D$6:$L$1003,COLUMNS($A$1:B908),0))</f>
        <v/>
      </c>
      <c r="E913" s="48" t="str">
        <f>IF($C913="","",VLOOKUP($C913,'CUSTOMER CODES'!$D$6:$L$1003,COLUMNS($A$1:C908),0))</f>
        <v/>
      </c>
      <c r="F913" s="48" t="str">
        <f>IF($C913="","",VLOOKUP($C913,'CUSTOMER CODES'!$D$6:$L$1003,COLUMNS($A$1:D908),0))</f>
        <v/>
      </c>
      <c r="G913" s="48" t="str">
        <f>IF($C913="","",VLOOKUP($C913,'CUSTOMER CODES'!$D$6:$L$1003,COLUMNS($A$1:E908),0))</f>
        <v/>
      </c>
      <c r="H913" s="48" t="str">
        <f>IF($C913="","",VLOOKUP($C913,'CUSTOMER CODES'!$D$6:$L$1003,COLUMNS($A$1:F908),0))</f>
        <v/>
      </c>
      <c r="I913" s="48" t="str">
        <f>IF($C913="","",VLOOKUP($C913,'CUSTOMER CODES'!$D$6:$L$1003,COLUMNS($A$1:G908),0))</f>
        <v/>
      </c>
      <c r="J913" s="48" t="str">
        <f>IF($C913="","",VLOOKUP($C913,'CUSTOMER CODES'!$D$6:$L$1003,COLUMNS($A$1:H908),0))</f>
        <v/>
      </c>
      <c r="K913" s="42">
        <v>0</v>
      </c>
    </row>
    <row r="914" spans="2:11" s="35" customFormat="1" x14ac:dyDescent="0.4">
      <c r="B914" s="47" t="str">
        <f>IF($C914="","",MAX($B$5:B913)+1)</f>
        <v/>
      </c>
      <c r="C914" s="50"/>
      <c r="D914" s="48" t="str">
        <f>IF($C914="","",VLOOKUP($C914,'CUSTOMER CODES'!$D$6:$L$1003,COLUMNS($A$1:B909),0))</f>
        <v/>
      </c>
      <c r="E914" s="48" t="str">
        <f>IF($C914="","",VLOOKUP($C914,'CUSTOMER CODES'!$D$6:$L$1003,COLUMNS($A$1:C909),0))</f>
        <v/>
      </c>
      <c r="F914" s="48" t="str">
        <f>IF($C914="","",VLOOKUP($C914,'CUSTOMER CODES'!$D$6:$L$1003,COLUMNS($A$1:D909),0))</f>
        <v/>
      </c>
      <c r="G914" s="48" t="str">
        <f>IF($C914="","",VLOOKUP($C914,'CUSTOMER CODES'!$D$6:$L$1003,COLUMNS($A$1:E909),0))</f>
        <v/>
      </c>
      <c r="H914" s="48" t="str">
        <f>IF($C914="","",VLOOKUP($C914,'CUSTOMER CODES'!$D$6:$L$1003,COLUMNS($A$1:F909),0))</f>
        <v/>
      </c>
      <c r="I914" s="48" t="str">
        <f>IF($C914="","",VLOOKUP($C914,'CUSTOMER CODES'!$D$6:$L$1003,COLUMNS($A$1:G909),0))</f>
        <v/>
      </c>
      <c r="J914" s="48" t="str">
        <f>IF($C914="","",VLOOKUP($C914,'CUSTOMER CODES'!$D$6:$L$1003,COLUMNS($A$1:H909),0))</f>
        <v/>
      </c>
      <c r="K914" s="42">
        <v>0</v>
      </c>
    </row>
    <row r="915" spans="2:11" s="35" customFormat="1" x14ac:dyDescent="0.4">
      <c r="B915" s="47" t="str">
        <f>IF($C915="","",MAX($B$5:B914)+1)</f>
        <v/>
      </c>
      <c r="C915" s="50"/>
      <c r="D915" s="48" t="str">
        <f>IF($C915="","",VLOOKUP($C915,'CUSTOMER CODES'!$D$6:$L$1003,COLUMNS($A$1:B910),0))</f>
        <v/>
      </c>
      <c r="E915" s="48" t="str">
        <f>IF($C915="","",VLOOKUP($C915,'CUSTOMER CODES'!$D$6:$L$1003,COLUMNS($A$1:C910),0))</f>
        <v/>
      </c>
      <c r="F915" s="48" t="str">
        <f>IF($C915="","",VLOOKUP($C915,'CUSTOMER CODES'!$D$6:$L$1003,COLUMNS($A$1:D910),0))</f>
        <v/>
      </c>
      <c r="G915" s="48" t="str">
        <f>IF($C915="","",VLOOKUP($C915,'CUSTOMER CODES'!$D$6:$L$1003,COLUMNS($A$1:E910),0))</f>
        <v/>
      </c>
      <c r="H915" s="48" t="str">
        <f>IF($C915="","",VLOOKUP($C915,'CUSTOMER CODES'!$D$6:$L$1003,COLUMNS($A$1:F910),0))</f>
        <v/>
      </c>
      <c r="I915" s="48" t="str">
        <f>IF($C915="","",VLOOKUP($C915,'CUSTOMER CODES'!$D$6:$L$1003,COLUMNS($A$1:G910),0))</f>
        <v/>
      </c>
      <c r="J915" s="48" t="str">
        <f>IF($C915="","",VLOOKUP($C915,'CUSTOMER CODES'!$D$6:$L$1003,COLUMNS($A$1:H910),0))</f>
        <v/>
      </c>
      <c r="K915" s="42">
        <v>0</v>
      </c>
    </row>
    <row r="916" spans="2:11" s="35" customFormat="1" x14ac:dyDescent="0.4">
      <c r="B916" s="47" t="str">
        <f>IF($C916="","",MAX($B$5:B915)+1)</f>
        <v/>
      </c>
      <c r="C916" s="50"/>
      <c r="D916" s="48" t="str">
        <f>IF($C916="","",VLOOKUP($C916,'CUSTOMER CODES'!$D$6:$L$1003,COLUMNS($A$1:B911),0))</f>
        <v/>
      </c>
      <c r="E916" s="48" t="str">
        <f>IF($C916="","",VLOOKUP($C916,'CUSTOMER CODES'!$D$6:$L$1003,COLUMNS($A$1:C911),0))</f>
        <v/>
      </c>
      <c r="F916" s="48" t="str">
        <f>IF($C916="","",VLOOKUP($C916,'CUSTOMER CODES'!$D$6:$L$1003,COLUMNS($A$1:D911),0))</f>
        <v/>
      </c>
      <c r="G916" s="48" t="str">
        <f>IF($C916="","",VLOOKUP($C916,'CUSTOMER CODES'!$D$6:$L$1003,COLUMNS($A$1:E911),0))</f>
        <v/>
      </c>
      <c r="H916" s="48" t="str">
        <f>IF($C916="","",VLOOKUP($C916,'CUSTOMER CODES'!$D$6:$L$1003,COLUMNS($A$1:F911),0))</f>
        <v/>
      </c>
      <c r="I916" s="48" t="str">
        <f>IF($C916="","",VLOOKUP($C916,'CUSTOMER CODES'!$D$6:$L$1003,COLUMNS($A$1:G911),0))</f>
        <v/>
      </c>
      <c r="J916" s="48" t="str">
        <f>IF($C916="","",VLOOKUP($C916,'CUSTOMER CODES'!$D$6:$L$1003,COLUMNS($A$1:H911),0))</f>
        <v/>
      </c>
      <c r="K916" s="42">
        <v>0</v>
      </c>
    </row>
    <row r="917" spans="2:11" s="35" customFormat="1" x14ac:dyDescent="0.4">
      <c r="B917" s="47" t="str">
        <f>IF($C917="","",MAX($B$5:B916)+1)</f>
        <v/>
      </c>
      <c r="C917" s="50"/>
      <c r="D917" s="48" t="str">
        <f>IF($C917="","",VLOOKUP($C917,'CUSTOMER CODES'!$D$6:$L$1003,COLUMNS($A$1:B912),0))</f>
        <v/>
      </c>
      <c r="E917" s="48" t="str">
        <f>IF($C917="","",VLOOKUP($C917,'CUSTOMER CODES'!$D$6:$L$1003,COLUMNS($A$1:C912),0))</f>
        <v/>
      </c>
      <c r="F917" s="48" t="str">
        <f>IF($C917="","",VLOOKUP($C917,'CUSTOMER CODES'!$D$6:$L$1003,COLUMNS($A$1:D912),0))</f>
        <v/>
      </c>
      <c r="G917" s="48" t="str">
        <f>IF($C917="","",VLOOKUP($C917,'CUSTOMER CODES'!$D$6:$L$1003,COLUMNS($A$1:E912),0))</f>
        <v/>
      </c>
      <c r="H917" s="48" t="str">
        <f>IF($C917="","",VLOOKUP($C917,'CUSTOMER CODES'!$D$6:$L$1003,COLUMNS($A$1:F912),0))</f>
        <v/>
      </c>
      <c r="I917" s="48" t="str">
        <f>IF($C917="","",VLOOKUP($C917,'CUSTOMER CODES'!$D$6:$L$1003,COLUMNS($A$1:G912),0))</f>
        <v/>
      </c>
      <c r="J917" s="48" t="str">
        <f>IF($C917="","",VLOOKUP($C917,'CUSTOMER CODES'!$D$6:$L$1003,COLUMNS($A$1:H912),0))</f>
        <v/>
      </c>
      <c r="K917" s="42">
        <v>0</v>
      </c>
    </row>
    <row r="918" spans="2:11" s="35" customFormat="1" x14ac:dyDescent="0.4">
      <c r="B918" s="47" t="str">
        <f>IF($C918="","",MAX($B$5:B917)+1)</f>
        <v/>
      </c>
      <c r="C918" s="50"/>
      <c r="D918" s="48" t="str">
        <f>IF($C918="","",VLOOKUP($C918,'CUSTOMER CODES'!$D$6:$L$1003,COLUMNS($A$1:B913),0))</f>
        <v/>
      </c>
      <c r="E918" s="48" t="str">
        <f>IF($C918="","",VLOOKUP($C918,'CUSTOMER CODES'!$D$6:$L$1003,COLUMNS($A$1:C913),0))</f>
        <v/>
      </c>
      <c r="F918" s="48" t="str">
        <f>IF($C918="","",VLOOKUP($C918,'CUSTOMER CODES'!$D$6:$L$1003,COLUMNS($A$1:D913),0))</f>
        <v/>
      </c>
      <c r="G918" s="48" t="str">
        <f>IF($C918="","",VLOOKUP($C918,'CUSTOMER CODES'!$D$6:$L$1003,COLUMNS($A$1:E913),0))</f>
        <v/>
      </c>
      <c r="H918" s="48" t="str">
        <f>IF($C918="","",VLOOKUP($C918,'CUSTOMER CODES'!$D$6:$L$1003,COLUMNS($A$1:F913),0))</f>
        <v/>
      </c>
      <c r="I918" s="48" t="str">
        <f>IF($C918="","",VLOOKUP($C918,'CUSTOMER CODES'!$D$6:$L$1003,COLUMNS($A$1:G913),0))</f>
        <v/>
      </c>
      <c r="J918" s="48" t="str">
        <f>IF($C918="","",VLOOKUP($C918,'CUSTOMER CODES'!$D$6:$L$1003,COLUMNS($A$1:H913),0))</f>
        <v/>
      </c>
      <c r="K918" s="42">
        <v>0</v>
      </c>
    </row>
    <row r="919" spans="2:11" s="35" customFormat="1" x14ac:dyDescent="0.4">
      <c r="B919" s="47" t="str">
        <f>IF($C919="","",MAX($B$5:B918)+1)</f>
        <v/>
      </c>
      <c r="C919" s="50"/>
      <c r="D919" s="48" t="str">
        <f>IF($C919="","",VLOOKUP($C919,'CUSTOMER CODES'!$D$6:$L$1003,COLUMNS($A$1:B914),0))</f>
        <v/>
      </c>
      <c r="E919" s="48" t="str">
        <f>IF($C919="","",VLOOKUP($C919,'CUSTOMER CODES'!$D$6:$L$1003,COLUMNS($A$1:C914),0))</f>
        <v/>
      </c>
      <c r="F919" s="48" t="str">
        <f>IF($C919="","",VLOOKUP($C919,'CUSTOMER CODES'!$D$6:$L$1003,COLUMNS($A$1:D914),0))</f>
        <v/>
      </c>
      <c r="G919" s="48" t="str">
        <f>IF($C919="","",VLOOKUP($C919,'CUSTOMER CODES'!$D$6:$L$1003,COLUMNS($A$1:E914),0))</f>
        <v/>
      </c>
      <c r="H919" s="48" t="str">
        <f>IF($C919="","",VLOOKUP($C919,'CUSTOMER CODES'!$D$6:$L$1003,COLUMNS($A$1:F914),0))</f>
        <v/>
      </c>
      <c r="I919" s="48" t="str">
        <f>IF($C919="","",VLOOKUP($C919,'CUSTOMER CODES'!$D$6:$L$1003,COLUMNS($A$1:G914),0))</f>
        <v/>
      </c>
      <c r="J919" s="48" t="str">
        <f>IF($C919="","",VLOOKUP($C919,'CUSTOMER CODES'!$D$6:$L$1003,COLUMNS($A$1:H914),0))</f>
        <v/>
      </c>
      <c r="K919" s="42">
        <v>0</v>
      </c>
    </row>
    <row r="920" spans="2:11" s="35" customFormat="1" x14ac:dyDescent="0.4">
      <c r="B920" s="47" t="str">
        <f>IF($C920="","",MAX($B$5:B919)+1)</f>
        <v/>
      </c>
      <c r="C920" s="50"/>
      <c r="D920" s="48" t="str">
        <f>IF($C920="","",VLOOKUP($C920,'CUSTOMER CODES'!$D$6:$L$1003,COLUMNS($A$1:B915),0))</f>
        <v/>
      </c>
      <c r="E920" s="48" t="str">
        <f>IF($C920="","",VLOOKUP($C920,'CUSTOMER CODES'!$D$6:$L$1003,COLUMNS($A$1:C915),0))</f>
        <v/>
      </c>
      <c r="F920" s="48" t="str">
        <f>IF($C920="","",VLOOKUP($C920,'CUSTOMER CODES'!$D$6:$L$1003,COLUMNS($A$1:D915),0))</f>
        <v/>
      </c>
      <c r="G920" s="48" t="str">
        <f>IF($C920="","",VLOOKUP($C920,'CUSTOMER CODES'!$D$6:$L$1003,COLUMNS($A$1:E915),0))</f>
        <v/>
      </c>
      <c r="H920" s="48" t="str">
        <f>IF($C920="","",VLOOKUP($C920,'CUSTOMER CODES'!$D$6:$L$1003,COLUMNS($A$1:F915),0))</f>
        <v/>
      </c>
      <c r="I920" s="48" t="str">
        <f>IF($C920="","",VLOOKUP($C920,'CUSTOMER CODES'!$D$6:$L$1003,COLUMNS($A$1:G915),0))</f>
        <v/>
      </c>
      <c r="J920" s="48" t="str">
        <f>IF($C920="","",VLOOKUP($C920,'CUSTOMER CODES'!$D$6:$L$1003,COLUMNS($A$1:H915),0))</f>
        <v/>
      </c>
      <c r="K920" s="42">
        <v>0</v>
      </c>
    </row>
    <row r="921" spans="2:11" s="35" customFormat="1" x14ac:dyDescent="0.4">
      <c r="B921" s="47" t="str">
        <f>IF($C921="","",MAX($B$5:B920)+1)</f>
        <v/>
      </c>
      <c r="C921" s="50"/>
      <c r="D921" s="48" t="str">
        <f>IF($C921="","",VLOOKUP($C921,'CUSTOMER CODES'!$D$6:$L$1003,COLUMNS($A$1:B916),0))</f>
        <v/>
      </c>
      <c r="E921" s="48" t="str">
        <f>IF($C921="","",VLOOKUP($C921,'CUSTOMER CODES'!$D$6:$L$1003,COLUMNS($A$1:C916),0))</f>
        <v/>
      </c>
      <c r="F921" s="48" t="str">
        <f>IF($C921="","",VLOOKUP($C921,'CUSTOMER CODES'!$D$6:$L$1003,COLUMNS($A$1:D916),0))</f>
        <v/>
      </c>
      <c r="G921" s="48" t="str">
        <f>IF($C921="","",VLOOKUP($C921,'CUSTOMER CODES'!$D$6:$L$1003,COLUMNS($A$1:E916),0))</f>
        <v/>
      </c>
      <c r="H921" s="48" t="str">
        <f>IF($C921="","",VLOOKUP($C921,'CUSTOMER CODES'!$D$6:$L$1003,COLUMNS($A$1:F916),0))</f>
        <v/>
      </c>
      <c r="I921" s="48" t="str">
        <f>IF($C921="","",VLOOKUP($C921,'CUSTOMER CODES'!$D$6:$L$1003,COLUMNS($A$1:G916),0))</f>
        <v/>
      </c>
      <c r="J921" s="48" t="str">
        <f>IF($C921="","",VLOOKUP($C921,'CUSTOMER CODES'!$D$6:$L$1003,COLUMNS($A$1:H916),0))</f>
        <v/>
      </c>
      <c r="K921" s="42">
        <v>0</v>
      </c>
    </row>
    <row r="922" spans="2:11" s="35" customFormat="1" x14ac:dyDescent="0.4">
      <c r="B922" s="47" t="str">
        <f>IF($C922="","",MAX($B$5:B921)+1)</f>
        <v/>
      </c>
      <c r="C922" s="50"/>
      <c r="D922" s="48" t="str">
        <f>IF($C922="","",VLOOKUP($C922,'CUSTOMER CODES'!$D$6:$L$1003,COLUMNS($A$1:B917),0))</f>
        <v/>
      </c>
      <c r="E922" s="48" t="str">
        <f>IF($C922="","",VLOOKUP($C922,'CUSTOMER CODES'!$D$6:$L$1003,COLUMNS($A$1:C917),0))</f>
        <v/>
      </c>
      <c r="F922" s="48" t="str">
        <f>IF($C922="","",VLOOKUP($C922,'CUSTOMER CODES'!$D$6:$L$1003,COLUMNS($A$1:D917),0))</f>
        <v/>
      </c>
      <c r="G922" s="48" t="str">
        <f>IF($C922="","",VLOOKUP($C922,'CUSTOMER CODES'!$D$6:$L$1003,COLUMNS($A$1:E917),0))</f>
        <v/>
      </c>
      <c r="H922" s="48" t="str">
        <f>IF($C922="","",VLOOKUP($C922,'CUSTOMER CODES'!$D$6:$L$1003,COLUMNS($A$1:F917),0))</f>
        <v/>
      </c>
      <c r="I922" s="48" t="str">
        <f>IF($C922="","",VLOOKUP($C922,'CUSTOMER CODES'!$D$6:$L$1003,COLUMNS($A$1:G917),0))</f>
        <v/>
      </c>
      <c r="J922" s="48" t="str">
        <f>IF($C922="","",VLOOKUP($C922,'CUSTOMER CODES'!$D$6:$L$1003,COLUMNS($A$1:H917),0))</f>
        <v/>
      </c>
      <c r="K922" s="42">
        <v>0</v>
      </c>
    </row>
    <row r="923" spans="2:11" s="35" customFormat="1" x14ac:dyDescent="0.4">
      <c r="B923" s="47" t="str">
        <f>IF($C923="","",MAX($B$5:B922)+1)</f>
        <v/>
      </c>
      <c r="C923" s="50"/>
      <c r="D923" s="48" t="str">
        <f>IF($C923="","",VLOOKUP($C923,'CUSTOMER CODES'!$D$6:$L$1003,COLUMNS($A$1:B918),0))</f>
        <v/>
      </c>
      <c r="E923" s="48" t="str">
        <f>IF($C923="","",VLOOKUP($C923,'CUSTOMER CODES'!$D$6:$L$1003,COLUMNS($A$1:C918),0))</f>
        <v/>
      </c>
      <c r="F923" s="48" t="str">
        <f>IF($C923="","",VLOOKUP($C923,'CUSTOMER CODES'!$D$6:$L$1003,COLUMNS($A$1:D918),0))</f>
        <v/>
      </c>
      <c r="G923" s="48" t="str">
        <f>IF($C923="","",VLOOKUP($C923,'CUSTOMER CODES'!$D$6:$L$1003,COLUMNS($A$1:E918),0))</f>
        <v/>
      </c>
      <c r="H923" s="48" t="str">
        <f>IF($C923="","",VLOOKUP($C923,'CUSTOMER CODES'!$D$6:$L$1003,COLUMNS($A$1:F918),0))</f>
        <v/>
      </c>
      <c r="I923" s="48" t="str">
        <f>IF($C923="","",VLOOKUP($C923,'CUSTOMER CODES'!$D$6:$L$1003,COLUMNS($A$1:G918),0))</f>
        <v/>
      </c>
      <c r="J923" s="48" t="str">
        <f>IF($C923="","",VLOOKUP($C923,'CUSTOMER CODES'!$D$6:$L$1003,COLUMNS($A$1:H918),0))</f>
        <v/>
      </c>
      <c r="K923" s="42">
        <v>0</v>
      </c>
    </row>
    <row r="924" spans="2:11" s="35" customFormat="1" x14ac:dyDescent="0.4">
      <c r="B924" s="47" t="str">
        <f>IF($C924="","",MAX($B$5:B923)+1)</f>
        <v/>
      </c>
      <c r="C924" s="50"/>
      <c r="D924" s="48" t="str">
        <f>IF($C924="","",VLOOKUP($C924,'CUSTOMER CODES'!$D$6:$L$1003,COLUMNS($A$1:B919),0))</f>
        <v/>
      </c>
      <c r="E924" s="48" t="str">
        <f>IF($C924="","",VLOOKUP($C924,'CUSTOMER CODES'!$D$6:$L$1003,COLUMNS($A$1:C919),0))</f>
        <v/>
      </c>
      <c r="F924" s="48" t="str">
        <f>IF($C924="","",VLOOKUP($C924,'CUSTOMER CODES'!$D$6:$L$1003,COLUMNS($A$1:D919),0))</f>
        <v/>
      </c>
      <c r="G924" s="48" t="str">
        <f>IF($C924="","",VLOOKUP($C924,'CUSTOMER CODES'!$D$6:$L$1003,COLUMNS($A$1:E919),0))</f>
        <v/>
      </c>
      <c r="H924" s="48" t="str">
        <f>IF($C924="","",VLOOKUP($C924,'CUSTOMER CODES'!$D$6:$L$1003,COLUMNS($A$1:F919),0))</f>
        <v/>
      </c>
      <c r="I924" s="48" t="str">
        <f>IF($C924="","",VLOOKUP($C924,'CUSTOMER CODES'!$D$6:$L$1003,COLUMNS($A$1:G919),0))</f>
        <v/>
      </c>
      <c r="J924" s="48" t="str">
        <f>IF($C924="","",VLOOKUP($C924,'CUSTOMER CODES'!$D$6:$L$1003,COLUMNS($A$1:H919),0))</f>
        <v/>
      </c>
      <c r="K924" s="42">
        <v>0</v>
      </c>
    </row>
    <row r="925" spans="2:11" s="35" customFormat="1" x14ac:dyDescent="0.4">
      <c r="B925" s="47" t="str">
        <f>IF($C925="","",MAX($B$5:B924)+1)</f>
        <v/>
      </c>
      <c r="C925" s="50"/>
      <c r="D925" s="48" t="str">
        <f>IF($C925="","",VLOOKUP($C925,'CUSTOMER CODES'!$D$6:$L$1003,COLUMNS($A$1:B920),0))</f>
        <v/>
      </c>
      <c r="E925" s="48" t="str">
        <f>IF($C925="","",VLOOKUP($C925,'CUSTOMER CODES'!$D$6:$L$1003,COLUMNS($A$1:C920),0))</f>
        <v/>
      </c>
      <c r="F925" s="48" t="str">
        <f>IF($C925="","",VLOOKUP($C925,'CUSTOMER CODES'!$D$6:$L$1003,COLUMNS($A$1:D920),0))</f>
        <v/>
      </c>
      <c r="G925" s="48" t="str">
        <f>IF($C925="","",VLOOKUP($C925,'CUSTOMER CODES'!$D$6:$L$1003,COLUMNS($A$1:E920),0))</f>
        <v/>
      </c>
      <c r="H925" s="48" t="str">
        <f>IF($C925="","",VLOOKUP($C925,'CUSTOMER CODES'!$D$6:$L$1003,COLUMNS($A$1:F920),0))</f>
        <v/>
      </c>
      <c r="I925" s="48" t="str">
        <f>IF($C925="","",VLOOKUP($C925,'CUSTOMER CODES'!$D$6:$L$1003,COLUMNS($A$1:G920),0))</f>
        <v/>
      </c>
      <c r="J925" s="48" t="str">
        <f>IF($C925="","",VLOOKUP($C925,'CUSTOMER CODES'!$D$6:$L$1003,COLUMNS($A$1:H920),0))</f>
        <v/>
      </c>
      <c r="K925" s="42">
        <v>0</v>
      </c>
    </row>
    <row r="926" spans="2:11" s="35" customFormat="1" x14ac:dyDescent="0.4">
      <c r="B926" s="47" t="str">
        <f>IF($C926="","",MAX($B$5:B925)+1)</f>
        <v/>
      </c>
      <c r="C926" s="50"/>
      <c r="D926" s="48" t="str">
        <f>IF($C926="","",VLOOKUP($C926,'CUSTOMER CODES'!$D$6:$L$1003,COLUMNS($A$1:B921),0))</f>
        <v/>
      </c>
      <c r="E926" s="48" t="str">
        <f>IF($C926="","",VLOOKUP($C926,'CUSTOMER CODES'!$D$6:$L$1003,COLUMNS($A$1:C921),0))</f>
        <v/>
      </c>
      <c r="F926" s="48" t="str">
        <f>IF($C926="","",VLOOKUP($C926,'CUSTOMER CODES'!$D$6:$L$1003,COLUMNS($A$1:D921),0))</f>
        <v/>
      </c>
      <c r="G926" s="48" t="str">
        <f>IF($C926="","",VLOOKUP($C926,'CUSTOMER CODES'!$D$6:$L$1003,COLUMNS($A$1:E921),0))</f>
        <v/>
      </c>
      <c r="H926" s="48" t="str">
        <f>IF($C926="","",VLOOKUP($C926,'CUSTOMER CODES'!$D$6:$L$1003,COLUMNS($A$1:F921),0))</f>
        <v/>
      </c>
      <c r="I926" s="48" t="str">
        <f>IF($C926="","",VLOOKUP($C926,'CUSTOMER CODES'!$D$6:$L$1003,COLUMNS($A$1:G921),0))</f>
        <v/>
      </c>
      <c r="J926" s="48" t="str">
        <f>IF($C926="","",VLOOKUP($C926,'CUSTOMER CODES'!$D$6:$L$1003,COLUMNS($A$1:H921),0))</f>
        <v/>
      </c>
      <c r="K926" s="42">
        <v>0</v>
      </c>
    </row>
    <row r="927" spans="2:11" s="35" customFormat="1" x14ac:dyDescent="0.4">
      <c r="B927" s="47" t="str">
        <f>IF($C927="","",MAX($B$5:B926)+1)</f>
        <v/>
      </c>
      <c r="C927" s="50"/>
      <c r="D927" s="48" t="str">
        <f>IF($C927="","",VLOOKUP($C927,'CUSTOMER CODES'!$D$6:$L$1003,COLUMNS($A$1:B922),0))</f>
        <v/>
      </c>
      <c r="E927" s="48" t="str">
        <f>IF($C927="","",VLOOKUP($C927,'CUSTOMER CODES'!$D$6:$L$1003,COLUMNS($A$1:C922),0))</f>
        <v/>
      </c>
      <c r="F927" s="48" t="str">
        <f>IF($C927="","",VLOOKUP($C927,'CUSTOMER CODES'!$D$6:$L$1003,COLUMNS($A$1:D922),0))</f>
        <v/>
      </c>
      <c r="G927" s="48" t="str">
        <f>IF($C927="","",VLOOKUP($C927,'CUSTOMER CODES'!$D$6:$L$1003,COLUMNS($A$1:E922),0))</f>
        <v/>
      </c>
      <c r="H927" s="48" t="str">
        <f>IF($C927="","",VLOOKUP($C927,'CUSTOMER CODES'!$D$6:$L$1003,COLUMNS($A$1:F922),0))</f>
        <v/>
      </c>
      <c r="I927" s="48" t="str">
        <f>IF($C927="","",VLOOKUP($C927,'CUSTOMER CODES'!$D$6:$L$1003,COLUMNS($A$1:G922),0))</f>
        <v/>
      </c>
      <c r="J927" s="48" t="str">
        <f>IF($C927="","",VLOOKUP($C927,'CUSTOMER CODES'!$D$6:$L$1003,COLUMNS($A$1:H922),0))</f>
        <v/>
      </c>
      <c r="K927" s="42">
        <v>0</v>
      </c>
    </row>
    <row r="928" spans="2:11" s="35" customFormat="1" x14ac:dyDescent="0.4">
      <c r="B928" s="47" t="str">
        <f>IF($C928="","",MAX($B$5:B927)+1)</f>
        <v/>
      </c>
      <c r="C928" s="50"/>
      <c r="D928" s="48" t="str">
        <f>IF($C928="","",VLOOKUP($C928,'CUSTOMER CODES'!$D$6:$L$1003,COLUMNS($A$1:B923),0))</f>
        <v/>
      </c>
      <c r="E928" s="48" t="str">
        <f>IF($C928="","",VLOOKUP($C928,'CUSTOMER CODES'!$D$6:$L$1003,COLUMNS($A$1:C923),0))</f>
        <v/>
      </c>
      <c r="F928" s="48" t="str">
        <f>IF($C928="","",VLOOKUP($C928,'CUSTOMER CODES'!$D$6:$L$1003,COLUMNS($A$1:D923),0))</f>
        <v/>
      </c>
      <c r="G928" s="48" t="str">
        <f>IF($C928="","",VLOOKUP($C928,'CUSTOMER CODES'!$D$6:$L$1003,COLUMNS($A$1:E923),0))</f>
        <v/>
      </c>
      <c r="H928" s="48" t="str">
        <f>IF($C928="","",VLOOKUP($C928,'CUSTOMER CODES'!$D$6:$L$1003,COLUMNS($A$1:F923),0))</f>
        <v/>
      </c>
      <c r="I928" s="48" t="str">
        <f>IF($C928="","",VLOOKUP($C928,'CUSTOMER CODES'!$D$6:$L$1003,COLUMNS($A$1:G923),0))</f>
        <v/>
      </c>
      <c r="J928" s="48" t="str">
        <f>IF($C928="","",VLOOKUP($C928,'CUSTOMER CODES'!$D$6:$L$1003,COLUMNS($A$1:H923),0))</f>
        <v/>
      </c>
      <c r="K928" s="42">
        <v>0</v>
      </c>
    </row>
    <row r="929" spans="2:11" s="35" customFormat="1" x14ac:dyDescent="0.4">
      <c r="B929" s="47" t="str">
        <f>IF($C929="","",MAX($B$5:B928)+1)</f>
        <v/>
      </c>
      <c r="C929" s="50"/>
      <c r="D929" s="48" t="str">
        <f>IF($C929="","",VLOOKUP($C929,'CUSTOMER CODES'!$D$6:$L$1003,COLUMNS($A$1:B924),0))</f>
        <v/>
      </c>
      <c r="E929" s="48" t="str">
        <f>IF($C929="","",VLOOKUP($C929,'CUSTOMER CODES'!$D$6:$L$1003,COLUMNS($A$1:C924),0))</f>
        <v/>
      </c>
      <c r="F929" s="48" t="str">
        <f>IF($C929="","",VLOOKUP($C929,'CUSTOMER CODES'!$D$6:$L$1003,COLUMNS($A$1:D924),0))</f>
        <v/>
      </c>
      <c r="G929" s="48" t="str">
        <f>IF($C929="","",VLOOKUP($C929,'CUSTOMER CODES'!$D$6:$L$1003,COLUMNS($A$1:E924),0))</f>
        <v/>
      </c>
      <c r="H929" s="48" t="str">
        <f>IF($C929="","",VLOOKUP($C929,'CUSTOMER CODES'!$D$6:$L$1003,COLUMNS($A$1:F924),0))</f>
        <v/>
      </c>
      <c r="I929" s="48" t="str">
        <f>IF($C929="","",VLOOKUP($C929,'CUSTOMER CODES'!$D$6:$L$1003,COLUMNS($A$1:G924),0))</f>
        <v/>
      </c>
      <c r="J929" s="48" t="str">
        <f>IF($C929="","",VLOOKUP($C929,'CUSTOMER CODES'!$D$6:$L$1003,COLUMNS($A$1:H924),0))</f>
        <v/>
      </c>
      <c r="K929" s="42">
        <v>0</v>
      </c>
    </row>
    <row r="930" spans="2:11" s="35" customFormat="1" x14ac:dyDescent="0.4">
      <c r="B930" s="47" t="str">
        <f>IF($C930="","",MAX($B$5:B929)+1)</f>
        <v/>
      </c>
      <c r="C930" s="50"/>
      <c r="D930" s="48" t="str">
        <f>IF($C930="","",VLOOKUP($C930,'CUSTOMER CODES'!$D$6:$L$1003,COLUMNS($A$1:B925),0))</f>
        <v/>
      </c>
      <c r="E930" s="48" t="str">
        <f>IF($C930="","",VLOOKUP($C930,'CUSTOMER CODES'!$D$6:$L$1003,COLUMNS($A$1:C925),0))</f>
        <v/>
      </c>
      <c r="F930" s="48" t="str">
        <f>IF($C930="","",VLOOKUP($C930,'CUSTOMER CODES'!$D$6:$L$1003,COLUMNS($A$1:D925),0))</f>
        <v/>
      </c>
      <c r="G930" s="48" t="str">
        <f>IF($C930="","",VLOOKUP($C930,'CUSTOMER CODES'!$D$6:$L$1003,COLUMNS($A$1:E925),0))</f>
        <v/>
      </c>
      <c r="H930" s="48" t="str">
        <f>IF($C930="","",VLOOKUP($C930,'CUSTOMER CODES'!$D$6:$L$1003,COLUMNS($A$1:F925),0))</f>
        <v/>
      </c>
      <c r="I930" s="48" t="str">
        <f>IF($C930="","",VLOOKUP($C930,'CUSTOMER CODES'!$D$6:$L$1003,COLUMNS($A$1:G925),0))</f>
        <v/>
      </c>
      <c r="J930" s="48" t="str">
        <f>IF($C930="","",VLOOKUP($C930,'CUSTOMER CODES'!$D$6:$L$1003,COLUMNS($A$1:H925),0))</f>
        <v/>
      </c>
      <c r="K930" s="42">
        <v>0</v>
      </c>
    </row>
    <row r="931" spans="2:11" s="35" customFormat="1" x14ac:dyDescent="0.4">
      <c r="B931" s="47" t="str">
        <f>IF($C931="","",MAX($B$5:B930)+1)</f>
        <v/>
      </c>
      <c r="C931" s="50"/>
      <c r="D931" s="48" t="str">
        <f>IF($C931="","",VLOOKUP($C931,'CUSTOMER CODES'!$D$6:$L$1003,COLUMNS($A$1:B926),0))</f>
        <v/>
      </c>
      <c r="E931" s="48" t="str">
        <f>IF($C931="","",VLOOKUP($C931,'CUSTOMER CODES'!$D$6:$L$1003,COLUMNS($A$1:C926),0))</f>
        <v/>
      </c>
      <c r="F931" s="48" t="str">
        <f>IF($C931="","",VLOOKUP($C931,'CUSTOMER CODES'!$D$6:$L$1003,COLUMNS($A$1:D926),0))</f>
        <v/>
      </c>
      <c r="G931" s="48" t="str">
        <f>IF($C931="","",VLOOKUP($C931,'CUSTOMER CODES'!$D$6:$L$1003,COLUMNS($A$1:E926),0))</f>
        <v/>
      </c>
      <c r="H931" s="48" t="str">
        <f>IF($C931="","",VLOOKUP($C931,'CUSTOMER CODES'!$D$6:$L$1003,COLUMNS($A$1:F926),0))</f>
        <v/>
      </c>
      <c r="I931" s="48" t="str">
        <f>IF($C931="","",VLOOKUP($C931,'CUSTOMER CODES'!$D$6:$L$1003,COLUMNS($A$1:G926),0))</f>
        <v/>
      </c>
      <c r="J931" s="48" t="str">
        <f>IF($C931="","",VLOOKUP($C931,'CUSTOMER CODES'!$D$6:$L$1003,COLUMNS($A$1:H926),0))</f>
        <v/>
      </c>
      <c r="K931" s="42">
        <v>0</v>
      </c>
    </row>
    <row r="932" spans="2:11" s="35" customFormat="1" x14ac:dyDescent="0.4">
      <c r="B932" s="47" t="str">
        <f>IF($C932="","",MAX($B$5:B931)+1)</f>
        <v/>
      </c>
      <c r="C932" s="50"/>
      <c r="D932" s="48" t="str">
        <f>IF($C932="","",VLOOKUP($C932,'CUSTOMER CODES'!$D$6:$L$1003,COLUMNS($A$1:B927),0))</f>
        <v/>
      </c>
      <c r="E932" s="48" t="str">
        <f>IF($C932="","",VLOOKUP($C932,'CUSTOMER CODES'!$D$6:$L$1003,COLUMNS($A$1:C927),0))</f>
        <v/>
      </c>
      <c r="F932" s="48" t="str">
        <f>IF($C932="","",VLOOKUP($C932,'CUSTOMER CODES'!$D$6:$L$1003,COLUMNS($A$1:D927),0))</f>
        <v/>
      </c>
      <c r="G932" s="48" t="str">
        <f>IF($C932="","",VLOOKUP($C932,'CUSTOMER CODES'!$D$6:$L$1003,COLUMNS($A$1:E927),0))</f>
        <v/>
      </c>
      <c r="H932" s="48" t="str">
        <f>IF($C932="","",VLOOKUP($C932,'CUSTOMER CODES'!$D$6:$L$1003,COLUMNS($A$1:F927),0))</f>
        <v/>
      </c>
      <c r="I932" s="48" t="str">
        <f>IF($C932="","",VLOOKUP($C932,'CUSTOMER CODES'!$D$6:$L$1003,COLUMNS($A$1:G927),0))</f>
        <v/>
      </c>
      <c r="J932" s="48" t="str">
        <f>IF($C932="","",VLOOKUP($C932,'CUSTOMER CODES'!$D$6:$L$1003,COLUMNS($A$1:H927),0))</f>
        <v/>
      </c>
      <c r="K932" s="42">
        <v>0</v>
      </c>
    </row>
    <row r="933" spans="2:11" s="35" customFormat="1" x14ac:dyDescent="0.4">
      <c r="B933" s="47" t="str">
        <f>IF($C933="","",MAX($B$5:B932)+1)</f>
        <v/>
      </c>
      <c r="C933" s="50"/>
      <c r="D933" s="48" t="str">
        <f>IF($C933="","",VLOOKUP($C933,'CUSTOMER CODES'!$D$6:$L$1003,COLUMNS($A$1:B928),0))</f>
        <v/>
      </c>
      <c r="E933" s="48" t="str">
        <f>IF($C933="","",VLOOKUP($C933,'CUSTOMER CODES'!$D$6:$L$1003,COLUMNS($A$1:C928),0))</f>
        <v/>
      </c>
      <c r="F933" s="48" t="str">
        <f>IF($C933="","",VLOOKUP($C933,'CUSTOMER CODES'!$D$6:$L$1003,COLUMNS($A$1:D928),0))</f>
        <v/>
      </c>
      <c r="G933" s="48" t="str">
        <f>IF($C933="","",VLOOKUP($C933,'CUSTOMER CODES'!$D$6:$L$1003,COLUMNS($A$1:E928),0))</f>
        <v/>
      </c>
      <c r="H933" s="48" t="str">
        <f>IF($C933="","",VLOOKUP($C933,'CUSTOMER CODES'!$D$6:$L$1003,COLUMNS($A$1:F928),0))</f>
        <v/>
      </c>
      <c r="I933" s="48" t="str">
        <f>IF($C933="","",VLOOKUP($C933,'CUSTOMER CODES'!$D$6:$L$1003,COLUMNS($A$1:G928),0))</f>
        <v/>
      </c>
      <c r="J933" s="48" t="str">
        <f>IF($C933="","",VLOOKUP($C933,'CUSTOMER CODES'!$D$6:$L$1003,COLUMNS($A$1:H928),0))</f>
        <v/>
      </c>
      <c r="K933" s="42">
        <v>0</v>
      </c>
    </row>
    <row r="934" spans="2:11" s="35" customFormat="1" x14ac:dyDescent="0.4">
      <c r="B934" s="47" t="str">
        <f>IF($C934="","",MAX($B$5:B933)+1)</f>
        <v/>
      </c>
      <c r="C934" s="50"/>
      <c r="D934" s="48" t="str">
        <f>IF($C934="","",VLOOKUP($C934,'CUSTOMER CODES'!$D$6:$L$1003,COLUMNS($A$1:B929),0))</f>
        <v/>
      </c>
      <c r="E934" s="48" t="str">
        <f>IF($C934="","",VLOOKUP($C934,'CUSTOMER CODES'!$D$6:$L$1003,COLUMNS($A$1:C929),0))</f>
        <v/>
      </c>
      <c r="F934" s="48" t="str">
        <f>IF($C934="","",VLOOKUP($C934,'CUSTOMER CODES'!$D$6:$L$1003,COLUMNS($A$1:D929),0))</f>
        <v/>
      </c>
      <c r="G934" s="48" t="str">
        <f>IF($C934="","",VLOOKUP($C934,'CUSTOMER CODES'!$D$6:$L$1003,COLUMNS($A$1:E929),0))</f>
        <v/>
      </c>
      <c r="H934" s="48" t="str">
        <f>IF($C934="","",VLOOKUP($C934,'CUSTOMER CODES'!$D$6:$L$1003,COLUMNS($A$1:F929),0))</f>
        <v/>
      </c>
      <c r="I934" s="48" t="str">
        <f>IF($C934="","",VLOOKUP($C934,'CUSTOMER CODES'!$D$6:$L$1003,COLUMNS($A$1:G929),0))</f>
        <v/>
      </c>
      <c r="J934" s="48" t="str">
        <f>IF($C934="","",VLOOKUP($C934,'CUSTOMER CODES'!$D$6:$L$1003,COLUMNS($A$1:H929),0))</f>
        <v/>
      </c>
      <c r="K934" s="42">
        <v>0</v>
      </c>
    </row>
    <row r="935" spans="2:11" s="35" customFormat="1" x14ac:dyDescent="0.4">
      <c r="B935" s="47" t="str">
        <f>IF($C935="","",MAX($B$5:B934)+1)</f>
        <v/>
      </c>
      <c r="C935" s="50"/>
      <c r="D935" s="48" t="str">
        <f>IF($C935="","",VLOOKUP($C935,'CUSTOMER CODES'!$D$6:$L$1003,COLUMNS($A$1:B930),0))</f>
        <v/>
      </c>
      <c r="E935" s="48" t="str">
        <f>IF($C935="","",VLOOKUP($C935,'CUSTOMER CODES'!$D$6:$L$1003,COLUMNS($A$1:C930),0))</f>
        <v/>
      </c>
      <c r="F935" s="48" t="str">
        <f>IF($C935="","",VLOOKUP($C935,'CUSTOMER CODES'!$D$6:$L$1003,COLUMNS($A$1:D930),0))</f>
        <v/>
      </c>
      <c r="G935" s="48" t="str">
        <f>IF($C935="","",VLOOKUP($C935,'CUSTOMER CODES'!$D$6:$L$1003,COLUMNS($A$1:E930),0))</f>
        <v/>
      </c>
      <c r="H935" s="48" t="str">
        <f>IF($C935="","",VLOOKUP($C935,'CUSTOMER CODES'!$D$6:$L$1003,COLUMNS($A$1:F930),0))</f>
        <v/>
      </c>
      <c r="I935" s="48" t="str">
        <f>IF($C935="","",VLOOKUP($C935,'CUSTOMER CODES'!$D$6:$L$1003,COLUMNS($A$1:G930),0))</f>
        <v/>
      </c>
      <c r="J935" s="48" t="str">
        <f>IF($C935="","",VLOOKUP($C935,'CUSTOMER CODES'!$D$6:$L$1003,COLUMNS($A$1:H930),0))</f>
        <v/>
      </c>
      <c r="K935" s="42">
        <v>0</v>
      </c>
    </row>
    <row r="936" spans="2:11" s="35" customFormat="1" x14ac:dyDescent="0.4">
      <c r="B936" s="47" t="str">
        <f>IF($C936="","",MAX($B$5:B935)+1)</f>
        <v/>
      </c>
      <c r="C936" s="50"/>
      <c r="D936" s="48" t="str">
        <f>IF($C936="","",VLOOKUP($C936,'CUSTOMER CODES'!$D$6:$L$1003,COLUMNS($A$1:B931),0))</f>
        <v/>
      </c>
      <c r="E936" s="48" t="str">
        <f>IF($C936="","",VLOOKUP($C936,'CUSTOMER CODES'!$D$6:$L$1003,COLUMNS($A$1:C931),0))</f>
        <v/>
      </c>
      <c r="F936" s="48" t="str">
        <f>IF($C936="","",VLOOKUP($C936,'CUSTOMER CODES'!$D$6:$L$1003,COLUMNS($A$1:D931),0))</f>
        <v/>
      </c>
      <c r="G936" s="48" t="str">
        <f>IF($C936="","",VLOOKUP($C936,'CUSTOMER CODES'!$D$6:$L$1003,COLUMNS($A$1:E931),0))</f>
        <v/>
      </c>
      <c r="H936" s="48" t="str">
        <f>IF($C936="","",VLOOKUP($C936,'CUSTOMER CODES'!$D$6:$L$1003,COLUMNS($A$1:F931),0))</f>
        <v/>
      </c>
      <c r="I936" s="48" t="str">
        <f>IF($C936="","",VLOOKUP($C936,'CUSTOMER CODES'!$D$6:$L$1003,COLUMNS($A$1:G931),0))</f>
        <v/>
      </c>
      <c r="J936" s="48" t="str">
        <f>IF($C936="","",VLOOKUP($C936,'CUSTOMER CODES'!$D$6:$L$1003,COLUMNS($A$1:H931),0))</f>
        <v/>
      </c>
      <c r="K936" s="42">
        <v>0</v>
      </c>
    </row>
    <row r="937" spans="2:11" s="35" customFormat="1" x14ac:dyDescent="0.4">
      <c r="B937" s="47" t="str">
        <f>IF($C937="","",MAX($B$5:B936)+1)</f>
        <v/>
      </c>
      <c r="C937" s="50"/>
      <c r="D937" s="48" t="str">
        <f>IF($C937="","",VLOOKUP($C937,'CUSTOMER CODES'!$D$6:$L$1003,COLUMNS($A$1:B932),0))</f>
        <v/>
      </c>
      <c r="E937" s="48" t="str">
        <f>IF($C937="","",VLOOKUP($C937,'CUSTOMER CODES'!$D$6:$L$1003,COLUMNS($A$1:C932),0))</f>
        <v/>
      </c>
      <c r="F937" s="48" t="str">
        <f>IF($C937="","",VLOOKUP($C937,'CUSTOMER CODES'!$D$6:$L$1003,COLUMNS($A$1:D932),0))</f>
        <v/>
      </c>
      <c r="G937" s="48" t="str">
        <f>IF($C937="","",VLOOKUP($C937,'CUSTOMER CODES'!$D$6:$L$1003,COLUMNS($A$1:E932),0))</f>
        <v/>
      </c>
      <c r="H937" s="48" t="str">
        <f>IF($C937="","",VLOOKUP($C937,'CUSTOMER CODES'!$D$6:$L$1003,COLUMNS($A$1:F932),0))</f>
        <v/>
      </c>
      <c r="I937" s="48" t="str">
        <f>IF($C937="","",VLOOKUP($C937,'CUSTOMER CODES'!$D$6:$L$1003,COLUMNS($A$1:G932),0))</f>
        <v/>
      </c>
      <c r="J937" s="48" t="str">
        <f>IF($C937="","",VLOOKUP($C937,'CUSTOMER CODES'!$D$6:$L$1003,COLUMNS($A$1:H932),0))</f>
        <v/>
      </c>
      <c r="K937" s="42">
        <v>0</v>
      </c>
    </row>
    <row r="938" spans="2:11" s="35" customFormat="1" x14ac:dyDescent="0.4">
      <c r="B938" s="47" t="str">
        <f>IF($C938="","",MAX($B$5:B937)+1)</f>
        <v/>
      </c>
      <c r="C938" s="50"/>
      <c r="D938" s="48" t="str">
        <f>IF($C938="","",VLOOKUP($C938,'CUSTOMER CODES'!$D$6:$L$1003,COLUMNS($A$1:B933),0))</f>
        <v/>
      </c>
      <c r="E938" s="48" t="str">
        <f>IF($C938="","",VLOOKUP($C938,'CUSTOMER CODES'!$D$6:$L$1003,COLUMNS($A$1:C933),0))</f>
        <v/>
      </c>
      <c r="F938" s="48" t="str">
        <f>IF($C938="","",VLOOKUP($C938,'CUSTOMER CODES'!$D$6:$L$1003,COLUMNS($A$1:D933),0))</f>
        <v/>
      </c>
      <c r="G938" s="48" t="str">
        <f>IF($C938="","",VLOOKUP($C938,'CUSTOMER CODES'!$D$6:$L$1003,COLUMNS($A$1:E933),0))</f>
        <v/>
      </c>
      <c r="H938" s="48" t="str">
        <f>IF($C938="","",VLOOKUP($C938,'CUSTOMER CODES'!$D$6:$L$1003,COLUMNS($A$1:F933),0))</f>
        <v/>
      </c>
      <c r="I938" s="48" t="str">
        <f>IF($C938="","",VLOOKUP($C938,'CUSTOMER CODES'!$D$6:$L$1003,COLUMNS($A$1:G933),0))</f>
        <v/>
      </c>
      <c r="J938" s="48" t="str">
        <f>IF($C938="","",VLOOKUP($C938,'CUSTOMER CODES'!$D$6:$L$1003,COLUMNS($A$1:H933),0))</f>
        <v/>
      </c>
      <c r="K938" s="42">
        <v>0</v>
      </c>
    </row>
    <row r="939" spans="2:11" s="35" customFormat="1" x14ac:dyDescent="0.4">
      <c r="B939" s="47" t="str">
        <f>IF($C939="","",MAX($B$5:B938)+1)</f>
        <v/>
      </c>
      <c r="C939" s="50"/>
      <c r="D939" s="48" t="str">
        <f>IF($C939="","",VLOOKUP($C939,'CUSTOMER CODES'!$D$6:$L$1003,COLUMNS($A$1:B934),0))</f>
        <v/>
      </c>
      <c r="E939" s="48" t="str">
        <f>IF($C939="","",VLOOKUP($C939,'CUSTOMER CODES'!$D$6:$L$1003,COLUMNS($A$1:C934),0))</f>
        <v/>
      </c>
      <c r="F939" s="48" t="str">
        <f>IF($C939="","",VLOOKUP($C939,'CUSTOMER CODES'!$D$6:$L$1003,COLUMNS($A$1:D934),0))</f>
        <v/>
      </c>
      <c r="G939" s="48" t="str">
        <f>IF($C939="","",VLOOKUP($C939,'CUSTOMER CODES'!$D$6:$L$1003,COLUMNS($A$1:E934),0))</f>
        <v/>
      </c>
      <c r="H939" s="48" t="str">
        <f>IF($C939="","",VLOOKUP($C939,'CUSTOMER CODES'!$D$6:$L$1003,COLUMNS($A$1:F934),0))</f>
        <v/>
      </c>
      <c r="I939" s="48" t="str">
        <f>IF($C939="","",VLOOKUP($C939,'CUSTOMER CODES'!$D$6:$L$1003,COLUMNS($A$1:G934),0))</f>
        <v/>
      </c>
      <c r="J939" s="48" t="str">
        <f>IF($C939="","",VLOOKUP($C939,'CUSTOMER CODES'!$D$6:$L$1003,COLUMNS($A$1:H934),0))</f>
        <v/>
      </c>
      <c r="K939" s="42">
        <v>0</v>
      </c>
    </row>
    <row r="940" spans="2:11" s="35" customFormat="1" x14ac:dyDescent="0.4">
      <c r="B940" s="47" t="str">
        <f>IF($C940="","",MAX($B$5:B939)+1)</f>
        <v/>
      </c>
      <c r="C940" s="50"/>
      <c r="D940" s="48" t="str">
        <f>IF($C940="","",VLOOKUP($C940,'CUSTOMER CODES'!$D$6:$L$1003,COLUMNS($A$1:B935),0))</f>
        <v/>
      </c>
      <c r="E940" s="48" t="str">
        <f>IF($C940="","",VLOOKUP($C940,'CUSTOMER CODES'!$D$6:$L$1003,COLUMNS($A$1:C935),0))</f>
        <v/>
      </c>
      <c r="F940" s="48" t="str">
        <f>IF($C940="","",VLOOKUP($C940,'CUSTOMER CODES'!$D$6:$L$1003,COLUMNS($A$1:D935),0))</f>
        <v/>
      </c>
      <c r="G940" s="48" t="str">
        <f>IF($C940="","",VLOOKUP($C940,'CUSTOMER CODES'!$D$6:$L$1003,COLUMNS($A$1:E935),0))</f>
        <v/>
      </c>
      <c r="H940" s="48" t="str">
        <f>IF($C940="","",VLOOKUP($C940,'CUSTOMER CODES'!$D$6:$L$1003,COLUMNS($A$1:F935),0))</f>
        <v/>
      </c>
      <c r="I940" s="48" t="str">
        <f>IF($C940="","",VLOOKUP($C940,'CUSTOMER CODES'!$D$6:$L$1003,COLUMNS($A$1:G935),0))</f>
        <v/>
      </c>
      <c r="J940" s="48" t="str">
        <f>IF($C940="","",VLOOKUP($C940,'CUSTOMER CODES'!$D$6:$L$1003,COLUMNS($A$1:H935),0))</f>
        <v/>
      </c>
      <c r="K940" s="42">
        <v>0</v>
      </c>
    </row>
    <row r="941" spans="2:11" s="35" customFormat="1" x14ac:dyDescent="0.4">
      <c r="B941" s="47" t="str">
        <f>IF($C941="","",MAX($B$5:B940)+1)</f>
        <v/>
      </c>
      <c r="C941" s="50"/>
      <c r="D941" s="48" t="str">
        <f>IF($C941="","",VLOOKUP($C941,'CUSTOMER CODES'!$D$6:$L$1003,COLUMNS($A$1:B936),0))</f>
        <v/>
      </c>
      <c r="E941" s="48" t="str">
        <f>IF($C941="","",VLOOKUP($C941,'CUSTOMER CODES'!$D$6:$L$1003,COLUMNS($A$1:C936),0))</f>
        <v/>
      </c>
      <c r="F941" s="48" t="str">
        <f>IF($C941="","",VLOOKUP($C941,'CUSTOMER CODES'!$D$6:$L$1003,COLUMNS($A$1:D936),0))</f>
        <v/>
      </c>
      <c r="G941" s="48" t="str">
        <f>IF($C941="","",VLOOKUP($C941,'CUSTOMER CODES'!$D$6:$L$1003,COLUMNS($A$1:E936),0))</f>
        <v/>
      </c>
      <c r="H941" s="48" t="str">
        <f>IF($C941="","",VLOOKUP($C941,'CUSTOMER CODES'!$D$6:$L$1003,COLUMNS($A$1:F936),0))</f>
        <v/>
      </c>
      <c r="I941" s="48" t="str">
        <f>IF($C941="","",VLOOKUP($C941,'CUSTOMER CODES'!$D$6:$L$1003,COLUMNS($A$1:G936),0))</f>
        <v/>
      </c>
      <c r="J941" s="48" t="str">
        <f>IF($C941="","",VLOOKUP($C941,'CUSTOMER CODES'!$D$6:$L$1003,COLUMNS($A$1:H936),0))</f>
        <v/>
      </c>
      <c r="K941" s="42">
        <v>0</v>
      </c>
    </row>
    <row r="942" spans="2:11" s="35" customFormat="1" x14ac:dyDescent="0.4">
      <c r="B942" s="47" t="str">
        <f>IF($C942="","",MAX($B$5:B941)+1)</f>
        <v/>
      </c>
      <c r="C942" s="50"/>
      <c r="D942" s="48" t="str">
        <f>IF($C942="","",VLOOKUP($C942,'CUSTOMER CODES'!$D$6:$L$1003,COLUMNS($A$1:B937),0))</f>
        <v/>
      </c>
      <c r="E942" s="48" t="str">
        <f>IF($C942="","",VLOOKUP($C942,'CUSTOMER CODES'!$D$6:$L$1003,COLUMNS($A$1:C937),0))</f>
        <v/>
      </c>
      <c r="F942" s="48" t="str">
        <f>IF($C942="","",VLOOKUP($C942,'CUSTOMER CODES'!$D$6:$L$1003,COLUMNS($A$1:D937),0))</f>
        <v/>
      </c>
      <c r="G942" s="48" t="str">
        <f>IF($C942="","",VLOOKUP($C942,'CUSTOMER CODES'!$D$6:$L$1003,COLUMNS($A$1:E937),0))</f>
        <v/>
      </c>
      <c r="H942" s="48" t="str">
        <f>IF($C942="","",VLOOKUP($C942,'CUSTOMER CODES'!$D$6:$L$1003,COLUMNS($A$1:F937),0))</f>
        <v/>
      </c>
      <c r="I942" s="48" t="str">
        <f>IF($C942="","",VLOOKUP($C942,'CUSTOMER CODES'!$D$6:$L$1003,COLUMNS($A$1:G937),0))</f>
        <v/>
      </c>
      <c r="J942" s="48" t="str">
        <f>IF($C942="","",VLOOKUP($C942,'CUSTOMER CODES'!$D$6:$L$1003,COLUMNS($A$1:H937),0))</f>
        <v/>
      </c>
      <c r="K942" s="42">
        <v>0</v>
      </c>
    </row>
    <row r="943" spans="2:11" s="35" customFormat="1" x14ac:dyDescent="0.4">
      <c r="B943" s="47" t="str">
        <f>IF($C943="","",MAX($B$5:B942)+1)</f>
        <v/>
      </c>
      <c r="C943" s="50"/>
      <c r="D943" s="48" t="str">
        <f>IF($C943="","",VLOOKUP($C943,'CUSTOMER CODES'!$D$6:$L$1003,COLUMNS($A$1:B938),0))</f>
        <v/>
      </c>
      <c r="E943" s="48" t="str">
        <f>IF($C943="","",VLOOKUP($C943,'CUSTOMER CODES'!$D$6:$L$1003,COLUMNS($A$1:C938),0))</f>
        <v/>
      </c>
      <c r="F943" s="48" t="str">
        <f>IF($C943="","",VLOOKUP($C943,'CUSTOMER CODES'!$D$6:$L$1003,COLUMNS($A$1:D938),0))</f>
        <v/>
      </c>
      <c r="G943" s="48" t="str">
        <f>IF($C943="","",VLOOKUP($C943,'CUSTOMER CODES'!$D$6:$L$1003,COLUMNS($A$1:E938),0))</f>
        <v/>
      </c>
      <c r="H943" s="48" t="str">
        <f>IF($C943="","",VLOOKUP($C943,'CUSTOMER CODES'!$D$6:$L$1003,COLUMNS($A$1:F938),0))</f>
        <v/>
      </c>
      <c r="I943" s="48" t="str">
        <f>IF($C943="","",VLOOKUP($C943,'CUSTOMER CODES'!$D$6:$L$1003,COLUMNS($A$1:G938),0))</f>
        <v/>
      </c>
      <c r="J943" s="48" t="str">
        <f>IF($C943="","",VLOOKUP($C943,'CUSTOMER CODES'!$D$6:$L$1003,COLUMNS($A$1:H938),0))</f>
        <v/>
      </c>
      <c r="K943" s="42">
        <v>0</v>
      </c>
    </row>
    <row r="944" spans="2:11" s="35" customFormat="1" x14ac:dyDescent="0.4">
      <c r="B944" s="47" t="str">
        <f>IF($C944="","",MAX($B$5:B943)+1)</f>
        <v/>
      </c>
      <c r="C944" s="50"/>
      <c r="D944" s="48" t="str">
        <f>IF($C944="","",VLOOKUP($C944,'CUSTOMER CODES'!$D$6:$L$1003,COLUMNS($A$1:B939),0))</f>
        <v/>
      </c>
      <c r="E944" s="48" t="str">
        <f>IF($C944="","",VLOOKUP($C944,'CUSTOMER CODES'!$D$6:$L$1003,COLUMNS($A$1:C939),0))</f>
        <v/>
      </c>
      <c r="F944" s="48" t="str">
        <f>IF($C944="","",VLOOKUP($C944,'CUSTOMER CODES'!$D$6:$L$1003,COLUMNS($A$1:D939),0))</f>
        <v/>
      </c>
      <c r="G944" s="48" t="str">
        <f>IF($C944="","",VLOOKUP($C944,'CUSTOMER CODES'!$D$6:$L$1003,COLUMNS($A$1:E939),0))</f>
        <v/>
      </c>
      <c r="H944" s="48" t="str">
        <f>IF($C944="","",VLOOKUP($C944,'CUSTOMER CODES'!$D$6:$L$1003,COLUMNS($A$1:F939),0))</f>
        <v/>
      </c>
      <c r="I944" s="48" t="str">
        <f>IF($C944="","",VLOOKUP($C944,'CUSTOMER CODES'!$D$6:$L$1003,COLUMNS($A$1:G939),0))</f>
        <v/>
      </c>
      <c r="J944" s="48" t="str">
        <f>IF($C944="","",VLOOKUP($C944,'CUSTOMER CODES'!$D$6:$L$1003,COLUMNS($A$1:H939),0))</f>
        <v/>
      </c>
      <c r="K944" s="42">
        <v>0</v>
      </c>
    </row>
    <row r="945" spans="2:11" s="35" customFormat="1" x14ac:dyDescent="0.4">
      <c r="B945" s="47" t="str">
        <f>IF($C945="","",MAX($B$5:B944)+1)</f>
        <v/>
      </c>
      <c r="C945" s="50"/>
      <c r="D945" s="48" t="str">
        <f>IF($C945="","",VLOOKUP($C945,'CUSTOMER CODES'!$D$6:$L$1003,COLUMNS($A$1:B940),0))</f>
        <v/>
      </c>
      <c r="E945" s="48" t="str">
        <f>IF($C945="","",VLOOKUP($C945,'CUSTOMER CODES'!$D$6:$L$1003,COLUMNS($A$1:C940),0))</f>
        <v/>
      </c>
      <c r="F945" s="48" t="str">
        <f>IF($C945="","",VLOOKUP($C945,'CUSTOMER CODES'!$D$6:$L$1003,COLUMNS($A$1:D940),0))</f>
        <v/>
      </c>
      <c r="G945" s="48" t="str">
        <f>IF($C945="","",VLOOKUP($C945,'CUSTOMER CODES'!$D$6:$L$1003,COLUMNS($A$1:E940),0))</f>
        <v/>
      </c>
      <c r="H945" s="48" t="str">
        <f>IF($C945="","",VLOOKUP($C945,'CUSTOMER CODES'!$D$6:$L$1003,COLUMNS($A$1:F940),0))</f>
        <v/>
      </c>
      <c r="I945" s="48" t="str">
        <f>IF($C945="","",VLOOKUP($C945,'CUSTOMER CODES'!$D$6:$L$1003,COLUMNS($A$1:G940),0))</f>
        <v/>
      </c>
      <c r="J945" s="48" t="str">
        <f>IF($C945="","",VLOOKUP($C945,'CUSTOMER CODES'!$D$6:$L$1003,COLUMNS($A$1:H940),0))</f>
        <v/>
      </c>
      <c r="K945" s="42">
        <v>0</v>
      </c>
    </row>
    <row r="946" spans="2:11" s="35" customFormat="1" x14ac:dyDescent="0.4">
      <c r="B946" s="47" t="str">
        <f>IF($C946="","",MAX($B$5:B945)+1)</f>
        <v/>
      </c>
      <c r="C946" s="50"/>
      <c r="D946" s="48" t="str">
        <f>IF($C946="","",VLOOKUP($C946,'CUSTOMER CODES'!$D$6:$L$1003,COLUMNS($A$1:B941),0))</f>
        <v/>
      </c>
      <c r="E946" s="48" t="str">
        <f>IF($C946="","",VLOOKUP($C946,'CUSTOMER CODES'!$D$6:$L$1003,COLUMNS($A$1:C941),0))</f>
        <v/>
      </c>
      <c r="F946" s="48" t="str">
        <f>IF($C946="","",VLOOKUP($C946,'CUSTOMER CODES'!$D$6:$L$1003,COLUMNS($A$1:D941),0))</f>
        <v/>
      </c>
      <c r="G946" s="48" t="str">
        <f>IF($C946="","",VLOOKUP($C946,'CUSTOMER CODES'!$D$6:$L$1003,COLUMNS($A$1:E941),0))</f>
        <v/>
      </c>
      <c r="H946" s="48" t="str">
        <f>IF($C946="","",VLOOKUP($C946,'CUSTOMER CODES'!$D$6:$L$1003,COLUMNS($A$1:F941),0))</f>
        <v/>
      </c>
      <c r="I946" s="48" t="str">
        <f>IF($C946="","",VLOOKUP($C946,'CUSTOMER CODES'!$D$6:$L$1003,COLUMNS($A$1:G941),0))</f>
        <v/>
      </c>
      <c r="J946" s="48" t="str">
        <f>IF($C946="","",VLOOKUP($C946,'CUSTOMER CODES'!$D$6:$L$1003,COLUMNS($A$1:H941),0))</f>
        <v/>
      </c>
      <c r="K946" s="42">
        <v>0</v>
      </c>
    </row>
    <row r="947" spans="2:11" s="35" customFormat="1" x14ac:dyDescent="0.4">
      <c r="B947" s="47" t="str">
        <f>IF($C947="","",MAX($B$5:B946)+1)</f>
        <v/>
      </c>
      <c r="C947" s="50"/>
      <c r="D947" s="48" t="str">
        <f>IF($C947="","",VLOOKUP($C947,'CUSTOMER CODES'!$D$6:$L$1003,COLUMNS($A$1:B942),0))</f>
        <v/>
      </c>
      <c r="E947" s="48" t="str">
        <f>IF($C947="","",VLOOKUP($C947,'CUSTOMER CODES'!$D$6:$L$1003,COLUMNS($A$1:C942),0))</f>
        <v/>
      </c>
      <c r="F947" s="48" t="str">
        <f>IF($C947="","",VLOOKUP($C947,'CUSTOMER CODES'!$D$6:$L$1003,COLUMNS($A$1:D942),0))</f>
        <v/>
      </c>
      <c r="G947" s="48" t="str">
        <f>IF($C947="","",VLOOKUP($C947,'CUSTOMER CODES'!$D$6:$L$1003,COLUMNS($A$1:E942),0))</f>
        <v/>
      </c>
      <c r="H947" s="48" t="str">
        <f>IF($C947="","",VLOOKUP($C947,'CUSTOMER CODES'!$D$6:$L$1003,COLUMNS($A$1:F942),0))</f>
        <v/>
      </c>
      <c r="I947" s="48" t="str">
        <f>IF($C947="","",VLOOKUP($C947,'CUSTOMER CODES'!$D$6:$L$1003,COLUMNS($A$1:G942),0))</f>
        <v/>
      </c>
      <c r="J947" s="48" t="str">
        <f>IF($C947="","",VLOOKUP($C947,'CUSTOMER CODES'!$D$6:$L$1003,COLUMNS($A$1:H942),0))</f>
        <v/>
      </c>
      <c r="K947" s="42">
        <v>0</v>
      </c>
    </row>
    <row r="948" spans="2:11" s="35" customFormat="1" x14ac:dyDescent="0.4">
      <c r="B948" s="47" t="str">
        <f>IF($C948="","",MAX($B$5:B947)+1)</f>
        <v/>
      </c>
      <c r="C948" s="50"/>
      <c r="D948" s="48" t="str">
        <f>IF($C948="","",VLOOKUP($C948,'CUSTOMER CODES'!$D$6:$L$1003,COLUMNS($A$1:B943),0))</f>
        <v/>
      </c>
      <c r="E948" s="48" t="str">
        <f>IF($C948="","",VLOOKUP($C948,'CUSTOMER CODES'!$D$6:$L$1003,COLUMNS($A$1:C943),0))</f>
        <v/>
      </c>
      <c r="F948" s="48" t="str">
        <f>IF($C948="","",VLOOKUP($C948,'CUSTOMER CODES'!$D$6:$L$1003,COLUMNS($A$1:D943),0))</f>
        <v/>
      </c>
      <c r="G948" s="48" t="str">
        <f>IF($C948="","",VLOOKUP($C948,'CUSTOMER CODES'!$D$6:$L$1003,COLUMNS($A$1:E943),0))</f>
        <v/>
      </c>
      <c r="H948" s="48" t="str">
        <f>IF($C948="","",VLOOKUP($C948,'CUSTOMER CODES'!$D$6:$L$1003,COLUMNS($A$1:F943),0))</f>
        <v/>
      </c>
      <c r="I948" s="48" t="str">
        <f>IF($C948="","",VLOOKUP($C948,'CUSTOMER CODES'!$D$6:$L$1003,COLUMNS($A$1:G943),0))</f>
        <v/>
      </c>
      <c r="J948" s="48" t="str">
        <f>IF($C948="","",VLOOKUP($C948,'CUSTOMER CODES'!$D$6:$L$1003,COLUMNS($A$1:H943),0))</f>
        <v/>
      </c>
      <c r="K948" s="42">
        <v>0</v>
      </c>
    </row>
    <row r="949" spans="2:11" s="35" customFormat="1" x14ac:dyDescent="0.4">
      <c r="B949" s="47" t="str">
        <f>IF($C949="","",MAX($B$5:B948)+1)</f>
        <v/>
      </c>
      <c r="C949" s="50"/>
      <c r="D949" s="48" t="str">
        <f>IF($C949="","",VLOOKUP($C949,'CUSTOMER CODES'!$D$6:$L$1003,COLUMNS($A$1:B944),0))</f>
        <v/>
      </c>
      <c r="E949" s="48" t="str">
        <f>IF($C949="","",VLOOKUP($C949,'CUSTOMER CODES'!$D$6:$L$1003,COLUMNS($A$1:C944),0))</f>
        <v/>
      </c>
      <c r="F949" s="48" t="str">
        <f>IF($C949="","",VLOOKUP($C949,'CUSTOMER CODES'!$D$6:$L$1003,COLUMNS($A$1:D944),0))</f>
        <v/>
      </c>
      <c r="G949" s="48" t="str">
        <f>IF($C949="","",VLOOKUP($C949,'CUSTOMER CODES'!$D$6:$L$1003,COLUMNS($A$1:E944),0))</f>
        <v/>
      </c>
      <c r="H949" s="48" t="str">
        <f>IF($C949="","",VLOOKUP($C949,'CUSTOMER CODES'!$D$6:$L$1003,COLUMNS($A$1:F944),0))</f>
        <v/>
      </c>
      <c r="I949" s="48" t="str">
        <f>IF($C949="","",VLOOKUP($C949,'CUSTOMER CODES'!$D$6:$L$1003,COLUMNS($A$1:G944),0))</f>
        <v/>
      </c>
      <c r="J949" s="48" t="str">
        <f>IF($C949="","",VLOOKUP($C949,'CUSTOMER CODES'!$D$6:$L$1003,COLUMNS($A$1:H944),0))</f>
        <v/>
      </c>
      <c r="K949" s="42">
        <v>0</v>
      </c>
    </row>
    <row r="950" spans="2:11" s="35" customFormat="1" x14ac:dyDescent="0.4">
      <c r="B950" s="47" t="str">
        <f>IF($C950="","",MAX($B$5:B949)+1)</f>
        <v/>
      </c>
      <c r="C950" s="50"/>
      <c r="D950" s="48" t="str">
        <f>IF($C950="","",VLOOKUP($C950,'CUSTOMER CODES'!$D$6:$L$1003,COLUMNS($A$1:B945),0))</f>
        <v/>
      </c>
      <c r="E950" s="48" t="str">
        <f>IF($C950="","",VLOOKUP($C950,'CUSTOMER CODES'!$D$6:$L$1003,COLUMNS($A$1:C945),0))</f>
        <v/>
      </c>
      <c r="F950" s="48" t="str">
        <f>IF($C950="","",VLOOKUP($C950,'CUSTOMER CODES'!$D$6:$L$1003,COLUMNS($A$1:D945),0))</f>
        <v/>
      </c>
      <c r="G950" s="48" t="str">
        <f>IF($C950="","",VLOOKUP($C950,'CUSTOMER CODES'!$D$6:$L$1003,COLUMNS($A$1:E945),0))</f>
        <v/>
      </c>
      <c r="H950" s="48" t="str">
        <f>IF($C950="","",VLOOKUP($C950,'CUSTOMER CODES'!$D$6:$L$1003,COLUMNS($A$1:F945),0))</f>
        <v/>
      </c>
      <c r="I950" s="48" t="str">
        <f>IF($C950="","",VLOOKUP($C950,'CUSTOMER CODES'!$D$6:$L$1003,COLUMNS($A$1:G945),0))</f>
        <v/>
      </c>
      <c r="J950" s="48" t="str">
        <f>IF($C950="","",VLOOKUP($C950,'CUSTOMER CODES'!$D$6:$L$1003,COLUMNS($A$1:H945),0))</f>
        <v/>
      </c>
      <c r="K950" s="42">
        <v>0</v>
      </c>
    </row>
    <row r="951" spans="2:11" s="35" customFormat="1" x14ac:dyDescent="0.4">
      <c r="B951" s="47" t="str">
        <f>IF($C951="","",MAX($B$5:B950)+1)</f>
        <v/>
      </c>
      <c r="C951" s="50"/>
      <c r="D951" s="48" t="str">
        <f>IF($C951="","",VLOOKUP($C951,'CUSTOMER CODES'!$D$6:$L$1003,COLUMNS($A$1:B946),0))</f>
        <v/>
      </c>
      <c r="E951" s="48" t="str">
        <f>IF($C951="","",VLOOKUP($C951,'CUSTOMER CODES'!$D$6:$L$1003,COLUMNS($A$1:C946),0))</f>
        <v/>
      </c>
      <c r="F951" s="48" t="str">
        <f>IF($C951="","",VLOOKUP($C951,'CUSTOMER CODES'!$D$6:$L$1003,COLUMNS($A$1:D946),0))</f>
        <v/>
      </c>
      <c r="G951" s="48" t="str">
        <f>IF($C951="","",VLOOKUP($C951,'CUSTOMER CODES'!$D$6:$L$1003,COLUMNS($A$1:E946),0))</f>
        <v/>
      </c>
      <c r="H951" s="48" t="str">
        <f>IF($C951="","",VLOOKUP($C951,'CUSTOMER CODES'!$D$6:$L$1003,COLUMNS($A$1:F946),0))</f>
        <v/>
      </c>
      <c r="I951" s="48" t="str">
        <f>IF($C951="","",VLOOKUP($C951,'CUSTOMER CODES'!$D$6:$L$1003,COLUMNS($A$1:G946),0))</f>
        <v/>
      </c>
      <c r="J951" s="48" t="str">
        <f>IF($C951="","",VLOOKUP($C951,'CUSTOMER CODES'!$D$6:$L$1003,COLUMNS($A$1:H946),0))</f>
        <v/>
      </c>
      <c r="K951" s="42">
        <v>0</v>
      </c>
    </row>
    <row r="952" spans="2:11" s="35" customFormat="1" x14ac:dyDescent="0.4">
      <c r="B952" s="47" t="str">
        <f>IF($C952="","",MAX($B$5:B951)+1)</f>
        <v/>
      </c>
      <c r="C952" s="50"/>
      <c r="D952" s="48" t="str">
        <f>IF($C952="","",VLOOKUP($C952,'CUSTOMER CODES'!$D$6:$L$1003,COLUMNS($A$1:B947),0))</f>
        <v/>
      </c>
      <c r="E952" s="48" t="str">
        <f>IF($C952="","",VLOOKUP($C952,'CUSTOMER CODES'!$D$6:$L$1003,COLUMNS($A$1:C947),0))</f>
        <v/>
      </c>
      <c r="F952" s="48" t="str">
        <f>IF($C952="","",VLOOKUP($C952,'CUSTOMER CODES'!$D$6:$L$1003,COLUMNS($A$1:D947),0))</f>
        <v/>
      </c>
      <c r="G952" s="48" t="str">
        <f>IF($C952="","",VLOOKUP($C952,'CUSTOMER CODES'!$D$6:$L$1003,COLUMNS($A$1:E947),0))</f>
        <v/>
      </c>
      <c r="H952" s="48" t="str">
        <f>IF($C952="","",VLOOKUP($C952,'CUSTOMER CODES'!$D$6:$L$1003,COLUMNS($A$1:F947),0))</f>
        <v/>
      </c>
      <c r="I952" s="48" t="str">
        <f>IF($C952="","",VLOOKUP($C952,'CUSTOMER CODES'!$D$6:$L$1003,COLUMNS($A$1:G947),0))</f>
        <v/>
      </c>
      <c r="J952" s="48" t="str">
        <f>IF($C952="","",VLOOKUP($C952,'CUSTOMER CODES'!$D$6:$L$1003,COLUMNS($A$1:H947),0))</f>
        <v/>
      </c>
      <c r="K952" s="42">
        <v>0</v>
      </c>
    </row>
    <row r="953" spans="2:11" s="35" customFormat="1" x14ac:dyDescent="0.4">
      <c r="B953" s="47" t="str">
        <f>IF($C953="","",MAX($B$5:B952)+1)</f>
        <v/>
      </c>
      <c r="C953" s="50"/>
      <c r="D953" s="48" t="str">
        <f>IF($C953="","",VLOOKUP($C953,'CUSTOMER CODES'!$D$6:$L$1003,COLUMNS($A$1:B948),0))</f>
        <v/>
      </c>
      <c r="E953" s="48" t="str">
        <f>IF($C953="","",VLOOKUP($C953,'CUSTOMER CODES'!$D$6:$L$1003,COLUMNS($A$1:C948),0))</f>
        <v/>
      </c>
      <c r="F953" s="48" t="str">
        <f>IF($C953="","",VLOOKUP($C953,'CUSTOMER CODES'!$D$6:$L$1003,COLUMNS($A$1:D948),0))</f>
        <v/>
      </c>
      <c r="G953" s="48" t="str">
        <f>IF($C953="","",VLOOKUP($C953,'CUSTOMER CODES'!$D$6:$L$1003,COLUMNS($A$1:E948),0))</f>
        <v/>
      </c>
      <c r="H953" s="48" t="str">
        <f>IF($C953="","",VLOOKUP($C953,'CUSTOMER CODES'!$D$6:$L$1003,COLUMNS($A$1:F948),0))</f>
        <v/>
      </c>
      <c r="I953" s="48" t="str">
        <f>IF($C953="","",VLOOKUP($C953,'CUSTOMER CODES'!$D$6:$L$1003,COLUMNS($A$1:G948),0))</f>
        <v/>
      </c>
      <c r="J953" s="48" t="str">
        <f>IF($C953="","",VLOOKUP($C953,'CUSTOMER CODES'!$D$6:$L$1003,COLUMNS($A$1:H948),0))</f>
        <v/>
      </c>
      <c r="K953" s="42">
        <v>0</v>
      </c>
    </row>
    <row r="954" spans="2:11" s="35" customFormat="1" x14ac:dyDescent="0.4">
      <c r="B954" s="47" t="str">
        <f>IF($C954="","",MAX($B$5:B953)+1)</f>
        <v/>
      </c>
      <c r="C954" s="50"/>
      <c r="D954" s="48" t="str">
        <f>IF($C954="","",VLOOKUP($C954,'CUSTOMER CODES'!$D$6:$L$1003,COLUMNS($A$1:B949),0))</f>
        <v/>
      </c>
      <c r="E954" s="48" t="str">
        <f>IF($C954="","",VLOOKUP($C954,'CUSTOMER CODES'!$D$6:$L$1003,COLUMNS($A$1:C949),0))</f>
        <v/>
      </c>
      <c r="F954" s="48" t="str">
        <f>IF($C954="","",VLOOKUP($C954,'CUSTOMER CODES'!$D$6:$L$1003,COLUMNS($A$1:D949),0))</f>
        <v/>
      </c>
      <c r="G954" s="48" t="str">
        <f>IF($C954="","",VLOOKUP($C954,'CUSTOMER CODES'!$D$6:$L$1003,COLUMNS($A$1:E949),0))</f>
        <v/>
      </c>
      <c r="H954" s="48" t="str">
        <f>IF($C954="","",VLOOKUP($C954,'CUSTOMER CODES'!$D$6:$L$1003,COLUMNS($A$1:F949),0))</f>
        <v/>
      </c>
      <c r="I954" s="48" t="str">
        <f>IF($C954="","",VLOOKUP($C954,'CUSTOMER CODES'!$D$6:$L$1003,COLUMNS($A$1:G949),0))</f>
        <v/>
      </c>
      <c r="J954" s="48" t="str">
        <f>IF($C954="","",VLOOKUP($C954,'CUSTOMER CODES'!$D$6:$L$1003,COLUMNS($A$1:H949),0))</f>
        <v/>
      </c>
      <c r="K954" s="42">
        <v>0</v>
      </c>
    </row>
    <row r="955" spans="2:11" s="35" customFormat="1" x14ac:dyDescent="0.4">
      <c r="B955" s="47" t="str">
        <f>IF($C955="","",MAX($B$5:B954)+1)</f>
        <v/>
      </c>
      <c r="C955" s="50"/>
      <c r="D955" s="48" t="str">
        <f>IF($C955="","",VLOOKUP($C955,'CUSTOMER CODES'!$D$6:$L$1003,COLUMNS($A$1:B950),0))</f>
        <v/>
      </c>
      <c r="E955" s="48" t="str">
        <f>IF($C955="","",VLOOKUP($C955,'CUSTOMER CODES'!$D$6:$L$1003,COLUMNS($A$1:C950),0))</f>
        <v/>
      </c>
      <c r="F955" s="48" t="str">
        <f>IF($C955="","",VLOOKUP($C955,'CUSTOMER CODES'!$D$6:$L$1003,COLUMNS($A$1:D950),0))</f>
        <v/>
      </c>
      <c r="G955" s="48" t="str">
        <f>IF($C955="","",VLOOKUP($C955,'CUSTOMER CODES'!$D$6:$L$1003,COLUMNS($A$1:E950),0))</f>
        <v/>
      </c>
      <c r="H955" s="48" t="str">
        <f>IF($C955="","",VLOOKUP($C955,'CUSTOMER CODES'!$D$6:$L$1003,COLUMNS($A$1:F950),0))</f>
        <v/>
      </c>
      <c r="I955" s="48" t="str">
        <f>IF($C955="","",VLOOKUP($C955,'CUSTOMER CODES'!$D$6:$L$1003,COLUMNS($A$1:G950),0))</f>
        <v/>
      </c>
      <c r="J955" s="48" t="str">
        <f>IF($C955="","",VLOOKUP($C955,'CUSTOMER CODES'!$D$6:$L$1003,COLUMNS($A$1:H950),0))</f>
        <v/>
      </c>
      <c r="K955" s="42">
        <v>0</v>
      </c>
    </row>
    <row r="956" spans="2:11" s="35" customFormat="1" x14ac:dyDescent="0.4">
      <c r="B956" s="47" t="str">
        <f>IF($C956="","",MAX($B$5:B955)+1)</f>
        <v/>
      </c>
      <c r="C956" s="50"/>
      <c r="D956" s="48" t="str">
        <f>IF($C956="","",VLOOKUP($C956,'CUSTOMER CODES'!$D$6:$L$1003,COLUMNS($A$1:B951),0))</f>
        <v/>
      </c>
      <c r="E956" s="48" t="str">
        <f>IF($C956="","",VLOOKUP($C956,'CUSTOMER CODES'!$D$6:$L$1003,COLUMNS($A$1:C951),0))</f>
        <v/>
      </c>
      <c r="F956" s="48" t="str">
        <f>IF($C956="","",VLOOKUP($C956,'CUSTOMER CODES'!$D$6:$L$1003,COLUMNS($A$1:D951),0))</f>
        <v/>
      </c>
      <c r="G956" s="48" t="str">
        <f>IF($C956="","",VLOOKUP($C956,'CUSTOMER CODES'!$D$6:$L$1003,COLUMNS($A$1:E951),0))</f>
        <v/>
      </c>
      <c r="H956" s="48" t="str">
        <f>IF($C956="","",VLOOKUP($C956,'CUSTOMER CODES'!$D$6:$L$1003,COLUMNS($A$1:F951),0))</f>
        <v/>
      </c>
      <c r="I956" s="48" t="str">
        <f>IF($C956="","",VLOOKUP($C956,'CUSTOMER CODES'!$D$6:$L$1003,COLUMNS($A$1:G951),0))</f>
        <v/>
      </c>
      <c r="J956" s="48" t="str">
        <f>IF($C956="","",VLOOKUP($C956,'CUSTOMER CODES'!$D$6:$L$1003,COLUMNS($A$1:H951),0))</f>
        <v/>
      </c>
      <c r="K956" s="42">
        <v>0</v>
      </c>
    </row>
    <row r="957" spans="2:11" s="35" customFormat="1" x14ac:dyDescent="0.4">
      <c r="B957" s="47" t="str">
        <f>IF($C957="","",MAX($B$5:B956)+1)</f>
        <v/>
      </c>
      <c r="C957" s="50"/>
      <c r="D957" s="48" t="str">
        <f>IF($C957="","",VLOOKUP($C957,'CUSTOMER CODES'!$D$6:$L$1003,COLUMNS($A$1:B952),0))</f>
        <v/>
      </c>
      <c r="E957" s="48" t="str">
        <f>IF($C957="","",VLOOKUP($C957,'CUSTOMER CODES'!$D$6:$L$1003,COLUMNS($A$1:C952),0))</f>
        <v/>
      </c>
      <c r="F957" s="48" t="str">
        <f>IF($C957="","",VLOOKUP($C957,'CUSTOMER CODES'!$D$6:$L$1003,COLUMNS($A$1:D952),0))</f>
        <v/>
      </c>
      <c r="G957" s="48" t="str">
        <f>IF($C957="","",VLOOKUP($C957,'CUSTOMER CODES'!$D$6:$L$1003,COLUMNS($A$1:E952),0))</f>
        <v/>
      </c>
      <c r="H957" s="48" t="str">
        <f>IF($C957="","",VLOOKUP($C957,'CUSTOMER CODES'!$D$6:$L$1003,COLUMNS($A$1:F952),0))</f>
        <v/>
      </c>
      <c r="I957" s="48" t="str">
        <f>IF($C957="","",VLOOKUP($C957,'CUSTOMER CODES'!$D$6:$L$1003,COLUMNS($A$1:G952),0))</f>
        <v/>
      </c>
      <c r="J957" s="48" t="str">
        <f>IF($C957="","",VLOOKUP($C957,'CUSTOMER CODES'!$D$6:$L$1003,COLUMNS($A$1:H952),0))</f>
        <v/>
      </c>
      <c r="K957" s="42">
        <v>0</v>
      </c>
    </row>
    <row r="958" spans="2:11" s="35" customFormat="1" x14ac:dyDescent="0.4">
      <c r="B958" s="47" t="str">
        <f>IF($C958="","",MAX($B$5:B957)+1)</f>
        <v/>
      </c>
      <c r="C958" s="50"/>
      <c r="D958" s="48" t="str">
        <f>IF($C958="","",VLOOKUP($C958,'CUSTOMER CODES'!$D$6:$L$1003,COLUMNS($A$1:B953),0))</f>
        <v/>
      </c>
      <c r="E958" s="48" t="str">
        <f>IF($C958="","",VLOOKUP($C958,'CUSTOMER CODES'!$D$6:$L$1003,COLUMNS($A$1:C953),0))</f>
        <v/>
      </c>
      <c r="F958" s="48" t="str">
        <f>IF($C958="","",VLOOKUP($C958,'CUSTOMER CODES'!$D$6:$L$1003,COLUMNS($A$1:D953),0))</f>
        <v/>
      </c>
      <c r="G958" s="48" t="str">
        <f>IF($C958="","",VLOOKUP($C958,'CUSTOMER CODES'!$D$6:$L$1003,COLUMNS($A$1:E953),0))</f>
        <v/>
      </c>
      <c r="H958" s="48" t="str">
        <f>IF($C958="","",VLOOKUP($C958,'CUSTOMER CODES'!$D$6:$L$1003,COLUMNS($A$1:F953),0))</f>
        <v/>
      </c>
      <c r="I958" s="48" t="str">
        <f>IF($C958="","",VLOOKUP($C958,'CUSTOMER CODES'!$D$6:$L$1003,COLUMNS($A$1:G953),0))</f>
        <v/>
      </c>
      <c r="J958" s="48" t="str">
        <f>IF($C958="","",VLOOKUP($C958,'CUSTOMER CODES'!$D$6:$L$1003,COLUMNS($A$1:H953),0))</f>
        <v/>
      </c>
      <c r="K958" s="42">
        <v>0</v>
      </c>
    </row>
    <row r="959" spans="2:11" s="35" customFormat="1" x14ac:dyDescent="0.4">
      <c r="B959" s="47" t="str">
        <f>IF($C959="","",MAX($B$5:B958)+1)</f>
        <v/>
      </c>
      <c r="C959" s="50"/>
      <c r="D959" s="48" t="str">
        <f>IF($C959="","",VLOOKUP($C959,'CUSTOMER CODES'!$D$6:$L$1003,COLUMNS($A$1:B954),0))</f>
        <v/>
      </c>
      <c r="E959" s="48" t="str">
        <f>IF($C959="","",VLOOKUP($C959,'CUSTOMER CODES'!$D$6:$L$1003,COLUMNS($A$1:C954),0))</f>
        <v/>
      </c>
      <c r="F959" s="48" t="str">
        <f>IF($C959="","",VLOOKUP($C959,'CUSTOMER CODES'!$D$6:$L$1003,COLUMNS($A$1:D954),0))</f>
        <v/>
      </c>
      <c r="G959" s="48" t="str">
        <f>IF($C959="","",VLOOKUP($C959,'CUSTOMER CODES'!$D$6:$L$1003,COLUMNS($A$1:E954),0))</f>
        <v/>
      </c>
      <c r="H959" s="48" t="str">
        <f>IF($C959="","",VLOOKUP($C959,'CUSTOMER CODES'!$D$6:$L$1003,COLUMNS($A$1:F954),0))</f>
        <v/>
      </c>
      <c r="I959" s="48" t="str">
        <f>IF($C959="","",VLOOKUP($C959,'CUSTOMER CODES'!$D$6:$L$1003,COLUMNS($A$1:G954),0))</f>
        <v/>
      </c>
      <c r="J959" s="48" t="str">
        <f>IF($C959="","",VLOOKUP($C959,'CUSTOMER CODES'!$D$6:$L$1003,COLUMNS($A$1:H954),0))</f>
        <v/>
      </c>
      <c r="K959" s="42">
        <v>0</v>
      </c>
    </row>
    <row r="960" spans="2:11" s="35" customFormat="1" x14ac:dyDescent="0.4">
      <c r="B960" s="47" t="str">
        <f>IF($C960="","",MAX($B$5:B959)+1)</f>
        <v/>
      </c>
      <c r="C960" s="50"/>
      <c r="D960" s="48" t="str">
        <f>IF($C960="","",VLOOKUP($C960,'CUSTOMER CODES'!$D$6:$L$1003,COLUMNS($A$1:B955),0))</f>
        <v/>
      </c>
      <c r="E960" s="48" t="str">
        <f>IF($C960="","",VLOOKUP($C960,'CUSTOMER CODES'!$D$6:$L$1003,COLUMNS($A$1:C955),0))</f>
        <v/>
      </c>
      <c r="F960" s="48" t="str">
        <f>IF($C960="","",VLOOKUP($C960,'CUSTOMER CODES'!$D$6:$L$1003,COLUMNS($A$1:D955),0))</f>
        <v/>
      </c>
      <c r="G960" s="48" t="str">
        <f>IF($C960="","",VLOOKUP($C960,'CUSTOMER CODES'!$D$6:$L$1003,COLUMNS($A$1:E955),0))</f>
        <v/>
      </c>
      <c r="H960" s="48" t="str">
        <f>IF($C960="","",VLOOKUP($C960,'CUSTOMER CODES'!$D$6:$L$1003,COLUMNS($A$1:F955),0))</f>
        <v/>
      </c>
      <c r="I960" s="48" t="str">
        <f>IF($C960="","",VLOOKUP($C960,'CUSTOMER CODES'!$D$6:$L$1003,COLUMNS($A$1:G955),0))</f>
        <v/>
      </c>
      <c r="J960" s="48" t="str">
        <f>IF($C960="","",VLOOKUP($C960,'CUSTOMER CODES'!$D$6:$L$1003,COLUMNS($A$1:H955),0))</f>
        <v/>
      </c>
      <c r="K960" s="42">
        <v>0</v>
      </c>
    </row>
    <row r="961" spans="2:11" s="35" customFormat="1" x14ac:dyDescent="0.4">
      <c r="B961" s="47" t="str">
        <f>IF($C961="","",MAX($B$5:B960)+1)</f>
        <v/>
      </c>
      <c r="C961" s="50"/>
      <c r="D961" s="48" t="str">
        <f>IF($C961="","",VLOOKUP($C961,'CUSTOMER CODES'!$D$6:$L$1003,COLUMNS($A$1:B956),0))</f>
        <v/>
      </c>
      <c r="E961" s="48" t="str">
        <f>IF($C961="","",VLOOKUP($C961,'CUSTOMER CODES'!$D$6:$L$1003,COLUMNS($A$1:C956),0))</f>
        <v/>
      </c>
      <c r="F961" s="48" t="str">
        <f>IF($C961="","",VLOOKUP($C961,'CUSTOMER CODES'!$D$6:$L$1003,COLUMNS($A$1:D956),0))</f>
        <v/>
      </c>
      <c r="G961" s="48" t="str">
        <f>IF($C961="","",VLOOKUP($C961,'CUSTOMER CODES'!$D$6:$L$1003,COLUMNS($A$1:E956),0))</f>
        <v/>
      </c>
      <c r="H961" s="48" t="str">
        <f>IF($C961="","",VLOOKUP($C961,'CUSTOMER CODES'!$D$6:$L$1003,COLUMNS($A$1:F956),0))</f>
        <v/>
      </c>
      <c r="I961" s="48" t="str">
        <f>IF($C961="","",VLOOKUP($C961,'CUSTOMER CODES'!$D$6:$L$1003,COLUMNS($A$1:G956),0))</f>
        <v/>
      </c>
      <c r="J961" s="48" t="str">
        <f>IF($C961="","",VLOOKUP($C961,'CUSTOMER CODES'!$D$6:$L$1003,COLUMNS($A$1:H956),0))</f>
        <v/>
      </c>
      <c r="K961" s="42">
        <v>0</v>
      </c>
    </row>
    <row r="962" spans="2:11" s="35" customFormat="1" x14ac:dyDescent="0.4">
      <c r="B962" s="47" t="str">
        <f>IF($C962="","",MAX($B$5:B961)+1)</f>
        <v/>
      </c>
      <c r="C962" s="50"/>
      <c r="D962" s="48" t="str">
        <f>IF($C962="","",VLOOKUP($C962,'CUSTOMER CODES'!$D$6:$L$1003,COLUMNS($A$1:B957),0))</f>
        <v/>
      </c>
      <c r="E962" s="48" t="str">
        <f>IF($C962="","",VLOOKUP($C962,'CUSTOMER CODES'!$D$6:$L$1003,COLUMNS($A$1:C957),0))</f>
        <v/>
      </c>
      <c r="F962" s="48" t="str">
        <f>IF($C962="","",VLOOKUP($C962,'CUSTOMER CODES'!$D$6:$L$1003,COLUMNS($A$1:D957),0))</f>
        <v/>
      </c>
      <c r="G962" s="48" t="str">
        <f>IF($C962="","",VLOOKUP($C962,'CUSTOMER CODES'!$D$6:$L$1003,COLUMNS($A$1:E957),0))</f>
        <v/>
      </c>
      <c r="H962" s="48" t="str">
        <f>IF($C962="","",VLOOKUP($C962,'CUSTOMER CODES'!$D$6:$L$1003,COLUMNS($A$1:F957),0))</f>
        <v/>
      </c>
      <c r="I962" s="48" t="str">
        <f>IF($C962="","",VLOOKUP($C962,'CUSTOMER CODES'!$D$6:$L$1003,COLUMNS($A$1:G957),0))</f>
        <v/>
      </c>
      <c r="J962" s="48" t="str">
        <f>IF($C962="","",VLOOKUP($C962,'CUSTOMER CODES'!$D$6:$L$1003,COLUMNS($A$1:H957),0))</f>
        <v/>
      </c>
      <c r="K962" s="42">
        <v>0</v>
      </c>
    </row>
    <row r="963" spans="2:11" s="35" customFormat="1" x14ac:dyDescent="0.4">
      <c r="B963" s="47" t="str">
        <f>IF($C963="","",MAX($B$5:B962)+1)</f>
        <v/>
      </c>
      <c r="C963" s="50"/>
      <c r="D963" s="48" t="str">
        <f>IF($C963="","",VLOOKUP($C963,'CUSTOMER CODES'!$D$6:$L$1003,COLUMNS($A$1:B958),0))</f>
        <v/>
      </c>
      <c r="E963" s="48" t="str">
        <f>IF($C963="","",VLOOKUP($C963,'CUSTOMER CODES'!$D$6:$L$1003,COLUMNS($A$1:C958),0))</f>
        <v/>
      </c>
      <c r="F963" s="48" t="str">
        <f>IF($C963="","",VLOOKUP($C963,'CUSTOMER CODES'!$D$6:$L$1003,COLUMNS($A$1:D958),0))</f>
        <v/>
      </c>
      <c r="G963" s="48" t="str">
        <f>IF($C963="","",VLOOKUP($C963,'CUSTOMER CODES'!$D$6:$L$1003,COLUMNS($A$1:E958),0))</f>
        <v/>
      </c>
      <c r="H963" s="48" t="str">
        <f>IF($C963="","",VLOOKUP($C963,'CUSTOMER CODES'!$D$6:$L$1003,COLUMNS($A$1:F958),0))</f>
        <v/>
      </c>
      <c r="I963" s="48" t="str">
        <f>IF($C963="","",VLOOKUP($C963,'CUSTOMER CODES'!$D$6:$L$1003,COLUMNS($A$1:G958),0))</f>
        <v/>
      </c>
      <c r="J963" s="48" t="str">
        <f>IF($C963="","",VLOOKUP($C963,'CUSTOMER CODES'!$D$6:$L$1003,COLUMNS($A$1:H958),0))</f>
        <v/>
      </c>
      <c r="K963" s="42">
        <v>0</v>
      </c>
    </row>
    <row r="964" spans="2:11" s="35" customFormat="1" x14ac:dyDescent="0.4">
      <c r="B964" s="47" t="str">
        <f>IF($C964="","",MAX($B$5:B963)+1)</f>
        <v/>
      </c>
      <c r="C964" s="50"/>
      <c r="D964" s="48" t="str">
        <f>IF($C964="","",VLOOKUP($C964,'CUSTOMER CODES'!$D$6:$L$1003,COLUMNS($A$1:B959),0))</f>
        <v/>
      </c>
      <c r="E964" s="48" t="str">
        <f>IF($C964="","",VLOOKUP($C964,'CUSTOMER CODES'!$D$6:$L$1003,COLUMNS($A$1:C959),0))</f>
        <v/>
      </c>
      <c r="F964" s="48" t="str">
        <f>IF($C964="","",VLOOKUP($C964,'CUSTOMER CODES'!$D$6:$L$1003,COLUMNS($A$1:D959),0))</f>
        <v/>
      </c>
      <c r="G964" s="48" t="str">
        <f>IF($C964="","",VLOOKUP($C964,'CUSTOMER CODES'!$D$6:$L$1003,COLUMNS($A$1:E959),0))</f>
        <v/>
      </c>
      <c r="H964" s="48" t="str">
        <f>IF($C964="","",VLOOKUP($C964,'CUSTOMER CODES'!$D$6:$L$1003,COLUMNS($A$1:F959),0))</f>
        <v/>
      </c>
      <c r="I964" s="48" t="str">
        <f>IF($C964="","",VLOOKUP($C964,'CUSTOMER CODES'!$D$6:$L$1003,COLUMNS($A$1:G959),0))</f>
        <v/>
      </c>
      <c r="J964" s="48" t="str">
        <f>IF($C964="","",VLOOKUP($C964,'CUSTOMER CODES'!$D$6:$L$1003,COLUMNS($A$1:H959),0))</f>
        <v/>
      </c>
      <c r="K964" s="42">
        <v>0</v>
      </c>
    </row>
    <row r="965" spans="2:11" s="35" customFormat="1" x14ac:dyDescent="0.4">
      <c r="B965" s="47" t="str">
        <f>IF($C965="","",MAX($B$5:B964)+1)</f>
        <v/>
      </c>
      <c r="C965" s="50"/>
      <c r="D965" s="48" t="str">
        <f>IF($C965="","",VLOOKUP($C965,'CUSTOMER CODES'!$D$6:$L$1003,COLUMNS($A$1:B960),0))</f>
        <v/>
      </c>
      <c r="E965" s="48" t="str">
        <f>IF($C965="","",VLOOKUP($C965,'CUSTOMER CODES'!$D$6:$L$1003,COLUMNS($A$1:C960),0))</f>
        <v/>
      </c>
      <c r="F965" s="48" t="str">
        <f>IF($C965="","",VLOOKUP($C965,'CUSTOMER CODES'!$D$6:$L$1003,COLUMNS($A$1:D960),0))</f>
        <v/>
      </c>
      <c r="G965" s="48" t="str">
        <f>IF($C965="","",VLOOKUP($C965,'CUSTOMER CODES'!$D$6:$L$1003,COLUMNS($A$1:E960),0))</f>
        <v/>
      </c>
      <c r="H965" s="48" t="str">
        <f>IF($C965="","",VLOOKUP($C965,'CUSTOMER CODES'!$D$6:$L$1003,COLUMNS($A$1:F960),0))</f>
        <v/>
      </c>
      <c r="I965" s="48" t="str">
        <f>IF($C965="","",VLOOKUP($C965,'CUSTOMER CODES'!$D$6:$L$1003,COLUMNS($A$1:G960),0))</f>
        <v/>
      </c>
      <c r="J965" s="48" t="str">
        <f>IF($C965="","",VLOOKUP($C965,'CUSTOMER CODES'!$D$6:$L$1003,COLUMNS($A$1:H960),0))</f>
        <v/>
      </c>
      <c r="K965" s="42">
        <v>0</v>
      </c>
    </row>
    <row r="966" spans="2:11" s="35" customFormat="1" x14ac:dyDescent="0.4">
      <c r="B966" s="47" t="str">
        <f>IF($C966="","",MAX($B$5:B965)+1)</f>
        <v/>
      </c>
      <c r="C966" s="50"/>
      <c r="D966" s="48" t="str">
        <f>IF($C966="","",VLOOKUP($C966,'CUSTOMER CODES'!$D$6:$L$1003,COLUMNS($A$1:B961),0))</f>
        <v/>
      </c>
      <c r="E966" s="48" t="str">
        <f>IF($C966="","",VLOOKUP($C966,'CUSTOMER CODES'!$D$6:$L$1003,COLUMNS($A$1:C961),0))</f>
        <v/>
      </c>
      <c r="F966" s="48" t="str">
        <f>IF($C966="","",VLOOKUP($C966,'CUSTOMER CODES'!$D$6:$L$1003,COLUMNS($A$1:D961),0))</f>
        <v/>
      </c>
      <c r="G966" s="48" t="str">
        <f>IF($C966="","",VLOOKUP($C966,'CUSTOMER CODES'!$D$6:$L$1003,COLUMNS($A$1:E961),0))</f>
        <v/>
      </c>
      <c r="H966" s="48" t="str">
        <f>IF($C966="","",VLOOKUP($C966,'CUSTOMER CODES'!$D$6:$L$1003,COLUMNS($A$1:F961),0))</f>
        <v/>
      </c>
      <c r="I966" s="48" t="str">
        <f>IF($C966="","",VLOOKUP($C966,'CUSTOMER CODES'!$D$6:$L$1003,COLUMNS($A$1:G961),0))</f>
        <v/>
      </c>
      <c r="J966" s="48" t="str">
        <f>IF($C966="","",VLOOKUP($C966,'CUSTOMER CODES'!$D$6:$L$1003,COLUMNS($A$1:H961),0))</f>
        <v/>
      </c>
      <c r="K966" s="42">
        <v>0</v>
      </c>
    </row>
    <row r="967" spans="2:11" s="35" customFormat="1" x14ac:dyDescent="0.4">
      <c r="B967" s="47" t="str">
        <f>IF($C967="","",MAX($B$5:B966)+1)</f>
        <v/>
      </c>
      <c r="C967" s="50"/>
      <c r="D967" s="48" t="str">
        <f>IF($C967="","",VLOOKUP($C967,'CUSTOMER CODES'!$D$6:$L$1003,COLUMNS($A$1:B962),0))</f>
        <v/>
      </c>
      <c r="E967" s="48" t="str">
        <f>IF($C967="","",VLOOKUP($C967,'CUSTOMER CODES'!$D$6:$L$1003,COLUMNS($A$1:C962),0))</f>
        <v/>
      </c>
      <c r="F967" s="48" t="str">
        <f>IF($C967="","",VLOOKUP($C967,'CUSTOMER CODES'!$D$6:$L$1003,COLUMNS($A$1:D962),0))</f>
        <v/>
      </c>
      <c r="G967" s="48" t="str">
        <f>IF($C967="","",VLOOKUP($C967,'CUSTOMER CODES'!$D$6:$L$1003,COLUMNS($A$1:E962),0))</f>
        <v/>
      </c>
      <c r="H967" s="48" t="str">
        <f>IF($C967="","",VLOOKUP($C967,'CUSTOMER CODES'!$D$6:$L$1003,COLUMNS($A$1:F962),0))</f>
        <v/>
      </c>
      <c r="I967" s="48" t="str">
        <f>IF($C967="","",VLOOKUP($C967,'CUSTOMER CODES'!$D$6:$L$1003,COLUMNS($A$1:G962),0))</f>
        <v/>
      </c>
      <c r="J967" s="48" t="str">
        <f>IF($C967="","",VLOOKUP($C967,'CUSTOMER CODES'!$D$6:$L$1003,COLUMNS($A$1:H962),0))</f>
        <v/>
      </c>
      <c r="K967" s="42">
        <v>0</v>
      </c>
    </row>
    <row r="968" spans="2:11" s="35" customFormat="1" x14ac:dyDescent="0.4">
      <c r="B968" s="47" t="str">
        <f>IF($C968="","",MAX($B$5:B967)+1)</f>
        <v/>
      </c>
      <c r="C968" s="50"/>
      <c r="D968" s="48" t="str">
        <f>IF($C968="","",VLOOKUP($C968,'CUSTOMER CODES'!$D$6:$L$1003,COLUMNS($A$1:B963),0))</f>
        <v/>
      </c>
      <c r="E968" s="48" t="str">
        <f>IF($C968="","",VLOOKUP($C968,'CUSTOMER CODES'!$D$6:$L$1003,COLUMNS($A$1:C963),0))</f>
        <v/>
      </c>
      <c r="F968" s="48" t="str">
        <f>IF($C968="","",VLOOKUP($C968,'CUSTOMER CODES'!$D$6:$L$1003,COLUMNS($A$1:D963),0))</f>
        <v/>
      </c>
      <c r="G968" s="48" t="str">
        <f>IF($C968="","",VLOOKUP($C968,'CUSTOMER CODES'!$D$6:$L$1003,COLUMNS($A$1:E963),0))</f>
        <v/>
      </c>
      <c r="H968" s="48" t="str">
        <f>IF($C968="","",VLOOKUP($C968,'CUSTOMER CODES'!$D$6:$L$1003,COLUMNS($A$1:F963),0))</f>
        <v/>
      </c>
      <c r="I968" s="48" t="str">
        <f>IF($C968="","",VLOOKUP($C968,'CUSTOMER CODES'!$D$6:$L$1003,COLUMNS($A$1:G963),0))</f>
        <v/>
      </c>
      <c r="J968" s="48" t="str">
        <f>IF($C968="","",VLOOKUP($C968,'CUSTOMER CODES'!$D$6:$L$1003,COLUMNS($A$1:H963),0))</f>
        <v/>
      </c>
      <c r="K968" s="42">
        <v>0</v>
      </c>
    </row>
    <row r="969" spans="2:11" s="35" customFormat="1" x14ac:dyDescent="0.4">
      <c r="B969" s="47" t="str">
        <f>IF($C969="","",MAX($B$5:B968)+1)</f>
        <v/>
      </c>
      <c r="C969" s="50"/>
      <c r="D969" s="48" t="str">
        <f>IF($C969="","",VLOOKUP($C969,'CUSTOMER CODES'!$D$6:$L$1003,COLUMNS($A$1:B964),0))</f>
        <v/>
      </c>
      <c r="E969" s="48" t="str">
        <f>IF($C969="","",VLOOKUP($C969,'CUSTOMER CODES'!$D$6:$L$1003,COLUMNS($A$1:C964),0))</f>
        <v/>
      </c>
      <c r="F969" s="48" t="str">
        <f>IF($C969="","",VLOOKUP($C969,'CUSTOMER CODES'!$D$6:$L$1003,COLUMNS($A$1:D964),0))</f>
        <v/>
      </c>
      <c r="G969" s="48" t="str">
        <f>IF($C969="","",VLOOKUP($C969,'CUSTOMER CODES'!$D$6:$L$1003,COLUMNS($A$1:E964),0))</f>
        <v/>
      </c>
      <c r="H969" s="48" t="str">
        <f>IF($C969="","",VLOOKUP($C969,'CUSTOMER CODES'!$D$6:$L$1003,COLUMNS($A$1:F964),0))</f>
        <v/>
      </c>
      <c r="I969" s="48" t="str">
        <f>IF($C969="","",VLOOKUP($C969,'CUSTOMER CODES'!$D$6:$L$1003,COLUMNS($A$1:G964),0))</f>
        <v/>
      </c>
      <c r="J969" s="48" t="str">
        <f>IF($C969="","",VLOOKUP($C969,'CUSTOMER CODES'!$D$6:$L$1003,COLUMNS($A$1:H964),0))</f>
        <v/>
      </c>
      <c r="K969" s="42">
        <v>0</v>
      </c>
    </row>
    <row r="970" spans="2:11" s="35" customFormat="1" x14ac:dyDescent="0.4">
      <c r="B970" s="47" t="str">
        <f>IF($C970="","",MAX($B$5:B969)+1)</f>
        <v/>
      </c>
      <c r="C970" s="50"/>
      <c r="D970" s="48" t="str">
        <f>IF($C970="","",VLOOKUP($C970,'CUSTOMER CODES'!$D$6:$L$1003,COLUMNS($A$1:B965),0))</f>
        <v/>
      </c>
      <c r="E970" s="48" t="str">
        <f>IF($C970="","",VLOOKUP($C970,'CUSTOMER CODES'!$D$6:$L$1003,COLUMNS($A$1:C965),0))</f>
        <v/>
      </c>
      <c r="F970" s="48" t="str">
        <f>IF($C970="","",VLOOKUP($C970,'CUSTOMER CODES'!$D$6:$L$1003,COLUMNS($A$1:D965),0))</f>
        <v/>
      </c>
      <c r="G970" s="48" t="str">
        <f>IF($C970="","",VLOOKUP($C970,'CUSTOMER CODES'!$D$6:$L$1003,COLUMNS($A$1:E965),0))</f>
        <v/>
      </c>
      <c r="H970" s="48" t="str">
        <f>IF($C970="","",VLOOKUP($C970,'CUSTOMER CODES'!$D$6:$L$1003,COLUMNS($A$1:F965),0))</f>
        <v/>
      </c>
      <c r="I970" s="48" t="str">
        <f>IF($C970="","",VLOOKUP($C970,'CUSTOMER CODES'!$D$6:$L$1003,COLUMNS($A$1:G965),0))</f>
        <v/>
      </c>
      <c r="J970" s="48" t="str">
        <f>IF($C970="","",VLOOKUP($C970,'CUSTOMER CODES'!$D$6:$L$1003,COLUMNS($A$1:H965),0))</f>
        <v/>
      </c>
      <c r="K970" s="42">
        <v>0</v>
      </c>
    </row>
    <row r="971" spans="2:11" s="35" customFormat="1" x14ac:dyDescent="0.4">
      <c r="B971" s="47" t="str">
        <f>IF($C971="","",MAX($B$5:B970)+1)</f>
        <v/>
      </c>
      <c r="C971" s="50"/>
      <c r="D971" s="48" t="str">
        <f>IF($C971="","",VLOOKUP($C971,'CUSTOMER CODES'!$D$6:$L$1003,COLUMNS($A$1:B966),0))</f>
        <v/>
      </c>
      <c r="E971" s="48" t="str">
        <f>IF($C971="","",VLOOKUP($C971,'CUSTOMER CODES'!$D$6:$L$1003,COLUMNS($A$1:C966),0))</f>
        <v/>
      </c>
      <c r="F971" s="48" t="str">
        <f>IF($C971="","",VLOOKUP($C971,'CUSTOMER CODES'!$D$6:$L$1003,COLUMNS($A$1:D966),0))</f>
        <v/>
      </c>
      <c r="G971" s="48" t="str">
        <f>IF($C971="","",VLOOKUP($C971,'CUSTOMER CODES'!$D$6:$L$1003,COLUMNS($A$1:E966),0))</f>
        <v/>
      </c>
      <c r="H971" s="48" t="str">
        <f>IF($C971="","",VLOOKUP($C971,'CUSTOMER CODES'!$D$6:$L$1003,COLUMNS($A$1:F966),0))</f>
        <v/>
      </c>
      <c r="I971" s="48" t="str">
        <f>IF($C971="","",VLOOKUP($C971,'CUSTOMER CODES'!$D$6:$L$1003,COLUMNS($A$1:G966),0))</f>
        <v/>
      </c>
      <c r="J971" s="48" t="str">
        <f>IF($C971="","",VLOOKUP($C971,'CUSTOMER CODES'!$D$6:$L$1003,COLUMNS($A$1:H966),0))</f>
        <v/>
      </c>
      <c r="K971" s="42">
        <v>0</v>
      </c>
    </row>
    <row r="972" spans="2:11" s="35" customFormat="1" x14ac:dyDescent="0.4">
      <c r="B972" s="47" t="str">
        <f>IF($C972="","",MAX($B$5:B971)+1)</f>
        <v/>
      </c>
      <c r="C972" s="50"/>
      <c r="D972" s="48" t="str">
        <f>IF($C972="","",VLOOKUP($C972,'CUSTOMER CODES'!$D$6:$L$1003,COLUMNS($A$1:B967),0))</f>
        <v/>
      </c>
      <c r="E972" s="48" t="str">
        <f>IF($C972="","",VLOOKUP($C972,'CUSTOMER CODES'!$D$6:$L$1003,COLUMNS($A$1:C967),0))</f>
        <v/>
      </c>
      <c r="F972" s="48" t="str">
        <f>IF($C972="","",VLOOKUP($C972,'CUSTOMER CODES'!$D$6:$L$1003,COLUMNS($A$1:D967),0))</f>
        <v/>
      </c>
      <c r="G972" s="48" t="str">
        <f>IF($C972="","",VLOOKUP($C972,'CUSTOMER CODES'!$D$6:$L$1003,COLUMNS($A$1:E967),0))</f>
        <v/>
      </c>
      <c r="H972" s="48" t="str">
        <f>IF($C972="","",VLOOKUP($C972,'CUSTOMER CODES'!$D$6:$L$1003,COLUMNS($A$1:F967),0))</f>
        <v/>
      </c>
      <c r="I972" s="48" t="str">
        <f>IF($C972="","",VLOOKUP($C972,'CUSTOMER CODES'!$D$6:$L$1003,COLUMNS($A$1:G967),0))</f>
        <v/>
      </c>
      <c r="J972" s="48" t="str">
        <f>IF($C972="","",VLOOKUP($C972,'CUSTOMER CODES'!$D$6:$L$1003,COLUMNS($A$1:H967),0))</f>
        <v/>
      </c>
      <c r="K972" s="42">
        <v>0</v>
      </c>
    </row>
    <row r="973" spans="2:11" s="35" customFormat="1" x14ac:dyDescent="0.4">
      <c r="B973" s="47" t="str">
        <f>IF($C973="","",MAX($B$5:B972)+1)</f>
        <v/>
      </c>
      <c r="C973" s="50"/>
      <c r="D973" s="48" t="str">
        <f>IF($C973="","",VLOOKUP($C973,'CUSTOMER CODES'!$D$6:$L$1003,COLUMNS($A$1:B968),0))</f>
        <v/>
      </c>
      <c r="E973" s="48" t="str">
        <f>IF($C973="","",VLOOKUP($C973,'CUSTOMER CODES'!$D$6:$L$1003,COLUMNS($A$1:C968),0))</f>
        <v/>
      </c>
      <c r="F973" s="48" t="str">
        <f>IF($C973="","",VLOOKUP($C973,'CUSTOMER CODES'!$D$6:$L$1003,COLUMNS($A$1:D968),0))</f>
        <v/>
      </c>
      <c r="G973" s="48" t="str">
        <f>IF($C973="","",VLOOKUP($C973,'CUSTOMER CODES'!$D$6:$L$1003,COLUMNS($A$1:E968),0))</f>
        <v/>
      </c>
      <c r="H973" s="48" t="str">
        <f>IF($C973="","",VLOOKUP($C973,'CUSTOMER CODES'!$D$6:$L$1003,COLUMNS($A$1:F968),0))</f>
        <v/>
      </c>
      <c r="I973" s="48" t="str">
        <f>IF($C973="","",VLOOKUP($C973,'CUSTOMER CODES'!$D$6:$L$1003,COLUMNS($A$1:G968),0))</f>
        <v/>
      </c>
      <c r="J973" s="48" t="str">
        <f>IF($C973="","",VLOOKUP($C973,'CUSTOMER CODES'!$D$6:$L$1003,COLUMNS($A$1:H968),0))</f>
        <v/>
      </c>
      <c r="K973" s="42">
        <v>0</v>
      </c>
    </row>
    <row r="974" spans="2:11" s="35" customFormat="1" x14ac:dyDescent="0.4">
      <c r="B974" s="47" t="str">
        <f>IF($C974="","",MAX($B$5:B973)+1)</f>
        <v/>
      </c>
      <c r="C974" s="50"/>
      <c r="D974" s="48" t="str">
        <f>IF($C974="","",VLOOKUP($C974,'CUSTOMER CODES'!$D$6:$L$1003,COLUMNS($A$1:B969),0))</f>
        <v/>
      </c>
      <c r="E974" s="48" t="str">
        <f>IF($C974="","",VLOOKUP($C974,'CUSTOMER CODES'!$D$6:$L$1003,COLUMNS($A$1:C969),0))</f>
        <v/>
      </c>
      <c r="F974" s="48" t="str">
        <f>IF($C974="","",VLOOKUP($C974,'CUSTOMER CODES'!$D$6:$L$1003,COLUMNS($A$1:D969),0))</f>
        <v/>
      </c>
      <c r="G974" s="48" t="str">
        <f>IF($C974="","",VLOOKUP($C974,'CUSTOMER CODES'!$D$6:$L$1003,COLUMNS($A$1:E969),0))</f>
        <v/>
      </c>
      <c r="H974" s="48" t="str">
        <f>IF($C974="","",VLOOKUP($C974,'CUSTOMER CODES'!$D$6:$L$1003,COLUMNS($A$1:F969),0))</f>
        <v/>
      </c>
      <c r="I974" s="48" t="str">
        <f>IF($C974="","",VLOOKUP($C974,'CUSTOMER CODES'!$D$6:$L$1003,COLUMNS($A$1:G969),0))</f>
        <v/>
      </c>
      <c r="J974" s="48" t="str">
        <f>IF($C974="","",VLOOKUP($C974,'CUSTOMER CODES'!$D$6:$L$1003,COLUMNS($A$1:H969),0))</f>
        <v/>
      </c>
      <c r="K974" s="42">
        <v>0</v>
      </c>
    </row>
    <row r="975" spans="2:11" s="35" customFormat="1" x14ac:dyDescent="0.4">
      <c r="B975" s="47" t="str">
        <f>IF($C975="","",MAX($B$5:B974)+1)</f>
        <v/>
      </c>
      <c r="C975" s="50"/>
      <c r="D975" s="48" t="str">
        <f>IF($C975="","",VLOOKUP($C975,'CUSTOMER CODES'!$D$6:$L$1003,COLUMNS($A$1:B970),0))</f>
        <v/>
      </c>
      <c r="E975" s="48" t="str">
        <f>IF($C975="","",VLOOKUP($C975,'CUSTOMER CODES'!$D$6:$L$1003,COLUMNS($A$1:C970),0))</f>
        <v/>
      </c>
      <c r="F975" s="48" t="str">
        <f>IF($C975="","",VLOOKUP($C975,'CUSTOMER CODES'!$D$6:$L$1003,COLUMNS($A$1:D970),0))</f>
        <v/>
      </c>
      <c r="G975" s="48" t="str">
        <f>IF($C975="","",VLOOKUP($C975,'CUSTOMER CODES'!$D$6:$L$1003,COLUMNS($A$1:E970),0))</f>
        <v/>
      </c>
      <c r="H975" s="48" t="str">
        <f>IF($C975="","",VLOOKUP($C975,'CUSTOMER CODES'!$D$6:$L$1003,COLUMNS($A$1:F970),0))</f>
        <v/>
      </c>
      <c r="I975" s="48" t="str">
        <f>IF($C975="","",VLOOKUP($C975,'CUSTOMER CODES'!$D$6:$L$1003,COLUMNS($A$1:G970),0))</f>
        <v/>
      </c>
      <c r="J975" s="48" t="str">
        <f>IF($C975="","",VLOOKUP($C975,'CUSTOMER CODES'!$D$6:$L$1003,COLUMNS($A$1:H970),0))</f>
        <v/>
      </c>
      <c r="K975" s="42">
        <v>0</v>
      </c>
    </row>
    <row r="976" spans="2:11" s="35" customFormat="1" x14ac:dyDescent="0.4">
      <c r="B976" s="47" t="str">
        <f>IF($C976="","",MAX($B$5:B975)+1)</f>
        <v/>
      </c>
      <c r="C976" s="50"/>
      <c r="D976" s="48" t="str">
        <f>IF($C976="","",VLOOKUP($C976,'CUSTOMER CODES'!$D$6:$L$1003,COLUMNS($A$1:B971),0))</f>
        <v/>
      </c>
      <c r="E976" s="48" t="str">
        <f>IF($C976="","",VLOOKUP($C976,'CUSTOMER CODES'!$D$6:$L$1003,COLUMNS($A$1:C971),0))</f>
        <v/>
      </c>
      <c r="F976" s="48" t="str">
        <f>IF($C976="","",VLOOKUP($C976,'CUSTOMER CODES'!$D$6:$L$1003,COLUMNS($A$1:D971),0))</f>
        <v/>
      </c>
      <c r="G976" s="48" t="str">
        <f>IF($C976="","",VLOOKUP($C976,'CUSTOMER CODES'!$D$6:$L$1003,COLUMNS($A$1:E971),0))</f>
        <v/>
      </c>
      <c r="H976" s="48" t="str">
        <f>IF($C976="","",VLOOKUP($C976,'CUSTOMER CODES'!$D$6:$L$1003,COLUMNS($A$1:F971),0))</f>
        <v/>
      </c>
      <c r="I976" s="48" t="str">
        <f>IF($C976="","",VLOOKUP($C976,'CUSTOMER CODES'!$D$6:$L$1003,COLUMNS($A$1:G971),0))</f>
        <v/>
      </c>
      <c r="J976" s="48" t="str">
        <f>IF($C976="","",VLOOKUP($C976,'CUSTOMER CODES'!$D$6:$L$1003,COLUMNS($A$1:H971),0))</f>
        <v/>
      </c>
      <c r="K976" s="42">
        <v>0</v>
      </c>
    </row>
    <row r="977" spans="2:11" s="35" customFormat="1" x14ac:dyDescent="0.4">
      <c r="B977" s="47" t="str">
        <f>IF($C977="","",MAX($B$5:B976)+1)</f>
        <v/>
      </c>
      <c r="C977" s="50"/>
      <c r="D977" s="48" t="str">
        <f>IF($C977="","",VLOOKUP($C977,'CUSTOMER CODES'!$D$6:$L$1003,COLUMNS($A$1:B972),0))</f>
        <v/>
      </c>
      <c r="E977" s="48" t="str">
        <f>IF($C977="","",VLOOKUP($C977,'CUSTOMER CODES'!$D$6:$L$1003,COLUMNS($A$1:C972),0))</f>
        <v/>
      </c>
      <c r="F977" s="48" t="str">
        <f>IF($C977="","",VLOOKUP($C977,'CUSTOMER CODES'!$D$6:$L$1003,COLUMNS($A$1:D972),0))</f>
        <v/>
      </c>
      <c r="G977" s="48" t="str">
        <f>IF($C977="","",VLOOKUP($C977,'CUSTOMER CODES'!$D$6:$L$1003,COLUMNS($A$1:E972),0))</f>
        <v/>
      </c>
      <c r="H977" s="48" t="str">
        <f>IF($C977="","",VLOOKUP($C977,'CUSTOMER CODES'!$D$6:$L$1003,COLUMNS($A$1:F972),0))</f>
        <v/>
      </c>
      <c r="I977" s="48" t="str">
        <f>IF($C977="","",VLOOKUP($C977,'CUSTOMER CODES'!$D$6:$L$1003,COLUMNS($A$1:G972),0))</f>
        <v/>
      </c>
      <c r="J977" s="48" t="str">
        <f>IF($C977="","",VLOOKUP($C977,'CUSTOMER CODES'!$D$6:$L$1003,COLUMNS($A$1:H972),0))</f>
        <v/>
      </c>
      <c r="K977" s="42">
        <v>0</v>
      </c>
    </row>
    <row r="978" spans="2:11" s="35" customFormat="1" x14ac:dyDescent="0.4">
      <c r="B978" s="47" t="str">
        <f>IF($C978="","",MAX($B$5:B977)+1)</f>
        <v/>
      </c>
      <c r="C978" s="50"/>
      <c r="D978" s="48" t="str">
        <f>IF($C978="","",VLOOKUP($C978,'CUSTOMER CODES'!$D$6:$L$1003,COLUMNS($A$1:B973),0))</f>
        <v/>
      </c>
      <c r="E978" s="48" t="str">
        <f>IF($C978="","",VLOOKUP($C978,'CUSTOMER CODES'!$D$6:$L$1003,COLUMNS($A$1:C973),0))</f>
        <v/>
      </c>
      <c r="F978" s="48" t="str">
        <f>IF($C978="","",VLOOKUP($C978,'CUSTOMER CODES'!$D$6:$L$1003,COLUMNS($A$1:D973),0))</f>
        <v/>
      </c>
      <c r="G978" s="48" t="str">
        <f>IF($C978="","",VLOOKUP($C978,'CUSTOMER CODES'!$D$6:$L$1003,COLUMNS($A$1:E973),0))</f>
        <v/>
      </c>
      <c r="H978" s="48" t="str">
        <f>IF($C978="","",VLOOKUP($C978,'CUSTOMER CODES'!$D$6:$L$1003,COLUMNS($A$1:F973),0))</f>
        <v/>
      </c>
      <c r="I978" s="48" t="str">
        <f>IF($C978="","",VLOOKUP($C978,'CUSTOMER CODES'!$D$6:$L$1003,COLUMNS($A$1:G973),0))</f>
        <v/>
      </c>
      <c r="J978" s="48" t="str">
        <f>IF($C978="","",VLOOKUP($C978,'CUSTOMER CODES'!$D$6:$L$1003,COLUMNS($A$1:H973),0))</f>
        <v/>
      </c>
      <c r="K978" s="42">
        <v>0</v>
      </c>
    </row>
    <row r="979" spans="2:11" s="35" customFormat="1" x14ac:dyDescent="0.4">
      <c r="B979" s="47" t="str">
        <f>IF($C979="","",MAX($B$5:B978)+1)</f>
        <v/>
      </c>
      <c r="C979" s="50"/>
      <c r="D979" s="48" t="str">
        <f>IF($C979="","",VLOOKUP($C979,'CUSTOMER CODES'!$D$6:$L$1003,COLUMNS($A$1:B974),0))</f>
        <v/>
      </c>
      <c r="E979" s="48" t="str">
        <f>IF($C979="","",VLOOKUP($C979,'CUSTOMER CODES'!$D$6:$L$1003,COLUMNS($A$1:C974),0))</f>
        <v/>
      </c>
      <c r="F979" s="48" t="str">
        <f>IF($C979="","",VLOOKUP($C979,'CUSTOMER CODES'!$D$6:$L$1003,COLUMNS($A$1:D974),0))</f>
        <v/>
      </c>
      <c r="G979" s="48" t="str">
        <f>IF($C979="","",VLOOKUP($C979,'CUSTOMER CODES'!$D$6:$L$1003,COLUMNS($A$1:E974),0))</f>
        <v/>
      </c>
      <c r="H979" s="48" t="str">
        <f>IF($C979="","",VLOOKUP($C979,'CUSTOMER CODES'!$D$6:$L$1003,COLUMNS($A$1:F974),0))</f>
        <v/>
      </c>
      <c r="I979" s="48" t="str">
        <f>IF($C979="","",VLOOKUP($C979,'CUSTOMER CODES'!$D$6:$L$1003,COLUMNS($A$1:G974),0))</f>
        <v/>
      </c>
      <c r="J979" s="48" t="str">
        <f>IF($C979="","",VLOOKUP($C979,'CUSTOMER CODES'!$D$6:$L$1003,COLUMNS($A$1:H974),0))</f>
        <v/>
      </c>
      <c r="K979" s="42">
        <v>0</v>
      </c>
    </row>
    <row r="980" spans="2:11" s="35" customFormat="1" x14ac:dyDescent="0.4">
      <c r="B980" s="47" t="str">
        <f>IF($C980="","",MAX($B$5:B979)+1)</f>
        <v/>
      </c>
      <c r="C980" s="50"/>
      <c r="D980" s="48" t="str">
        <f>IF($C980="","",VLOOKUP($C980,'CUSTOMER CODES'!$D$6:$L$1003,COLUMNS($A$1:B975),0))</f>
        <v/>
      </c>
      <c r="E980" s="48" t="str">
        <f>IF($C980="","",VLOOKUP($C980,'CUSTOMER CODES'!$D$6:$L$1003,COLUMNS($A$1:C975),0))</f>
        <v/>
      </c>
      <c r="F980" s="48" t="str">
        <f>IF($C980="","",VLOOKUP($C980,'CUSTOMER CODES'!$D$6:$L$1003,COLUMNS($A$1:D975),0))</f>
        <v/>
      </c>
      <c r="G980" s="48" t="str">
        <f>IF($C980="","",VLOOKUP($C980,'CUSTOMER CODES'!$D$6:$L$1003,COLUMNS($A$1:E975),0))</f>
        <v/>
      </c>
      <c r="H980" s="48" t="str">
        <f>IF($C980="","",VLOOKUP($C980,'CUSTOMER CODES'!$D$6:$L$1003,COLUMNS($A$1:F975),0))</f>
        <v/>
      </c>
      <c r="I980" s="48" t="str">
        <f>IF($C980="","",VLOOKUP($C980,'CUSTOMER CODES'!$D$6:$L$1003,COLUMNS($A$1:G975),0))</f>
        <v/>
      </c>
      <c r="J980" s="48" t="str">
        <f>IF($C980="","",VLOOKUP($C980,'CUSTOMER CODES'!$D$6:$L$1003,COLUMNS($A$1:H975),0))</f>
        <v/>
      </c>
      <c r="K980" s="42">
        <v>0</v>
      </c>
    </row>
    <row r="981" spans="2:11" s="35" customFormat="1" x14ac:dyDescent="0.4">
      <c r="B981" s="47" t="str">
        <f>IF($C981="","",MAX($B$5:B980)+1)</f>
        <v/>
      </c>
      <c r="C981" s="50"/>
      <c r="D981" s="48" t="str">
        <f>IF($C981="","",VLOOKUP($C981,'CUSTOMER CODES'!$D$6:$L$1003,COLUMNS($A$1:B976),0))</f>
        <v/>
      </c>
      <c r="E981" s="48" t="str">
        <f>IF($C981="","",VLOOKUP($C981,'CUSTOMER CODES'!$D$6:$L$1003,COLUMNS($A$1:C976),0))</f>
        <v/>
      </c>
      <c r="F981" s="48" t="str">
        <f>IF($C981="","",VLOOKUP($C981,'CUSTOMER CODES'!$D$6:$L$1003,COLUMNS($A$1:D976),0))</f>
        <v/>
      </c>
      <c r="G981" s="48" t="str">
        <f>IF($C981="","",VLOOKUP($C981,'CUSTOMER CODES'!$D$6:$L$1003,COLUMNS($A$1:E976),0))</f>
        <v/>
      </c>
      <c r="H981" s="48" t="str">
        <f>IF($C981="","",VLOOKUP($C981,'CUSTOMER CODES'!$D$6:$L$1003,COLUMNS($A$1:F976),0))</f>
        <v/>
      </c>
      <c r="I981" s="48" t="str">
        <f>IF($C981="","",VLOOKUP($C981,'CUSTOMER CODES'!$D$6:$L$1003,COLUMNS($A$1:G976),0))</f>
        <v/>
      </c>
      <c r="J981" s="48" t="str">
        <f>IF($C981="","",VLOOKUP($C981,'CUSTOMER CODES'!$D$6:$L$1003,COLUMNS($A$1:H976),0))</f>
        <v/>
      </c>
      <c r="K981" s="42">
        <v>0</v>
      </c>
    </row>
    <row r="982" spans="2:11" s="35" customFormat="1" x14ac:dyDescent="0.4">
      <c r="B982" s="47" t="str">
        <f>IF($C982="","",MAX($B$5:B981)+1)</f>
        <v/>
      </c>
      <c r="C982" s="50"/>
      <c r="D982" s="48" t="str">
        <f>IF($C982="","",VLOOKUP($C982,'CUSTOMER CODES'!$D$6:$L$1003,COLUMNS($A$1:B977),0))</f>
        <v/>
      </c>
      <c r="E982" s="48" t="str">
        <f>IF($C982="","",VLOOKUP($C982,'CUSTOMER CODES'!$D$6:$L$1003,COLUMNS($A$1:C977),0))</f>
        <v/>
      </c>
      <c r="F982" s="48" t="str">
        <f>IF($C982="","",VLOOKUP($C982,'CUSTOMER CODES'!$D$6:$L$1003,COLUMNS($A$1:D977),0))</f>
        <v/>
      </c>
      <c r="G982" s="48" t="str">
        <f>IF($C982="","",VLOOKUP($C982,'CUSTOMER CODES'!$D$6:$L$1003,COLUMNS($A$1:E977),0))</f>
        <v/>
      </c>
      <c r="H982" s="48" t="str">
        <f>IF($C982="","",VLOOKUP($C982,'CUSTOMER CODES'!$D$6:$L$1003,COLUMNS($A$1:F977),0))</f>
        <v/>
      </c>
      <c r="I982" s="48" t="str">
        <f>IF($C982="","",VLOOKUP($C982,'CUSTOMER CODES'!$D$6:$L$1003,COLUMNS($A$1:G977),0))</f>
        <v/>
      </c>
      <c r="J982" s="48" t="str">
        <f>IF($C982="","",VLOOKUP($C982,'CUSTOMER CODES'!$D$6:$L$1003,COLUMNS($A$1:H977),0))</f>
        <v/>
      </c>
      <c r="K982" s="42">
        <v>0</v>
      </c>
    </row>
    <row r="983" spans="2:11" s="35" customFormat="1" x14ac:dyDescent="0.4">
      <c r="B983" s="47" t="str">
        <f>IF($C983="","",MAX($B$5:B982)+1)</f>
        <v/>
      </c>
      <c r="C983" s="50"/>
      <c r="D983" s="48" t="str">
        <f>IF($C983="","",VLOOKUP($C983,'CUSTOMER CODES'!$D$6:$L$1003,COLUMNS($A$1:B978),0))</f>
        <v/>
      </c>
      <c r="E983" s="48" t="str">
        <f>IF($C983="","",VLOOKUP($C983,'CUSTOMER CODES'!$D$6:$L$1003,COLUMNS($A$1:C978),0))</f>
        <v/>
      </c>
      <c r="F983" s="48" t="str">
        <f>IF($C983="","",VLOOKUP($C983,'CUSTOMER CODES'!$D$6:$L$1003,COLUMNS($A$1:D978),0))</f>
        <v/>
      </c>
      <c r="G983" s="48" t="str">
        <f>IF($C983="","",VLOOKUP($C983,'CUSTOMER CODES'!$D$6:$L$1003,COLUMNS($A$1:E978),0))</f>
        <v/>
      </c>
      <c r="H983" s="48" t="str">
        <f>IF($C983="","",VLOOKUP($C983,'CUSTOMER CODES'!$D$6:$L$1003,COLUMNS($A$1:F978),0))</f>
        <v/>
      </c>
      <c r="I983" s="48" t="str">
        <f>IF($C983="","",VLOOKUP($C983,'CUSTOMER CODES'!$D$6:$L$1003,COLUMNS($A$1:G978),0))</f>
        <v/>
      </c>
      <c r="J983" s="48" t="str">
        <f>IF($C983="","",VLOOKUP($C983,'CUSTOMER CODES'!$D$6:$L$1003,COLUMNS($A$1:H978),0))</f>
        <v/>
      </c>
      <c r="K983" s="42">
        <v>0</v>
      </c>
    </row>
    <row r="984" spans="2:11" s="35" customFormat="1" x14ac:dyDescent="0.4">
      <c r="B984" s="47" t="str">
        <f>IF($C984="","",MAX($B$5:B983)+1)</f>
        <v/>
      </c>
      <c r="C984" s="50"/>
      <c r="D984" s="48" t="str">
        <f>IF($C984="","",VLOOKUP($C984,'CUSTOMER CODES'!$D$6:$L$1003,COLUMNS($A$1:B979),0))</f>
        <v/>
      </c>
      <c r="E984" s="48" t="str">
        <f>IF($C984="","",VLOOKUP($C984,'CUSTOMER CODES'!$D$6:$L$1003,COLUMNS($A$1:C979),0))</f>
        <v/>
      </c>
      <c r="F984" s="48" t="str">
        <f>IF($C984="","",VLOOKUP($C984,'CUSTOMER CODES'!$D$6:$L$1003,COLUMNS($A$1:D979),0))</f>
        <v/>
      </c>
      <c r="G984" s="48" t="str">
        <f>IF($C984="","",VLOOKUP($C984,'CUSTOMER CODES'!$D$6:$L$1003,COLUMNS($A$1:E979),0))</f>
        <v/>
      </c>
      <c r="H984" s="48" t="str">
        <f>IF($C984="","",VLOOKUP($C984,'CUSTOMER CODES'!$D$6:$L$1003,COLUMNS($A$1:F979),0))</f>
        <v/>
      </c>
      <c r="I984" s="48" t="str">
        <f>IF($C984="","",VLOOKUP($C984,'CUSTOMER CODES'!$D$6:$L$1003,COLUMNS($A$1:G979),0))</f>
        <v/>
      </c>
      <c r="J984" s="48" t="str">
        <f>IF($C984="","",VLOOKUP($C984,'CUSTOMER CODES'!$D$6:$L$1003,COLUMNS($A$1:H979),0))</f>
        <v/>
      </c>
      <c r="K984" s="42">
        <v>0</v>
      </c>
    </row>
    <row r="985" spans="2:11" s="35" customFormat="1" x14ac:dyDescent="0.4">
      <c r="B985" s="47" t="str">
        <f>IF($C985="","",MAX($B$5:B984)+1)</f>
        <v/>
      </c>
      <c r="C985" s="50"/>
      <c r="D985" s="48" t="str">
        <f>IF($C985="","",VLOOKUP($C985,'CUSTOMER CODES'!$D$6:$L$1003,COLUMNS($A$1:B980),0))</f>
        <v/>
      </c>
      <c r="E985" s="48" t="str">
        <f>IF($C985="","",VLOOKUP($C985,'CUSTOMER CODES'!$D$6:$L$1003,COLUMNS($A$1:C980),0))</f>
        <v/>
      </c>
      <c r="F985" s="48" t="str">
        <f>IF($C985="","",VLOOKUP($C985,'CUSTOMER CODES'!$D$6:$L$1003,COLUMNS($A$1:D980),0))</f>
        <v/>
      </c>
      <c r="G985" s="48" t="str">
        <f>IF($C985="","",VLOOKUP($C985,'CUSTOMER CODES'!$D$6:$L$1003,COLUMNS($A$1:E980),0))</f>
        <v/>
      </c>
      <c r="H985" s="48" t="str">
        <f>IF($C985="","",VLOOKUP($C985,'CUSTOMER CODES'!$D$6:$L$1003,COLUMNS($A$1:F980),0))</f>
        <v/>
      </c>
      <c r="I985" s="48" t="str">
        <f>IF($C985="","",VLOOKUP($C985,'CUSTOMER CODES'!$D$6:$L$1003,COLUMNS($A$1:G980),0))</f>
        <v/>
      </c>
      <c r="J985" s="48" t="str">
        <f>IF($C985="","",VLOOKUP($C985,'CUSTOMER CODES'!$D$6:$L$1003,COLUMNS($A$1:H980),0))</f>
        <v/>
      </c>
      <c r="K985" s="42">
        <v>0</v>
      </c>
    </row>
    <row r="986" spans="2:11" s="35" customFormat="1" x14ac:dyDescent="0.4">
      <c r="B986" s="47" t="str">
        <f>IF($C986="","",MAX($B$5:B985)+1)</f>
        <v/>
      </c>
      <c r="C986" s="50"/>
      <c r="D986" s="48" t="str">
        <f>IF($C986="","",VLOOKUP($C986,'CUSTOMER CODES'!$D$6:$L$1003,COLUMNS($A$1:B981),0))</f>
        <v/>
      </c>
      <c r="E986" s="48" t="str">
        <f>IF($C986="","",VLOOKUP($C986,'CUSTOMER CODES'!$D$6:$L$1003,COLUMNS($A$1:C981),0))</f>
        <v/>
      </c>
      <c r="F986" s="48" t="str">
        <f>IF($C986="","",VLOOKUP($C986,'CUSTOMER CODES'!$D$6:$L$1003,COLUMNS($A$1:D981),0))</f>
        <v/>
      </c>
      <c r="G986" s="48" t="str">
        <f>IF($C986="","",VLOOKUP($C986,'CUSTOMER CODES'!$D$6:$L$1003,COLUMNS($A$1:E981),0))</f>
        <v/>
      </c>
      <c r="H986" s="48" t="str">
        <f>IF($C986="","",VLOOKUP($C986,'CUSTOMER CODES'!$D$6:$L$1003,COLUMNS($A$1:F981),0))</f>
        <v/>
      </c>
      <c r="I986" s="48" t="str">
        <f>IF($C986="","",VLOOKUP($C986,'CUSTOMER CODES'!$D$6:$L$1003,COLUMNS($A$1:G981),0))</f>
        <v/>
      </c>
      <c r="J986" s="48" t="str">
        <f>IF($C986="","",VLOOKUP($C986,'CUSTOMER CODES'!$D$6:$L$1003,COLUMNS($A$1:H981),0))</f>
        <v/>
      </c>
      <c r="K986" s="42">
        <v>0</v>
      </c>
    </row>
    <row r="987" spans="2:11" s="35" customFormat="1" x14ac:dyDescent="0.4">
      <c r="B987" s="47" t="str">
        <f>IF($C987="","",MAX($B$5:B986)+1)</f>
        <v/>
      </c>
      <c r="C987" s="50"/>
      <c r="D987" s="48" t="str">
        <f>IF($C987="","",VLOOKUP($C987,'CUSTOMER CODES'!$D$6:$L$1003,COLUMNS($A$1:B982),0))</f>
        <v/>
      </c>
      <c r="E987" s="48" t="str">
        <f>IF($C987="","",VLOOKUP($C987,'CUSTOMER CODES'!$D$6:$L$1003,COLUMNS($A$1:C982),0))</f>
        <v/>
      </c>
      <c r="F987" s="48" t="str">
        <f>IF($C987="","",VLOOKUP($C987,'CUSTOMER CODES'!$D$6:$L$1003,COLUMNS($A$1:D982),0))</f>
        <v/>
      </c>
      <c r="G987" s="48" t="str">
        <f>IF($C987="","",VLOOKUP($C987,'CUSTOMER CODES'!$D$6:$L$1003,COLUMNS($A$1:E982),0))</f>
        <v/>
      </c>
      <c r="H987" s="48" t="str">
        <f>IF($C987="","",VLOOKUP($C987,'CUSTOMER CODES'!$D$6:$L$1003,COLUMNS($A$1:F982),0))</f>
        <v/>
      </c>
      <c r="I987" s="48" t="str">
        <f>IF($C987="","",VLOOKUP($C987,'CUSTOMER CODES'!$D$6:$L$1003,COLUMNS($A$1:G982),0))</f>
        <v/>
      </c>
      <c r="J987" s="48" t="str">
        <f>IF($C987="","",VLOOKUP($C987,'CUSTOMER CODES'!$D$6:$L$1003,COLUMNS($A$1:H982),0))</f>
        <v/>
      </c>
      <c r="K987" s="42">
        <v>0</v>
      </c>
    </row>
    <row r="988" spans="2:11" s="35" customFormat="1" x14ac:dyDescent="0.4">
      <c r="B988" s="47" t="str">
        <f>IF($C988="","",MAX($B$5:B987)+1)</f>
        <v/>
      </c>
      <c r="C988" s="50"/>
      <c r="D988" s="48" t="str">
        <f>IF($C988="","",VLOOKUP($C988,'CUSTOMER CODES'!$D$6:$L$1003,COLUMNS($A$1:B983),0))</f>
        <v/>
      </c>
      <c r="E988" s="48" t="str">
        <f>IF($C988="","",VLOOKUP($C988,'CUSTOMER CODES'!$D$6:$L$1003,COLUMNS($A$1:C983),0))</f>
        <v/>
      </c>
      <c r="F988" s="48" t="str">
        <f>IF($C988="","",VLOOKUP($C988,'CUSTOMER CODES'!$D$6:$L$1003,COLUMNS($A$1:D983),0))</f>
        <v/>
      </c>
      <c r="G988" s="48" t="str">
        <f>IF($C988="","",VLOOKUP($C988,'CUSTOMER CODES'!$D$6:$L$1003,COLUMNS($A$1:E983),0))</f>
        <v/>
      </c>
      <c r="H988" s="48" t="str">
        <f>IF($C988="","",VLOOKUP($C988,'CUSTOMER CODES'!$D$6:$L$1003,COLUMNS($A$1:F983),0))</f>
        <v/>
      </c>
      <c r="I988" s="48" t="str">
        <f>IF($C988="","",VLOOKUP($C988,'CUSTOMER CODES'!$D$6:$L$1003,COLUMNS($A$1:G983),0))</f>
        <v/>
      </c>
      <c r="J988" s="48" t="str">
        <f>IF($C988="","",VLOOKUP($C988,'CUSTOMER CODES'!$D$6:$L$1003,COLUMNS($A$1:H983),0))</f>
        <v/>
      </c>
      <c r="K988" s="42">
        <v>0</v>
      </c>
    </row>
    <row r="989" spans="2:11" s="35" customFormat="1" x14ac:dyDescent="0.4">
      <c r="B989" s="47" t="str">
        <f>IF($C989="","",MAX($B$5:B988)+1)</f>
        <v/>
      </c>
      <c r="C989" s="50"/>
      <c r="D989" s="48" t="str">
        <f>IF($C989="","",VLOOKUP($C989,'CUSTOMER CODES'!$D$6:$L$1003,COLUMNS($A$1:B984),0))</f>
        <v/>
      </c>
      <c r="E989" s="48" t="str">
        <f>IF($C989="","",VLOOKUP($C989,'CUSTOMER CODES'!$D$6:$L$1003,COLUMNS($A$1:C984),0))</f>
        <v/>
      </c>
      <c r="F989" s="48" t="str">
        <f>IF($C989="","",VLOOKUP($C989,'CUSTOMER CODES'!$D$6:$L$1003,COLUMNS($A$1:D984),0))</f>
        <v/>
      </c>
      <c r="G989" s="48" t="str">
        <f>IF($C989="","",VLOOKUP($C989,'CUSTOMER CODES'!$D$6:$L$1003,COLUMNS($A$1:E984),0))</f>
        <v/>
      </c>
      <c r="H989" s="48" t="str">
        <f>IF($C989="","",VLOOKUP($C989,'CUSTOMER CODES'!$D$6:$L$1003,COLUMNS($A$1:F984),0))</f>
        <v/>
      </c>
      <c r="I989" s="48" t="str">
        <f>IF($C989="","",VLOOKUP($C989,'CUSTOMER CODES'!$D$6:$L$1003,COLUMNS($A$1:G984),0))</f>
        <v/>
      </c>
      <c r="J989" s="48" t="str">
        <f>IF($C989="","",VLOOKUP($C989,'CUSTOMER CODES'!$D$6:$L$1003,COLUMNS($A$1:H984),0))</f>
        <v/>
      </c>
      <c r="K989" s="42">
        <v>0</v>
      </c>
    </row>
    <row r="990" spans="2:11" s="35" customFormat="1" x14ac:dyDescent="0.4">
      <c r="B990" s="47" t="str">
        <f>IF($C990="","",MAX($B$5:B989)+1)</f>
        <v/>
      </c>
      <c r="C990" s="50"/>
      <c r="D990" s="48" t="str">
        <f>IF($C990="","",VLOOKUP($C990,'CUSTOMER CODES'!$D$6:$L$1003,COLUMNS($A$1:B985),0))</f>
        <v/>
      </c>
      <c r="E990" s="48" t="str">
        <f>IF($C990="","",VLOOKUP($C990,'CUSTOMER CODES'!$D$6:$L$1003,COLUMNS($A$1:C985),0))</f>
        <v/>
      </c>
      <c r="F990" s="48" t="str">
        <f>IF($C990="","",VLOOKUP($C990,'CUSTOMER CODES'!$D$6:$L$1003,COLUMNS($A$1:D985),0))</f>
        <v/>
      </c>
      <c r="G990" s="48" t="str">
        <f>IF($C990="","",VLOOKUP($C990,'CUSTOMER CODES'!$D$6:$L$1003,COLUMNS($A$1:E985),0))</f>
        <v/>
      </c>
      <c r="H990" s="48" t="str">
        <f>IF($C990="","",VLOOKUP($C990,'CUSTOMER CODES'!$D$6:$L$1003,COLUMNS($A$1:F985),0))</f>
        <v/>
      </c>
      <c r="I990" s="48" t="str">
        <f>IF($C990="","",VLOOKUP($C990,'CUSTOMER CODES'!$D$6:$L$1003,COLUMNS($A$1:G985),0))</f>
        <v/>
      </c>
      <c r="J990" s="48" t="str">
        <f>IF($C990="","",VLOOKUP($C990,'CUSTOMER CODES'!$D$6:$L$1003,COLUMNS($A$1:H985),0))</f>
        <v/>
      </c>
      <c r="K990" s="42">
        <v>0</v>
      </c>
    </row>
    <row r="991" spans="2:11" s="35" customFormat="1" x14ac:dyDescent="0.4">
      <c r="B991" s="47" t="str">
        <f>IF($C991="","",MAX($B$5:B990)+1)</f>
        <v/>
      </c>
      <c r="C991" s="50"/>
      <c r="D991" s="48" t="str">
        <f>IF($C991="","",VLOOKUP($C991,'CUSTOMER CODES'!$D$6:$L$1003,COLUMNS($A$1:B986),0))</f>
        <v/>
      </c>
      <c r="E991" s="48" t="str">
        <f>IF($C991="","",VLOOKUP($C991,'CUSTOMER CODES'!$D$6:$L$1003,COLUMNS($A$1:C986),0))</f>
        <v/>
      </c>
      <c r="F991" s="48" t="str">
        <f>IF($C991="","",VLOOKUP($C991,'CUSTOMER CODES'!$D$6:$L$1003,COLUMNS($A$1:D986),0))</f>
        <v/>
      </c>
      <c r="G991" s="48" t="str">
        <f>IF($C991="","",VLOOKUP($C991,'CUSTOMER CODES'!$D$6:$L$1003,COLUMNS($A$1:E986),0))</f>
        <v/>
      </c>
      <c r="H991" s="48" t="str">
        <f>IF($C991="","",VLOOKUP($C991,'CUSTOMER CODES'!$D$6:$L$1003,COLUMNS($A$1:F986),0))</f>
        <v/>
      </c>
      <c r="I991" s="48" t="str">
        <f>IF($C991="","",VLOOKUP($C991,'CUSTOMER CODES'!$D$6:$L$1003,COLUMNS($A$1:G986),0))</f>
        <v/>
      </c>
      <c r="J991" s="48" t="str">
        <f>IF($C991="","",VLOOKUP($C991,'CUSTOMER CODES'!$D$6:$L$1003,COLUMNS($A$1:H986),0))</f>
        <v/>
      </c>
      <c r="K991" s="42">
        <v>0</v>
      </c>
    </row>
    <row r="992" spans="2:11" s="35" customFormat="1" x14ac:dyDescent="0.4">
      <c r="B992" s="47" t="str">
        <f>IF($C992="","",MAX($B$5:B991)+1)</f>
        <v/>
      </c>
      <c r="C992" s="50"/>
      <c r="D992" s="48" t="str">
        <f>IF($C992="","",VLOOKUP($C992,'CUSTOMER CODES'!$D$6:$L$1003,COLUMNS($A$1:B987),0))</f>
        <v/>
      </c>
      <c r="E992" s="48" t="str">
        <f>IF($C992="","",VLOOKUP($C992,'CUSTOMER CODES'!$D$6:$L$1003,COLUMNS($A$1:C987),0))</f>
        <v/>
      </c>
      <c r="F992" s="48" t="str">
        <f>IF($C992="","",VLOOKUP($C992,'CUSTOMER CODES'!$D$6:$L$1003,COLUMNS($A$1:D987),0))</f>
        <v/>
      </c>
      <c r="G992" s="48" t="str">
        <f>IF($C992="","",VLOOKUP($C992,'CUSTOMER CODES'!$D$6:$L$1003,COLUMNS($A$1:E987),0))</f>
        <v/>
      </c>
      <c r="H992" s="48" t="str">
        <f>IF($C992="","",VLOOKUP($C992,'CUSTOMER CODES'!$D$6:$L$1003,COLUMNS($A$1:F987),0))</f>
        <v/>
      </c>
      <c r="I992" s="48" t="str">
        <f>IF($C992="","",VLOOKUP($C992,'CUSTOMER CODES'!$D$6:$L$1003,COLUMNS($A$1:G987),0))</f>
        <v/>
      </c>
      <c r="J992" s="48" t="str">
        <f>IF($C992="","",VLOOKUP($C992,'CUSTOMER CODES'!$D$6:$L$1003,COLUMNS($A$1:H987),0))</f>
        <v/>
      </c>
      <c r="K992" s="42">
        <v>0</v>
      </c>
    </row>
    <row r="993" spans="2:11" s="35" customFormat="1" x14ac:dyDescent="0.4">
      <c r="B993" s="47" t="str">
        <f>IF($C993="","",MAX($B$5:B992)+1)</f>
        <v/>
      </c>
      <c r="C993" s="50"/>
      <c r="D993" s="48" t="str">
        <f>IF($C993="","",VLOOKUP($C993,'CUSTOMER CODES'!$D$6:$L$1003,COLUMNS($A$1:B988),0))</f>
        <v/>
      </c>
      <c r="E993" s="48" t="str">
        <f>IF($C993="","",VLOOKUP($C993,'CUSTOMER CODES'!$D$6:$L$1003,COLUMNS($A$1:C988),0))</f>
        <v/>
      </c>
      <c r="F993" s="48" t="str">
        <f>IF($C993="","",VLOOKUP($C993,'CUSTOMER CODES'!$D$6:$L$1003,COLUMNS($A$1:D988),0))</f>
        <v/>
      </c>
      <c r="G993" s="48" t="str">
        <f>IF($C993="","",VLOOKUP($C993,'CUSTOMER CODES'!$D$6:$L$1003,COLUMNS($A$1:E988),0))</f>
        <v/>
      </c>
      <c r="H993" s="48" t="str">
        <f>IF($C993="","",VLOOKUP($C993,'CUSTOMER CODES'!$D$6:$L$1003,COLUMNS($A$1:F988),0))</f>
        <v/>
      </c>
      <c r="I993" s="48" t="str">
        <f>IF($C993="","",VLOOKUP($C993,'CUSTOMER CODES'!$D$6:$L$1003,COLUMNS($A$1:G988),0))</f>
        <v/>
      </c>
      <c r="J993" s="48" t="str">
        <f>IF($C993="","",VLOOKUP($C993,'CUSTOMER CODES'!$D$6:$L$1003,COLUMNS($A$1:H988),0))</f>
        <v/>
      </c>
      <c r="K993" s="42">
        <v>0</v>
      </c>
    </row>
    <row r="994" spans="2:11" s="35" customFormat="1" x14ac:dyDescent="0.4">
      <c r="B994" s="47" t="str">
        <f>IF($C994="","",MAX($B$5:B993)+1)</f>
        <v/>
      </c>
      <c r="C994" s="50"/>
      <c r="D994" s="48" t="str">
        <f>IF($C994="","",VLOOKUP($C994,'CUSTOMER CODES'!$D$6:$L$1003,COLUMNS($A$1:B989),0))</f>
        <v/>
      </c>
      <c r="E994" s="48" t="str">
        <f>IF($C994="","",VLOOKUP($C994,'CUSTOMER CODES'!$D$6:$L$1003,COLUMNS($A$1:C989),0))</f>
        <v/>
      </c>
      <c r="F994" s="48" t="str">
        <f>IF($C994="","",VLOOKUP($C994,'CUSTOMER CODES'!$D$6:$L$1003,COLUMNS($A$1:D989),0))</f>
        <v/>
      </c>
      <c r="G994" s="48" t="str">
        <f>IF($C994="","",VLOOKUP($C994,'CUSTOMER CODES'!$D$6:$L$1003,COLUMNS($A$1:E989),0))</f>
        <v/>
      </c>
      <c r="H994" s="48" t="str">
        <f>IF($C994="","",VLOOKUP($C994,'CUSTOMER CODES'!$D$6:$L$1003,COLUMNS($A$1:F989),0))</f>
        <v/>
      </c>
      <c r="I994" s="48" t="str">
        <f>IF($C994="","",VLOOKUP($C994,'CUSTOMER CODES'!$D$6:$L$1003,COLUMNS($A$1:G989),0))</f>
        <v/>
      </c>
      <c r="J994" s="48" t="str">
        <f>IF($C994="","",VLOOKUP($C994,'CUSTOMER CODES'!$D$6:$L$1003,COLUMNS($A$1:H989),0))</f>
        <v/>
      </c>
      <c r="K994" s="42">
        <v>0</v>
      </c>
    </row>
    <row r="995" spans="2:11" s="35" customFormat="1" x14ac:dyDescent="0.4">
      <c r="B995" s="47" t="str">
        <f>IF($C995="","",MAX($B$5:B994)+1)</f>
        <v/>
      </c>
      <c r="C995" s="50"/>
      <c r="D995" s="48" t="str">
        <f>IF($C995="","",VLOOKUP($C995,'CUSTOMER CODES'!$D$6:$L$1003,COLUMNS($A$1:B990),0))</f>
        <v/>
      </c>
      <c r="E995" s="48" t="str">
        <f>IF($C995="","",VLOOKUP($C995,'CUSTOMER CODES'!$D$6:$L$1003,COLUMNS($A$1:C990),0))</f>
        <v/>
      </c>
      <c r="F995" s="48" t="str">
        <f>IF($C995="","",VLOOKUP($C995,'CUSTOMER CODES'!$D$6:$L$1003,COLUMNS($A$1:D990),0))</f>
        <v/>
      </c>
      <c r="G995" s="48" t="str">
        <f>IF($C995="","",VLOOKUP($C995,'CUSTOMER CODES'!$D$6:$L$1003,COLUMNS($A$1:E990),0))</f>
        <v/>
      </c>
      <c r="H995" s="48" t="str">
        <f>IF($C995="","",VLOOKUP($C995,'CUSTOMER CODES'!$D$6:$L$1003,COLUMNS($A$1:F990),0))</f>
        <v/>
      </c>
      <c r="I995" s="48" t="str">
        <f>IF($C995="","",VLOOKUP($C995,'CUSTOMER CODES'!$D$6:$L$1003,COLUMNS($A$1:G990),0))</f>
        <v/>
      </c>
      <c r="J995" s="48" t="str">
        <f>IF($C995="","",VLOOKUP($C995,'CUSTOMER CODES'!$D$6:$L$1003,COLUMNS($A$1:H990),0))</f>
        <v/>
      </c>
      <c r="K995" s="42">
        <v>0</v>
      </c>
    </row>
    <row r="996" spans="2:11" s="35" customFormat="1" x14ac:dyDescent="0.4">
      <c r="B996" s="47" t="str">
        <f>IF($C996="","",MAX($B$5:B995)+1)</f>
        <v/>
      </c>
      <c r="C996" s="50"/>
      <c r="D996" s="48" t="str">
        <f>IF($C996="","",VLOOKUP($C996,'CUSTOMER CODES'!$D$6:$L$1003,COLUMNS($A$1:B991),0))</f>
        <v/>
      </c>
      <c r="E996" s="48" t="str">
        <f>IF($C996="","",VLOOKUP($C996,'CUSTOMER CODES'!$D$6:$L$1003,COLUMNS($A$1:C991),0))</f>
        <v/>
      </c>
      <c r="F996" s="48" t="str">
        <f>IF($C996="","",VLOOKUP($C996,'CUSTOMER CODES'!$D$6:$L$1003,COLUMNS($A$1:D991),0))</f>
        <v/>
      </c>
      <c r="G996" s="48" t="str">
        <f>IF($C996="","",VLOOKUP($C996,'CUSTOMER CODES'!$D$6:$L$1003,COLUMNS($A$1:E991),0))</f>
        <v/>
      </c>
      <c r="H996" s="48" t="str">
        <f>IF($C996="","",VLOOKUP($C996,'CUSTOMER CODES'!$D$6:$L$1003,COLUMNS($A$1:F991),0))</f>
        <v/>
      </c>
      <c r="I996" s="48" t="str">
        <f>IF($C996="","",VLOOKUP($C996,'CUSTOMER CODES'!$D$6:$L$1003,COLUMNS($A$1:G991),0))</f>
        <v/>
      </c>
      <c r="J996" s="48" t="str">
        <f>IF($C996="","",VLOOKUP($C996,'CUSTOMER CODES'!$D$6:$L$1003,COLUMNS($A$1:H991),0))</f>
        <v/>
      </c>
      <c r="K996" s="42">
        <v>0</v>
      </c>
    </row>
    <row r="997" spans="2:11" s="35" customFormat="1" x14ac:dyDescent="0.4">
      <c r="B997" s="47" t="str">
        <f>IF($C997="","",MAX($B$5:B996)+1)</f>
        <v/>
      </c>
      <c r="C997" s="50"/>
      <c r="D997" s="48" t="str">
        <f>IF($C997="","",VLOOKUP($C997,'CUSTOMER CODES'!$D$6:$L$1003,COLUMNS($A$1:B992),0))</f>
        <v/>
      </c>
      <c r="E997" s="48" t="str">
        <f>IF($C997="","",VLOOKUP($C997,'CUSTOMER CODES'!$D$6:$L$1003,COLUMNS($A$1:C992),0))</f>
        <v/>
      </c>
      <c r="F997" s="48" t="str">
        <f>IF($C997="","",VLOOKUP($C997,'CUSTOMER CODES'!$D$6:$L$1003,COLUMNS($A$1:D992),0))</f>
        <v/>
      </c>
      <c r="G997" s="48" t="str">
        <f>IF($C997="","",VLOOKUP($C997,'CUSTOMER CODES'!$D$6:$L$1003,COLUMNS($A$1:E992),0))</f>
        <v/>
      </c>
      <c r="H997" s="48" t="str">
        <f>IF($C997="","",VLOOKUP($C997,'CUSTOMER CODES'!$D$6:$L$1003,COLUMNS($A$1:F992),0))</f>
        <v/>
      </c>
      <c r="I997" s="48" t="str">
        <f>IF($C997="","",VLOOKUP($C997,'CUSTOMER CODES'!$D$6:$L$1003,COLUMNS($A$1:G992),0))</f>
        <v/>
      </c>
      <c r="J997" s="48" t="str">
        <f>IF($C997="","",VLOOKUP($C997,'CUSTOMER CODES'!$D$6:$L$1003,COLUMNS($A$1:H992),0))</f>
        <v/>
      </c>
      <c r="K997" s="42">
        <v>0</v>
      </c>
    </row>
    <row r="998" spans="2:11" s="35" customFormat="1" x14ac:dyDescent="0.4">
      <c r="B998" s="47" t="str">
        <f>IF($C998="","",MAX($B$5:B997)+1)</f>
        <v/>
      </c>
      <c r="C998" s="50"/>
      <c r="D998" s="48" t="str">
        <f>IF($C998="","",VLOOKUP($C998,'CUSTOMER CODES'!$D$6:$L$1003,COLUMNS($A$1:B993),0))</f>
        <v/>
      </c>
      <c r="E998" s="48" t="str">
        <f>IF($C998="","",VLOOKUP($C998,'CUSTOMER CODES'!$D$6:$L$1003,COLUMNS($A$1:C993),0))</f>
        <v/>
      </c>
      <c r="F998" s="48" t="str">
        <f>IF($C998="","",VLOOKUP($C998,'CUSTOMER CODES'!$D$6:$L$1003,COLUMNS($A$1:D993),0))</f>
        <v/>
      </c>
      <c r="G998" s="48" t="str">
        <f>IF($C998="","",VLOOKUP($C998,'CUSTOMER CODES'!$D$6:$L$1003,COLUMNS($A$1:E993),0))</f>
        <v/>
      </c>
      <c r="H998" s="48" t="str">
        <f>IF($C998="","",VLOOKUP($C998,'CUSTOMER CODES'!$D$6:$L$1003,COLUMNS($A$1:F993),0))</f>
        <v/>
      </c>
      <c r="I998" s="48" t="str">
        <f>IF($C998="","",VLOOKUP($C998,'CUSTOMER CODES'!$D$6:$L$1003,COLUMNS($A$1:G993),0))</f>
        <v/>
      </c>
      <c r="J998" s="48" t="str">
        <f>IF($C998="","",VLOOKUP($C998,'CUSTOMER CODES'!$D$6:$L$1003,COLUMNS($A$1:H993),0))</f>
        <v/>
      </c>
      <c r="K998" s="42">
        <v>0</v>
      </c>
    </row>
    <row r="999" spans="2:11" s="35" customFormat="1" x14ac:dyDescent="0.4">
      <c r="B999" s="47" t="str">
        <f>IF($C999="","",MAX($B$5:B998)+1)</f>
        <v/>
      </c>
      <c r="C999" s="50"/>
      <c r="D999" s="48" t="str">
        <f>IF($C999="","",VLOOKUP($C999,'CUSTOMER CODES'!$D$6:$L$1003,COLUMNS($A$1:B994),0))</f>
        <v/>
      </c>
      <c r="E999" s="48" t="str">
        <f>IF($C999="","",VLOOKUP($C999,'CUSTOMER CODES'!$D$6:$L$1003,COLUMNS($A$1:C994),0))</f>
        <v/>
      </c>
      <c r="F999" s="48" t="str">
        <f>IF($C999="","",VLOOKUP($C999,'CUSTOMER CODES'!$D$6:$L$1003,COLUMNS($A$1:D994),0))</f>
        <v/>
      </c>
      <c r="G999" s="48" t="str">
        <f>IF($C999="","",VLOOKUP($C999,'CUSTOMER CODES'!$D$6:$L$1003,COLUMNS($A$1:E994),0))</f>
        <v/>
      </c>
      <c r="H999" s="48" t="str">
        <f>IF($C999="","",VLOOKUP($C999,'CUSTOMER CODES'!$D$6:$L$1003,COLUMNS($A$1:F994),0))</f>
        <v/>
      </c>
      <c r="I999" s="48" t="str">
        <f>IF($C999="","",VLOOKUP($C999,'CUSTOMER CODES'!$D$6:$L$1003,COLUMNS($A$1:G994),0))</f>
        <v/>
      </c>
      <c r="J999" s="48" t="str">
        <f>IF($C999="","",VLOOKUP($C999,'CUSTOMER CODES'!$D$6:$L$1003,COLUMNS($A$1:H994),0))</f>
        <v/>
      </c>
      <c r="K999" s="42">
        <v>0</v>
      </c>
    </row>
    <row r="1000" spans="2:11" s="35" customFormat="1" x14ac:dyDescent="0.4">
      <c r="B1000" s="47" t="str">
        <f>IF($C1000="","",MAX($B$5:B999)+1)</f>
        <v/>
      </c>
      <c r="C1000" s="50"/>
      <c r="D1000" s="48" t="str">
        <f>IF($C1000="","",VLOOKUP($C1000,'CUSTOMER CODES'!$D$6:$L$1003,COLUMNS($A$1:B995),0))</f>
        <v/>
      </c>
      <c r="E1000" s="48" t="str">
        <f>IF($C1000="","",VLOOKUP($C1000,'CUSTOMER CODES'!$D$6:$L$1003,COLUMNS($A$1:C995),0))</f>
        <v/>
      </c>
      <c r="F1000" s="48" t="str">
        <f>IF($C1000="","",VLOOKUP($C1000,'CUSTOMER CODES'!$D$6:$L$1003,COLUMNS($A$1:D995),0))</f>
        <v/>
      </c>
      <c r="G1000" s="48" t="str">
        <f>IF($C1000="","",VLOOKUP($C1000,'CUSTOMER CODES'!$D$6:$L$1003,COLUMNS($A$1:E995),0))</f>
        <v/>
      </c>
      <c r="H1000" s="48" t="str">
        <f>IF($C1000="","",VLOOKUP($C1000,'CUSTOMER CODES'!$D$6:$L$1003,COLUMNS($A$1:F995),0))</f>
        <v/>
      </c>
      <c r="I1000" s="48" t="str">
        <f>IF($C1000="","",VLOOKUP($C1000,'CUSTOMER CODES'!$D$6:$L$1003,COLUMNS($A$1:G995),0))</f>
        <v/>
      </c>
      <c r="J1000" s="48" t="str">
        <f>IF($C1000="","",VLOOKUP($C1000,'CUSTOMER CODES'!$D$6:$L$1003,COLUMNS($A$1:H995),0))</f>
        <v/>
      </c>
      <c r="K1000" s="42">
        <v>0</v>
      </c>
    </row>
    <row r="1001" spans="2:11" s="35" customFormat="1" x14ac:dyDescent="0.4">
      <c r="B1001" s="47" t="str">
        <f>IF($C1001="","",MAX($B$5:B1000)+1)</f>
        <v/>
      </c>
      <c r="C1001" s="50"/>
      <c r="D1001" s="48" t="str">
        <f>IF($C1001="","",VLOOKUP($C1001,'CUSTOMER CODES'!$D$6:$L$1003,COLUMNS($A$1:B996),0))</f>
        <v/>
      </c>
      <c r="E1001" s="48" t="str">
        <f>IF($C1001="","",VLOOKUP($C1001,'CUSTOMER CODES'!$D$6:$L$1003,COLUMNS($A$1:C996),0))</f>
        <v/>
      </c>
      <c r="F1001" s="48" t="str">
        <f>IF($C1001="","",VLOOKUP($C1001,'CUSTOMER CODES'!$D$6:$L$1003,COLUMNS($A$1:D996),0))</f>
        <v/>
      </c>
      <c r="G1001" s="48" t="str">
        <f>IF($C1001="","",VLOOKUP($C1001,'CUSTOMER CODES'!$D$6:$L$1003,COLUMNS($A$1:E996),0))</f>
        <v/>
      </c>
      <c r="H1001" s="48" t="str">
        <f>IF($C1001="","",VLOOKUP($C1001,'CUSTOMER CODES'!$D$6:$L$1003,COLUMNS($A$1:F996),0))</f>
        <v/>
      </c>
      <c r="I1001" s="48" t="str">
        <f>IF($C1001="","",VLOOKUP($C1001,'CUSTOMER CODES'!$D$6:$L$1003,COLUMNS($A$1:G996),0))</f>
        <v/>
      </c>
      <c r="J1001" s="48" t="str">
        <f>IF($C1001="","",VLOOKUP($C1001,'CUSTOMER CODES'!$D$6:$L$1003,COLUMNS($A$1:H996),0))</f>
        <v/>
      </c>
      <c r="K1001" s="42">
        <v>0</v>
      </c>
    </row>
    <row r="1002" spans="2:11" s="35" customFormat="1" x14ac:dyDescent="0.4">
      <c r="B1002" s="47" t="str">
        <f>IF($C1002="","",MAX($B$5:B1001)+1)</f>
        <v/>
      </c>
      <c r="C1002" s="50"/>
      <c r="D1002" s="48" t="str">
        <f>IF($C1002="","",VLOOKUP($C1002,'CUSTOMER CODES'!$D$6:$L$1003,COLUMNS($A$1:B997),0))</f>
        <v/>
      </c>
      <c r="E1002" s="48" t="str">
        <f>IF($C1002="","",VLOOKUP($C1002,'CUSTOMER CODES'!$D$6:$L$1003,COLUMNS($A$1:C997),0))</f>
        <v/>
      </c>
      <c r="F1002" s="48" t="str">
        <f>IF($C1002="","",VLOOKUP($C1002,'CUSTOMER CODES'!$D$6:$L$1003,COLUMNS($A$1:D997),0))</f>
        <v/>
      </c>
      <c r="G1002" s="48" t="str">
        <f>IF($C1002="","",VLOOKUP($C1002,'CUSTOMER CODES'!$D$6:$L$1003,COLUMNS($A$1:E997),0))</f>
        <v/>
      </c>
      <c r="H1002" s="48" t="str">
        <f>IF($C1002="","",VLOOKUP($C1002,'CUSTOMER CODES'!$D$6:$L$1003,COLUMNS($A$1:F997),0))</f>
        <v/>
      </c>
      <c r="I1002" s="48" t="str">
        <f>IF($C1002="","",VLOOKUP($C1002,'CUSTOMER CODES'!$D$6:$L$1003,COLUMNS($A$1:G997),0))</f>
        <v/>
      </c>
      <c r="J1002" s="48" t="str">
        <f>IF($C1002="","",VLOOKUP($C1002,'CUSTOMER CODES'!$D$6:$L$1003,COLUMNS($A$1:H997),0))</f>
        <v/>
      </c>
      <c r="K1002" s="42">
        <v>0</v>
      </c>
    </row>
    <row r="1003" spans="2:11" s="35" customFormat="1" x14ac:dyDescent="0.4">
      <c r="B1003" s="47" t="str">
        <f>IF($C1003="","",MAX($B$5:B1002)+1)</f>
        <v/>
      </c>
      <c r="C1003" s="50"/>
      <c r="D1003" s="48" t="str">
        <f>IF($C1003="","",VLOOKUP($C1003,'CUSTOMER CODES'!$D$6:$L$1003,COLUMNS($A$1:B998),0))</f>
        <v/>
      </c>
      <c r="E1003" s="48" t="str">
        <f>IF($C1003="","",VLOOKUP($C1003,'CUSTOMER CODES'!$D$6:$L$1003,COLUMNS($A$1:C998),0))</f>
        <v/>
      </c>
      <c r="F1003" s="48" t="str">
        <f>IF($C1003="","",VLOOKUP($C1003,'CUSTOMER CODES'!$D$6:$L$1003,COLUMNS($A$1:D998),0))</f>
        <v/>
      </c>
      <c r="G1003" s="48" t="str">
        <f>IF($C1003="","",VLOOKUP($C1003,'CUSTOMER CODES'!$D$6:$L$1003,COLUMNS($A$1:E998),0))</f>
        <v/>
      </c>
      <c r="H1003" s="48" t="str">
        <f>IF($C1003="","",VLOOKUP($C1003,'CUSTOMER CODES'!$D$6:$L$1003,COLUMNS($A$1:F998),0))</f>
        <v/>
      </c>
      <c r="I1003" s="48" t="str">
        <f>IF($C1003="","",VLOOKUP($C1003,'CUSTOMER CODES'!$D$6:$L$1003,COLUMNS($A$1:G998),0))</f>
        <v/>
      </c>
      <c r="J1003" s="48" t="str">
        <f>IF($C1003="","",VLOOKUP($C1003,'CUSTOMER CODES'!$D$6:$L$1003,COLUMNS($A$1:H998),0))</f>
        <v/>
      </c>
      <c r="K1003" s="42">
        <v>0</v>
      </c>
    </row>
    <row r="1004" spans="2:11" s="35" customFormat="1" x14ac:dyDescent="0.4">
      <c r="B1004" s="47" t="str">
        <f>IF($C1004="","",MAX($B$5:B1003)+1)</f>
        <v/>
      </c>
      <c r="C1004" s="50"/>
      <c r="D1004" s="48" t="str">
        <f>IF($C1004="","",VLOOKUP($C1004,'CUSTOMER CODES'!$D$6:$L$1003,COLUMNS($A$1:B999),0))</f>
        <v/>
      </c>
      <c r="E1004" s="48" t="str">
        <f>IF($C1004="","",VLOOKUP($C1004,'CUSTOMER CODES'!$D$6:$L$1003,COLUMNS($A$1:C999),0))</f>
        <v/>
      </c>
      <c r="F1004" s="48" t="str">
        <f>IF($C1004="","",VLOOKUP($C1004,'CUSTOMER CODES'!$D$6:$L$1003,COLUMNS($A$1:D999),0))</f>
        <v/>
      </c>
      <c r="G1004" s="48" t="str">
        <f>IF($C1004="","",VLOOKUP($C1004,'CUSTOMER CODES'!$D$6:$L$1003,COLUMNS($A$1:E999),0))</f>
        <v/>
      </c>
      <c r="H1004" s="48" t="str">
        <f>IF($C1004="","",VLOOKUP($C1004,'CUSTOMER CODES'!$D$6:$L$1003,COLUMNS($A$1:F999),0))</f>
        <v/>
      </c>
      <c r="I1004" s="48" t="str">
        <f>IF($C1004="","",VLOOKUP($C1004,'CUSTOMER CODES'!$D$6:$L$1003,COLUMNS($A$1:G999),0))</f>
        <v/>
      </c>
      <c r="J1004" s="48" t="str">
        <f>IF($C1004="","",VLOOKUP($C1004,'CUSTOMER CODES'!$D$6:$L$1003,COLUMNS($A$1:H999),0))</f>
        <v/>
      </c>
      <c r="K1004" s="42">
        <v>0</v>
      </c>
    </row>
    <row r="1005" spans="2:11" s="35" customFormat="1" x14ac:dyDescent="0.4">
      <c r="B1005" s="47" t="str">
        <f>IF($C1005="","",MAX($B$5:B1004)+1)</f>
        <v/>
      </c>
      <c r="C1005" s="50"/>
      <c r="D1005" s="48" t="str">
        <f>IF($C1005="","",VLOOKUP($C1005,'CUSTOMER CODES'!$D$6:$L$1003,COLUMNS($A$1:B1000),0))</f>
        <v/>
      </c>
      <c r="E1005" s="48" t="str">
        <f>IF($C1005="","",VLOOKUP($C1005,'CUSTOMER CODES'!$D$6:$L$1003,COLUMNS($A$1:C1000),0))</f>
        <v/>
      </c>
      <c r="F1005" s="48" t="str">
        <f>IF($C1005="","",VLOOKUP($C1005,'CUSTOMER CODES'!$D$6:$L$1003,COLUMNS($A$1:D1000),0))</f>
        <v/>
      </c>
      <c r="G1005" s="48" t="str">
        <f>IF($C1005="","",VLOOKUP($C1005,'CUSTOMER CODES'!$D$6:$L$1003,COLUMNS($A$1:E1000),0))</f>
        <v/>
      </c>
      <c r="H1005" s="48" t="str">
        <f>IF($C1005="","",VLOOKUP($C1005,'CUSTOMER CODES'!$D$6:$L$1003,COLUMNS($A$1:F1000),0))</f>
        <v/>
      </c>
      <c r="I1005" s="48" t="str">
        <f>IF($C1005="","",VLOOKUP($C1005,'CUSTOMER CODES'!$D$6:$L$1003,COLUMNS($A$1:G1000),0))</f>
        <v/>
      </c>
      <c r="J1005" s="48" t="str">
        <f>IF($C1005="","",VLOOKUP($C1005,'CUSTOMER CODES'!$D$6:$L$1003,COLUMNS($A$1:H1000),0))</f>
        <v/>
      </c>
      <c r="K1005" s="44">
        <v>0</v>
      </c>
    </row>
    <row r="1006" spans="2:11" x14ac:dyDescent="0.35">
      <c r="E1006" s="34"/>
      <c r="K1006" s="29" t="e">
        <f>SUM(#REF!)</f>
        <v>#REF!</v>
      </c>
    </row>
    <row r="1007" spans="2:11" ht="18.5" thickBot="1" x14ac:dyDescent="0.4">
      <c r="E1007" s="34"/>
      <c r="K1007" s="30"/>
    </row>
    <row r="1008" spans="2:11" x14ac:dyDescent="0.35">
      <c r="E1008" s="34"/>
    </row>
    <row r="1009" spans="5:5" x14ac:dyDescent="0.35">
      <c r="E1009" s="34"/>
    </row>
  </sheetData>
  <conditionalFormatting sqref="G1006:G1048576">
    <cfRule type="containsText" dxfId="16" priority="18" operator="containsText" text="Ordered">
      <formula>NOT(ISERROR(SEARCH("Ordered",G1006)))</formula>
    </cfRule>
    <cfRule type="containsText" dxfId="15" priority="19" operator="containsText" text="Received">
      <formula>NOT(ISERROR(SEARCH("Received",G1006)))</formula>
    </cfRule>
    <cfRule type="containsText" dxfId="14" priority="20" operator="containsText" text="Shipped">
      <formula>NOT(ISERROR(SEARCH("Shipped",G1006)))</formula>
    </cfRule>
    <cfRule type="containsText" dxfId="13" priority="21" operator="containsText" text="Listed">
      <formula>NOT(ISERROR(SEARCH("Listed",G1006)))</formula>
    </cfRule>
  </conditionalFormatting>
  <conditionalFormatting sqref="B6:J1005">
    <cfRule type="expression" dxfId="12" priority="1">
      <formula>$B6&lt;&gt;""</formula>
    </cfRule>
  </conditionalFormatting>
  <dataValidations count="1">
    <dataValidation type="list" allowBlank="1" showInputMessage="1" showErrorMessage="1" sqref="C6:C1005">
      <formula1>MY_DATA_VAL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4"/>
  <sheetViews>
    <sheetView workbookViewId="0">
      <selection activeCell="C5" sqref="C5"/>
    </sheetView>
  </sheetViews>
  <sheetFormatPr defaultColWidth="0" defaultRowHeight="18.5" x14ac:dyDescent="0.35"/>
  <cols>
    <col min="1" max="1" width="8.1796875" style="7" bestFit="1" customWidth="1"/>
    <col min="2" max="2" width="11.453125" style="7" customWidth="1"/>
    <col min="3" max="3" width="10.7265625" style="7" bestFit="1" customWidth="1"/>
    <col min="4" max="4" width="17.26953125" style="7" bestFit="1" customWidth="1"/>
    <col min="5" max="5" width="15.26953125" style="7" bestFit="1" customWidth="1"/>
    <col min="6" max="6" width="11.453125" style="7" bestFit="1" customWidth="1"/>
    <col min="7" max="8" width="10.7265625" style="7" bestFit="1" customWidth="1"/>
    <col min="9" max="9" width="14.453125" style="7" bestFit="1" customWidth="1"/>
    <col min="10" max="12" width="10.7265625" style="7" bestFit="1" customWidth="1"/>
    <col min="13" max="27" width="0" style="7" hidden="1" customWidth="1"/>
    <col min="28" max="16384" width="15.26953125" style="7" hidden="1"/>
  </cols>
  <sheetData>
    <row r="2" spans="1:12" x14ac:dyDescent="0.35">
      <c r="C2" s="19" t="s">
        <v>19</v>
      </c>
      <c r="D2" s="19"/>
      <c r="E2" s="8" t="s">
        <v>29</v>
      </c>
      <c r="G2" s="20" t="s">
        <v>20</v>
      </c>
      <c r="H2" s="20"/>
      <c r="I2" s="8">
        <v>1001</v>
      </c>
      <c r="K2" s="9" t="s">
        <v>21</v>
      </c>
      <c r="L2" s="8" t="e">
        <f>#REF!</f>
        <v>#REF!</v>
      </c>
    </row>
    <row r="3" spans="1:12" s="10" customFormat="1" x14ac:dyDescent="0.35">
      <c r="C3" s="11"/>
      <c r="D3" s="11"/>
      <c r="E3" s="12"/>
      <c r="G3" s="12"/>
      <c r="H3" s="12"/>
      <c r="I3" s="12"/>
    </row>
    <row r="4" spans="1:12" s="13" customFormat="1" x14ac:dyDescent="0.35">
      <c r="C4" s="1" t="s">
        <v>0</v>
      </c>
      <c r="D4" s="2" t="s">
        <v>1</v>
      </c>
      <c r="E4" s="3" t="s">
        <v>2</v>
      </c>
      <c r="F4" s="1" t="s">
        <v>3</v>
      </c>
      <c r="G4" s="4" t="s">
        <v>4</v>
      </c>
      <c r="H4" s="5" t="s">
        <v>5</v>
      </c>
      <c r="I4" s="4" t="s">
        <v>6</v>
      </c>
      <c r="J4" s="4" t="s">
        <v>7</v>
      </c>
      <c r="K4" s="4" t="s">
        <v>28</v>
      </c>
      <c r="L4" s="6" t="s">
        <v>8</v>
      </c>
    </row>
    <row r="5" spans="1:12" x14ac:dyDescent="0.35">
      <c r="A5" s="7" t="s">
        <v>22</v>
      </c>
      <c r="C5" s="17" t="e">
        <f>INDEX('MAIN SHEET'!$B$6:$K$1004,SMALL(IF('MAIN SHEET'!$B$6:$K$1004='1001'!$E$2,ROW('MAIN SHEET'!$B$6:$K$1004)-1,""),ROW('MAIN SHEET'!$B6)),MATCH('MAIN SHEET'!B$6,'MAIN SHEET'!$B$6:$K$6,0))</f>
        <v>#VALUE!</v>
      </c>
      <c r="D5" s="14" t="e">
        <f>INDEX('MAIN SHEET'!$B$6:$K$1004,SMALL(IF('MAIN SHEET'!$B$6:$K$1004='1001'!$E$2,ROW('MAIN SHEET'!$B$6:$K$1004)-1,""),ROW('MAIN SHEET'!$B6)),MATCH('MAIN SHEET'!C$6,'MAIN SHEET'!$B$6:$K$6,0))</f>
        <v>#VALUE!</v>
      </c>
      <c r="E5" s="14" t="e">
        <f>INDEX('MAIN SHEET'!$B$6:$K$1004,SMALL(IF('MAIN SHEET'!$B$6:$K$1004='1001'!$E$2,ROW('MAIN SHEET'!$B$6:$K$1004)-1,""),ROW('MAIN SHEET'!$B6)),MATCH('MAIN SHEET'!D$6,'MAIN SHEET'!$B$6:$K$6,0))</f>
        <v>#VALUE!</v>
      </c>
      <c r="F5" s="14" t="e">
        <f>INDEX('MAIN SHEET'!$B$6:$K$1004,SMALL(IF('MAIN SHEET'!$B$6:$K$1004='1001'!$E$2,ROW('MAIN SHEET'!$B$6:$K$1004)-1,""),ROW('MAIN SHEET'!$B6)),MATCH('MAIN SHEET'!E$6,'MAIN SHEET'!$B$6:$K$6,0))</f>
        <v>#VALUE!</v>
      </c>
      <c r="G5" s="14" t="e">
        <f>INDEX('MAIN SHEET'!$B$6:$K$1004,SMALL(IF('MAIN SHEET'!$B$6:$K$1004='1001'!$E$2,ROW('MAIN SHEET'!$B$6:$K$1004)-1,""),ROW('MAIN SHEET'!$B6)),MATCH('MAIN SHEET'!F$6,'MAIN SHEET'!$B$6:$K$6,0))</f>
        <v>#VALUE!</v>
      </c>
      <c r="H5" s="14" t="e">
        <f>INDEX('MAIN SHEET'!$B$6:$K$1004,SMALL(IF('MAIN SHEET'!$B$6:$K$1004='1001'!$E$2,ROW('MAIN SHEET'!$B$6:$K$1004)-1,""),ROW('MAIN SHEET'!$B6)),MATCH('MAIN SHEET'!G$6,'MAIN SHEET'!$B$6:$K$6,0))</f>
        <v>#VALUE!</v>
      </c>
      <c r="I5" s="14" t="e">
        <f>INDEX('MAIN SHEET'!$B$6:$K$1004,SMALL(IF('MAIN SHEET'!$B$6:$K$1004='1001'!$E$2,ROW('MAIN SHEET'!$B$6:$K$1004)-1,""),ROW('MAIN SHEET'!$B6)),MATCH('MAIN SHEET'!H$6,'MAIN SHEET'!$B$6:$K$6,0))</f>
        <v>#VALUE!</v>
      </c>
      <c r="J5" s="14" t="e">
        <f>INDEX('MAIN SHEET'!$B$6:$K$1004,SMALL(IF('MAIN SHEET'!$B$6:$K$1004='1001'!$E$2,ROW('MAIN SHEET'!$B$6:$K$1004)-1,""),ROW('MAIN SHEET'!$B6)),MATCH('MAIN SHEET'!I$6,'MAIN SHEET'!$B$6:$K$6,0))</f>
        <v>#VALUE!</v>
      </c>
      <c r="K5" s="14" t="e">
        <f>INDEX('MAIN SHEET'!$B$6:$K$1004,SMALL(IF('MAIN SHEET'!$B$6:$K$1004='1001'!$E$2,ROW('MAIN SHEET'!$B$6:$K$1004)-1,""),ROW('MAIN SHEET'!$B6)),MATCH('MAIN SHEET'!#REF!,'MAIN SHEET'!$B$6:$K$6,0))</f>
        <v>#VALUE!</v>
      </c>
      <c r="L5" s="14" t="e">
        <f>INDEX('MAIN SHEET'!$B$6:$K$1004,SMALL(IF('MAIN SHEET'!$B$6:$K$1004='1001'!$E$2,ROW('MAIN SHEET'!$B$6:$K$1004)-1,""),ROW('MAIN SHEET'!$B6)),MATCH('MAIN SHEET'!#REF!,'MAIN SHEET'!$B$6:$K$6,0))</f>
        <v>#VALUE!</v>
      </c>
    </row>
    <row r="6" spans="1:12" x14ac:dyDescent="0.35">
      <c r="A6" s="7" t="s">
        <v>23</v>
      </c>
      <c r="C6" s="14" t="e">
        <f>INDEX('MAIN SHEET'!$B$6:$K$1004,SMALL(IF('MAIN SHEET'!$B$6:$K$1004='1001'!$E$2,ROW('MAIN SHEET'!$B$6:$K$1004)-1,""),ROW('MAIN SHEET'!$B7)),MATCH('MAIN SHEET'!B$6,'MAIN SHEET'!$B$6:$K$6,0))</f>
        <v>#VALUE!</v>
      </c>
      <c r="D6" s="14" t="e">
        <f>INDEX('MAIN SHEET'!$B$6:$K$1004,SMALL(IF('MAIN SHEET'!$B$6:$K$1004='1001'!$E$2,ROW('MAIN SHEET'!$B$6:$K$1004)-1,""),ROW('MAIN SHEET'!$B7)),MATCH('MAIN SHEET'!C$6,'MAIN SHEET'!$B$6:$K$6,0))</f>
        <v>#VALUE!</v>
      </c>
      <c r="E6" s="14" t="e">
        <f>INDEX('MAIN SHEET'!$B$6:$K$1004,SMALL(IF('MAIN SHEET'!$B$6:$K$1004='1001'!$E$2,ROW('MAIN SHEET'!$B$6:$K$1004)-1,""),ROW('MAIN SHEET'!$B7)),MATCH('MAIN SHEET'!D$6,'MAIN SHEET'!$B$6:$K$6,0))</f>
        <v>#VALUE!</v>
      </c>
      <c r="F6" s="14" t="e">
        <f>INDEX('MAIN SHEET'!$B$6:$K$1004,SMALL(IF('MAIN SHEET'!$B$6:$K$1004='1001'!$E$2,ROW('MAIN SHEET'!$B$6:$K$1004)-1,""),ROW('MAIN SHEET'!$B7)),MATCH('MAIN SHEET'!E$6,'MAIN SHEET'!$B$6:$K$6,0))</f>
        <v>#VALUE!</v>
      </c>
      <c r="G6" s="14" t="e">
        <f>INDEX('MAIN SHEET'!$B$6:$K$1004,SMALL(IF('MAIN SHEET'!$B$6:$K$1004='1001'!$E$2,ROW('MAIN SHEET'!$B$6:$K$1004)-1,""),ROW('MAIN SHEET'!$B7)),MATCH('MAIN SHEET'!F$6,'MAIN SHEET'!$B$6:$K$6,0))</f>
        <v>#VALUE!</v>
      </c>
      <c r="H6" s="14" t="e">
        <f>INDEX('MAIN SHEET'!$B$6:$K$1004,SMALL(IF('MAIN SHEET'!$B$6:$K$1004='1001'!$E$2,ROW('MAIN SHEET'!$B$6:$K$1004)-1,""),ROW('MAIN SHEET'!$B7)),MATCH('MAIN SHEET'!G$6,'MAIN SHEET'!$B$6:$K$6,0))</f>
        <v>#VALUE!</v>
      </c>
      <c r="I6" s="14" t="e">
        <f>INDEX('MAIN SHEET'!$B$6:$K$1004,SMALL(IF('MAIN SHEET'!$B$6:$K$1004='1001'!$E$2,ROW('MAIN SHEET'!$B$6:$K$1004)-1,""),ROW('MAIN SHEET'!$B7)),MATCH('MAIN SHEET'!H$6,'MAIN SHEET'!$B$6:$K$6,0))</f>
        <v>#VALUE!</v>
      </c>
      <c r="J6" s="14" t="e">
        <f>INDEX('MAIN SHEET'!$B$6:$K$1004,SMALL(IF('MAIN SHEET'!$B$6:$K$1004='1001'!$E$2,ROW('MAIN SHEET'!$B$6:$K$1004)-1,""),ROW('MAIN SHEET'!$B7)),MATCH('MAIN SHEET'!I$6,'MAIN SHEET'!$B$6:$K$6,0))</f>
        <v>#VALUE!</v>
      </c>
      <c r="K6" s="14" t="e">
        <f>INDEX('MAIN SHEET'!$B$6:$K$1004,SMALL(IF('MAIN SHEET'!$B$6:$K$1004='1001'!$E$2,ROW('MAIN SHEET'!$B$6:$K$1004)-1,""),ROW('MAIN SHEET'!$B7)),MATCH('MAIN SHEET'!#REF!,'MAIN SHEET'!$B$6:$K$6,0))</f>
        <v>#VALUE!</v>
      </c>
      <c r="L6" s="14" t="e">
        <f>INDEX('MAIN SHEET'!$B$6:$K$1004,SMALL(IF('MAIN SHEET'!$B$6:$K$1004='1001'!$E$2,ROW('MAIN SHEET'!$B$6:$K$1004)-1,""),ROW('MAIN SHEET'!$B7)),MATCH('MAIN SHEET'!#REF!,'MAIN SHEET'!$B$6:$K$6,0))</f>
        <v>#VALUE!</v>
      </c>
    </row>
    <row r="7" spans="1:12" x14ac:dyDescent="0.35">
      <c r="A7" s="7" t="s">
        <v>24</v>
      </c>
      <c r="C7" s="14" t="e">
        <f>INDEX('MAIN SHEET'!$B$6:$K$1004,SMALL(IF('MAIN SHEET'!$B$6:$K$1004='1001'!$E$2,ROW('MAIN SHEET'!$B$6:$K$1004)-1,""),ROW('MAIN SHEET'!$B8)),MATCH('MAIN SHEET'!B$6,'MAIN SHEET'!$B$6:$K$6,0))</f>
        <v>#NUM!</v>
      </c>
      <c r="D7" s="14" t="e">
        <f>INDEX('MAIN SHEET'!$B$6:$K$1004,SMALL(IF('MAIN SHEET'!$B$6:$K$1004='1001'!$E$2,ROW('MAIN SHEET'!$B$6:$K$1004)-1,""),ROW('MAIN SHEET'!$B8)),MATCH('MAIN SHEET'!C$6,'MAIN SHEET'!$B$6:$K$6,0))</f>
        <v>#VALUE!</v>
      </c>
      <c r="E7" s="14" t="e">
        <f>INDEX('MAIN SHEET'!$B$6:$K$1004,SMALL(IF('MAIN SHEET'!$B$6:$K$1004='1001'!$E$2,ROW('MAIN SHEET'!$B$6:$K$1004)-1,""),ROW('MAIN SHEET'!$B8)),MATCH('MAIN SHEET'!D$6,'MAIN SHEET'!$B$6:$K$6,0))</f>
        <v>#VALUE!</v>
      </c>
      <c r="F7" s="14" t="e">
        <f>INDEX('MAIN SHEET'!$B$6:$K$1004,SMALL(IF('MAIN SHEET'!$B$6:$K$1004='1001'!$E$2,ROW('MAIN SHEET'!$B$6:$K$1004)-1,""),ROW('MAIN SHEET'!$B8)),MATCH('MAIN SHEET'!E$6,'MAIN SHEET'!$B$6:$K$6,0))</f>
        <v>#VALUE!</v>
      </c>
      <c r="G7" s="14" t="e">
        <f>INDEX('MAIN SHEET'!$B$6:$K$1004,SMALL(IF('MAIN SHEET'!$B$6:$K$1004='1001'!$E$2,ROW('MAIN SHEET'!$B$6:$K$1004)-1,""),ROW('MAIN SHEET'!$B8)),MATCH('MAIN SHEET'!F$6,'MAIN SHEET'!$B$6:$K$6,0))</f>
        <v>#VALUE!</v>
      </c>
      <c r="H7" s="14" t="e">
        <f>INDEX('MAIN SHEET'!$B$6:$K$1004,SMALL(IF('MAIN SHEET'!$B$6:$K$1004='1001'!$E$2,ROW('MAIN SHEET'!$B$6:$K$1004)-1,""),ROW('MAIN SHEET'!$B8)),MATCH('MAIN SHEET'!G$6,'MAIN SHEET'!$B$6:$K$6,0))</f>
        <v>#VALUE!</v>
      </c>
      <c r="I7" s="14" t="e">
        <f>INDEX('MAIN SHEET'!$B$6:$K$1004,SMALL(IF('MAIN SHEET'!$B$6:$K$1004='1001'!$E$2,ROW('MAIN SHEET'!$B$6:$K$1004)-1,""),ROW('MAIN SHEET'!$B8)),MATCH('MAIN SHEET'!H$6,'MAIN SHEET'!$B$6:$K$6,0))</f>
        <v>#VALUE!</v>
      </c>
      <c r="J7" s="14" t="e">
        <f>INDEX('MAIN SHEET'!$B$6:$K$1004,SMALL(IF('MAIN SHEET'!$B$6:$K$1004='1001'!$E$2,ROW('MAIN SHEET'!$B$6:$K$1004)-1,""),ROW('MAIN SHEET'!$B8)),MATCH('MAIN SHEET'!I$6,'MAIN SHEET'!$B$6:$K$6,0))</f>
        <v>#VALUE!</v>
      </c>
      <c r="K7" s="14" t="e">
        <f>INDEX('MAIN SHEET'!$B$6:$K$1004,SMALL(IF('MAIN SHEET'!$B$6:$K$1004='1001'!$E$2,ROW('MAIN SHEET'!$B$6:$K$1004)-1,""),ROW('MAIN SHEET'!$B8)),MATCH('MAIN SHEET'!#REF!,'MAIN SHEET'!$B$6:$K$6,0))</f>
        <v>#VALUE!</v>
      </c>
      <c r="L7" s="14" t="e">
        <f>INDEX('MAIN SHEET'!$B$6:$K$1004,SMALL(IF('MAIN SHEET'!$B$6:$K$1004='1001'!$E$2,ROW('MAIN SHEET'!$B$6:$K$1004)-1,""),ROW('MAIN SHEET'!$B8)),MATCH('MAIN SHEET'!#REF!,'MAIN SHEET'!$B$6:$K$6,0))</f>
        <v>#VALUE!</v>
      </c>
    </row>
    <row r="8" spans="1:12" x14ac:dyDescent="0.35">
      <c r="A8" s="7" t="s">
        <v>25</v>
      </c>
      <c r="C8" s="14" t="e">
        <f>INDEX('MAIN SHEET'!$B$6:$K$1004,SMALL(IF('MAIN SHEET'!$B$6:$K$1004='1001'!$E$2,ROW('MAIN SHEET'!$B$6:$K$1004)-1,""),ROW('MAIN SHEET'!$B9)),MATCH('MAIN SHEET'!B$6,'MAIN SHEET'!$B$6:$K$6,0))</f>
        <v>#VALUE!</v>
      </c>
      <c r="D8" s="14" t="e">
        <f>INDEX('MAIN SHEET'!$B$6:$K$1004,SMALL(IF('MAIN SHEET'!$B$6:$K$1004='1001'!$E$2,ROW('MAIN SHEET'!$B$6:$K$1004)-1,""),ROW('MAIN SHEET'!$B9)),MATCH('MAIN SHEET'!C$6,'MAIN SHEET'!$B$6:$K$6,0))</f>
        <v>#VALUE!</v>
      </c>
      <c r="E8" s="14" t="e">
        <f>INDEX('MAIN SHEET'!$B$6:$K$1004,SMALL(IF('MAIN SHEET'!$B$6:$K$1004='1001'!$E$2,ROW('MAIN SHEET'!$B$6:$K$1004)-1,""),ROW('MAIN SHEET'!$B9)),MATCH('MAIN SHEET'!D$6,'MAIN SHEET'!$B$6:$K$6,0))</f>
        <v>#VALUE!</v>
      </c>
      <c r="F8" s="14" t="e">
        <f>INDEX('MAIN SHEET'!$B$6:$K$1004,SMALL(IF('MAIN SHEET'!$B$6:$K$1004='1001'!$E$2,ROW('MAIN SHEET'!$B$6:$K$1004)-1,""),ROW('MAIN SHEET'!$B9)),MATCH('MAIN SHEET'!E$6,'MAIN SHEET'!$B$6:$K$6,0))</f>
        <v>#VALUE!</v>
      </c>
      <c r="G8" s="14" t="e">
        <f>INDEX('MAIN SHEET'!$B$6:$K$1004,SMALL(IF('MAIN SHEET'!$B$6:$K$1004='1001'!$E$2,ROW('MAIN SHEET'!$B$6:$K$1004)-1,""),ROW('MAIN SHEET'!$B9)),MATCH('MAIN SHEET'!F$6,'MAIN SHEET'!$B$6:$K$6,0))</f>
        <v>#VALUE!</v>
      </c>
      <c r="H8" s="14" t="e">
        <f>INDEX('MAIN SHEET'!$B$6:$K$1004,SMALL(IF('MAIN SHEET'!$B$6:$K$1004='1001'!$E$2,ROW('MAIN SHEET'!$B$6:$K$1004)-1,""),ROW('MAIN SHEET'!$B9)),MATCH('MAIN SHEET'!G$6,'MAIN SHEET'!$B$6:$K$6,0))</f>
        <v>#VALUE!</v>
      </c>
      <c r="I8" s="14" t="e">
        <f>INDEX('MAIN SHEET'!$B$6:$K$1004,SMALL(IF('MAIN SHEET'!$B$6:$K$1004='1001'!$E$2,ROW('MAIN SHEET'!$B$6:$K$1004)-1,""),ROW('MAIN SHEET'!$B9)),MATCH('MAIN SHEET'!H$6,'MAIN SHEET'!$B$6:$K$6,0))</f>
        <v>#VALUE!</v>
      </c>
      <c r="J8" s="14" t="e">
        <f>INDEX('MAIN SHEET'!$B$6:$K$1004,SMALL(IF('MAIN SHEET'!$B$6:$K$1004='1001'!$E$2,ROW('MAIN SHEET'!$B$6:$K$1004)-1,""),ROW('MAIN SHEET'!$B9)),MATCH('MAIN SHEET'!I$6,'MAIN SHEET'!$B$6:$K$6,0))</f>
        <v>#VALUE!</v>
      </c>
      <c r="K8" s="14" t="e">
        <f>INDEX('MAIN SHEET'!$B$6:$K$1004,SMALL(IF('MAIN SHEET'!$B$6:$K$1004='1001'!$E$2,ROW('MAIN SHEET'!$B$6:$K$1004)-1,""),ROW('MAIN SHEET'!$B9)),MATCH('MAIN SHEET'!#REF!,'MAIN SHEET'!$B$6:$K$6,0))</f>
        <v>#VALUE!</v>
      </c>
      <c r="L8" s="14" t="e">
        <f>INDEX('MAIN SHEET'!$B$6:$K$1004,SMALL(IF('MAIN SHEET'!$B$6:$K$1004='1001'!$E$2,ROW('MAIN SHEET'!$B$6:$K$1004)-1,""),ROW('MAIN SHEET'!$B9)),MATCH('MAIN SHEET'!#REF!,'MAIN SHEET'!$B$6:$K$6,0))</f>
        <v>#VALUE!</v>
      </c>
    </row>
    <row r="9" spans="1:12" x14ac:dyDescent="0.35">
      <c r="A9" s="7" t="s">
        <v>26</v>
      </c>
      <c r="C9" s="14" t="e">
        <f>INDEX('MAIN SHEET'!$B$6:$K$1004,SMALL(IF('MAIN SHEET'!$B$6:$K$1004='1001'!$E$2,ROW('MAIN SHEET'!$B$6:$K$1004)-1,""),ROW('MAIN SHEET'!$B10)),MATCH('MAIN SHEET'!B$6,'MAIN SHEET'!$B$6:$K$6,0))</f>
        <v>#VALUE!</v>
      </c>
      <c r="D9" s="14" t="e">
        <f>INDEX('MAIN SHEET'!$B$6:$K$1004,SMALL(IF('MAIN SHEET'!$B$6:$K$1004='1001'!$E$2,ROW('MAIN SHEET'!$B$6:$K$1004)-1,""),ROW('MAIN SHEET'!$B10)),MATCH('MAIN SHEET'!C$6,'MAIN SHEET'!$B$6:$K$6,0))</f>
        <v>#VALUE!</v>
      </c>
      <c r="E9" s="14" t="e">
        <f>INDEX('MAIN SHEET'!$B$6:$K$1004,SMALL(IF('MAIN SHEET'!$B$6:$K$1004='1001'!$E$2,ROW('MAIN SHEET'!$B$6:$K$1004)-1,""),ROW('MAIN SHEET'!$B10)),MATCH('MAIN SHEET'!D$6,'MAIN SHEET'!$B$6:$K$6,0))</f>
        <v>#VALUE!</v>
      </c>
      <c r="F9" s="14" t="e">
        <f>INDEX('MAIN SHEET'!$B$6:$K$1004,SMALL(IF('MAIN SHEET'!$B$6:$K$1004='1001'!$E$2,ROW('MAIN SHEET'!$B$6:$K$1004)-1,""),ROW('MAIN SHEET'!$B10)),MATCH('MAIN SHEET'!E$6,'MAIN SHEET'!$B$6:$K$6,0))</f>
        <v>#VALUE!</v>
      </c>
      <c r="G9" s="14" t="e">
        <f>INDEX('MAIN SHEET'!$B$6:$K$1004,SMALL(IF('MAIN SHEET'!$B$6:$K$1004='1001'!$E$2,ROW('MAIN SHEET'!$B$6:$K$1004)-1,""),ROW('MAIN SHEET'!$B10)),MATCH('MAIN SHEET'!F$6,'MAIN SHEET'!$B$6:$K$6,0))</f>
        <v>#VALUE!</v>
      </c>
      <c r="H9" s="14" t="e">
        <f>INDEX('MAIN SHEET'!$B$6:$K$1004,SMALL(IF('MAIN SHEET'!$B$6:$K$1004='1001'!$E$2,ROW('MAIN SHEET'!$B$6:$K$1004)-1,""),ROW('MAIN SHEET'!$B10)),MATCH('MAIN SHEET'!G$6,'MAIN SHEET'!$B$6:$K$6,0))</f>
        <v>#VALUE!</v>
      </c>
      <c r="I9" s="14" t="e">
        <f>INDEX('MAIN SHEET'!$B$6:$K$1004,SMALL(IF('MAIN SHEET'!$B$6:$K$1004='1001'!$E$2,ROW('MAIN SHEET'!$B$6:$K$1004)-1,""),ROW('MAIN SHEET'!$B10)),MATCH('MAIN SHEET'!H$6,'MAIN SHEET'!$B$6:$K$6,0))</f>
        <v>#VALUE!</v>
      </c>
      <c r="J9" s="14" t="e">
        <f>INDEX('MAIN SHEET'!$B$6:$K$1004,SMALL(IF('MAIN SHEET'!$B$6:$K$1004='1001'!$E$2,ROW('MAIN SHEET'!$B$6:$K$1004)-1,""),ROW('MAIN SHEET'!$B10)),MATCH('MAIN SHEET'!I$6,'MAIN SHEET'!$B$6:$K$6,0))</f>
        <v>#VALUE!</v>
      </c>
      <c r="K9" s="14" t="e">
        <f>INDEX('MAIN SHEET'!$B$6:$K$1004,SMALL(IF('MAIN SHEET'!$B$6:$K$1004='1001'!$E$2,ROW('MAIN SHEET'!$B$6:$K$1004)-1,""),ROW('MAIN SHEET'!$B10)),MATCH('MAIN SHEET'!#REF!,'MAIN SHEET'!$B$6:$K$6,0))</f>
        <v>#VALUE!</v>
      </c>
      <c r="L9" s="14" t="e">
        <f>INDEX('MAIN SHEET'!$B$6:$K$1004,SMALL(IF('MAIN SHEET'!$B$6:$K$1004='1001'!$E$2,ROW('MAIN SHEET'!$B$6:$K$1004)-1,""),ROW('MAIN SHEET'!$B10)),MATCH('MAIN SHEET'!#REF!,'MAIN SHEET'!$B$6:$K$6,0))</f>
        <v>#VALUE!</v>
      </c>
    </row>
    <row r="10" spans="1:12" x14ac:dyDescent="0.35">
      <c r="C10" s="14" t="e">
        <f>INDEX('MAIN SHEET'!$B$6:$K$1004,SMALL(IF('MAIN SHEET'!$B$6:$K$1004='1001'!$E$2,ROW('MAIN SHEET'!$B$6:$K$1004)-1,""),ROW('MAIN SHEET'!$B11)),MATCH('MAIN SHEET'!B$6,'MAIN SHEET'!$B$6:$K$6,0))</f>
        <v>#VALUE!</v>
      </c>
      <c r="D10" s="14" t="e">
        <f>INDEX('MAIN SHEET'!$B$6:$K$1004,SMALL(IF('MAIN SHEET'!$B$6:$K$1004='1001'!$E$2,ROW('MAIN SHEET'!$B$6:$K$1004)-1,""),ROW('MAIN SHEET'!$B11)),MATCH('MAIN SHEET'!C$6,'MAIN SHEET'!$B$6:$K$6,0))</f>
        <v>#VALUE!</v>
      </c>
      <c r="E10" s="14" t="e">
        <f>INDEX('MAIN SHEET'!$B$6:$K$1004,SMALL(IF('MAIN SHEET'!$B$6:$K$1004='1001'!$E$2,ROW('MAIN SHEET'!$B$6:$K$1004)-1,""),ROW('MAIN SHEET'!$B11)),MATCH('MAIN SHEET'!D$6,'MAIN SHEET'!$B$6:$K$6,0))</f>
        <v>#VALUE!</v>
      </c>
      <c r="F10" s="14" t="e">
        <f>INDEX('MAIN SHEET'!$B$6:$K$1004,SMALL(IF('MAIN SHEET'!$B$6:$K$1004='1001'!$E$2,ROW('MAIN SHEET'!$B$6:$K$1004)-1,""),ROW('MAIN SHEET'!$B11)),MATCH('MAIN SHEET'!E$6,'MAIN SHEET'!$B$6:$K$6,0))</f>
        <v>#VALUE!</v>
      </c>
      <c r="G10" s="14" t="e">
        <f>INDEX('MAIN SHEET'!$B$6:$K$1004,SMALL(IF('MAIN SHEET'!$B$6:$K$1004='1001'!$E$2,ROW('MAIN SHEET'!$B$6:$K$1004)-1,""),ROW('MAIN SHEET'!$B11)),MATCH('MAIN SHEET'!F$6,'MAIN SHEET'!$B$6:$K$6,0))</f>
        <v>#VALUE!</v>
      </c>
      <c r="H10" s="14" t="e">
        <f>INDEX('MAIN SHEET'!$B$6:$K$1004,SMALL(IF('MAIN SHEET'!$B$6:$K$1004='1001'!$E$2,ROW('MAIN SHEET'!$B$6:$K$1004)-1,""),ROW('MAIN SHEET'!$B11)),MATCH('MAIN SHEET'!G$6,'MAIN SHEET'!$B$6:$K$6,0))</f>
        <v>#VALUE!</v>
      </c>
      <c r="I10" s="14" t="e">
        <f>INDEX('MAIN SHEET'!$B$6:$K$1004,SMALL(IF('MAIN SHEET'!$B$6:$K$1004='1001'!$E$2,ROW('MAIN SHEET'!$B$6:$K$1004)-1,""),ROW('MAIN SHEET'!$B11)),MATCH('MAIN SHEET'!H$6,'MAIN SHEET'!$B$6:$K$6,0))</f>
        <v>#VALUE!</v>
      </c>
      <c r="J10" s="14" t="e">
        <f>INDEX('MAIN SHEET'!$B$6:$K$1004,SMALL(IF('MAIN SHEET'!$B$6:$K$1004='1001'!$E$2,ROW('MAIN SHEET'!$B$6:$K$1004)-1,""),ROW('MAIN SHEET'!$B11)),MATCH('MAIN SHEET'!I$6,'MAIN SHEET'!$B$6:$K$6,0))</f>
        <v>#VALUE!</v>
      </c>
      <c r="K10" s="14" t="e">
        <f>INDEX('MAIN SHEET'!$B$6:$K$1004,SMALL(IF('MAIN SHEET'!$B$6:$K$1004='1001'!$E$2,ROW('MAIN SHEET'!$B$6:$K$1004)-1,""),ROW('MAIN SHEET'!$B11)),MATCH('MAIN SHEET'!#REF!,'MAIN SHEET'!$B$6:$K$6,0))</f>
        <v>#VALUE!</v>
      </c>
      <c r="L10" s="14" t="e">
        <f>INDEX('MAIN SHEET'!$B$6:$K$1004,SMALL(IF('MAIN SHEET'!$B$6:$K$1004='1001'!$E$2,ROW('MAIN SHEET'!$B$6:$K$1004)-1,""),ROW('MAIN SHEET'!$B11)),MATCH('MAIN SHEET'!#REF!,'MAIN SHEET'!$B$6:$K$6,0))</f>
        <v>#VALUE!</v>
      </c>
    </row>
    <row r="11" spans="1:12" x14ac:dyDescent="0.35">
      <c r="C11" s="14" t="e">
        <f>INDEX('MAIN SHEET'!$B$6:$K$1004,SMALL(IF('MAIN SHEET'!$B$6:$K$1004='1001'!$E$2,ROW('MAIN SHEET'!$B$6:$K$1004)-1,""),ROW('MAIN SHEET'!$B12)),MATCH('MAIN SHEET'!B$6,'MAIN SHEET'!$B$6:$K$6,0))</f>
        <v>#VALUE!</v>
      </c>
      <c r="D11" s="14" t="e">
        <f>INDEX('MAIN SHEET'!$B$6:$K$1004,SMALL(IF('MAIN SHEET'!$B$6:$K$1004='1001'!$E$2,ROW('MAIN SHEET'!$B$6:$K$1004)-1,""),ROW('MAIN SHEET'!$B12)),MATCH('MAIN SHEET'!C$6,'MAIN SHEET'!$B$6:$K$6,0))</f>
        <v>#VALUE!</v>
      </c>
      <c r="E11" s="14" t="e">
        <f>INDEX('MAIN SHEET'!$B$6:$K$1004,SMALL(IF('MAIN SHEET'!$B$6:$K$1004='1001'!$E$2,ROW('MAIN SHEET'!$B$6:$K$1004)-1,""),ROW('MAIN SHEET'!$B12)),MATCH('MAIN SHEET'!D$6,'MAIN SHEET'!$B$6:$K$6,0))</f>
        <v>#VALUE!</v>
      </c>
      <c r="F11" s="14" t="e">
        <f>INDEX('MAIN SHEET'!$B$6:$K$1004,SMALL(IF('MAIN SHEET'!$B$6:$K$1004='1001'!$E$2,ROW('MAIN SHEET'!$B$6:$K$1004)-1,""),ROW('MAIN SHEET'!$B12)),MATCH('MAIN SHEET'!E$6,'MAIN SHEET'!$B$6:$K$6,0))</f>
        <v>#VALUE!</v>
      </c>
      <c r="G11" s="14" t="e">
        <f>INDEX('MAIN SHEET'!$B$6:$K$1004,SMALL(IF('MAIN SHEET'!$B$6:$K$1004='1001'!$E$2,ROW('MAIN SHEET'!$B$6:$K$1004)-1,""),ROW('MAIN SHEET'!$B12)),MATCH('MAIN SHEET'!F$6,'MAIN SHEET'!$B$6:$K$6,0))</f>
        <v>#VALUE!</v>
      </c>
      <c r="H11" s="14" t="e">
        <f>INDEX('MAIN SHEET'!$B$6:$K$1004,SMALL(IF('MAIN SHEET'!$B$6:$K$1004='1001'!$E$2,ROW('MAIN SHEET'!$B$6:$K$1004)-1,""),ROW('MAIN SHEET'!$B12)),MATCH('MAIN SHEET'!G$6,'MAIN SHEET'!$B$6:$K$6,0))</f>
        <v>#VALUE!</v>
      </c>
      <c r="I11" s="14" t="e">
        <f>INDEX('MAIN SHEET'!$B$6:$K$1004,SMALL(IF('MAIN SHEET'!$B$6:$K$1004='1001'!$E$2,ROW('MAIN SHEET'!$B$6:$K$1004)-1,""),ROW('MAIN SHEET'!$B12)),MATCH('MAIN SHEET'!H$6,'MAIN SHEET'!$B$6:$K$6,0))</f>
        <v>#VALUE!</v>
      </c>
      <c r="J11" s="14" t="e">
        <f>INDEX('MAIN SHEET'!$B$6:$K$1004,SMALL(IF('MAIN SHEET'!$B$6:$K$1004='1001'!$E$2,ROW('MAIN SHEET'!$B$6:$K$1004)-1,""),ROW('MAIN SHEET'!$B12)),MATCH('MAIN SHEET'!I$6,'MAIN SHEET'!$B$6:$K$6,0))</f>
        <v>#VALUE!</v>
      </c>
      <c r="K11" s="14" t="e">
        <f>INDEX('MAIN SHEET'!$B$6:$K$1004,SMALL(IF('MAIN SHEET'!$B$6:$K$1004='1001'!$E$2,ROW('MAIN SHEET'!$B$6:$K$1004)-1,""),ROW('MAIN SHEET'!$B12)),MATCH('MAIN SHEET'!#REF!,'MAIN SHEET'!$B$6:$K$6,0))</f>
        <v>#VALUE!</v>
      </c>
      <c r="L11" s="14" t="e">
        <f>INDEX('MAIN SHEET'!$B$6:$K$1004,SMALL(IF('MAIN SHEET'!$B$6:$K$1004='1001'!$E$2,ROW('MAIN SHEET'!$B$6:$K$1004)-1,""),ROW('MAIN SHEET'!$B12)),MATCH('MAIN SHEET'!#REF!,'MAIN SHEET'!$B$6:$K$6,0))</f>
        <v>#VALUE!</v>
      </c>
    </row>
    <row r="12" spans="1:12" x14ac:dyDescent="0.35">
      <c r="C12" s="14" t="e">
        <f>INDEX('MAIN SHEET'!$B$6:$K$1004,SMALL(IF('MAIN SHEET'!$B$6:$K$1004='1001'!$E$2,ROW('MAIN SHEET'!$B$6:$K$1004)-1,""),ROW('MAIN SHEET'!$B13)),MATCH('MAIN SHEET'!B$6,'MAIN SHEET'!$B$6:$K$6,0))</f>
        <v>#VALUE!</v>
      </c>
      <c r="D12" s="14" t="e">
        <f>INDEX('MAIN SHEET'!$B$6:$K$1004,SMALL(IF('MAIN SHEET'!$B$6:$K$1004='1001'!$E$2,ROW('MAIN SHEET'!$B$6:$K$1004)-1,""),ROW('MAIN SHEET'!$B13)),MATCH('MAIN SHEET'!C$6,'MAIN SHEET'!$B$6:$K$6,0))</f>
        <v>#VALUE!</v>
      </c>
      <c r="E12" s="14" t="e">
        <f>INDEX('MAIN SHEET'!$B$6:$K$1004,SMALL(IF('MAIN SHEET'!$B$6:$K$1004='1001'!$E$2,ROW('MAIN SHEET'!$B$6:$K$1004)-1,""),ROW('MAIN SHEET'!$B13)),MATCH('MAIN SHEET'!D$6,'MAIN SHEET'!$B$6:$K$6,0))</f>
        <v>#VALUE!</v>
      </c>
      <c r="F12" s="14" t="e">
        <f>INDEX('MAIN SHEET'!$B$6:$K$1004,SMALL(IF('MAIN SHEET'!$B$6:$K$1004='1001'!$E$2,ROW('MAIN SHEET'!$B$6:$K$1004)-1,""),ROW('MAIN SHEET'!$B13)),MATCH('MAIN SHEET'!E$6,'MAIN SHEET'!$B$6:$K$6,0))</f>
        <v>#VALUE!</v>
      </c>
      <c r="G12" s="14" t="e">
        <f>INDEX('MAIN SHEET'!$B$6:$K$1004,SMALL(IF('MAIN SHEET'!$B$6:$K$1004='1001'!$E$2,ROW('MAIN SHEET'!$B$6:$K$1004)-1,""),ROW('MAIN SHEET'!$B13)),MATCH('MAIN SHEET'!F$6,'MAIN SHEET'!$B$6:$K$6,0))</f>
        <v>#VALUE!</v>
      </c>
      <c r="H12" s="14" t="e">
        <f>INDEX('MAIN SHEET'!$B$6:$K$1004,SMALL(IF('MAIN SHEET'!$B$6:$K$1004='1001'!$E$2,ROW('MAIN SHEET'!$B$6:$K$1004)-1,""),ROW('MAIN SHEET'!$B13)),MATCH('MAIN SHEET'!G$6,'MAIN SHEET'!$B$6:$K$6,0))</f>
        <v>#VALUE!</v>
      </c>
      <c r="I12" s="14" t="e">
        <f>INDEX('MAIN SHEET'!$B$6:$K$1004,SMALL(IF('MAIN SHEET'!$B$6:$K$1004='1001'!$E$2,ROW('MAIN SHEET'!$B$6:$K$1004)-1,""),ROW('MAIN SHEET'!$B13)),MATCH('MAIN SHEET'!H$6,'MAIN SHEET'!$B$6:$K$6,0))</f>
        <v>#VALUE!</v>
      </c>
      <c r="J12" s="14" t="e">
        <f>INDEX('MAIN SHEET'!$B$6:$K$1004,SMALL(IF('MAIN SHEET'!$B$6:$K$1004='1001'!$E$2,ROW('MAIN SHEET'!$B$6:$K$1004)-1,""),ROW('MAIN SHEET'!$B13)),MATCH('MAIN SHEET'!I$6,'MAIN SHEET'!$B$6:$K$6,0))</f>
        <v>#VALUE!</v>
      </c>
      <c r="K12" s="14" t="e">
        <f>INDEX('MAIN SHEET'!$B$6:$K$1004,SMALL(IF('MAIN SHEET'!$B$6:$K$1004='1001'!$E$2,ROW('MAIN SHEET'!$B$6:$K$1004)-1,""),ROW('MAIN SHEET'!$B13)),MATCH('MAIN SHEET'!#REF!,'MAIN SHEET'!$B$6:$K$6,0))</f>
        <v>#VALUE!</v>
      </c>
      <c r="L12" s="14" t="e">
        <f>INDEX('MAIN SHEET'!$B$6:$K$1004,SMALL(IF('MAIN SHEET'!$B$6:$K$1004='1001'!$E$2,ROW('MAIN SHEET'!$B$6:$K$1004)-1,""),ROW('MAIN SHEET'!$B13)),MATCH('MAIN SHEET'!#REF!,'MAIN SHEET'!$B$6:$K$6,0))</f>
        <v>#VALUE!</v>
      </c>
    </row>
    <row r="13" spans="1:12" x14ac:dyDescent="0.35">
      <c r="C13" s="14" t="e">
        <f>INDEX('MAIN SHEET'!$B$6:$K$1004,SMALL(IF('MAIN SHEET'!$B$6:$K$1004='1001'!$E$2,ROW('MAIN SHEET'!$B$6:$K$1004)-1,""),ROW('MAIN SHEET'!$B14)),MATCH('MAIN SHEET'!B$6,'MAIN SHEET'!$B$6:$K$6,0))</f>
        <v>#VALUE!</v>
      </c>
      <c r="D13" s="14" t="e">
        <f>INDEX('MAIN SHEET'!$B$6:$K$1004,SMALL(IF('MAIN SHEET'!$B$6:$K$1004='1001'!$E$2,ROW('MAIN SHEET'!$B$6:$K$1004)-1,""),ROW('MAIN SHEET'!$B14)),MATCH('MAIN SHEET'!C$6,'MAIN SHEET'!$B$6:$K$6,0))</f>
        <v>#VALUE!</v>
      </c>
      <c r="E13" s="14" t="e">
        <f>INDEX('MAIN SHEET'!$B$6:$K$1004,SMALL(IF('MAIN SHEET'!$B$6:$K$1004='1001'!$E$2,ROW('MAIN SHEET'!$B$6:$K$1004)-1,""),ROW('MAIN SHEET'!$B14)),MATCH('MAIN SHEET'!D$6,'MAIN SHEET'!$B$6:$K$6,0))</f>
        <v>#VALUE!</v>
      </c>
      <c r="F13" s="14" t="e">
        <f>INDEX('MAIN SHEET'!$B$6:$K$1004,SMALL(IF('MAIN SHEET'!$B$6:$K$1004='1001'!$E$2,ROW('MAIN SHEET'!$B$6:$K$1004)-1,""),ROW('MAIN SHEET'!$B14)),MATCH('MAIN SHEET'!E$6,'MAIN SHEET'!$B$6:$K$6,0))</f>
        <v>#VALUE!</v>
      </c>
      <c r="G13" s="14" t="e">
        <f>INDEX('MAIN SHEET'!$B$6:$K$1004,SMALL(IF('MAIN SHEET'!$B$6:$K$1004='1001'!$E$2,ROW('MAIN SHEET'!$B$6:$K$1004)-1,""),ROW('MAIN SHEET'!$B14)),MATCH('MAIN SHEET'!F$6,'MAIN SHEET'!$B$6:$K$6,0))</f>
        <v>#VALUE!</v>
      </c>
      <c r="H13" s="14" t="e">
        <f>INDEX('MAIN SHEET'!$B$6:$K$1004,SMALL(IF('MAIN SHEET'!$B$6:$K$1004='1001'!$E$2,ROW('MAIN SHEET'!$B$6:$K$1004)-1,""),ROW('MAIN SHEET'!$B14)),MATCH('MAIN SHEET'!G$6,'MAIN SHEET'!$B$6:$K$6,0))</f>
        <v>#VALUE!</v>
      </c>
      <c r="I13" s="14" t="e">
        <f>INDEX('MAIN SHEET'!$B$6:$K$1004,SMALL(IF('MAIN SHEET'!$B$6:$K$1004='1001'!$E$2,ROW('MAIN SHEET'!$B$6:$K$1004)-1,""),ROW('MAIN SHEET'!$B14)),MATCH('MAIN SHEET'!H$6,'MAIN SHEET'!$B$6:$K$6,0))</f>
        <v>#VALUE!</v>
      </c>
      <c r="J13" s="14" t="e">
        <f>INDEX('MAIN SHEET'!$B$6:$K$1004,SMALL(IF('MAIN SHEET'!$B$6:$K$1004='1001'!$E$2,ROW('MAIN SHEET'!$B$6:$K$1004)-1,""),ROW('MAIN SHEET'!$B14)),MATCH('MAIN SHEET'!I$6,'MAIN SHEET'!$B$6:$K$6,0))</f>
        <v>#VALUE!</v>
      </c>
      <c r="K13" s="14" t="e">
        <f>INDEX('MAIN SHEET'!$B$6:$K$1004,SMALL(IF('MAIN SHEET'!$B$6:$K$1004='1001'!$E$2,ROW('MAIN SHEET'!$B$6:$K$1004)-1,""),ROW('MAIN SHEET'!$B14)),MATCH('MAIN SHEET'!#REF!,'MAIN SHEET'!$B$6:$K$6,0))</f>
        <v>#VALUE!</v>
      </c>
      <c r="L13" s="14" t="e">
        <f>INDEX('MAIN SHEET'!$B$6:$K$1004,SMALL(IF('MAIN SHEET'!$B$6:$K$1004='1001'!$E$2,ROW('MAIN SHEET'!$B$6:$K$1004)-1,""),ROW('MAIN SHEET'!$B14)),MATCH('MAIN SHEET'!#REF!,'MAIN SHEET'!$B$6:$K$6,0))</f>
        <v>#VALUE!</v>
      </c>
    </row>
    <row r="14" spans="1:12" x14ac:dyDescent="0.35">
      <c r="C14" s="14" t="e">
        <f>INDEX('MAIN SHEET'!$B$6:$K$1004,SMALL(IF('MAIN SHEET'!$B$6:$K$1004='1001'!$E$2,ROW('MAIN SHEET'!$B$6:$K$1004)-1,""),ROW('MAIN SHEET'!$B15)),MATCH('MAIN SHEET'!B$6,'MAIN SHEET'!$B$6:$K$6,0))</f>
        <v>#VALUE!</v>
      </c>
      <c r="D14" s="14" t="e">
        <f>INDEX('MAIN SHEET'!$B$6:$K$1004,SMALL(IF('MAIN SHEET'!$B$6:$K$1004='1001'!$E$2,ROW('MAIN SHEET'!$B$6:$K$1004)-1,""),ROW('MAIN SHEET'!$B15)),MATCH('MAIN SHEET'!C$6,'MAIN SHEET'!$B$6:$K$6,0))</f>
        <v>#VALUE!</v>
      </c>
      <c r="E14" s="14" t="e">
        <f>INDEX('MAIN SHEET'!$B$6:$K$1004,SMALL(IF('MAIN SHEET'!$B$6:$K$1004='1001'!$E$2,ROW('MAIN SHEET'!$B$6:$K$1004)-1,""),ROW('MAIN SHEET'!$B15)),MATCH('MAIN SHEET'!D$6,'MAIN SHEET'!$B$6:$K$6,0))</f>
        <v>#VALUE!</v>
      </c>
      <c r="F14" s="14" t="e">
        <f>INDEX('MAIN SHEET'!$B$6:$K$1004,SMALL(IF('MAIN SHEET'!$B$6:$K$1004='1001'!$E$2,ROW('MAIN SHEET'!$B$6:$K$1004)-1,""),ROW('MAIN SHEET'!$B15)),MATCH('MAIN SHEET'!E$6,'MAIN SHEET'!$B$6:$K$6,0))</f>
        <v>#VALUE!</v>
      </c>
      <c r="G14" s="14" t="e">
        <f>INDEX('MAIN SHEET'!$B$6:$K$1004,SMALL(IF('MAIN SHEET'!$B$6:$K$1004='1001'!$E$2,ROW('MAIN SHEET'!$B$6:$K$1004)-1,""),ROW('MAIN SHEET'!$B15)),MATCH('MAIN SHEET'!F$6,'MAIN SHEET'!$B$6:$K$6,0))</f>
        <v>#VALUE!</v>
      </c>
      <c r="H14" s="14" t="e">
        <f>INDEX('MAIN SHEET'!$B$6:$K$1004,SMALL(IF('MAIN SHEET'!$B$6:$K$1004='1001'!$E$2,ROW('MAIN SHEET'!$B$6:$K$1004)-1,""),ROW('MAIN SHEET'!$B15)),MATCH('MAIN SHEET'!G$6,'MAIN SHEET'!$B$6:$K$6,0))</f>
        <v>#VALUE!</v>
      </c>
      <c r="I14" s="14" t="e">
        <f>INDEX('MAIN SHEET'!$B$6:$K$1004,SMALL(IF('MAIN SHEET'!$B$6:$K$1004='1001'!$E$2,ROW('MAIN SHEET'!$B$6:$K$1004)-1,""),ROW('MAIN SHEET'!$B15)),MATCH('MAIN SHEET'!H$6,'MAIN SHEET'!$B$6:$K$6,0))</f>
        <v>#VALUE!</v>
      </c>
      <c r="J14" s="14" t="e">
        <f>INDEX('MAIN SHEET'!$B$6:$K$1004,SMALL(IF('MAIN SHEET'!$B$6:$K$1004='1001'!$E$2,ROW('MAIN SHEET'!$B$6:$K$1004)-1,""),ROW('MAIN SHEET'!$B15)),MATCH('MAIN SHEET'!I$6,'MAIN SHEET'!$B$6:$K$6,0))</f>
        <v>#VALUE!</v>
      </c>
      <c r="K14" s="14" t="e">
        <f>INDEX('MAIN SHEET'!$B$6:$K$1004,SMALL(IF('MAIN SHEET'!$B$6:$K$1004='1001'!$E$2,ROW('MAIN SHEET'!$B$6:$K$1004)-1,""),ROW('MAIN SHEET'!$B15)),MATCH('MAIN SHEET'!#REF!,'MAIN SHEET'!$B$6:$K$6,0))</f>
        <v>#VALUE!</v>
      </c>
      <c r="L14" s="14" t="e">
        <f>INDEX('MAIN SHEET'!$B$6:$K$1004,SMALL(IF('MAIN SHEET'!$B$6:$K$1004='1001'!$E$2,ROW('MAIN SHEET'!$B$6:$K$1004)-1,""),ROW('MAIN SHEET'!$B15)),MATCH('MAIN SHEET'!#REF!,'MAIN SHEET'!$B$6:$K$6,0))</f>
        <v>#VALUE!</v>
      </c>
    </row>
    <row r="15" spans="1:12" x14ac:dyDescent="0.35">
      <c r="C15" s="14" t="e">
        <f>INDEX('MAIN SHEET'!$B$6:$K$1004,SMALL(IF('MAIN SHEET'!$B$6:$K$1004='1001'!$E$2,ROW('MAIN SHEET'!$B$6:$K$1004)-1,""),ROW('MAIN SHEET'!$B16)),MATCH('MAIN SHEET'!B$6,'MAIN SHEET'!$B$6:$K$6,0))</f>
        <v>#VALUE!</v>
      </c>
      <c r="D15" s="14" t="e">
        <f>INDEX('MAIN SHEET'!$B$6:$K$1004,SMALL(IF('MAIN SHEET'!$B$6:$K$1004='1001'!$E$2,ROW('MAIN SHEET'!$B$6:$K$1004)-1,""),ROW('MAIN SHEET'!$B16)),MATCH('MAIN SHEET'!C$6,'MAIN SHEET'!$B$6:$K$6,0))</f>
        <v>#VALUE!</v>
      </c>
      <c r="E15" s="14" t="e">
        <f>INDEX('MAIN SHEET'!$B$6:$K$1004,SMALL(IF('MAIN SHEET'!$B$6:$K$1004='1001'!$E$2,ROW('MAIN SHEET'!$B$6:$K$1004)-1,""),ROW('MAIN SHEET'!$B16)),MATCH('MAIN SHEET'!D$6,'MAIN SHEET'!$B$6:$K$6,0))</f>
        <v>#VALUE!</v>
      </c>
      <c r="F15" s="14" t="e">
        <f>INDEX('MAIN SHEET'!$B$6:$K$1004,SMALL(IF('MAIN SHEET'!$B$6:$K$1004='1001'!$E$2,ROW('MAIN SHEET'!$B$6:$K$1004)-1,""),ROW('MAIN SHEET'!$B16)),MATCH('MAIN SHEET'!E$6,'MAIN SHEET'!$B$6:$K$6,0))</f>
        <v>#VALUE!</v>
      </c>
      <c r="G15" s="14" t="e">
        <f>INDEX('MAIN SHEET'!$B$6:$K$1004,SMALL(IF('MAIN SHEET'!$B$6:$K$1004='1001'!$E$2,ROW('MAIN SHEET'!$B$6:$K$1004)-1,""),ROW('MAIN SHEET'!$B16)),MATCH('MAIN SHEET'!F$6,'MAIN SHEET'!$B$6:$K$6,0))</f>
        <v>#VALUE!</v>
      </c>
      <c r="H15" s="14" t="e">
        <f>INDEX('MAIN SHEET'!$B$6:$K$1004,SMALL(IF('MAIN SHEET'!$B$6:$K$1004='1001'!$E$2,ROW('MAIN SHEET'!$B$6:$K$1004)-1,""),ROW('MAIN SHEET'!$B16)),MATCH('MAIN SHEET'!G$6,'MAIN SHEET'!$B$6:$K$6,0))</f>
        <v>#VALUE!</v>
      </c>
      <c r="I15" s="14" t="e">
        <f>INDEX('MAIN SHEET'!$B$6:$K$1004,SMALL(IF('MAIN SHEET'!$B$6:$K$1004='1001'!$E$2,ROW('MAIN SHEET'!$B$6:$K$1004)-1,""),ROW('MAIN SHEET'!$B16)),MATCH('MAIN SHEET'!H$6,'MAIN SHEET'!$B$6:$K$6,0))</f>
        <v>#VALUE!</v>
      </c>
      <c r="J15" s="14" t="e">
        <f>INDEX('MAIN SHEET'!$B$6:$K$1004,SMALL(IF('MAIN SHEET'!$B$6:$K$1004='1001'!$E$2,ROW('MAIN SHEET'!$B$6:$K$1004)-1,""),ROW('MAIN SHEET'!$B16)),MATCH('MAIN SHEET'!I$6,'MAIN SHEET'!$B$6:$K$6,0))</f>
        <v>#VALUE!</v>
      </c>
      <c r="K15" s="14" t="e">
        <f>INDEX('MAIN SHEET'!$B$6:$K$1004,SMALL(IF('MAIN SHEET'!$B$6:$K$1004='1001'!$E$2,ROW('MAIN SHEET'!$B$6:$K$1004)-1,""),ROW('MAIN SHEET'!$B16)),MATCH('MAIN SHEET'!#REF!,'MAIN SHEET'!$B$6:$K$6,0))</f>
        <v>#VALUE!</v>
      </c>
      <c r="L15" s="14" t="e">
        <f>INDEX('MAIN SHEET'!$B$6:$K$1004,SMALL(IF('MAIN SHEET'!$B$6:$K$1004='1001'!$E$2,ROW('MAIN SHEET'!$B$6:$K$1004)-1,""),ROW('MAIN SHEET'!$B16)),MATCH('MAIN SHEET'!#REF!,'MAIN SHEET'!$B$6:$K$6,0))</f>
        <v>#VALUE!</v>
      </c>
    </row>
    <row r="16" spans="1:12" x14ac:dyDescent="0.35">
      <c r="C16" s="14" t="e">
        <f>INDEX('MAIN SHEET'!$B$6:$K$1004,SMALL(IF('MAIN SHEET'!$B$6:$K$1004='1001'!$E$2,ROW('MAIN SHEET'!$B$6:$K$1004)-1,""),ROW('MAIN SHEET'!$B17)),MATCH('MAIN SHEET'!B$6,'MAIN SHEET'!$B$6:$K$6,0))</f>
        <v>#NUM!</v>
      </c>
      <c r="D16" s="14" t="e">
        <f>INDEX('MAIN SHEET'!$B$6:$K$1004,SMALL(IF('MAIN SHEET'!$B$6:$K$1004='1001'!$E$2,ROW('MAIN SHEET'!$B$6:$K$1004)-1,""),ROW('MAIN SHEET'!$B17)),MATCH('MAIN SHEET'!C$6,'MAIN SHEET'!$B$6:$K$6,0))</f>
        <v>#VALUE!</v>
      </c>
      <c r="E16" s="14" t="e">
        <f>INDEX('MAIN SHEET'!$B$6:$K$1004,SMALL(IF('MAIN SHEET'!$B$6:$K$1004='1001'!$E$2,ROW('MAIN SHEET'!$B$6:$K$1004)-1,""),ROW('MAIN SHEET'!$B17)),MATCH('MAIN SHEET'!D$6,'MAIN SHEET'!$B$6:$K$6,0))</f>
        <v>#VALUE!</v>
      </c>
      <c r="F16" s="14" t="e">
        <f>INDEX('MAIN SHEET'!$B$6:$K$1004,SMALL(IF('MAIN SHEET'!$B$6:$K$1004='1001'!$E$2,ROW('MAIN SHEET'!$B$6:$K$1004)-1,""),ROW('MAIN SHEET'!$B17)),MATCH('MAIN SHEET'!E$6,'MAIN SHEET'!$B$6:$K$6,0))</f>
        <v>#VALUE!</v>
      </c>
      <c r="G16" s="14" t="e">
        <f>INDEX('MAIN SHEET'!$B$6:$K$1004,SMALL(IF('MAIN SHEET'!$B$6:$K$1004='1001'!$E$2,ROW('MAIN SHEET'!$B$6:$K$1004)-1,""),ROW('MAIN SHEET'!$B17)),MATCH('MAIN SHEET'!F$6,'MAIN SHEET'!$B$6:$K$6,0))</f>
        <v>#VALUE!</v>
      </c>
      <c r="H16" s="14" t="e">
        <f>INDEX('MAIN SHEET'!$B$6:$K$1004,SMALL(IF('MAIN SHEET'!$B$6:$K$1004='1001'!$E$2,ROW('MAIN SHEET'!$B$6:$K$1004)-1,""),ROW('MAIN SHEET'!$B17)),MATCH('MAIN SHEET'!G$6,'MAIN SHEET'!$B$6:$K$6,0))</f>
        <v>#VALUE!</v>
      </c>
      <c r="I16" s="14" t="e">
        <f>INDEX('MAIN SHEET'!$B$6:$K$1004,SMALL(IF('MAIN SHEET'!$B$6:$K$1004='1001'!$E$2,ROW('MAIN SHEET'!$B$6:$K$1004)-1,""),ROW('MAIN SHEET'!$B17)),MATCH('MAIN SHEET'!H$6,'MAIN SHEET'!$B$6:$K$6,0))</f>
        <v>#VALUE!</v>
      </c>
      <c r="J16" s="14" t="e">
        <f>INDEX('MAIN SHEET'!$B$6:$K$1004,SMALL(IF('MAIN SHEET'!$B$6:$K$1004='1001'!$E$2,ROW('MAIN SHEET'!$B$6:$K$1004)-1,""),ROW('MAIN SHEET'!$B17)),MATCH('MAIN SHEET'!I$6,'MAIN SHEET'!$B$6:$K$6,0))</f>
        <v>#VALUE!</v>
      </c>
      <c r="K16" s="14" t="e">
        <f>INDEX('MAIN SHEET'!$B$6:$K$1004,SMALL(IF('MAIN SHEET'!$B$6:$K$1004='1001'!$E$2,ROW('MAIN SHEET'!$B$6:$K$1004)-1,""),ROW('MAIN SHEET'!$B17)),MATCH('MAIN SHEET'!#REF!,'MAIN SHEET'!$B$6:$K$6,0))</f>
        <v>#VALUE!</v>
      </c>
      <c r="L16" s="14" t="e">
        <f>INDEX('MAIN SHEET'!$B$6:$K$1004,SMALL(IF('MAIN SHEET'!$B$6:$K$1004='1001'!$E$2,ROW('MAIN SHEET'!$B$6:$K$1004)-1,""),ROW('MAIN SHEET'!$B17)),MATCH('MAIN SHEET'!#REF!,'MAIN SHEET'!$B$6:$K$6,0))</f>
        <v>#VALUE!</v>
      </c>
    </row>
    <row r="17" spans="3:12" x14ac:dyDescent="0.35">
      <c r="C17" s="14" t="e">
        <f>INDEX('MAIN SHEET'!$B$6:$K$1004,SMALL(IF('MAIN SHEET'!$B$6:$K$1004='1001'!$E$2,ROW('MAIN SHEET'!$B$6:$K$1004)-1,""),ROW('MAIN SHEET'!$B18)),MATCH('MAIN SHEET'!B$6,'MAIN SHEET'!$B$6:$K$6,0))</f>
        <v>#VALUE!</v>
      </c>
      <c r="D17" s="14" t="e">
        <f>INDEX('MAIN SHEET'!$B$6:$K$1004,SMALL(IF('MAIN SHEET'!$B$6:$K$1004='1001'!$E$2,ROW('MAIN SHEET'!$B$6:$K$1004)-1,""),ROW('MAIN SHEET'!$B18)),MATCH('MAIN SHEET'!C$6,'MAIN SHEET'!$B$6:$K$6,0))</f>
        <v>#VALUE!</v>
      </c>
      <c r="E17" s="14" t="e">
        <f>INDEX('MAIN SHEET'!$B$6:$K$1004,SMALL(IF('MAIN SHEET'!$B$6:$K$1004='1001'!$E$2,ROW('MAIN SHEET'!$B$6:$K$1004)-1,""),ROW('MAIN SHEET'!$B18)),MATCH('MAIN SHEET'!D$6,'MAIN SHEET'!$B$6:$K$6,0))</f>
        <v>#VALUE!</v>
      </c>
      <c r="F17" s="14" t="e">
        <f>INDEX('MAIN SHEET'!$B$6:$K$1004,SMALL(IF('MAIN SHEET'!$B$6:$K$1004='1001'!$E$2,ROW('MAIN SHEET'!$B$6:$K$1004)-1,""),ROW('MAIN SHEET'!$B18)),MATCH('MAIN SHEET'!E$6,'MAIN SHEET'!$B$6:$K$6,0))</f>
        <v>#VALUE!</v>
      </c>
      <c r="G17" s="14" t="e">
        <f>INDEX('MAIN SHEET'!$B$6:$K$1004,SMALL(IF('MAIN SHEET'!$B$6:$K$1004='1001'!$E$2,ROW('MAIN SHEET'!$B$6:$K$1004)-1,""),ROW('MAIN SHEET'!$B18)),MATCH('MAIN SHEET'!F$6,'MAIN SHEET'!$B$6:$K$6,0))</f>
        <v>#VALUE!</v>
      </c>
      <c r="H17" s="14" t="e">
        <f>INDEX('MAIN SHEET'!$B$6:$K$1004,SMALL(IF('MAIN SHEET'!$B$6:$K$1004='1001'!$E$2,ROW('MAIN SHEET'!$B$6:$K$1004)-1,""),ROW('MAIN SHEET'!$B18)),MATCH('MAIN SHEET'!G$6,'MAIN SHEET'!$B$6:$K$6,0))</f>
        <v>#VALUE!</v>
      </c>
      <c r="I17" s="14" t="e">
        <f>INDEX('MAIN SHEET'!$B$6:$K$1004,SMALL(IF('MAIN SHEET'!$B$6:$K$1004='1001'!$E$2,ROW('MAIN SHEET'!$B$6:$K$1004)-1,""),ROW('MAIN SHEET'!$B18)),MATCH('MAIN SHEET'!H$6,'MAIN SHEET'!$B$6:$K$6,0))</f>
        <v>#VALUE!</v>
      </c>
      <c r="J17" s="14" t="e">
        <f>INDEX('MAIN SHEET'!$B$6:$K$1004,SMALL(IF('MAIN SHEET'!$B$6:$K$1004='1001'!$E$2,ROW('MAIN SHEET'!$B$6:$K$1004)-1,""),ROW('MAIN SHEET'!$B18)),MATCH('MAIN SHEET'!I$6,'MAIN SHEET'!$B$6:$K$6,0))</f>
        <v>#VALUE!</v>
      </c>
      <c r="K17" s="14" t="e">
        <f>INDEX('MAIN SHEET'!$B$6:$K$1004,SMALL(IF('MAIN SHEET'!$B$6:$K$1004='1001'!$E$2,ROW('MAIN SHEET'!$B$6:$K$1004)-1,""),ROW('MAIN SHEET'!$B18)),MATCH('MAIN SHEET'!#REF!,'MAIN SHEET'!$B$6:$K$6,0))</f>
        <v>#VALUE!</v>
      </c>
      <c r="L17" s="14" t="e">
        <f>INDEX('MAIN SHEET'!$B$6:$K$1004,SMALL(IF('MAIN SHEET'!$B$6:$K$1004='1001'!$E$2,ROW('MAIN SHEET'!$B$6:$K$1004)-1,""),ROW('MAIN SHEET'!$B18)),MATCH('MAIN SHEET'!#REF!,'MAIN SHEET'!$B$6:$K$6,0))</f>
        <v>#VALUE!</v>
      </c>
    </row>
    <row r="18" spans="3:12" x14ac:dyDescent="0.35">
      <c r="C18" s="14" t="e">
        <f>INDEX('MAIN SHEET'!$B$6:$K$1004,SMALL(IF('MAIN SHEET'!$B$6:$K$1004='1001'!$E$2,ROW('MAIN SHEET'!$B$6:$K$1004)-1,""),ROW('MAIN SHEET'!$B19)),MATCH('MAIN SHEET'!B$6,'MAIN SHEET'!$B$6:$K$6,0))</f>
        <v>#VALUE!</v>
      </c>
      <c r="D18" s="14" t="e">
        <f>INDEX('MAIN SHEET'!$B$6:$K$1004,SMALL(IF('MAIN SHEET'!$B$6:$K$1004='1001'!$E$2,ROW('MAIN SHEET'!$B$6:$K$1004)-1,""),ROW('MAIN SHEET'!$B19)),MATCH('MAIN SHEET'!C$6,'MAIN SHEET'!$B$6:$K$6,0))</f>
        <v>#VALUE!</v>
      </c>
      <c r="E18" s="14" t="e">
        <f>INDEX('MAIN SHEET'!$B$6:$K$1004,SMALL(IF('MAIN SHEET'!$B$6:$K$1004='1001'!$E$2,ROW('MAIN SHEET'!$B$6:$K$1004)-1,""),ROW('MAIN SHEET'!$B19)),MATCH('MAIN SHEET'!D$6,'MAIN SHEET'!$B$6:$K$6,0))</f>
        <v>#VALUE!</v>
      </c>
      <c r="F18" s="14" t="e">
        <f>INDEX('MAIN SHEET'!$B$6:$K$1004,SMALL(IF('MAIN SHEET'!$B$6:$K$1004='1001'!$E$2,ROW('MAIN SHEET'!$B$6:$K$1004)-1,""),ROW('MAIN SHEET'!$B19)),MATCH('MAIN SHEET'!E$6,'MAIN SHEET'!$B$6:$K$6,0))</f>
        <v>#VALUE!</v>
      </c>
      <c r="G18" s="14" t="e">
        <f>INDEX('MAIN SHEET'!$B$6:$K$1004,SMALL(IF('MAIN SHEET'!$B$6:$K$1004='1001'!$E$2,ROW('MAIN SHEET'!$B$6:$K$1004)-1,""),ROW('MAIN SHEET'!$B19)),MATCH('MAIN SHEET'!F$6,'MAIN SHEET'!$B$6:$K$6,0))</f>
        <v>#VALUE!</v>
      </c>
      <c r="H18" s="14" t="e">
        <f>INDEX('MAIN SHEET'!$B$6:$K$1004,SMALL(IF('MAIN SHEET'!$B$6:$K$1004='1001'!$E$2,ROW('MAIN SHEET'!$B$6:$K$1004)-1,""),ROW('MAIN SHEET'!$B19)),MATCH('MAIN SHEET'!G$6,'MAIN SHEET'!$B$6:$K$6,0))</f>
        <v>#VALUE!</v>
      </c>
      <c r="I18" s="14" t="e">
        <f>INDEX('MAIN SHEET'!$B$6:$K$1004,SMALL(IF('MAIN SHEET'!$B$6:$K$1004='1001'!$E$2,ROW('MAIN SHEET'!$B$6:$K$1004)-1,""),ROW('MAIN SHEET'!$B19)),MATCH('MAIN SHEET'!H$6,'MAIN SHEET'!$B$6:$K$6,0))</f>
        <v>#VALUE!</v>
      </c>
      <c r="J18" s="14" t="e">
        <f>INDEX('MAIN SHEET'!$B$6:$K$1004,SMALL(IF('MAIN SHEET'!$B$6:$K$1004='1001'!$E$2,ROW('MAIN SHEET'!$B$6:$K$1004)-1,""),ROW('MAIN SHEET'!$B19)),MATCH('MAIN SHEET'!I$6,'MAIN SHEET'!$B$6:$K$6,0))</f>
        <v>#VALUE!</v>
      </c>
      <c r="K18" s="14" t="e">
        <f>INDEX('MAIN SHEET'!$B$6:$K$1004,SMALL(IF('MAIN SHEET'!$B$6:$K$1004='1001'!$E$2,ROW('MAIN SHEET'!$B$6:$K$1004)-1,""),ROW('MAIN SHEET'!$B19)),MATCH('MAIN SHEET'!#REF!,'MAIN SHEET'!$B$6:$K$6,0))</f>
        <v>#VALUE!</v>
      </c>
      <c r="L18" s="14" t="e">
        <f>INDEX('MAIN SHEET'!$B$6:$K$1004,SMALL(IF('MAIN SHEET'!$B$6:$K$1004='1001'!$E$2,ROW('MAIN SHEET'!$B$6:$K$1004)-1,""),ROW('MAIN SHEET'!$B19)),MATCH('MAIN SHEET'!#REF!,'MAIN SHEET'!$B$6:$K$6,0))</f>
        <v>#VALUE!</v>
      </c>
    </row>
    <row r="19" spans="3:12" x14ac:dyDescent="0.35">
      <c r="C19" s="14" t="e">
        <f>INDEX('MAIN SHEET'!$B$6:$K$1004,SMALL(IF('MAIN SHEET'!$B$6:$K$1004='1001'!$E$2,ROW('MAIN SHEET'!$B$6:$K$1004)-1,""),ROW('MAIN SHEET'!$B20)),MATCH('MAIN SHEET'!B$6,'MAIN SHEET'!$B$6:$K$6,0))</f>
        <v>#VALUE!</v>
      </c>
      <c r="D19" s="14" t="e">
        <f>INDEX('MAIN SHEET'!$B$6:$K$1004,SMALL(IF('MAIN SHEET'!$B$6:$K$1004='1001'!$E$2,ROW('MAIN SHEET'!$B$6:$K$1004)-1,""),ROW('MAIN SHEET'!$B20)),MATCH('MAIN SHEET'!C$6,'MAIN SHEET'!$B$6:$K$6,0))</f>
        <v>#VALUE!</v>
      </c>
      <c r="E19" s="14" t="e">
        <f>INDEX('MAIN SHEET'!$B$6:$K$1004,SMALL(IF('MAIN SHEET'!$B$6:$K$1004='1001'!$E$2,ROW('MAIN SHEET'!$B$6:$K$1004)-1,""),ROW('MAIN SHEET'!$B20)),MATCH('MAIN SHEET'!D$6,'MAIN SHEET'!$B$6:$K$6,0))</f>
        <v>#VALUE!</v>
      </c>
      <c r="F19" s="14" t="e">
        <f>INDEX('MAIN SHEET'!$B$6:$K$1004,SMALL(IF('MAIN SHEET'!$B$6:$K$1004='1001'!$E$2,ROW('MAIN SHEET'!$B$6:$K$1004)-1,""),ROW('MAIN SHEET'!$B20)),MATCH('MAIN SHEET'!E$6,'MAIN SHEET'!$B$6:$K$6,0))</f>
        <v>#VALUE!</v>
      </c>
      <c r="G19" s="14" t="e">
        <f>INDEX('MAIN SHEET'!$B$6:$K$1004,SMALL(IF('MAIN SHEET'!$B$6:$K$1004='1001'!$E$2,ROW('MAIN SHEET'!$B$6:$K$1004)-1,""),ROW('MAIN SHEET'!$B20)),MATCH('MAIN SHEET'!F$6,'MAIN SHEET'!$B$6:$K$6,0))</f>
        <v>#VALUE!</v>
      </c>
      <c r="H19" s="14" t="e">
        <f>INDEX('MAIN SHEET'!$B$6:$K$1004,SMALL(IF('MAIN SHEET'!$B$6:$K$1004='1001'!$E$2,ROW('MAIN SHEET'!$B$6:$K$1004)-1,""),ROW('MAIN SHEET'!$B20)),MATCH('MAIN SHEET'!G$6,'MAIN SHEET'!$B$6:$K$6,0))</f>
        <v>#VALUE!</v>
      </c>
      <c r="I19" s="14" t="e">
        <f>INDEX('MAIN SHEET'!$B$6:$K$1004,SMALL(IF('MAIN SHEET'!$B$6:$K$1004='1001'!$E$2,ROW('MAIN SHEET'!$B$6:$K$1004)-1,""),ROW('MAIN SHEET'!$B20)),MATCH('MAIN SHEET'!H$6,'MAIN SHEET'!$B$6:$K$6,0))</f>
        <v>#VALUE!</v>
      </c>
      <c r="J19" s="14" t="e">
        <f>INDEX('MAIN SHEET'!$B$6:$K$1004,SMALL(IF('MAIN SHEET'!$B$6:$K$1004='1001'!$E$2,ROW('MAIN SHEET'!$B$6:$K$1004)-1,""),ROW('MAIN SHEET'!$B20)),MATCH('MAIN SHEET'!I$6,'MAIN SHEET'!$B$6:$K$6,0))</f>
        <v>#VALUE!</v>
      </c>
      <c r="K19" s="14" t="e">
        <f>INDEX('MAIN SHEET'!$B$6:$K$1004,SMALL(IF('MAIN SHEET'!$B$6:$K$1004='1001'!$E$2,ROW('MAIN SHEET'!$B$6:$K$1004)-1,""),ROW('MAIN SHEET'!$B20)),MATCH('MAIN SHEET'!#REF!,'MAIN SHEET'!$B$6:$K$6,0))</f>
        <v>#VALUE!</v>
      </c>
      <c r="L19" s="14" t="e">
        <f>INDEX('MAIN SHEET'!$B$6:$K$1004,SMALL(IF('MAIN SHEET'!$B$6:$K$1004='1001'!$E$2,ROW('MAIN SHEET'!$B$6:$K$1004)-1,""),ROW('MAIN SHEET'!$B20)),MATCH('MAIN SHEET'!#REF!,'MAIN SHEET'!$B$6:$K$6,0))</f>
        <v>#VALUE!</v>
      </c>
    </row>
    <row r="20" spans="3:12" x14ac:dyDescent="0.35">
      <c r="C20" s="14" t="e">
        <f>INDEX('MAIN SHEET'!$B$6:$K$1004,SMALL(IF('MAIN SHEET'!$B$6:$K$1004='1001'!$E$2,ROW('MAIN SHEET'!$B$6:$K$1004)-1,""),ROW('MAIN SHEET'!$B21)),MATCH('MAIN SHEET'!B$6,'MAIN SHEET'!$B$6:$K$6,0))</f>
        <v>#VALUE!</v>
      </c>
      <c r="D20" s="14" t="e">
        <f>INDEX('MAIN SHEET'!$B$6:$K$1004,SMALL(IF('MAIN SHEET'!$B$6:$K$1004='1001'!$E$2,ROW('MAIN SHEET'!$B$6:$K$1004)-1,""),ROW('MAIN SHEET'!$B21)),MATCH('MAIN SHEET'!C$6,'MAIN SHEET'!$B$6:$K$6,0))</f>
        <v>#VALUE!</v>
      </c>
      <c r="E20" s="14" t="e">
        <f>INDEX('MAIN SHEET'!$B$6:$K$1004,SMALL(IF('MAIN SHEET'!$B$6:$K$1004='1001'!$E$2,ROW('MAIN SHEET'!$B$6:$K$1004)-1,""),ROW('MAIN SHEET'!$B21)),MATCH('MAIN SHEET'!D$6,'MAIN SHEET'!$B$6:$K$6,0))</f>
        <v>#VALUE!</v>
      </c>
      <c r="F20" s="14" t="e">
        <f>INDEX('MAIN SHEET'!$B$6:$K$1004,SMALL(IF('MAIN SHEET'!$B$6:$K$1004='1001'!$E$2,ROW('MAIN SHEET'!$B$6:$K$1004)-1,""),ROW('MAIN SHEET'!$B21)),MATCH('MAIN SHEET'!E$6,'MAIN SHEET'!$B$6:$K$6,0))</f>
        <v>#VALUE!</v>
      </c>
      <c r="G20" s="14" t="e">
        <f>INDEX('MAIN SHEET'!$B$6:$K$1004,SMALL(IF('MAIN SHEET'!$B$6:$K$1004='1001'!$E$2,ROW('MAIN SHEET'!$B$6:$K$1004)-1,""),ROW('MAIN SHEET'!$B21)),MATCH('MAIN SHEET'!F$6,'MAIN SHEET'!$B$6:$K$6,0))</f>
        <v>#VALUE!</v>
      </c>
      <c r="H20" s="14" t="e">
        <f>INDEX('MAIN SHEET'!$B$6:$K$1004,SMALL(IF('MAIN SHEET'!$B$6:$K$1004='1001'!$E$2,ROW('MAIN SHEET'!$B$6:$K$1004)-1,""),ROW('MAIN SHEET'!$B21)),MATCH('MAIN SHEET'!G$6,'MAIN SHEET'!$B$6:$K$6,0))</f>
        <v>#VALUE!</v>
      </c>
      <c r="I20" s="14" t="e">
        <f>INDEX('MAIN SHEET'!$B$6:$K$1004,SMALL(IF('MAIN SHEET'!$B$6:$K$1004='1001'!$E$2,ROW('MAIN SHEET'!$B$6:$K$1004)-1,""),ROW('MAIN SHEET'!$B21)),MATCH('MAIN SHEET'!H$6,'MAIN SHEET'!$B$6:$K$6,0))</f>
        <v>#VALUE!</v>
      </c>
      <c r="J20" s="14" t="e">
        <f>INDEX('MAIN SHEET'!$B$6:$K$1004,SMALL(IF('MAIN SHEET'!$B$6:$K$1004='1001'!$E$2,ROW('MAIN SHEET'!$B$6:$K$1004)-1,""),ROW('MAIN SHEET'!$B21)),MATCH('MAIN SHEET'!I$6,'MAIN SHEET'!$B$6:$K$6,0))</f>
        <v>#VALUE!</v>
      </c>
      <c r="K20" s="14" t="e">
        <f>INDEX('MAIN SHEET'!$B$6:$K$1004,SMALL(IF('MAIN SHEET'!$B$6:$K$1004='1001'!$E$2,ROW('MAIN SHEET'!$B$6:$K$1004)-1,""),ROW('MAIN SHEET'!$B21)),MATCH('MAIN SHEET'!#REF!,'MAIN SHEET'!$B$6:$K$6,0))</f>
        <v>#VALUE!</v>
      </c>
      <c r="L20" s="14" t="e">
        <f>INDEX('MAIN SHEET'!$B$6:$K$1004,SMALL(IF('MAIN SHEET'!$B$6:$K$1004='1001'!$E$2,ROW('MAIN SHEET'!$B$6:$K$1004)-1,""),ROW('MAIN SHEET'!$B21)),MATCH('MAIN SHEET'!#REF!,'MAIN SHEET'!$B$6:$K$6,0))</f>
        <v>#VALUE!</v>
      </c>
    </row>
    <row r="21" spans="3:12" x14ac:dyDescent="0.35">
      <c r="C21" s="14" t="e">
        <f>INDEX('MAIN SHEET'!$B$6:$K$1004,SMALL(IF('MAIN SHEET'!$B$6:$K$1004='1001'!$E$2,ROW('MAIN SHEET'!$B$6:$K$1004)-1,""),ROW('MAIN SHEET'!$B22)),MATCH('MAIN SHEET'!B$6,'MAIN SHEET'!$B$6:$K$6,0))</f>
        <v>#VALUE!</v>
      </c>
      <c r="D21" s="14" t="e">
        <f>INDEX('MAIN SHEET'!$B$6:$K$1004,SMALL(IF('MAIN SHEET'!$B$6:$K$1004='1001'!$E$2,ROW('MAIN SHEET'!$B$6:$K$1004)-1,""),ROW('MAIN SHEET'!$B22)),MATCH('MAIN SHEET'!C$6,'MAIN SHEET'!$B$6:$K$6,0))</f>
        <v>#VALUE!</v>
      </c>
      <c r="E21" s="14" t="e">
        <f>INDEX('MAIN SHEET'!$B$6:$K$1004,SMALL(IF('MAIN SHEET'!$B$6:$K$1004='1001'!$E$2,ROW('MAIN SHEET'!$B$6:$K$1004)-1,""),ROW('MAIN SHEET'!$B22)),MATCH('MAIN SHEET'!D$6,'MAIN SHEET'!$B$6:$K$6,0))</f>
        <v>#VALUE!</v>
      </c>
      <c r="F21" s="14" t="e">
        <f>INDEX('MAIN SHEET'!$B$6:$K$1004,SMALL(IF('MAIN SHEET'!$B$6:$K$1004='1001'!$E$2,ROW('MAIN SHEET'!$B$6:$K$1004)-1,""),ROW('MAIN SHEET'!$B22)),MATCH('MAIN SHEET'!E$6,'MAIN SHEET'!$B$6:$K$6,0))</f>
        <v>#VALUE!</v>
      </c>
      <c r="G21" s="14" t="e">
        <f>INDEX('MAIN SHEET'!$B$6:$K$1004,SMALL(IF('MAIN SHEET'!$B$6:$K$1004='1001'!$E$2,ROW('MAIN SHEET'!$B$6:$K$1004)-1,""),ROW('MAIN SHEET'!$B22)),MATCH('MAIN SHEET'!F$6,'MAIN SHEET'!$B$6:$K$6,0))</f>
        <v>#VALUE!</v>
      </c>
      <c r="H21" s="14" t="e">
        <f>INDEX('MAIN SHEET'!$B$6:$K$1004,SMALL(IF('MAIN SHEET'!$B$6:$K$1004='1001'!$E$2,ROW('MAIN SHEET'!$B$6:$K$1004)-1,""),ROW('MAIN SHEET'!$B22)),MATCH('MAIN SHEET'!G$6,'MAIN SHEET'!$B$6:$K$6,0))</f>
        <v>#VALUE!</v>
      </c>
      <c r="I21" s="14" t="e">
        <f>INDEX('MAIN SHEET'!$B$6:$K$1004,SMALL(IF('MAIN SHEET'!$B$6:$K$1004='1001'!$E$2,ROW('MAIN SHEET'!$B$6:$K$1004)-1,""),ROW('MAIN SHEET'!$B22)),MATCH('MAIN SHEET'!H$6,'MAIN SHEET'!$B$6:$K$6,0))</f>
        <v>#VALUE!</v>
      </c>
      <c r="J21" s="14" t="e">
        <f>INDEX('MAIN SHEET'!$B$6:$K$1004,SMALL(IF('MAIN SHEET'!$B$6:$K$1004='1001'!$E$2,ROW('MAIN SHEET'!$B$6:$K$1004)-1,""),ROW('MAIN SHEET'!$B22)),MATCH('MAIN SHEET'!I$6,'MAIN SHEET'!$B$6:$K$6,0))</f>
        <v>#VALUE!</v>
      </c>
      <c r="K21" s="14" t="e">
        <f>INDEX('MAIN SHEET'!$B$6:$K$1004,SMALL(IF('MAIN SHEET'!$B$6:$K$1004='1001'!$E$2,ROW('MAIN SHEET'!$B$6:$K$1004)-1,""),ROW('MAIN SHEET'!$B22)),MATCH('MAIN SHEET'!#REF!,'MAIN SHEET'!$B$6:$K$6,0))</f>
        <v>#VALUE!</v>
      </c>
      <c r="L21" s="14" t="e">
        <f>INDEX('MAIN SHEET'!$B$6:$K$1004,SMALL(IF('MAIN SHEET'!$B$6:$K$1004='1001'!$E$2,ROW('MAIN SHEET'!$B$6:$K$1004)-1,""),ROW('MAIN SHEET'!$B22)),MATCH('MAIN SHEET'!#REF!,'MAIN SHEET'!$B$6:$K$6,0))</f>
        <v>#VALUE!</v>
      </c>
    </row>
    <row r="22" spans="3:12" x14ac:dyDescent="0.35">
      <c r="C22" s="14" t="e">
        <f>INDEX('MAIN SHEET'!$B$6:$K$1004,SMALL(IF('MAIN SHEET'!$B$6:$K$1004='1001'!$E$2,ROW('MAIN SHEET'!$B$6:$K$1004)-1,""),ROW('MAIN SHEET'!$B23)),MATCH('MAIN SHEET'!B$6,'MAIN SHEET'!$B$6:$K$6,0))</f>
        <v>#VALUE!</v>
      </c>
      <c r="D22" s="14" t="e">
        <f>INDEX('MAIN SHEET'!$B$6:$K$1004,SMALL(IF('MAIN SHEET'!$B$6:$K$1004='1001'!$E$2,ROW('MAIN SHEET'!$B$6:$K$1004)-1,""),ROW('MAIN SHEET'!$B23)),MATCH('MAIN SHEET'!C$6,'MAIN SHEET'!$B$6:$K$6,0))</f>
        <v>#VALUE!</v>
      </c>
      <c r="E22" s="14" t="e">
        <f>INDEX('MAIN SHEET'!$B$6:$K$1004,SMALL(IF('MAIN SHEET'!$B$6:$K$1004='1001'!$E$2,ROW('MAIN SHEET'!$B$6:$K$1004)-1,""),ROW('MAIN SHEET'!$B23)),MATCH('MAIN SHEET'!D$6,'MAIN SHEET'!$B$6:$K$6,0))</f>
        <v>#VALUE!</v>
      </c>
      <c r="F22" s="14" t="e">
        <f>INDEX('MAIN SHEET'!$B$6:$K$1004,SMALL(IF('MAIN SHEET'!$B$6:$K$1004='1001'!$E$2,ROW('MAIN SHEET'!$B$6:$K$1004)-1,""),ROW('MAIN SHEET'!$B23)),MATCH('MAIN SHEET'!E$6,'MAIN SHEET'!$B$6:$K$6,0))</f>
        <v>#VALUE!</v>
      </c>
      <c r="G22" s="14" t="e">
        <f>INDEX('MAIN SHEET'!$B$6:$K$1004,SMALL(IF('MAIN SHEET'!$B$6:$K$1004='1001'!$E$2,ROW('MAIN SHEET'!$B$6:$K$1004)-1,""),ROW('MAIN SHEET'!$B23)),MATCH('MAIN SHEET'!F$6,'MAIN SHEET'!$B$6:$K$6,0))</f>
        <v>#VALUE!</v>
      </c>
      <c r="H22" s="14" t="e">
        <f>INDEX('MAIN SHEET'!$B$6:$K$1004,SMALL(IF('MAIN SHEET'!$B$6:$K$1004='1001'!$E$2,ROW('MAIN SHEET'!$B$6:$K$1004)-1,""),ROW('MAIN SHEET'!$B23)),MATCH('MAIN SHEET'!G$6,'MAIN SHEET'!$B$6:$K$6,0))</f>
        <v>#VALUE!</v>
      </c>
      <c r="I22" s="14" t="e">
        <f>INDEX('MAIN SHEET'!$B$6:$K$1004,SMALL(IF('MAIN SHEET'!$B$6:$K$1004='1001'!$E$2,ROW('MAIN SHEET'!$B$6:$K$1004)-1,""),ROW('MAIN SHEET'!$B23)),MATCH('MAIN SHEET'!H$6,'MAIN SHEET'!$B$6:$K$6,0))</f>
        <v>#VALUE!</v>
      </c>
      <c r="J22" s="14" t="e">
        <f>INDEX('MAIN SHEET'!$B$6:$K$1004,SMALL(IF('MAIN SHEET'!$B$6:$K$1004='1001'!$E$2,ROW('MAIN SHEET'!$B$6:$K$1004)-1,""),ROW('MAIN SHEET'!$B23)),MATCH('MAIN SHEET'!I$6,'MAIN SHEET'!$B$6:$K$6,0))</f>
        <v>#VALUE!</v>
      </c>
      <c r="K22" s="14" t="e">
        <f>INDEX('MAIN SHEET'!$B$6:$K$1004,SMALL(IF('MAIN SHEET'!$B$6:$K$1004='1001'!$E$2,ROW('MAIN SHEET'!$B$6:$K$1004)-1,""),ROW('MAIN SHEET'!$B23)),MATCH('MAIN SHEET'!#REF!,'MAIN SHEET'!$B$6:$K$6,0))</f>
        <v>#VALUE!</v>
      </c>
      <c r="L22" s="14" t="e">
        <f>INDEX('MAIN SHEET'!$B$6:$K$1004,SMALL(IF('MAIN SHEET'!$B$6:$K$1004='1001'!$E$2,ROW('MAIN SHEET'!$B$6:$K$1004)-1,""),ROW('MAIN SHEET'!$B23)),MATCH('MAIN SHEET'!#REF!,'MAIN SHEET'!$B$6:$K$6,0))</f>
        <v>#VALUE!</v>
      </c>
    </row>
    <row r="23" spans="3:12" x14ac:dyDescent="0.35">
      <c r="C23" s="14" t="e">
        <f>INDEX('MAIN SHEET'!$B$6:$K$1004,SMALL(IF('MAIN SHEET'!$B$6:$K$1004='1001'!$E$2,ROW('MAIN SHEET'!$B$6:$K$1004)-1,""),ROW('MAIN SHEET'!$B24)),MATCH('MAIN SHEET'!B$6,'MAIN SHEET'!$B$6:$K$6,0))</f>
        <v>#VALUE!</v>
      </c>
      <c r="D23" s="14" t="e">
        <f>INDEX('MAIN SHEET'!$B$6:$K$1004,SMALL(IF('MAIN SHEET'!$B$6:$K$1004='1001'!$E$2,ROW('MAIN SHEET'!$B$6:$K$1004)-1,""),ROW('MAIN SHEET'!$B24)),MATCH('MAIN SHEET'!C$6,'MAIN SHEET'!$B$6:$K$6,0))</f>
        <v>#VALUE!</v>
      </c>
      <c r="E23" s="14" t="e">
        <f>INDEX('MAIN SHEET'!$B$6:$K$1004,SMALL(IF('MAIN SHEET'!$B$6:$K$1004='1001'!$E$2,ROW('MAIN SHEET'!$B$6:$K$1004)-1,""),ROW('MAIN SHEET'!$B24)),MATCH('MAIN SHEET'!D$6,'MAIN SHEET'!$B$6:$K$6,0))</f>
        <v>#VALUE!</v>
      </c>
      <c r="F23" s="14" t="e">
        <f>INDEX('MAIN SHEET'!$B$6:$K$1004,SMALL(IF('MAIN SHEET'!$B$6:$K$1004='1001'!$E$2,ROW('MAIN SHEET'!$B$6:$K$1004)-1,""),ROW('MAIN SHEET'!$B24)),MATCH('MAIN SHEET'!E$6,'MAIN SHEET'!$B$6:$K$6,0))</f>
        <v>#VALUE!</v>
      </c>
      <c r="G23" s="14" t="e">
        <f>INDEX('MAIN SHEET'!$B$6:$K$1004,SMALL(IF('MAIN SHEET'!$B$6:$K$1004='1001'!$E$2,ROW('MAIN SHEET'!$B$6:$K$1004)-1,""),ROW('MAIN SHEET'!$B24)),MATCH('MAIN SHEET'!F$6,'MAIN SHEET'!$B$6:$K$6,0))</f>
        <v>#VALUE!</v>
      </c>
      <c r="H23" s="14" t="e">
        <f>INDEX('MAIN SHEET'!$B$6:$K$1004,SMALL(IF('MAIN SHEET'!$B$6:$K$1004='1001'!$E$2,ROW('MAIN SHEET'!$B$6:$K$1004)-1,""),ROW('MAIN SHEET'!$B24)),MATCH('MAIN SHEET'!G$6,'MAIN SHEET'!$B$6:$K$6,0))</f>
        <v>#VALUE!</v>
      </c>
      <c r="I23" s="14" t="e">
        <f>INDEX('MAIN SHEET'!$B$6:$K$1004,SMALL(IF('MAIN SHEET'!$B$6:$K$1004='1001'!$E$2,ROW('MAIN SHEET'!$B$6:$K$1004)-1,""),ROW('MAIN SHEET'!$B24)),MATCH('MAIN SHEET'!H$6,'MAIN SHEET'!$B$6:$K$6,0))</f>
        <v>#VALUE!</v>
      </c>
      <c r="J23" s="14" t="e">
        <f>INDEX('MAIN SHEET'!$B$6:$K$1004,SMALL(IF('MAIN SHEET'!$B$6:$K$1004='1001'!$E$2,ROW('MAIN SHEET'!$B$6:$K$1004)-1,""),ROW('MAIN SHEET'!$B24)),MATCH('MAIN SHEET'!I$6,'MAIN SHEET'!$B$6:$K$6,0))</f>
        <v>#VALUE!</v>
      </c>
      <c r="K23" s="14" t="e">
        <f>INDEX('MAIN SHEET'!$B$6:$K$1004,SMALL(IF('MAIN SHEET'!$B$6:$K$1004='1001'!$E$2,ROW('MAIN SHEET'!$B$6:$K$1004)-1,""),ROW('MAIN SHEET'!$B24)),MATCH('MAIN SHEET'!#REF!,'MAIN SHEET'!$B$6:$K$6,0))</f>
        <v>#VALUE!</v>
      </c>
      <c r="L23" s="14" t="e">
        <f>INDEX('MAIN SHEET'!$B$6:$K$1004,SMALL(IF('MAIN SHEET'!$B$6:$K$1004='1001'!$E$2,ROW('MAIN SHEET'!$B$6:$K$1004)-1,""),ROW('MAIN SHEET'!$B24)),MATCH('MAIN SHEET'!#REF!,'MAIN SHEET'!$B$6:$K$6,0))</f>
        <v>#VALUE!</v>
      </c>
    </row>
    <row r="24" spans="3:12" x14ac:dyDescent="0.35">
      <c r="C24" s="14" t="e">
        <f>INDEX('MAIN SHEET'!$B$6:$K$1004,SMALL(IF('MAIN SHEET'!$B$6:$K$1004='1001'!$E$2,ROW('MAIN SHEET'!$B$6:$K$1004)-1,""),ROW('MAIN SHEET'!$B25)),MATCH('MAIN SHEET'!B$6,'MAIN SHEET'!$B$6:$K$6,0))</f>
        <v>#VALUE!</v>
      </c>
      <c r="D24" s="14" t="e">
        <f>INDEX('MAIN SHEET'!$B$6:$K$1004,SMALL(IF('MAIN SHEET'!$B$6:$K$1004='1001'!$E$2,ROW('MAIN SHEET'!$B$6:$K$1004)-1,""),ROW('MAIN SHEET'!$B25)),MATCH('MAIN SHEET'!C$6,'MAIN SHEET'!$B$6:$K$6,0))</f>
        <v>#VALUE!</v>
      </c>
      <c r="E24" s="14" t="e">
        <f>INDEX('MAIN SHEET'!$B$6:$K$1004,SMALL(IF('MAIN SHEET'!$B$6:$K$1004='1001'!$E$2,ROW('MAIN SHEET'!$B$6:$K$1004)-1,""),ROW('MAIN SHEET'!$B25)),MATCH('MAIN SHEET'!D$6,'MAIN SHEET'!$B$6:$K$6,0))</f>
        <v>#VALUE!</v>
      </c>
      <c r="F24" s="14" t="e">
        <f>INDEX('MAIN SHEET'!$B$6:$K$1004,SMALL(IF('MAIN SHEET'!$B$6:$K$1004='1001'!$E$2,ROW('MAIN SHEET'!$B$6:$K$1004)-1,""),ROW('MAIN SHEET'!$B25)),MATCH('MAIN SHEET'!E$6,'MAIN SHEET'!$B$6:$K$6,0))</f>
        <v>#VALUE!</v>
      </c>
      <c r="G24" s="14" t="e">
        <f>INDEX('MAIN SHEET'!$B$6:$K$1004,SMALL(IF('MAIN SHEET'!$B$6:$K$1004='1001'!$E$2,ROW('MAIN SHEET'!$B$6:$K$1004)-1,""),ROW('MAIN SHEET'!$B25)),MATCH('MAIN SHEET'!F$6,'MAIN SHEET'!$B$6:$K$6,0))</f>
        <v>#VALUE!</v>
      </c>
      <c r="H24" s="14" t="e">
        <f>INDEX('MAIN SHEET'!$B$6:$K$1004,SMALL(IF('MAIN SHEET'!$B$6:$K$1004='1001'!$E$2,ROW('MAIN SHEET'!$B$6:$K$1004)-1,""),ROW('MAIN SHEET'!$B25)),MATCH('MAIN SHEET'!G$6,'MAIN SHEET'!$B$6:$K$6,0))</f>
        <v>#VALUE!</v>
      </c>
      <c r="I24" s="14" t="e">
        <f>INDEX('MAIN SHEET'!$B$6:$K$1004,SMALL(IF('MAIN SHEET'!$B$6:$K$1004='1001'!$E$2,ROW('MAIN SHEET'!$B$6:$K$1004)-1,""),ROW('MAIN SHEET'!$B25)),MATCH('MAIN SHEET'!H$6,'MAIN SHEET'!$B$6:$K$6,0))</f>
        <v>#VALUE!</v>
      </c>
      <c r="J24" s="14" t="e">
        <f>INDEX('MAIN SHEET'!$B$6:$K$1004,SMALL(IF('MAIN SHEET'!$B$6:$K$1004='1001'!$E$2,ROW('MAIN SHEET'!$B$6:$K$1004)-1,""),ROW('MAIN SHEET'!$B25)),MATCH('MAIN SHEET'!I$6,'MAIN SHEET'!$B$6:$K$6,0))</f>
        <v>#VALUE!</v>
      </c>
      <c r="K24" s="14" t="e">
        <f>INDEX('MAIN SHEET'!$B$6:$K$1004,SMALL(IF('MAIN SHEET'!$B$6:$K$1004='1001'!$E$2,ROW('MAIN SHEET'!$B$6:$K$1004)-1,""),ROW('MAIN SHEET'!$B25)),MATCH('MAIN SHEET'!#REF!,'MAIN SHEET'!$B$6:$K$6,0))</f>
        <v>#VALUE!</v>
      </c>
      <c r="L24" s="14" t="e">
        <f>INDEX('MAIN SHEET'!$B$6:$K$1004,SMALL(IF('MAIN SHEET'!$B$6:$K$1004='1001'!$E$2,ROW('MAIN SHEET'!$B$6:$K$1004)-1,""),ROW('MAIN SHEET'!$B25)),MATCH('MAIN SHEET'!#REF!,'MAIN SHEET'!$B$6:$K$6,0))</f>
        <v>#VALUE!</v>
      </c>
    </row>
    <row r="25" spans="3:12" x14ac:dyDescent="0.35">
      <c r="C25" s="14" t="e">
        <f>INDEX('MAIN SHEET'!$B$6:$K$1004,SMALL(IF('MAIN SHEET'!$B$6:$K$1004='1001'!$E$2,ROW('MAIN SHEET'!$B$6:$K$1004)-1,""),ROW('MAIN SHEET'!$B26)),MATCH('MAIN SHEET'!B$6,'MAIN SHEET'!$B$6:$K$6,0))</f>
        <v>#VALUE!</v>
      </c>
      <c r="D25" s="14" t="e">
        <f>INDEX('MAIN SHEET'!$B$6:$K$1004,SMALL(IF('MAIN SHEET'!$B$6:$K$1004='1001'!$E$2,ROW('MAIN SHEET'!$B$6:$K$1004)-1,""),ROW('MAIN SHEET'!$B26)),MATCH('MAIN SHEET'!C$6,'MAIN SHEET'!$B$6:$K$6,0))</f>
        <v>#VALUE!</v>
      </c>
      <c r="E25" s="14" t="e">
        <f>INDEX('MAIN SHEET'!$B$6:$K$1004,SMALL(IF('MAIN SHEET'!$B$6:$K$1004='1001'!$E$2,ROW('MAIN SHEET'!$B$6:$K$1004)-1,""),ROW('MAIN SHEET'!$B26)),MATCH('MAIN SHEET'!D$6,'MAIN SHEET'!$B$6:$K$6,0))</f>
        <v>#VALUE!</v>
      </c>
      <c r="F25" s="14" t="e">
        <f>INDEX('MAIN SHEET'!$B$6:$K$1004,SMALL(IF('MAIN SHEET'!$B$6:$K$1004='1001'!$E$2,ROW('MAIN SHEET'!$B$6:$K$1004)-1,""),ROW('MAIN SHEET'!$B26)),MATCH('MAIN SHEET'!E$6,'MAIN SHEET'!$B$6:$K$6,0))</f>
        <v>#VALUE!</v>
      </c>
      <c r="G25" s="14" t="e">
        <f>INDEX('MAIN SHEET'!$B$6:$K$1004,SMALL(IF('MAIN SHEET'!$B$6:$K$1004='1001'!$E$2,ROW('MAIN SHEET'!$B$6:$K$1004)-1,""),ROW('MAIN SHEET'!$B26)),MATCH('MAIN SHEET'!F$6,'MAIN SHEET'!$B$6:$K$6,0))</f>
        <v>#VALUE!</v>
      </c>
      <c r="H25" s="14" t="e">
        <f>INDEX('MAIN SHEET'!$B$6:$K$1004,SMALL(IF('MAIN SHEET'!$B$6:$K$1004='1001'!$E$2,ROW('MAIN SHEET'!$B$6:$K$1004)-1,""),ROW('MAIN SHEET'!$B26)),MATCH('MAIN SHEET'!G$6,'MAIN SHEET'!$B$6:$K$6,0))</f>
        <v>#VALUE!</v>
      </c>
      <c r="I25" s="14" t="e">
        <f>INDEX('MAIN SHEET'!$B$6:$K$1004,SMALL(IF('MAIN SHEET'!$B$6:$K$1004='1001'!$E$2,ROW('MAIN SHEET'!$B$6:$K$1004)-1,""),ROW('MAIN SHEET'!$B26)),MATCH('MAIN SHEET'!H$6,'MAIN SHEET'!$B$6:$K$6,0))</f>
        <v>#VALUE!</v>
      </c>
      <c r="J25" s="14" t="e">
        <f>INDEX('MAIN SHEET'!$B$6:$K$1004,SMALL(IF('MAIN SHEET'!$B$6:$K$1004='1001'!$E$2,ROW('MAIN SHEET'!$B$6:$K$1004)-1,""),ROW('MAIN SHEET'!$B26)),MATCH('MAIN SHEET'!I$6,'MAIN SHEET'!$B$6:$K$6,0))</f>
        <v>#VALUE!</v>
      </c>
      <c r="K25" s="14" t="e">
        <f>INDEX('MAIN SHEET'!$B$6:$K$1004,SMALL(IF('MAIN SHEET'!$B$6:$K$1004='1001'!$E$2,ROW('MAIN SHEET'!$B$6:$K$1004)-1,""),ROW('MAIN SHEET'!$B26)),MATCH('MAIN SHEET'!#REF!,'MAIN SHEET'!$B$6:$K$6,0))</f>
        <v>#VALUE!</v>
      </c>
      <c r="L25" s="14" t="e">
        <f>INDEX('MAIN SHEET'!$B$6:$K$1004,SMALL(IF('MAIN SHEET'!$B$6:$K$1004='1001'!$E$2,ROW('MAIN SHEET'!$B$6:$K$1004)-1,""),ROW('MAIN SHEET'!$B26)),MATCH('MAIN SHEET'!#REF!,'MAIN SHEET'!$B$6:$K$6,0))</f>
        <v>#VALUE!</v>
      </c>
    </row>
    <row r="26" spans="3:12" x14ac:dyDescent="0.35">
      <c r="C26" s="14" t="e">
        <f>INDEX('MAIN SHEET'!$B$6:$K$1004,SMALL(IF('MAIN SHEET'!$B$6:$K$1004='1001'!$E$2,ROW('MAIN SHEET'!$B$6:$K$1004)-1,""),ROW('MAIN SHEET'!$B27)),MATCH('MAIN SHEET'!B$6,'MAIN SHEET'!$B$6:$K$6,0))</f>
        <v>#VALUE!</v>
      </c>
      <c r="D26" s="14" t="e">
        <f>INDEX('MAIN SHEET'!$B$6:$K$1004,SMALL(IF('MAIN SHEET'!$B$6:$K$1004='1001'!$E$2,ROW('MAIN SHEET'!$B$6:$K$1004)-1,""),ROW('MAIN SHEET'!$B27)),MATCH('MAIN SHEET'!C$6,'MAIN SHEET'!$B$6:$K$6,0))</f>
        <v>#VALUE!</v>
      </c>
      <c r="E26" s="14" t="e">
        <f>INDEX('MAIN SHEET'!$B$6:$K$1004,SMALL(IF('MAIN SHEET'!$B$6:$K$1004='1001'!$E$2,ROW('MAIN SHEET'!$B$6:$K$1004)-1,""),ROW('MAIN SHEET'!$B27)),MATCH('MAIN SHEET'!D$6,'MAIN SHEET'!$B$6:$K$6,0))</f>
        <v>#VALUE!</v>
      </c>
      <c r="F26" s="14" t="e">
        <f>INDEX('MAIN SHEET'!$B$6:$K$1004,SMALL(IF('MAIN SHEET'!$B$6:$K$1004='1001'!$E$2,ROW('MAIN SHEET'!$B$6:$K$1004)-1,""),ROW('MAIN SHEET'!$B27)),MATCH('MAIN SHEET'!E$6,'MAIN SHEET'!$B$6:$K$6,0))</f>
        <v>#VALUE!</v>
      </c>
      <c r="G26" s="14" t="e">
        <f>INDEX('MAIN SHEET'!$B$6:$K$1004,SMALL(IF('MAIN SHEET'!$B$6:$K$1004='1001'!$E$2,ROW('MAIN SHEET'!$B$6:$K$1004)-1,""),ROW('MAIN SHEET'!$B27)),MATCH('MAIN SHEET'!F$6,'MAIN SHEET'!$B$6:$K$6,0))</f>
        <v>#VALUE!</v>
      </c>
      <c r="H26" s="14" t="e">
        <f>INDEX('MAIN SHEET'!$B$6:$K$1004,SMALL(IF('MAIN SHEET'!$B$6:$K$1004='1001'!$E$2,ROW('MAIN SHEET'!$B$6:$K$1004)-1,""),ROW('MAIN SHEET'!$B27)),MATCH('MAIN SHEET'!G$6,'MAIN SHEET'!$B$6:$K$6,0))</f>
        <v>#VALUE!</v>
      </c>
      <c r="I26" s="14" t="e">
        <f>INDEX('MAIN SHEET'!$B$6:$K$1004,SMALL(IF('MAIN SHEET'!$B$6:$K$1004='1001'!$E$2,ROW('MAIN SHEET'!$B$6:$K$1004)-1,""),ROW('MAIN SHEET'!$B27)),MATCH('MAIN SHEET'!H$6,'MAIN SHEET'!$B$6:$K$6,0))</f>
        <v>#VALUE!</v>
      </c>
      <c r="J26" s="14" t="e">
        <f>INDEX('MAIN SHEET'!$B$6:$K$1004,SMALL(IF('MAIN SHEET'!$B$6:$K$1004='1001'!$E$2,ROW('MAIN SHEET'!$B$6:$K$1004)-1,""),ROW('MAIN SHEET'!$B27)),MATCH('MAIN SHEET'!I$6,'MAIN SHEET'!$B$6:$K$6,0))</f>
        <v>#VALUE!</v>
      </c>
      <c r="K26" s="14" t="e">
        <f>INDEX('MAIN SHEET'!$B$6:$K$1004,SMALL(IF('MAIN SHEET'!$B$6:$K$1004='1001'!$E$2,ROW('MAIN SHEET'!$B$6:$K$1004)-1,""),ROW('MAIN SHEET'!$B27)),MATCH('MAIN SHEET'!#REF!,'MAIN SHEET'!$B$6:$K$6,0))</f>
        <v>#VALUE!</v>
      </c>
      <c r="L26" s="14" t="e">
        <f>INDEX('MAIN SHEET'!$B$6:$K$1004,SMALL(IF('MAIN SHEET'!$B$6:$K$1004='1001'!$E$2,ROW('MAIN SHEET'!$B$6:$K$1004)-1,""),ROW('MAIN SHEET'!$B27)),MATCH('MAIN SHEET'!#REF!,'MAIN SHEET'!$B$6:$K$6,0))</f>
        <v>#VALUE!</v>
      </c>
    </row>
    <row r="27" spans="3:12" x14ac:dyDescent="0.35">
      <c r="C27" s="14" t="e">
        <f>INDEX('MAIN SHEET'!$B$6:$K$1004,SMALL(IF('MAIN SHEET'!$B$6:$K$1004='1001'!$E$2,ROW('MAIN SHEET'!$B$6:$K$1004)-1,""),ROW('MAIN SHEET'!$B28)),MATCH('MAIN SHEET'!B$6,'MAIN SHEET'!$B$6:$K$6,0))</f>
        <v>#VALUE!</v>
      </c>
      <c r="D27" s="14" t="e">
        <f>INDEX('MAIN SHEET'!$B$6:$K$1004,SMALL(IF('MAIN SHEET'!$B$6:$K$1004='1001'!$E$2,ROW('MAIN SHEET'!$B$6:$K$1004)-1,""),ROW('MAIN SHEET'!$B28)),MATCH('MAIN SHEET'!C$6,'MAIN SHEET'!$B$6:$K$6,0))</f>
        <v>#VALUE!</v>
      </c>
      <c r="E27" s="14" t="e">
        <f>INDEX('MAIN SHEET'!$B$6:$K$1004,SMALL(IF('MAIN SHEET'!$B$6:$K$1004='1001'!$E$2,ROW('MAIN SHEET'!$B$6:$K$1004)-1,""),ROW('MAIN SHEET'!$B28)),MATCH('MAIN SHEET'!D$6,'MAIN SHEET'!$B$6:$K$6,0))</f>
        <v>#VALUE!</v>
      </c>
      <c r="F27" s="14" t="e">
        <f>INDEX('MAIN SHEET'!$B$6:$K$1004,SMALL(IF('MAIN SHEET'!$B$6:$K$1004='1001'!$E$2,ROW('MAIN SHEET'!$B$6:$K$1004)-1,""),ROW('MAIN SHEET'!$B28)),MATCH('MAIN SHEET'!E$6,'MAIN SHEET'!$B$6:$K$6,0))</f>
        <v>#VALUE!</v>
      </c>
      <c r="G27" s="14" t="e">
        <f>INDEX('MAIN SHEET'!$B$6:$K$1004,SMALL(IF('MAIN SHEET'!$B$6:$K$1004='1001'!$E$2,ROW('MAIN SHEET'!$B$6:$K$1004)-1,""),ROW('MAIN SHEET'!$B28)),MATCH('MAIN SHEET'!F$6,'MAIN SHEET'!$B$6:$K$6,0))</f>
        <v>#VALUE!</v>
      </c>
      <c r="H27" s="14" t="e">
        <f>INDEX('MAIN SHEET'!$B$6:$K$1004,SMALL(IF('MAIN SHEET'!$B$6:$K$1004='1001'!$E$2,ROW('MAIN SHEET'!$B$6:$K$1004)-1,""),ROW('MAIN SHEET'!$B28)),MATCH('MAIN SHEET'!G$6,'MAIN SHEET'!$B$6:$K$6,0))</f>
        <v>#VALUE!</v>
      </c>
      <c r="I27" s="14" t="e">
        <f>INDEX('MAIN SHEET'!$B$6:$K$1004,SMALL(IF('MAIN SHEET'!$B$6:$K$1004='1001'!$E$2,ROW('MAIN SHEET'!$B$6:$K$1004)-1,""),ROW('MAIN SHEET'!$B28)),MATCH('MAIN SHEET'!H$6,'MAIN SHEET'!$B$6:$K$6,0))</f>
        <v>#VALUE!</v>
      </c>
      <c r="J27" s="14" t="e">
        <f>INDEX('MAIN SHEET'!$B$6:$K$1004,SMALL(IF('MAIN SHEET'!$B$6:$K$1004='1001'!$E$2,ROW('MAIN SHEET'!$B$6:$K$1004)-1,""),ROW('MAIN SHEET'!$B28)),MATCH('MAIN SHEET'!I$6,'MAIN SHEET'!$B$6:$K$6,0))</f>
        <v>#VALUE!</v>
      </c>
      <c r="K27" s="14" t="e">
        <f>INDEX('MAIN SHEET'!$B$6:$K$1004,SMALL(IF('MAIN SHEET'!$B$6:$K$1004='1001'!$E$2,ROW('MAIN SHEET'!$B$6:$K$1004)-1,""),ROW('MAIN SHEET'!$B28)),MATCH('MAIN SHEET'!#REF!,'MAIN SHEET'!$B$6:$K$6,0))</f>
        <v>#VALUE!</v>
      </c>
      <c r="L27" s="14" t="e">
        <f>INDEX('MAIN SHEET'!$B$6:$K$1004,SMALL(IF('MAIN SHEET'!$B$6:$K$1004='1001'!$E$2,ROW('MAIN SHEET'!$B$6:$K$1004)-1,""),ROW('MAIN SHEET'!$B28)),MATCH('MAIN SHEET'!#REF!,'MAIN SHEET'!$B$6:$K$6,0))</f>
        <v>#VALUE!</v>
      </c>
    </row>
    <row r="28" spans="3:12" x14ac:dyDescent="0.35">
      <c r="C28" s="14" t="e">
        <f>INDEX('MAIN SHEET'!$B$6:$K$1004,SMALL(IF('MAIN SHEET'!$B$6:$K$1004='1001'!$E$2,ROW('MAIN SHEET'!$B$6:$K$1004)-1,""),ROW('MAIN SHEET'!$B29)),MATCH('MAIN SHEET'!B$6,'MAIN SHEET'!$B$6:$K$6,0))</f>
        <v>#VALUE!</v>
      </c>
      <c r="D28" s="14" t="e">
        <f>INDEX('MAIN SHEET'!$B$6:$K$1004,SMALL(IF('MAIN SHEET'!$B$6:$K$1004='1001'!$E$2,ROW('MAIN SHEET'!$B$6:$K$1004)-1,""),ROW('MAIN SHEET'!$B29)),MATCH('MAIN SHEET'!C$6,'MAIN SHEET'!$B$6:$K$6,0))</f>
        <v>#VALUE!</v>
      </c>
      <c r="E28" s="14" t="e">
        <f>INDEX('MAIN SHEET'!$B$6:$K$1004,SMALL(IF('MAIN SHEET'!$B$6:$K$1004='1001'!$E$2,ROW('MAIN SHEET'!$B$6:$K$1004)-1,""),ROW('MAIN SHEET'!$B29)),MATCH('MAIN SHEET'!D$6,'MAIN SHEET'!$B$6:$K$6,0))</f>
        <v>#VALUE!</v>
      </c>
      <c r="F28" s="14" t="e">
        <f>INDEX('MAIN SHEET'!$B$6:$K$1004,SMALL(IF('MAIN SHEET'!$B$6:$K$1004='1001'!$E$2,ROW('MAIN SHEET'!$B$6:$K$1004)-1,""),ROW('MAIN SHEET'!$B29)),MATCH('MAIN SHEET'!E$6,'MAIN SHEET'!$B$6:$K$6,0))</f>
        <v>#VALUE!</v>
      </c>
      <c r="G28" s="14" t="e">
        <f>INDEX('MAIN SHEET'!$B$6:$K$1004,SMALL(IF('MAIN SHEET'!$B$6:$K$1004='1001'!$E$2,ROW('MAIN SHEET'!$B$6:$K$1004)-1,""),ROW('MAIN SHEET'!$B29)),MATCH('MAIN SHEET'!F$6,'MAIN SHEET'!$B$6:$K$6,0))</f>
        <v>#VALUE!</v>
      </c>
      <c r="H28" s="14" t="e">
        <f>INDEX('MAIN SHEET'!$B$6:$K$1004,SMALL(IF('MAIN SHEET'!$B$6:$K$1004='1001'!$E$2,ROW('MAIN SHEET'!$B$6:$K$1004)-1,""),ROW('MAIN SHEET'!$B29)),MATCH('MAIN SHEET'!G$6,'MAIN SHEET'!$B$6:$K$6,0))</f>
        <v>#VALUE!</v>
      </c>
      <c r="I28" s="14" t="e">
        <f>INDEX('MAIN SHEET'!$B$6:$K$1004,SMALL(IF('MAIN SHEET'!$B$6:$K$1004='1001'!$E$2,ROW('MAIN SHEET'!$B$6:$K$1004)-1,""),ROW('MAIN SHEET'!$B29)),MATCH('MAIN SHEET'!H$6,'MAIN SHEET'!$B$6:$K$6,0))</f>
        <v>#VALUE!</v>
      </c>
      <c r="J28" s="14" t="e">
        <f>INDEX('MAIN SHEET'!$B$6:$K$1004,SMALL(IF('MAIN SHEET'!$B$6:$K$1004='1001'!$E$2,ROW('MAIN SHEET'!$B$6:$K$1004)-1,""),ROW('MAIN SHEET'!$B29)),MATCH('MAIN SHEET'!I$6,'MAIN SHEET'!$B$6:$K$6,0))</f>
        <v>#VALUE!</v>
      </c>
      <c r="K28" s="14" t="e">
        <f>INDEX('MAIN SHEET'!$B$6:$K$1004,SMALL(IF('MAIN SHEET'!$B$6:$K$1004='1001'!$E$2,ROW('MAIN SHEET'!$B$6:$K$1004)-1,""),ROW('MAIN SHEET'!$B29)),MATCH('MAIN SHEET'!#REF!,'MAIN SHEET'!$B$6:$K$6,0))</f>
        <v>#VALUE!</v>
      </c>
      <c r="L28" s="14" t="e">
        <f>INDEX('MAIN SHEET'!$B$6:$K$1004,SMALL(IF('MAIN SHEET'!$B$6:$K$1004='1001'!$E$2,ROW('MAIN SHEET'!$B$6:$K$1004)-1,""),ROW('MAIN SHEET'!$B29)),MATCH('MAIN SHEET'!#REF!,'MAIN SHEET'!$B$6:$K$6,0))</f>
        <v>#VALUE!</v>
      </c>
    </row>
    <row r="29" spans="3:12" x14ac:dyDescent="0.35">
      <c r="C29" s="14" t="e">
        <f>INDEX('MAIN SHEET'!$B$6:$K$1004,SMALL(IF('MAIN SHEET'!$B$6:$K$1004='1001'!$E$2,ROW('MAIN SHEET'!$B$6:$K$1004)-1,""),ROW('MAIN SHEET'!$B30)),MATCH('MAIN SHEET'!B$6,'MAIN SHEET'!$B$6:$K$6,0))</f>
        <v>#VALUE!</v>
      </c>
      <c r="D29" s="14" t="e">
        <f>INDEX('MAIN SHEET'!$B$6:$K$1004,SMALL(IF('MAIN SHEET'!$B$6:$K$1004='1001'!$E$2,ROW('MAIN SHEET'!$B$6:$K$1004)-1,""),ROW('MAIN SHEET'!$B30)),MATCH('MAIN SHEET'!C$6,'MAIN SHEET'!$B$6:$K$6,0))</f>
        <v>#VALUE!</v>
      </c>
      <c r="E29" s="14" t="e">
        <f>INDEX('MAIN SHEET'!$B$6:$K$1004,SMALL(IF('MAIN SHEET'!$B$6:$K$1004='1001'!$E$2,ROW('MAIN SHEET'!$B$6:$K$1004)-1,""),ROW('MAIN SHEET'!$B30)),MATCH('MAIN SHEET'!D$6,'MAIN SHEET'!$B$6:$K$6,0))</f>
        <v>#VALUE!</v>
      </c>
      <c r="F29" s="14" t="e">
        <f>INDEX('MAIN SHEET'!$B$6:$K$1004,SMALL(IF('MAIN SHEET'!$B$6:$K$1004='1001'!$E$2,ROW('MAIN SHEET'!$B$6:$K$1004)-1,""),ROW('MAIN SHEET'!$B30)),MATCH('MAIN SHEET'!E$6,'MAIN SHEET'!$B$6:$K$6,0))</f>
        <v>#VALUE!</v>
      </c>
      <c r="G29" s="14" t="e">
        <f>INDEX('MAIN SHEET'!$B$6:$K$1004,SMALL(IF('MAIN SHEET'!$B$6:$K$1004='1001'!$E$2,ROW('MAIN SHEET'!$B$6:$K$1004)-1,""),ROW('MAIN SHEET'!$B30)),MATCH('MAIN SHEET'!F$6,'MAIN SHEET'!$B$6:$K$6,0))</f>
        <v>#VALUE!</v>
      </c>
      <c r="H29" s="14" t="e">
        <f>INDEX('MAIN SHEET'!$B$6:$K$1004,SMALL(IF('MAIN SHEET'!$B$6:$K$1004='1001'!$E$2,ROW('MAIN SHEET'!$B$6:$K$1004)-1,""),ROW('MAIN SHEET'!$B30)),MATCH('MAIN SHEET'!G$6,'MAIN SHEET'!$B$6:$K$6,0))</f>
        <v>#VALUE!</v>
      </c>
      <c r="I29" s="14" t="e">
        <f>INDEX('MAIN SHEET'!$B$6:$K$1004,SMALL(IF('MAIN SHEET'!$B$6:$K$1004='1001'!$E$2,ROW('MAIN SHEET'!$B$6:$K$1004)-1,""),ROW('MAIN SHEET'!$B30)),MATCH('MAIN SHEET'!H$6,'MAIN SHEET'!$B$6:$K$6,0))</f>
        <v>#VALUE!</v>
      </c>
      <c r="J29" s="14" t="e">
        <f>INDEX('MAIN SHEET'!$B$6:$K$1004,SMALL(IF('MAIN SHEET'!$B$6:$K$1004='1001'!$E$2,ROW('MAIN SHEET'!$B$6:$K$1004)-1,""),ROW('MAIN SHEET'!$B30)),MATCH('MAIN SHEET'!I$6,'MAIN SHEET'!$B$6:$K$6,0))</f>
        <v>#VALUE!</v>
      </c>
      <c r="K29" s="14" t="e">
        <f>INDEX('MAIN SHEET'!$B$6:$K$1004,SMALL(IF('MAIN SHEET'!$B$6:$K$1004='1001'!$E$2,ROW('MAIN SHEET'!$B$6:$K$1004)-1,""),ROW('MAIN SHEET'!$B30)),MATCH('MAIN SHEET'!#REF!,'MAIN SHEET'!$B$6:$K$6,0))</f>
        <v>#VALUE!</v>
      </c>
      <c r="L29" s="14" t="e">
        <f>INDEX('MAIN SHEET'!$B$6:$K$1004,SMALL(IF('MAIN SHEET'!$B$6:$K$1004='1001'!$E$2,ROW('MAIN SHEET'!$B$6:$K$1004)-1,""),ROW('MAIN SHEET'!$B30)),MATCH('MAIN SHEET'!#REF!,'MAIN SHEET'!$B$6:$K$6,0))</f>
        <v>#VALUE!</v>
      </c>
    </row>
    <row r="30" spans="3:12" x14ac:dyDescent="0.35">
      <c r="C30" s="14" t="e">
        <f>INDEX('MAIN SHEET'!$B$6:$K$1004,SMALL(IF('MAIN SHEET'!$B$6:$K$1004='1001'!$E$2,ROW('MAIN SHEET'!$B$6:$K$1004)-1,""),ROW('MAIN SHEET'!$B31)),MATCH('MAIN SHEET'!B$6,'MAIN SHEET'!$B$6:$K$6,0))</f>
        <v>#VALUE!</v>
      </c>
      <c r="D30" s="14" t="e">
        <f>INDEX('MAIN SHEET'!$B$6:$K$1004,SMALL(IF('MAIN SHEET'!$B$6:$K$1004='1001'!$E$2,ROW('MAIN SHEET'!$B$6:$K$1004)-1,""),ROW('MAIN SHEET'!$B31)),MATCH('MAIN SHEET'!C$6,'MAIN SHEET'!$B$6:$K$6,0))</f>
        <v>#VALUE!</v>
      </c>
      <c r="E30" s="14" t="e">
        <f>INDEX('MAIN SHEET'!$B$6:$K$1004,SMALL(IF('MAIN SHEET'!$B$6:$K$1004='1001'!$E$2,ROW('MAIN SHEET'!$B$6:$K$1004)-1,""),ROW('MAIN SHEET'!$B31)),MATCH('MAIN SHEET'!D$6,'MAIN SHEET'!$B$6:$K$6,0))</f>
        <v>#VALUE!</v>
      </c>
      <c r="F30" s="14" t="e">
        <f>INDEX('MAIN SHEET'!$B$6:$K$1004,SMALL(IF('MAIN SHEET'!$B$6:$K$1004='1001'!$E$2,ROW('MAIN SHEET'!$B$6:$K$1004)-1,""),ROW('MAIN SHEET'!$B31)),MATCH('MAIN SHEET'!E$6,'MAIN SHEET'!$B$6:$K$6,0))</f>
        <v>#VALUE!</v>
      </c>
      <c r="G30" s="14" t="e">
        <f>INDEX('MAIN SHEET'!$B$6:$K$1004,SMALL(IF('MAIN SHEET'!$B$6:$K$1004='1001'!$E$2,ROW('MAIN SHEET'!$B$6:$K$1004)-1,""),ROW('MAIN SHEET'!$B31)),MATCH('MAIN SHEET'!F$6,'MAIN SHEET'!$B$6:$K$6,0))</f>
        <v>#VALUE!</v>
      </c>
      <c r="H30" s="14" t="e">
        <f>INDEX('MAIN SHEET'!$B$6:$K$1004,SMALL(IF('MAIN SHEET'!$B$6:$K$1004='1001'!$E$2,ROW('MAIN SHEET'!$B$6:$K$1004)-1,""),ROW('MAIN SHEET'!$B31)),MATCH('MAIN SHEET'!G$6,'MAIN SHEET'!$B$6:$K$6,0))</f>
        <v>#VALUE!</v>
      </c>
      <c r="I30" s="14" t="e">
        <f>INDEX('MAIN SHEET'!$B$6:$K$1004,SMALL(IF('MAIN SHEET'!$B$6:$K$1004='1001'!$E$2,ROW('MAIN SHEET'!$B$6:$K$1004)-1,""),ROW('MAIN SHEET'!$B31)),MATCH('MAIN SHEET'!H$6,'MAIN SHEET'!$B$6:$K$6,0))</f>
        <v>#VALUE!</v>
      </c>
      <c r="J30" s="14" t="e">
        <f>INDEX('MAIN SHEET'!$B$6:$K$1004,SMALL(IF('MAIN SHEET'!$B$6:$K$1004='1001'!$E$2,ROW('MAIN SHEET'!$B$6:$K$1004)-1,""),ROW('MAIN SHEET'!$B31)),MATCH('MAIN SHEET'!I$6,'MAIN SHEET'!$B$6:$K$6,0))</f>
        <v>#VALUE!</v>
      </c>
      <c r="K30" s="14" t="e">
        <f>INDEX('MAIN SHEET'!$B$6:$K$1004,SMALL(IF('MAIN SHEET'!$B$6:$K$1004='1001'!$E$2,ROW('MAIN SHEET'!$B$6:$K$1004)-1,""),ROW('MAIN SHEET'!$B31)),MATCH('MAIN SHEET'!#REF!,'MAIN SHEET'!$B$6:$K$6,0))</f>
        <v>#VALUE!</v>
      </c>
      <c r="L30" s="14" t="e">
        <f>INDEX('MAIN SHEET'!$B$6:$K$1004,SMALL(IF('MAIN SHEET'!$B$6:$K$1004='1001'!$E$2,ROW('MAIN SHEET'!$B$6:$K$1004)-1,""),ROW('MAIN SHEET'!$B31)),MATCH('MAIN SHEET'!#REF!,'MAIN SHEET'!$B$6:$K$6,0))</f>
        <v>#VALUE!</v>
      </c>
    </row>
    <row r="31" spans="3:12" x14ac:dyDescent="0.35">
      <c r="C31" s="14" t="e">
        <f>INDEX('MAIN SHEET'!$B$6:$K$1004,SMALL(IF('MAIN SHEET'!$B$6:$K$1004='1001'!$E$2,ROW('MAIN SHEET'!$B$6:$K$1004)-1,""),ROW('MAIN SHEET'!$B32)),MATCH('MAIN SHEET'!B$6,'MAIN SHEET'!$B$6:$K$6,0))</f>
        <v>#VALUE!</v>
      </c>
      <c r="D31" s="14" t="e">
        <f>INDEX('MAIN SHEET'!$B$6:$K$1004,SMALL(IF('MAIN SHEET'!$B$6:$K$1004='1001'!$E$2,ROW('MAIN SHEET'!$B$6:$K$1004)-1,""),ROW('MAIN SHEET'!$B32)),MATCH('MAIN SHEET'!C$6,'MAIN SHEET'!$B$6:$K$6,0))</f>
        <v>#VALUE!</v>
      </c>
      <c r="E31" s="14" t="e">
        <f>INDEX('MAIN SHEET'!$B$6:$K$1004,SMALL(IF('MAIN SHEET'!$B$6:$K$1004='1001'!$E$2,ROW('MAIN SHEET'!$B$6:$K$1004)-1,""),ROW('MAIN SHEET'!$B32)),MATCH('MAIN SHEET'!D$6,'MAIN SHEET'!$B$6:$K$6,0))</f>
        <v>#VALUE!</v>
      </c>
      <c r="F31" s="14" t="e">
        <f>INDEX('MAIN SHEET'!$B$6:$K$1004,SMALL(IF('MAIN SHEET'!$B$6:$K$1004='1001'!$E$2,ROW('MAIN SHEET'!$B$6:$K$1004)-1,""),ROW('MAIN SHEET'!$B32)),MATCH('MAIN SHEET'!E$6,'MAIN SHEET'!$B$6:$K$6,0))</f>
        <v>#VALUE!</v>
      </c>
      <c r="G31" s="14" t="e">
        <f>INDEX('MAIN SHEET'!$B$6:$K$1004,SMALL(IF('MAIN SHEET'!$B$6:$K$1004='1001'!$E$2,ROW('MAIN SHEET'!$B$6:$K$1004)-1,""),ROW('MAIN SHEET'!$B32)),MATCH('MAIN SHEET'!F$6,'MAIN SHEET'!$B$6:$K$6,0))</f>
        <v>#VALUE!</v>
      </c>
      <c r="H31" s="14" t="e">
        <f>INDEX('MAIN SHEET'!$B$6:$K$1004,SMALL(IF('MAIN SHEET'!$B$6:$K$1004='1001'!$E$2,ROW('MAIN SHEET'!$B$6:$K$1004)-1,""),ROW('MAIN SHEET'!$B32)),MATCH('MAIN SHEET'!G$6,'MAIN SHEET'!$B$6:$K$6,0))</f>
        <v>#VALUE!</v>
      </c>
      <c r="I31" s="14" t="e">
        <f>INDEX('MAIN SHEET'!$B$6:$K$1004,SMALL(IF('MAIN SHEET'!$B$6:$K$1004='1001'!$E$2,ROW('MAIN SHEET'!$B$6:$K$1004)-1,""),ROW('MAIN SHEET'!$B32)),MATCH('MAIN SHEET'!H$6,'MAIN SHEET'!$B$6:$K$6,0))</f>
        <v>#VALUE!</v>
      </c>
      <c r="J31" s="14" t="e">
        <f>INDEX('MAIN SHEET'!$B$6:$K$1004,SMALL(IF('MAIN SHEET'!$B$6:$K$1004='1001'!$E$2,ROW('MAIN SHEET'!$B$6:$K$1004)-1,""),ROW('MAIN SHEET'!$B32)),MATCH('MAIN SHEET'!I$6,'MAIN SHEET'!$B$6:$K$6,0))</f>
        <v>#VALUE!</v>
      </c>
      <c r="K31" s="14" t="e">
        <f>INDEX('MAIN SHEET'!$B$6:$K$1004,SMALL(IF('MAIN SHEET'!$B$6:$K$1004='1001'!$E$2,ROW('MAIN SHEET'!$B$6:$K$1004)-1,""),ROW('MAIN SHEET'!$B32)),MATCH('MAIN SHEET'!#REF!,'MAIN SHEET'!$B$6:$K$6,0))</f>
        <v>#VALUE!</v>
      </c>
      <c r="L31" s="14" t="e">
        <f>INDEX('MAIN SHEET'!$B$6:$K$1004,SMALL(IF('MAIN SHEET'!$B$6:$K$1004='1001'!$E$2,ROW('MAIN SHEET'!$B$6:$K$1004)-1,""),ROW('MAIN SHEET'!$B32)),MATCH('MAIN SHEET'!#REF!,'MAIN SHEET'!$B$6:$K$6,0))</f>
        <v>#VALUE!</v>
      </c>
    </row>
    <row r="32" spans="3:12" x14ac:dyDescent="0.35">
      <c r="C32" s="14" t="e">
        <f>INDEX('MAIN SHEET'!$B$6:$K$1004,SMALL(IF('MAIN SHEET'!$B$6:$K$1004='1001'!$E$2,ROW('MAIN SHEET'!$B$6:$K$1004)-1,""),ROW('MAIN SHEET'!$B33)),MATCH('MAIN SHEET'!B$6,'MAIN SHEET'!$B$6:$K$6,0))</f>
        <v>#VALUE!</v>
      </c>
      <c r="D32" s="14" t="e">
        <f>INDEX('MAIN SHEET'!$B$6:$K$1004,SMALL(IF('MAIN SHEET'!$B$6:$K$1004='1001'!$E$2,ROW('MAIN SHEET'!$B$6:$K$1004)-1,""),ROW('MAIN SHEET'!$B33)),MATCH('MAIN SHEET'!C$6,'MAIN SHEET'!$B$6:$K$6,0))</f>
        <v>#VALUE!</v>
      </c>
      <c r="E32" s="14" t="e">
        <f>INDEX('MAIN SHEET'!$B$6:$K$1004,SMALL(IF('MAIN SHEET'!$B$6:$K$1004='1001'!$E$2,ROW('MAIN SHEET'!$B$6:$K$1004)-1,""),ROW('MAIN SHEET'!$B33)),MATCH('MAIN SHEET'!D$6,'MAIN SHEET'!$B$6:$K$6,0))</f>
        <v>#VALUE!</v>
      </c>
      <c r="F32" s="14" t="e">
        <f>INDEX('MAIN SHEET'!$B$6:$K$1004,SMALL(IF('MAIN SHEET'!$B$6:$K$1004='1001'!$E$2,ROW('MAIN SHEET'!$B$6:$K$1004)-1,""),ROW('MAIN SHEET'!$B33)),MATCH('MAIN SHEET'!E$6,'MAIN SHEET'!$B$6:$K$6,0))</f>
        <v>#VALUE!</v>
      </c>
      <c r="G32" s="14" t="e">
        <f>INDEX('MAIN SHEET'!$B$6:$K$1004,SMALL(IF('MAIN SHEET'!$B$6:$K$1004='1001'!$E$2,ROW('MAIN SHEET'!$B$6:$K$1004)-1,""),ROW('MAIN SHEET'!$B33)),MATCH('MAIN SHEET'!F$6,'MAIN SHEET'!$B$6:$K$6,0))</f>
        <v>#VALUE!</v>
      </c>
      <c r="H32" s="14" t="e">
        <f>INDEX('MAIN SHEET'!$B$6:$K$1004,SMALL(IF('MAIN SHEET'!$B$6:$K$1004='1001'!$E$2,ROW('MAIN SHEET'!$B$6:$K$1004)-1,""),ROW('MAIN SHEET'!$B33)),MATCH('MAIN SHEET'!G$6,'MAIN SHEET'!$B$6:$K$6,0))</f>
        <v>#VALUE!</v>
      </c>
      <c r="I32" s="14" t="e">
        <f>INDEX('MAIN SHEET'!$B$6:$K$1004,SMALL(IF('MAIN SHEET'!$B$6:$K$1004='1001'!$E$2,ROW('MAIN SHEET'!$B$6:$K$1004)-1,""),ROW('MAIN SHEET'!$B33)),MATCH('MAIN SHEET'!H$6,'MAIN SHEET'!$B$6:$K$6,0))</f>
        <v>#VALUE!</v>
      </c>
      <c r="J32" s="14" t="e">
        <f>INDEX('MAIN SHEET'!$B$6:$K$1004,SMALL(IF('MAIN SHEET'!$B$6:$K$1004='1001'!$E$2,ROW('MAIN SHEET'!$B$6:$K$1004)-1,""),ROW('MAIN SHEET'!$B33)),MATCH('MAIN SHEET'!I$6,'MAIN SHEET'!$B$6:$K$6,0))</f>
        <v>#VALUE!</v>
      </c>
      <c r="K32" s="14" t="e">
        <f>INDEX('MAIN SHEET'!$B$6:$K$1004,SMALL(IF('MAIN SHEET'!$B$6:$K$1004='1001'!$E$2,ROW('MAIN SHEET'!$B$6:$K$1004)-1,""),ROW('MAIN SHEET'!$B33)),MATCH('MAIN SHEET'!#REF!,'MAIN SHEET'!$B$6:$K$6,0))</f>
        <v>#VALUE!</v>
      </c>
      <c r="L32" s="14" t="e">
        <f>INDEX('MAIN SHEET'!$B$6:$K$1004,SMALL(IF('MAIN SHEET'!$B$6:$K$1004='1001'!$E$2,ROW('MAIN SHEET'!$B$6:$K$1004)-1,""),ROW('MAIN SHEET'!$B33)),MATCH('MAIN SHEET'!#REF!,'MAIN SHEET'!$B$6:$K$6,0))</f>
        <v>#VALUE!</v>
      </c>
    </row>
    <row r="33" spans="3:12" x14ac:dyDescent="0.35">
      <c r="C33" s="14" t="e">
        <f>INDEX('MAIN SHEET'!$B$6:$K$1004,SMALL(IF('MAIN SHEET'!$B$6:$K$1004='1001'!$E$2,ROW('MAIN SHEET'!$B$6:$K$1004)-1,""),ROW('MAIN SHEET'!$B34)),MATCH('MAIN SHEET'!B$6,'MAIN SHEET'!$B$6:$K$6,0))</f>
        <v>#VALUE!</v>
      </c>
      <c r="D33" s="14" t="e">
        <f>INDEX('MAIN SHEET'!$B$6:$K$1004,SMALL(IF('MAIN SHEET'!$B$6:$K$1004='1001'!$E$2,ROW('MAIN SHEET'!$B$6:$K$1004)-1,""),ROW('MAIN SHEET'!$B34)),MATCH('MAIN SHEET'!C$6,'MAIN SHEET'!$B$6:$K$6,0))</f>
        <v>#VALUE!</v>
      </c>
      <c r="E33" s="14" t="e">
        <f>INDEX('MAIN SHEET'!$B$6:$K$1004,SMALL(IF('MAIN SHEET'!$B$6:$K$1004='1001'!$E$2,ROW('MAIN SHEET'!$B$6:$K$1004)-1,""),ROW('MAIN SHEET'!$B34)),MATCH('MAIN SHEET'!D$6,'MAIN SHEET'!$B$6:$K$6,0))</f>
        <v>#VALUE!</v>
      </c>
      <c r="F33" s="14" t="e">
        <f>INDEX('MAIN SHEET'!$B$6:$K$1004,SMALL(IF('MAIN SHEET'!$B$6:$K$1004='1001'!$E$2,ROW('MAIN SHEET'!$B$6:$K$1004)-1,""),ROW('MAIN SHEET'!$B34)),MATCH('MAIN SHEET'!E$6,'MAIN SHEET'!$B$6:$K$6,0))</f>
        <v>#VALUE!</v>
      </c>
      <c r="G33" s="14" t="e">
        <f>INDEX('MAIN SHEET'!$B$6:$K$1004,SMALL(IF('MAIN SHEET'!$B$6:$K$1004='1001'!$E$2,ROW('MAIN SHEET'!$B$6:$K$1004)-1,""),ROW('MAIN SHEET'!$B34)),MATCH('MAIN SHEET'!F$6,'MAIN SHEET'!$B$6:$K$6,0))</f>
        <v>#VALUE!</v>
      </c>
      <c r="H33" s="14" t="e">
        <f>INDEX('MAIN SHEET'!$B$6:$K$1004,SMALL(IF('MAIN SHEET'!$B$6:$K$1004='1001'!$E$2,ROW('MAIN SHEET'!$B$6:$K$1004)-1,""),ROW('MAIN SHEET'!$B34)),MATCH('MAIN SHEET'!G$6,'MAIN SHEET'!$B$6:$K$6,0))</f>
        <v>#VALUE!</v>
      </c>
      <c r="I33" s="14" t="e">
        <f>INDEX('MAIN SHEET'!$B$6:$K$1004,SMALL(IF('MAIN SHEET'!$B$6:$K$1004='1001'!$E$2,ROW('MAIN SHEET'!$B$6:$K$1004)-1,""),ROW('MAIN SHEET'!$B34)),MATCH('MAIN SHEET'!H$6,'MAIN SHEET'!$B$6:$K$6,0))</f>
        <v>#VALUE!</v>
      </c>
      <c r="J33" s="14" t="e">
        <f>INDEX('MAIN SHEET'!$B$6:$K$1004,SMALL(IF('MAIN SHEET'!$B$6:$K$1004='1001'!$E$2,ROW('MAIN SHEET'!$B$6:$K$1004)-1,""),ROW('MAIN SHEET'!$B34)),MATCH('MAIN SHEET'!I$6,'MAIN SHEET'!$B$6:$K$6,0))</f>
        <v>#VALUE!</v>
      </c>
      <c r="K33" s="14" t="e">
        <f>INDEX('MAIN SHEET'!$B$6:$K$1004,SMALL(IF('MAIN SHEET'!$B$6:$K$1004='1001'!$E$2,ROW('MAIN SHEET'!$B$6:$K$1004)-1,""),ROW('MAIN SHEET'!$B34)),MATCH('MAIN SHEET'!#REF!,'MAIN SHEET'!$B$6:$K$6,0))</f>
        <v>#VALUE!</v>
      </c>
      <c r="L33" s="14" t="e">
        <f>INDEX('MAIN SHEET'!$B$6:$K$1004,SMALL(IF('MAIN SHEET'!$B$6:$K$1004='1001'!$E$2,ROW('MAIN SHEET'!$B$6:$K$1004)-1,""),ROW('MAIN SHEET'!$B34)),MATCH('MAIN SHEET'!#REF!,'MAIN SHEET'!$B$6:$K$6,0))</f>
        <v>#VALUE!</v>
      </c>
    </row>
    <row r="34" spans="3:12" x14ac:dyDescent="0.35">
      <c r="C34" s="14" t="e">
        <f>INDEX('MAIN SHEET'!$B$6:$K$1004,SMALL(IF('MAIN SHEET'!$B$6:$K$1004='1001'!$E$2,ROW('MAIN SHEET'!$B$6:$K$1004)-1,""),ROW('MAIN SHEET'!$B35)),MATCH('MAIN SHEET'!B$6,'MAIN SHEET'!$B$6:$K$6,0))</f>
        <v>#VALUE!</v>
      </c>
      <c r="D34" s="14" t="e">
        <f>INDEX('MAIN SHEET'!$B$6:$K$1004,SMALL(IF('MAIN SHEET'!$B$6:$K$1004='1001'!$E$2,ROW('MAIN SHEET'!$B$6:$K$1004)-1,""),ROW('MAIN SHEET'!$B35)),MATCH('MAIN SHEET'!C$6,'MAIN SHEET'!$B$6:$K$6,0))</f>
        <v>#VALUE!</v>
      </c>
      <c r="E34" s="14" t="e">
        <f>INDEX('MAIN SHEET'!$B$6:$K$1004,SMALL(IF('MAIN SHEET'!$B$6:$K$1004='1001'!$E$2,ROW('MAIN SHEET'!$B$6:$K$1004)-1,""),ROW('MAIN SHEET'!$B35)),MATCH('MAIN SHEET'!D$6,'MAIN SHEET'!$B$6:$K$6,0))</f>
        <v>#VALUE!</v>
      </c>
      <c r="F34" s="14" t="e">
        <f>INDEX('MAIN SHEET'!$B$6:$K$1004,SMALL(IF('MAIN SHEET'!$B$6:$K$1004='1001'!$E$2,ROW('MAIN SHEET'!$B$6:$K$1004)-1,""),ROW('MAIN SHEET'!$B35)),MATCH('MAIN SHEET'!E$6,'MAIN SHEET'!$B$6:$K$6,0))</f>
        <v>#VALUE!</v>
      </c>
      <c r="G34" s="14" t="e">
        <f>INDEX('MAIN SHEET'!$B$6:$K$1004,SMALL(IF('MAIN SHEET'!$B$6:$K$1004='1001'!$E$2,ROW('MAIN SHEET'!$B$6:$K$1004)-1,""),ROW('MAIN SHEET'!$B35)),MATCH('MAIN SHEET'!F$6,'MAIN SHEET'!$B$6:$K$6,0))</f>
        <v>#VALUE!</v>
      </c>
      <c r="H34" s="14" t="e">
        <f>INDEX('MAIN SHEET'!$B$6:$K$1004,SMALL(IF('MAIN SHEET'!$B$6:$K$1004='1001'!$E$2,ROW('MAIN SHEET'!$B$6:$K$1004)-1,""),ROW('MAIN SHEET'!$B35)),MATCH('MAIN SHEET'!G$6,'MAIN SHEET'!$B$6:$K$6,0))</f>
        <v>#VALUE!</v>
      </c>
      <c r="I34" s="14" t="e">
        <f>INDEX('MAIN SHEET'!$B$6:$K$1004,SMALL(IF('MAIN SHEET'!$B$6:$K$1004='1001'!$E$2,ROW('MAIN SHEET'!$B$6:$K$1004)-1,""),ROW('MAIN SHEET'!$B35)),MATCH('MAIN SHEET'!H$6,'MAIN SHEET'!$B$6:$K$6,0))</f>
        <v>#VALUE!</v>
      </c>
      <c r="J34" s="14" t="e">
        <f>INDEX('MAIN SHEET'!$B$6:$K$1004,SMALL(IF('MAIN SHEET'!$B$6:$K$1004='1001'!$E$2,ROW('MAIN SHEET'!$B$6:$K$1004)-1,""),ROW('MAIN SHEET'!$B35)),MATCH('MAIN SHEET'!I$6,'MAIN SHEET'!$B$6:$K$6,0))</f>
        <v>#VALUE!</v>
      </c>
      <c r="K34" s="14" t="e">
        <f>INDEX('MAIN SHEET'!$B$6:$K$1004,SMALL(IF('MAIN SHEET'!$B$6:$K$1004='1001'!$E$2,ROW('MAIN SHEET'!$B$6:$K$1004)-1,""),ROW('MAIN SHEET'!$B35)),MATCH('MAIN SHEET'!#REF!,'MAIN SHEET'!$B$6:$K$6,0))</f>
        <v>#VALUE!</v>
      </c>
      <c r="L34" s="14" t="e">
        <f>INDEX('MAIN SHEET'!$B$6:$K$1004,SMALL(IF('MAIN SHEET'!$B$6:$K$1004='1001'!$E$2,ROW('MAIN SHEET'!$B$6:$K$1004)-1,""),ROW('MAIN SHEET'!$B35)),MATCH('MAIN SHEET'!#REF!,'MAIN SHEET'!$B$6:$K$6,0))</f>
        <v>#VALUE!</v>
      </c>
    </row>
    <row r="35" spans="3:12" x14ac:dyDescent="0.35">
      <c r="C35" s="14" t="e">
        <f>INDEX('MAIN SHEET'!$B$6:$K$1004,SMALL(IF('MAIN SHEET'!$B$6:$K$1004='1001'!$E$2,ROW('MAIN SHEET'!$B$6:$K$1004)-1,""),ROW('MAIN SHEET'!$B36)),MATCH('MAIN SHEET'!B$6,'MAIN SHEET'!$B$6:$K$6,0))</f>
        <v>#VALUE!</v>
      </c>
      <c r="D35" s="14" t="e">
        <f>INDEX('MAIN SHEET'!$B$6:$K$1004,SMALL(IF('MAIN SHEET'!$B$6:$K$1004='1001'!$E$2,ROW('MAIN SHEET'!$B$6:$K$1004)-1,""),ROW('MAIN SHEET'!$B36)),MATCH('MAIN SHEET'!C$6,'MAIN SHEET'!$B$6:$K$6,0))</f>
        <v>#VALUE!</v>
      </c>
      <c r="E35" s="14" t="e">
        <f>INDEX('MAIN SHEET'!$B$6:$K$1004,SMALL(IF('MAIN SHEET'!$B$6:$K$1004='1001'!$E$2,ROW('MAIN SHEET'!$B$6:$K$1004)-1,""),ROW('MAIN SHEET'!$B36)),MATCH('MAIN SHEET'!D$6,'MAIN SHEET'!$B$6:$K$6,0))</f>
        <v>#VALUE!</v>
      </c>
      <c r="F35" s="14" t="e">
        <f>INDEX('MAIN SHEET'!$B$6:$K$1004,SMALL(IF('MAIN SHEET'!$B$6:$K$1004='1001'!$E$2,ROW('MAIN SHEET'!$B$6:$K$1004)-1,""),ROW('MAIN SHEET'!$B36)),MATCH('MAIN SHEET'!E$6,'MAIN SHEET'!$B$6:$K$6,0))</f>
        <v>#VALUE!</v>
      </c>
      <c r="G35" s="14" t="e">
        <f>INDEX('MAIN SHEET'!$B$6:$K$1004,SMALL(IF('MAIN SHEET'!$B$6:$K$1004='1001'!$E$2,ROW('MAIN SHEET'!$B$6:$K$1004)-1,""),ROW('MAIN SHEET'!$B36)),MATCH('MAIN SHEET'!F$6,'MAIN SHEET'!$B$6:$K$6,0))</f>
        <v>#VALUE!</v>
      </c>
      <c r="H35" s="14" t="e">
        <f>INDEX('MAIN SHEET'!$B$6:$K$1004,SMALL(IF('MAIN SHEET'!$B$6:$K$1004='1001'!$E$2,ROW('MAIN SHEET'!$B$6:$K$1004)-1,""),ROW('MAIN SHEET'!$B36)),MATCH('MAIN SHEET'!G$6,'MAIN SHEET'!$B$6:$K$6,0))</f>
        <v>#VALUE!</v>
      </c>
      <c r="I35" s="14" t="e">
        <f>INDEX('MAIN SHEET'!$B$6:$K$1004,SMALL(IF('MAIN SHEET'!$B$6:$K$1004='1001'!$E$2,ROW('MAIN SHEET'!$B$6:$K$1004)-1,""),ROW('MAIN SHEET'!$B36)),MATCH('MAIN SHEET'!H$6,'MAIN SHEET'!$B$6:$K$6,0))</f>
        <v>#VALUE!</v>
      </c>
      <c r="J35" s="14" t="e">
        <f>INDEX('MAIN SHEET'!$B$6:$K$1004,SMALL(IF('MAIN SHEET'!$B$6:$K$1004='1001'!$E$2,ROW('MAIN SHEET'!$B$6:$K$1004)-1,""),ROW('MAIN SHEET'!$B36)),MATCH('MAIN SHEET'!I$6,'MAIN SHEET'!$B$6:$K$6,0))</f>
        <v>#VALUE!</v>
      </c>
      <c r="K35" s="14" t="e">
        <f>INDEX('MAIN SHEET'!$B$6:$K$1004,SMALL(IF('MAIN SHEET'!$B$6:$K$1004='1001'!$E$2,ROW('MAIN SHEET'!$B$6:$K$1004)-1,""),ROW('MAIN SHEET'!$B36)),MATCH('MAIN SHEET'!#REF!,'MAIN SHEET'!$B$6:$K$6,0))</f>
        <v>#VALUE!</v>
      </c>
      <c r="L35" s="14" t="e">
        <f>INDEX('MAIN SHEET'!$B$6:$K$1004,SMALL(IF('MAIN SHEET'!$B$6:$K$1004='1001'!$E$2,ROW('MAIN SHEET'!$B$6:$K$1004)-1,""),ROW('MAIN SHEET'!$B36)),MATCH('MAIN SHEET'!#REF!,'MAIN SHEET'!$B$6:$K$6,0))</f>
        <v>#VALUE!</v>
      </c>
    </row>
    <row r="36" spans="3:12" x14ac:dyDescent="0.35">
      <c r="C36" s="14" t="e">
        <f>INDEX('MAIN SHEET'!$B$6:$K$1004,SMALL(IF('MAIN SHEET'!$B$6:$K$1004='1001'!$E$2,ROW('MAIN SHEET'!$B$6:$K$1004)-1,""),ROW('MAIN SHEET'!$B37)),MATCH('MAIN SHEET'!B$6,'MAIN SHEET'!$B$6:$K$6,0))</f>
        <v>#VALUE!</v>
      </c>
      <c r="D36" s="14" t="e">
        <f>INDEX('MAIN SHEET'!$B$6:$K$1004,SMALL(IF('MAIN SHEET'!$B$6:$K$1004='1001'!$E$2,ROW('MAIN SHEET'!$B$6:$K$1004)-1,""),ROW('MAIN SHEET'!$B37)),MATCH('MAIN SHEET'!C$6,'MAIN SHEET'!$B$6:$K$6,0))</f>
        <v>#VALUE!</v>
      </c>
      <c r="E36" s="14" t="e">
        <f>INDEX('MAIN SHEET'!$B$6:$K$1004,SMALL(IF('MAIN SHEET'!$B$6:$K$1004='1001'!$E$2,ROW('MAIN SHEET'!$B$6:$K$1004)-1,""),ROW('MAIN SHEET'!$B37)),MATCH('MAIN SHEET'!D$6,'MAIN SHEET'!$B$6:$K$6,0))</f>
        <v>#VALUE!</v>
      </c>
      <c r="F36" s="14" t="e">
        <f>INDEX('MAIN SHEET'!$B$6:$K$1004,SMALL(IF('MAIN SHEET'!$B$6:$K$1004='1001'!$E$2,ROW('MAIN SHEET'!$B$6:$K$1004)-1,""),ROW('MAIN SHEET'!$B37)),MATCH('MAIN SHEET'!E$6,'MAIN SHEET'!$B$6:$K$6,0))</f>
        <v>#VALUE!</v>
      </c>
      <c r="G36" s="14" t="e">
        <f>INDEX('MAIN SHEET'!$B$6:$K$1004,SMALL(IF('MAIN SHEET'!$B$6:$K$1004='1001'!$E$2,ROW('MAIN SHEET'!$B$6:$K$1004)-1,""),ROW('MAIN SHEET'!$B37)),MATCH('MAIN SHEET'!F$6,'MAIN SHEET'!$B$6:$K$6,0))</f>
        <v>#VALUE!</v>
      </c>
      <c r="H36" s="14" t="e">
        <f>INDEX('MAIN SHEET'!$B$6:$K$1004,SMALL(IF('MAIN SHEET'!$B$6:$K$1004='1001'!$E$2,ROW('MAIN SHEET'!$B$6:$K$1004)-1,""),ROW('MAIN SHEET'!$B37)),MATCH('MAIN SHEET'!G$6,'MAIN SHEET'!$B$6:$K$6,0))</f>
        <v>#VALUE!</v>
      </c>
      <c r="I36" s="14" t="e">
        <f>INDEX('MAIN SHEET'!$B$6:$K$1004,SMALL(IF('MAIN SHEET'!$B$6:$K$1004='1001'!$E$2,ROW('MAIN SHEET'!$B$6:$K$1004)-1,""),ROW('MAIN SHEET'!$B37)),MATCH('MAIN SHEET'!H$6,'MAIN SHEET'!$B$6:$K$6,0))</f>
        <v>#VALUE!</v>
      </c>
      <c r="J36" s="14" t="e">
        <f>INDEX('MAIN SHEET'!$B$6:$K$1004,SMALL(IF('MAIN SHEET'!$B$6:$K$1004='1001'!$E$2,ROW('MAIN SHEET'!$B$6:$K$1004)-1,""),ROW('MAIN SHEET'!$B37)),MATCH('MAIN SHEET'!I$6,'MAIN SHEET'!$B$6:$K$6,0))</f>
        <v>#VALUE!</v>
      </c>
      <c r="K36" s="14" t="e">
        <f>INDEX('MAIN SHEET'!$B$6:$K$1004,SMALL(IF('MAIN SHEET'!$B$6:$K$1004='1001'!$E$2,ROW('MAIN SHEET'!$B$6:$K$1004)-1,""),ROW('MAIN SHEET'!$B37)),MATCH('MAIN SHEET'!#REF!,'MAIN SHEET'!$B$6:$K$6,0))</f>
        <v>#VALUE!</v>
      </c>
      <c r="L36" s="14" t="e">
        <f>INDEX('MAIN SHEET'!$B$6:$K$1004,SMALL(IF('MAIN SHEET'!$B$6:$K$1004='1001'!$E$2,ROW('MAIN SHEET'!$B$6:$K$1004)-1,""),ROW('MAIN SHEET'!$B37)),MATCH('MAIN SHEET'!#REF!,'MAIN SHEET'!$B$6:$K$6,0))</f>
        <v>#VALUE!</v>
      </c>
    </row>
    <row r="37" spans="3:12" x14ac:dyDescent="0.35">
      <c r="C37" s="14" t="e">
        <f>INDEX('MAIN SHEET'!$B$6:$K$1004,SMALL(IF('MAIN SHEET'!$B$6:$K$1004='1001'!$E$2,ROW('MAIN SHEET'!$B$6:$K$1004)-1,""),ROW('MAIN SHEET'!$B38)),MATCH('MAIN SHEET'!B$6,'MAIN SHEET'!$B$6:$K$6,0))</f>
        <v>#VALUE!</v>
      </c>
      <c r="D37" s="14" t="e">
        <f>INDEX('MAIN SHEET'!$B$6:$K$1004,SMALL(IF('MAIN SHEET'!$B$6:$K$1004='1001'!$E$2,ROW('MAIN SHEET'!$B$6:$K$1004)-1,""),ROW('MAIN SHEET'!$B38)),MATCH('MAIN SHEET'!C$6,'MAIN SHEET'!$B$6:$K$6,0))</f>
        <v>#VALUE!</v>
      </c>
      <c r="E37" s="14" t="e">
        <f>INDEX('MAIN SHEET'!$B$6:$K$1004,SMALL(IF('MAIN SHEET'!$B$6:$K$1004='1001'!$E$2,ROW('MAIN SHEET'!$B$6:$K$1004)-1,""),ROW('MAIN SHEET'!$B38)),MATCH('MAIN SHEET'!D$6,'MAIN SHEET'!$B$6:$K$6,0))</f>
        <v>#VALUE!</v>
      </c>
      <c r="F37" s="14" t="e">
        <f>INDEX('MAIN SHEET'!$B$6:$K$1004,SMALL(IF('MAIN SHEET'!$B$6:$K$1004='1001'!$E$2,ROW('MAIN SHEET'!$B$6:$K$1004)-1,""),ROW('MAIN SHEET'!$B38)),MATCH('MAIN SHEET'!E$6,'MAIN SHEET'!$B$6:$K$6,0))</f>
        <v>#VALUE!</v>
      </c>
      <c r="G37" s="14" t="e">
        <f>INDEX('MAIN SHEET'!$B$6:$K$1004,SMALL(IF('MAIN SHEET'!$B$6:$K$1004='1001'!$E$2,ROW('MAIN SHEET'!$B$6:$K$1004)-1,""),ROW('MAIN SHEET'!$B38)),MATCH('MAIN SHEET'!F$6,'MAIN SHEET'!$B$6:$K$6,0))</f>
        <v>#VALUE!</v>
      </c>
      <c r="H37" s="14" t="e">
        <f>INDEX('MAIN SHEET'!$B$6:$K$1004,SMALL(IF('MAIN SHEET'!$B$6:$K$1004='1001'!$E$2,ROW('MAIN SHEET'!$B$6:$K$1004)-1,""),ROW('MAIN SHEET'!$B38)),MATCH('MAIN SHEET'!G$6,'MAIN SHEET'!$B$6:$K$6,0))</f>
        <v>#VALUE!</v>
      </c>
      <c r="I37" s="14" t="e">
        <f>INDEX('MAIN SHEET'!$B$6:$K$1004,SMALL(IF('MAIN SHEET'!$B$6:$K$1004='1001'!$E$2,ROW('MAIN SHEET'!$B$6:$K$1004)-1,""),ROW('MAIN SHEET'!$B38)),MATCH('MAIN SHEET'!H$6,'MAIN SHEET'!$B$6:$K$6,0))</f>
        <v>#VALUE!</v>
      </c>
      <c r="J37" s="14" t="e">
        <f>INDEX('MAIN SHEET'!$B$6:$K$1004,SMALL(IF('MAIN SHEET'!$B$6:$K$1004='1001'!$E$2,ROW('MAIN SHEET'!$B$6:$K$1004)-1,""),ROW('MAIN SHEET'!$B38)),MATCH('MAIN SHEET'!I$6,'MAIN SHEET'!$B$6:$K$6,0))</f>
        <v>#VALUE!</v>
      </c>
      <c r="K37" s="14" t="e">
        <f>INDEX('MAIN SHEET'!$B$6:$K$1004,SMALL(IF('MAIN SHEET'!$B$6:$K$1004='1001'!$E$2,ROW('MAIN SHEET'!$B$6:$K$1004)-1,""),ROW('MAIN SHEET'!$B38)),MATCH('MAIN SHEET'!#REF!,'MAIN SHEET'!$B$6:$K$6,0))</f>
        <v>#VALUE!</v>
      </c>
      <c r="L37" s="14" t="e">
        <f>INDEX('MAIN SHEET'!$B$6:$K$1004,SMALL(IF('MAIN SHEET'!$B$6:$K$1004='1001'!$E$2,ROW('MAIN SHEET'!$B$6:$K$1004)-1,""),ROW('MAIN SHEET'!$B38)),MATCH('MAIN SHEET'!#REF!,'MAIN SHEET'!$B$6:$K$6,0))</f>
        <v>#VALUE!</v>
      </c>
    </row>
    <row r="38" spans="3:12" x14ac:dyDescent="0.35">
      <c r="C38" s="14" t="e">
        <f>INDEX('MAIN SHEET'!$B$6:$K$1004,SMALL(IF('MAIN SHEET'!$B$6:$K$1004='1001'!$E$2,ROW('MAIN SHEET'!$B$6:$K$1004)-1,""),ROW('MAIN SHEET'!$B39)),MATCH('MAIN SHEET'!B$6,'MAIN SHEET'!$B$6:$K$6,0))</f>
        <v>#VALUE!</v>
      </c>
      <c r="D38" s="14" t="e">
        <f>INDEX('MAIN SHEET'!$B$6:$K$1004,SMALL(IF('MAIN SHEET'!$B$6:$K$1004='1001'!$E$2,ROW('MAIN SHEET'!$B$6:$K$1004)-1,""),ROW('MAIN SHEET'!$B39)),MATCH('MAIN SHEET'!C$6,'MAIN SHEET'!$B$6:$K$6,0))</f>
        <v>#VALUE!</v>
      </c>
      <c r="E38" s="14" t="e">
        <f>INDEX('MAIN SHEET'!$B$6:$K$1004,SMALL(IF('MAIN SHEET'!$B$6:$K$1004='1001'!$E$2,ROW('MAIN SHEET'!$B$6:$K$1004)-1,""),ROW('MAIN SHEET'!$B39)),MATCH('MAIN SHEET'!D$6,'MAIN SHEET'!$B$6:$K$6,0))</f>
        <v>#VALUE!</v>
      </c>
      <c r="F38" s="14" t="e">
        <f>INDEX('MAIN SHEET'!$B$6:$K$1004,SMALL(IF('MAIN SHEET'!$B$6:$K$1004='1001'!$E$2,ROW('MAIN SHEET'!$B$6:$K$1004)-1,""),ROW('MAIN SHEET'!$B39)),MATCH('MAIN SHEET'!E$6,'MAIN SHEET'!$B$6:$K$6,0))</f>
        <v>#VALUE!</v>
      </c>
      <c r="G38" s="14" t="e">
        <f>INDEX('MAIN SHEET'!$B$6:$K$1004,SMALL(IF('MAIN SHEET'!$B$6:$K$1004='1001'!$E$2,ROW('MAIN SHEET'!$B$6:$K$1004)-1,""),ROW('MAIN SHEET'!$B39)),MATCH('MAIN SHEET'!F$6,'MAIN SHEET'!$B$6:$K$6,0))</f>
        <v>#VALUE!</v>
      </c>
      <c r="H38" s="14" t="e">
        <f>INDEX('MAIN SHEET'!$B$6:$K$1004,SMALL(IF('MAIN SHEET'!$B$6:$K$1004='1001'!$E$2,ROW('MAIN SHEET'!$B$6:$K$1004)-1,""),ROW('MAIN SHEET'!$B39)),MATCH('MAIN SHEET'!G$6,'MAIN SHEET'!$B$6:$K$6,0))</f>
        <v>#VALUE!</v>
      </c>
      <c r="I38" s="14" t="e">
        <f>INDEX('MAIN SHEET'!$B$6:$K$1004,SMALL(IF('MAIN SHEET'!$B$6:$K$1004='1001'!$E$2,ROW('MAIN SHEET'!$B$6:$K$1004)-1,""),ROW('MAIN SHEET'!$B39)),MATCH('MAIN SHEET'!H$6,'MAIN SHEET'!$B$6:$K$6,0))</f>
        <v>#VALUE!</v>
      </c>
      <c r="J38" s="14" t="e">
        <f>INDEX('MAIN SHEET'!$B$6:$K$1004,SMALL(IF('MAIN SHEET'!$B$6:$K$1004='1001'!$E$2,ROW('MAIN SHEET'!$B$6:$K$1004)-1,""),ROW('MAIN SHEET'!$B39)),MATCH('MAIN SHEET'!I$6,'MAIN SHEET'!$B$6:$K$6,0))</f>
        <v>#VALUE!</v>
      </c>
      <c r="K38" s="14" t="e">
        <f>INDEX('MAIN SHEET'!$B$6:$K$1004,SMALL(IF('MAIN SHEET'!$B$6:$K$1004='1001'!$E$2,ROW('MAIN SHEET'!$B$6:$K$1004)-1,""),ROW('MAIN SHEET'!$B39)),MATCH('MAIN SHEET'!#REF!,'MAIN SHEET'!$B$6:$K$6,0))</f>
        <v>#VALUE!</v>
      </c>
      <c r="L38" s="14" t="e">
        <f>INDEX('MAIN SHEET'!$B$6:$K$1004,SMALL(IF('MAIN SHEET'!$B$6:$K$1004='1001'!$E$2,ROW('MAIN SHEET'!$B$6:$K$1004)-1,""),ROW('MAIN SHEET'!$B39)),MATCH('MAIN SHEET'!#REF!,'MAIN SHEET'!$B$6:$K$6,0))</f>
        <v>#VALUE!</v>
      </c>
    </row>
    <row r="39" spans="3:12" x14ac:dyDescent="0.35">
      <c r="C39" s="14" t="e">
        <f>INDEX('MAIN SHEET'!$B$6:$K$1004,SMALL(IF('MAIN SHEET'!$B$6:$K$1004='1001'!$E$2,ROW('MAIN SHEET'!$B$6:$K$1004)-1,""),ROW('MAIN SHEET'!$B40)),MATCH('MAIN SHEET'!B$6,'MAIN SHEET'!$B$6:$K$6,0))</f>
        <v>#VALUE!</v>
      </c>
      <c r="D39" s="14" t="e">
        <f>INDEX('MAIN SHEET'!$B$6:$K$1004,SMALL(IF('MAIN SHEET'!$B$6:$K$1004='1001'!$E$2,ROW('MAIN SHEET'!$B$6:$K$1004)-1,""),ROW('MAIN SHEET'!$B40)),MATCH('MAIN SHEET'!C$6,'MAIN SHEET'!$B$6:$K$6,0))</f>
        <v>#VALUE!</v>
      </c>
      <c r="E39" s="14" t="e">
        <f>INDEX('MAIN SHEET'!$B$6:$K$1004,SMALL(IF('MAIN SHEET'!$B$6:$K$1004='1001'!$E$2,ROW('MAIN SHEET'!$B$6:$K$1004)-1,""),ROW('MAIN SHEET'!$B40)),MATCH('MAIN SHEET'!D$6,'MAIN SHEET'!$B$6:$K$6,0))</f>
        <v>#VALUE!</v>
      </c>
      <c r="F39" s="14" t="e">
        <f>INDEX('MAIN SHEET'!$B$6:$K$1004,SMALL(IF('MAIN SHEET'!$B$6:$K$1004='1001'!$E$2,ROW('MAIN SHEET'!$B$6:$K$1004)-1,""),ROW('MAIN SHEET'!$B40)),MATCH('MAIN SHEET'!E$6,'MAIN SHEET'!$B$6:$K$6,0))</f>
        <v>#VALUE!</v>
      </c>
      <c r="G39" s="14" t="e">
        <f>INDEX('MAIN SHEET'!$B$6:$K$1004,SMALL(IF('MAIN SHEET'!$B$6:$K$1004='1001'!$E$2,ROW('MAIN SHEET'!$B$6:$K$1004)-1,""),ROW('MAIN SHEET'!$B40)),MATCH('MAIN SHEET'!F$6,'MAIN SHEET'!$B$6:$K$6,0))</f>
        <v>#VALUE!</v>
      </c>
      <c r="H39" s="14" t="e">
        <f>INDEX('MAIN SHEET'!$B$6:$K$1004,SMALL(IF('MAIN SHEET'!$B$6:$K$1004='1001'!$E$2,ROW('MAIN SHEET'!$B$6:$K$1004)-1,""),ROW('MAIN SHEET'!$B40)),MATCH('MAIN SHEET'!G$6,'MAIN SHEET'!$B$6:$K$6,0))</f>
        <v>#VALUE!</v>
      </c>
      <c r="I39" s="14" t="e">
        <f>INDEX('MAIN SHEET'!$B$6:$K$1004,SMALL(IF('MAIN SHEET'!$B$6:$K$1004='1001'!$E$2,ROW('MAIN SHEET'!$B$6:$K$1004)-1,""),ROW('MAIN SHEET'!$B40)),MATCH('MAIN SHEET'!H$6,'MAIN SHEET'!$B$6:$K$6,0))</f>
        <v>#VALUE!</v>
      </c>
      <c r="J39" s="14" t="e">
        <f>INDEX('MAIN SHEET'!$B$6:$K$1004,SMALL(IF('MAIN SHEET'!$B$6:$K$1004='1001'!$E$2,ROW('MAIN SHEET'!$B$6:$K$1004)-1,""),ROW('MAIN SHEET'!$B40)),MATCH('MAIN SHEET'!I$6,'MAIN SHEET'!$B$6:$K$6,0))</f>
        <v>#VALUE!</v>
      </c>
      <c r="K39" s="14" t="e">
        <f>INDEX('MAIN SHEET'!$B$6:$K$1004,SMALL(IF('MAIN SHEET'!$B$6:$K$1004='1001'!$E$2,ROW('MAIN SHEET'!$B$6:$K$1004)-1,""),ROW('MAIN SHEET'!$B40)),MATCH('MAIN SHEET'!#REF!,'MAIN SHEET'!$B$6:$K$6,0))</f>
        <v>#VALUE!</v>
      </c>
      <c r="L39" s="14" t="e">
        <f>INDEX('MAIN SHEET'!$B$6:$K$1004,SMALL(IF('MAIN SHEET'!$B$6:$K$1004='1001'!$E$2,ROW('MAIN SHEET'!$B$6:$K$1004)-1,""),ROW('MAIN SHEET'!$B40)),MATCH('MAIN SHEET'!#REF!,'MAIN SHEET'!$B$6:$K$6,0))</f>
        <v>#VALUE!</v>
      </c>
    </row>
    <row r="40" spans="3:12" x14ac:dyDescent="0.35">
      <c r="C40" s="14" t="e">
        <f>INDEX('MAIN SHEET'!$B$6:$K$1004,SMALL(IF('MAIN SHEET'!$B$6:$K$1004='1001'!$E$2,ROW('MAIN SHEET'!$B$6:$K$1004)-1,""),ROW('MAIN SHEET'!$B41)),MATCH('MAIN SHEET'!B$6,'MAIN SHEET'!$B$6:$K$6,0))</f>
        <v>#VALUE!</v>
      </c>
      <c r="D40" s="14" t="e">
        <f>INDEX('MAIN SHEET'!$B$6:$K$1004,SMALL(IF('MAIN SHEET'!$B$6:$K$1004='1001'!$E$2,ROW('MAIN SHEET'!$B$6:$K$1004)-1,""),ROW('MAIN SHEET'!$B41)),MATCH('MAIN SHEET'!C$6,'MAIN SHEET'!$B$6:$K$6,0))</f>
        <v>#VALUE!</v>
      </c>
      <c r="E40" s="14" t="e">
        <f>INDEX('MAIN SHEET'!$B$6:$K$1004,SMALL(IF('MAIN SHEET'!$B$6:$K$1004='1001'!$E$2,ROW('MAIN SHEET'!$B$6:$K$1004)-1,""),ROW('MAIN SHEET'!$B41)),MATCH('MAIN SHEET'!D$6,'MAIN SHEET'!$B$6:$K$6,0))</f>
        <v>#VALUE!</v>
      </c>
      <c r="F40" s="14" t="e">
        <f>INDEX('MAIN SHEET'!$B$6:$K$1004,SMALL(IF('MAIN SHEET'!$B$6:$K$1004='1001'!$E$2,ROW('MAIN SHEET'!$B$6:$K$1004)-1,""),ROW('MAIN SHEET'!$B41)),MATCH('MAIN SHEET'!E$6,'MAIN SHEET'!$B$6:$K$6,0))</f>
        <v>#VALUE!</v>
      </c>
      <c r="G40" s="14" t="e">
        <f>INDEX('MAIN SHEET'!$B$6:$K$1004,SMALL(IF('MAIN SHEET'!$B$6:$K$1004='1001'!$E$2,ROW('MAIN SHEET'!$B$6:$K$1004)-1,""),ROW('MAIN SHEET'!$B41)),MATCH('MAIN SHEET'!F$6,'MAIN SHEET'!$B$6:$K$6,0))</f>
        <v>#VALUE!</v>
      </c>
      <c r="H40" s="14" t="e">
        <f>INDEX('MAIN SHEET'!$B$6:$K$1004,SMALL(IF('MAIN SHEET'!$B$6:$K$1004='1001'!$E$2,ROW('MAIN SHEET'!$B$6:$K$1004)-1,""),ROW('MAIN SHEET'!$B41)),MATCH('MAIN SHEET'!G$6,'MAIN SHEET'!$B$6:$K$6,0))</f>
        <v>#VALUE!</v>
      </c>
      <c r="I40" s="14" t="e">
        <f>INDEX('MAIN SHEET'!$B$6:$K$1004,SMALL(IF('MAIN SHEET'!$B$6:$K$1004='1001'!$E$2,ROW('MAIN SHEET'!$B$6:$K$1004)-1,""),ROW('MAIN SHEET'!$B41)),MATCH('MAIN SHEET'!H$6,'MAIN SHEET'!$B$6:$K$6,0))</f>
        <v>#VALUE!</v>
      </c>
      <c r="J40" s="14" t="e">
        <f>INDEX('MAIN SHEET'!$B$6:$K$1004,SMALL(IF('MAIN SHEET'!$B$6:$K$1004='1001'!$E$2,ROW('MAIN SHEET'!$B$6:$K$1004)-1,""),ROW('MAIN SHEET'!$B41)),MATCH('MAIN SHEET'!I$6,'MAIN SHEET'!$B$6:$K$6,0))</f>
        <v>#VALUE!</v>
      </c>
      <c r="K40" s="14" t="e">
        <f>INDEX('MAIN SHEET'!$B$6:$K$1004,SMALL(IF('MAIN SHEET'!$B$6:$K$1004='1001'!$E$2,ROW('MAIN SHEET'!$B$6:$K$1004)-1,""),ROW('MAIN SHEET'!$B41)),MATCH('MAIN SHEET'!#REF!,'MAIN SHEET'!$B$6:$K$6,0))</f>
        <v>#VALUE!</v>
      </c>
      <c r="L40" s="14" t="e">
        <f>INDEX('MAIN SHEET'!$B$6:$K$1004,SMALL(IF('MAIN SHEET'!$B$6:$K$1004='1001'!$E$2,ROW('MAIN SHEET'!$B$6:$K$1004)-1,""),ROW('MAIN SHEET'!$B41)),MATCH('MAIN SHEET'!#REF!,'MAIN SHEET'!$B$6:$K$6,0))</f>
        <v>#VALUE!</v>
      </c>
    </row>
    <row r="41" spans="3:12" x14ac:dyDescent="0.35">
      <c r="C41" s="14" t="e">
        <f>INDEX('MAIN SHEET'!$B$6:$K$1004,SMALL(IF('MAIN SHEET'!$B$6:$K$1004='1001'!$E$2,ROW('MAIN SHEET'!$B$6:$K$1004)-1,""),ROW('MAIN SHEET'!$B42)),MATCH('MAIN SHEET'!B$6,'MAIN SHEET'!$B$6:$K$6,0))</f>
        <v>#VALUE!</v>
      </c>
      <c r="D41" s="14" t="e">
        <f>INDEX('MAIN SHEET'!$B$6:$K$1004,SMALL(IF('MAIN SHEET'!$B$6:$K$1004='1001'!$E$2,ROW('MAIN SHEET'!$B$6:$K$1004)-1,""),ROW('MAIN SHEET'!$B42)),MATCH('MAIN SHEET'!C$6,'MAIN SHEET'!$B$6:$K$6,0))</f>
        <v>#VALUE!</v>
      </c>
      <c r="E41" s="14" t="e">
        <f>INDEX('MAIN SHEET'!$B$6:$K$1004,SMALL(IF('MAIN SHEET'!$B$6:$K$1004='1001'!$E$2,ROW('MAIN SHEET'!$B$6:$K$1004)-1,""),ROW('MAIN SHEET'!$B42)),MATCH('MAIN SHEET'!D$6,'MAIN SHEET'!$B$6:$K$6,0))</f>
        <v>#VALUE!</v>
      </c>
      <c r="F41" s="14" t="e">
        <f>INDEX('MAIN SHEET'!$B$6:$K$1004,SMALL(IF('MAIN SHEET'!$B$6:$K$1004='1001'!$E$2,ROW('MAIN SHEET'!$B$6:$K$1004)-1,""),ROW('MAIN SHEET'!$B42)),MATCH('MAIN SHEET'!E$6,'MAIN SHEET'!$B$6:$K$6,0))</f>
        <v>#VALUE!</v>
      </c>
      <c r="G41" s="14" t="e">
        <f>INDEX('MAIN SHEET'!$B$6:$K$1004,SMALL(IF('MAIN SHEET'!$B$6:$K$1004='1001'!$E$2,ROW('MAIN SHEET'!$B$6:$K$1004)-1,""),ROW('MAIN SHEET'!$B42)),MATCH('MAIN SHEET'!F$6,'MAIN SHEET'!$B$6:$K$6,0))</f>
        <v>#VALUE!</v>
      </c>
      <c r="H41" s="14" t="e">
        <f>INDEX('MAIN SHEET'!$B$6:$K$1004,SMALL(IF('MAIN SHEET'!$B$6:$K$1004='1001'!$E$2,ROW('MAIN SHEET'!$B$6:$K$1004)-1,""),ROW('MAIN SHEET'!$B42)),MATCH('MAIN SHEET'!G$6,'MAIN SHEET'!$B$6:$K$6,0))</f>
        <v>#VALUE!</v>
      </c>
      <c r="I41" s="14" t="e">
        <f>INDEX('MAIN SHEET'!$B$6:$K$1004,SMALL(IF('MAIN SHEET'!$B$6:$K$1004='1001'!$E$2,ROW('MAIN SHEET'!$B$6:$K$1004)-1,""),ROW('MAIN SHEET'!$B42)),MATCH('MAIN SHEET'!H$6,'MAIN SHEET'!$B$6:$K$6,0))</f>
        <v>#VALUE!</v>
      </c>
      <c r="J41" s="14" t="e">
        <f>INDEX('MAIN SHEET'!$B$6:$K$1004,SMALL(IF('MAIN SHEET'!$B$6:$K$1004='1001'!$E$2,ROW('MAIN SHEET'!$B$6:$K$1004)-1,""),ROW('MAIN SHEET'!$B42)),MATCH('MAIN SHEET'!I$6,'MAIN SHEET'!$B$6:$K$6,0))</f>
        <v>#VALUE!</v>
      </c>
      <c r="K41" s="14" t="e">
        <f>INDEX('MAIN SHEET'!$B$6:$K$1004,SMALL(IF('MAIN SHEET'!$B$6:$K$1004='1001'!$E$2,ROW('MAIN SHEET'!$B$6:$K$1004)-1,""),ROW('MAIN SHEET'!$B42)),MATCH('MAIN SHEET'!#REF!,'MAIN SHEET'!$B$6:$K$6,0))</f>
        <v>#VALUE!</v>
      </c>
      <c r="L41" s="14" t="e">
        <f>INDEX('MAIN SHEET'!$B$6:$K$1004,SMALL(IF('MAIN SHEET'!$B$6:$K$1004='1001'!$E$2,ROW('MAIN SHEET'!$B$6:$K$1004)-1,""),ROW('MAIN SHEET'!$B42)),MATCH('MAIN SHEET'!#REF!,'MAIN SHEET'!$B$6:$K$6,0))</f>
        <v>#VALUE!</v>
      </c>
    </row>
    <row r="42" spans="3:12" x14ac:dyDescent="0.35">
      <c r="C42" s="14" t="e">
        <f>INDEX('MAIN SHEET'!$B$6:$K$1004,SMALL(IF('MAIN SHEET'!$B$6:$K$1004='1001'!$E$2,ROW('MAIN SHEET'!$B$6:$K$1004)-1,""),ROW('MAIN SHEET'!$B43)),MATCH('MAIN SHEET'!B$6,'MAIN SHEET'!$B$6:$K$6,0))</f>
        <v>#VALUE!</v>
      </c>
      <c r="D42" s="14" t="e">
        <f>INDEX('MAIN SHEET'!$B$6:$K$1004,SMALL(IF('MAIN SHEET'!$B$6:$K$1004='1001'!$E$2,ROW('MAIN SHEET'!$B$6:$K$1004)-1,""),ROW('MAIN SHEET'!$B43)),MATCH('MAIN SHEET'!C$6,'MAIN SHEET'!$B$6:$K$6,0))</f>
        <v>#VALUE!</v>
      </c>
      <c r="E42" s="14" t="e">
        <f>INDEX('MAIN SHEET'!$B$6:$K$1004,SMALL(IF('MAIN SHEET'!$B$6:$K$1004='1001'!$E$2,ROW('MAIN SHEET'!$B$6:$K$1004)-1,""),ROW('MAIN SHEET'!$B43)),MATCH('MAIN SHEET'!D$6,'MAIN SHEET'!$B$6:$K$6,0))</f>
        <v>#VALUE!</v>
      </c>
      <c r="F42" s="14" t="e">
        <f>INDEX('MAIN SHEET'!$B$6:$K$1004,SMALL(IF('MAIN SHEET'!$B$6:$K$1004='1001'!$E$2,ROW('MAIN SHEET'!$B$6:$K$1004)-1,""),ROW('MAIN SHEET'!$B43)),MATCH('MAIN SHEET'!E$6,'MAIN SHEET'!$B$6:$K$6,0))</f>
        <v>#VALUE!</v>
      </c>
      <c r="G42" s="14" t="e">
        <f>INDEX('MAIN SHEET'!$B$6:$K$1004,SMALL(IF('MAIN SHEET'!$B$6:$K$1004='1001'!$E$2,ROW('MAIN SHEET'!$B$6:$K$1004)-1,""),ROW('MAIN SHEET'!$B43)),MATCH('MAIN SHEET'!F$6,'MAIN SHEET'!$B$6:$K$6,0))</f>
        <v>#VALUE!</v>
      </c>
      <c r="H42" s="14" t="e">
        <f>INDEX('MAIN SHEET'!$B$6:$K$1004,SMALL(IF('MAIN SHEET'!$B$6:$K$1004='1001'!$E$2,ROW('MAIN SHEET'!$B$6:$K$1004)-1,""),ROW('MAIN SHEET'!$B43)),MATCH('MAIN SHEET'!G$6,'MAIN SHEET'!$B$6:$K$6,0))</f>
        <v>#VALUE!</v>
      </c>
      <c r="I42" s="14" t="e">
        <f>INDEX('MAIN SHEET'!$B$6:$K$1004,SMALL(IF('MAIN SHEET'!$B$6:$K$1004='1001'!$E$2,ROW('MAIN SHEET'!$B$6:$K$1004)-1,""),ROW('MAIN SHEET'!$B43)),MATCH('MAIN SHEET'!H$6,'MAIN SHEET'!$B$6:$K$6,0))</f>
        <v>#VALUE!</v>
      </c>
      <c r="J42" s="14" t="e">
        <f>INDEX('MAIN SHEET'!$B$6:$K$1004,SMALL(IF('MAIN SHEET'!$B$6:$K$1004='1001'!$E$2,ROW('MAIN SHEET'!$B$6:$K$1004)-1,""),ROW('MAIN SHEET'!$B43)),MATCH('MAIN SHEET'!I$6,'MAIN SHEET'!$B$6:$K$6,0))</f>
        <v>#VALUE!</v>
      </c>
      <c r="K42" s="14" t="e">
        <f>INDEX('MAIN SHEET'!$B$6:$K$1004,SMALL(IF('MAIN SHEET'!$B$6:$K$1004='1001'!$E$2,ROW('MAIN SHEET'!$B$6:$K$1004)-1,""),ROW('MAIN SHEET'!$B43)),MATCH('MAIN SHEET'!#REF!,'MAIN SHEET'!$B$6:$K$6,0))</f>
        <v>#VALUE!</v>
      </c>
      <c r="L42" s="14" t="e">
        <f>INDEX('MAIN SHEET'!$B$6:$K$1004,SMALL(IF('MAIN SHEET'!$B$6:$K$1004='1001'!$E$2,ROW('MAIN SHEET'!$B$6:$K$1004)-1,""),ROW('MAIN SHEET'!$B43)),MATCH('MAIN SHEET'!#REF!,'MAIN SHEET'!$B$6:$K$6,0))</f>
        <v>#VALUE!</v>
      </c>
    </row>
    <row r="43" spans="3:12" x14ac:dyDescent="0.35">
      <c r="C43" s="14" t="e">
        <f>INDEX('MAIN SHEET'!$B$6:$K$1004,SMALL(IF('MAIN SHEET'!$B$6:$K$1004='1001'!$E$2,ROW('MAIN SHEET'!$B$6:$K$1004)-1,""),ROW('MAIN SHEET'!$B44)),MATCH('MAIN SHEET'!B$6,'MAIN SHEET'!$B$6:$K$6,0))</f>
        <v>#VALUE!</v>
      </c>
      <c r="D43" s="14" t="e">
        <f>INDEX('MAIN SHEET'!$B$6:$K$1004,SMALL(IF('MAIN SHEET'!$B$6:$K$1004='1001'!$E$2,ROW('MAIN SHEET'!$B$6:$K$1004)-1,""),ROW('MAIN SHEET'!$B44)),MATCH('MAIN SHEET'!C$6,'MAIN SHEET'!$B$6:$K$6,0))</f>
        <v>#VALUE!</v>
      </c>
      <c r="E43" s="14" t="e">
        <f>INDEX('MAIN SHEET'!$B$6:$K$1004,SMALL(IF('MAIN SHEET'!$B$6:$K$1004='1001'!$E$2,ROW('MAIN SHEET'!$B$6:$K$1004)-1,""),ROW('MAIN SHEET'!$B44)),MATCH('MAIN SHEET'!D$6,'MAIN SHEET'!$B$6:$K$6,0))</f>
        <v>#VALUE!</v>
      </c>
      <c r="F43" s="14" t="e">
        <f>INDEX('MAIN SHEET'!$B$6:$K$1004,SMALL(IF('MAIN SHEET'!$B$6:$K$1004='1001'!$E$2,ROW('MAIN SHEET'!$B$6:$K$1004)-1,""),ROW('MAIN SHEET'!$B44)),MATCH('MAIN SHEET'!E$6,'MAIN SHEET'!$B$6:$K$6,0))</f>
        <v>#VALUE!</v>
      </c>
      <c r="G43" s="14" t="e">
        <f>INDEX('MAIN SHEET'!$B$6:$K$1004,SMALL(IF('MAIN SHEET'!$B$6:$K$1004='1001'!$E$2,ROW('MAIN SHEET'!$B$6:$K$1004)-1,""),ROW('MAIN SHEET'!$B44)),MATCH('MAIN SHEET'!F$6,'MAIN SHEET'!$B$6:$K$6,0))</f>
        <v>#VALUE!</v>
      </c>
      <c r="H43" s="14" t="e">
        <f>INDEX('MAIN SHEET'!$B$6:$K$1004,SMALL(IF('MAIN SHEET'!$B$6:$K$1004='1001'!$E$2,ROW('MAIN SHEET'!$B$6:$K$1004)-1,""),ROW('MAIN SHEET'!$B44)),MATCH('MAIN SHEET'!G$6,'MAIN SHEET'!$B$6:$K$6,0))</f>
        <v>#VALUE!</v>
      </c>
      <c r="I43" s="14" t="e">
        <f>INDEX('MAIN SHEET'!$B$6:$K$1004,SMALL(IF('MAIN SHEET'!$B$6:$K$1004='1001'!$E$2,ROW('MAIN SHEET'!$B$6:$K$1004)-1,""),ROW('MAIN SHEET'!$B44)),MATCH('MAIN SHEET'!H$6,'MAIN SHEET'!$B$6:$K$6,0))</f>
        <v>#VALUE!</v>
      </c>
      <c r="J43" s="14" t="e">
        <f>INDEX('MAIN SHEET'!$B$6:$K$1004,SMALL(IF('MAIN SHEET'!$B$6:$K$1004='1001'!$E$2,ROW('MAIN SHEET'!$B$6:$K$1004)-1,""),ROW('MAIN SHEET'!$B44)),MATCH('MAIN SHEET'!I$6,'MAIN SHEET'!$B$6:$K$6,0))</f>
        <v>#VALUE!</v>
      </c>
      <c r="K43" s="14" t="e">
        <f>INDEX('MAIN SHEET'!$B$6:$K$1004,SMALL(IF('MAIN SHEET'!$B$6:$K$1004='1001'!$E$2,ROW('MAIN SHEET'!$B$6:$K$1004)-1,""),ROW('MAIN SHEET'!$B44)),MATCH('MAIN SHEET'!#REF!,'MAIN SHEET'!$B$6:$K$6,0))</f>
        <v>#VALUE!</v>
      </c>
      <c r="L43" s="14" t="e">
        <f>INDEX('MAIN SHEET'!$B$6:$K$1004,SMALL(IF('MAIN SHEET'!$B$6:$K$1004='1001'!$E$2,ROW('MAIN SHEET'!$B$6:$K$1004)-1,""),ROW('MAIN SHEET'!$B44)),MATCH('MAIN SHEET'!#REF!,'MAIN SHEET'!$B$6:$K$6,0))</f>
        <v>#VALUE!</v>
      </c>
    </row>
    <row r="44" spans="3:12" x14ac:dyDescent="0.35">
      <c r="C44" s="14" t="e">
        <f>INDEX('MAIN SHEET'!$B$6:$K$1004,SMALL(IF('MAIN SHEET'!$B$6:$K$1004='1001'!$E$2,ROW('MAIN SHEET'!$B$6:$K$1004)-1,""),ROW('MAIN SHEET'!$B45)),MATCH('MAIN SHEET'!B$6,'MAIN SHEET'!$B$6:$K$6,0))</f>
        <v>#VALUE!</v>
      </c>
      <c r="D44" s="14" t="e">
        <f>INDEX('MAIN SHEET'!$B$6:$K$1004,SMALL(IF('MAIN SHEET'!$B$6:$K$1004='1001'!$E$2,ROW('MAIN SHEET'!$B$6:$K$1004)-1,""),ROW('MAIN SHEET'!$B45)),MATCH('MAIN SHEET'!C$6,'MAIN SHEET'!$B$6:$K$6,0))</f>
        <v>#VALUE!</v>
      </c>
      <c r="E44" s="14" t="e">
        <f>INDEX('MAIN SHEET'!$B$6:$K$1004,SMALL(IF('MAIN SHEET'!$B$6:$K$1004='1001'!$E$2,ROW('MAIN SHEET'!$B$6:$K$1004)-1,""),ROW('MAIN SHEET'!$B45)),MATCH('MAIN SHEET'!D$6,'MAIN SHEET'!$B$6:$K$6,0))</f>
        <v>#VALUE!</v>
      </c>
      <c r="F44" s="14" t="e">
        <f>INDEX('MAIN SHEET'!$B$6:$K$1004,SMALL(IF('MAIN SHEET'!$B$6:$K$1004='1001'!$E$2,ROW('MAIN SHEET'!$B$6:$K$1004)-1,""),ROW('MAIN SHEET'!$B45)),MATCH('MAIN SHEET'!E$6,'MAIN SHEET'!$B$6:$K$6,0))</f>
        <v>#VALUE!</v>
      </c>
      <c r="G44" s="14" t="e">
        <f>INDEX('MAIN SHEET'!$B$6:$K$1004,SMALL(IF('MAIN SHEET'!$B$6:$K$1004='1001'!$E$2,ROW('MAIN SHEET'!$B$6:$K$1004)-1,""),ROW('MAIN SHEET'!$B45)),MATCH('MAIN SHEET'!F$6,'MAIN SHEET'!$B$6:$K$6,0))</f>
        <v>#VALUE!</v>
      </c>
      <c r="H44" s="14" t="e">
        <f>INDEX('MAIN SHEET'!$B$6:$K$1004,SMALL(IF('MAIN SHEET'!$B$6:$K$1004='1001'!$E$2,ROW('MAIN SHEET'!$B$6:$K$1004)-1,""),ROW('MAIN SHEET'!$B45)),MATCH('MAIN SHEET'!G$6,'MAIN SHEET'!$B$6:$K$6,0))</f>
        <v>#VALUE!</v>
      </c>
      <c r="I44" s="14" t="e">
        <f>INDEX('MAIN SHEET'!$B$6:$K$1004,SMALL(IF('MAIN SHEET'!$B$6:$K$1004='1001'!$E$2,ROW('MAIN SHEET'!$B$6:$K$1004)-1,""),ROW('MAIN SHEET'!$B45)),MATCH('MAIN SHEET'!H$6,'MAIN SHEET'!$B$6:$K$6,0))</f>
        <v>#VALUE!</v>
      </c>
      <c r="J44" s="14" t="e">
        <f>INDEX('MAIN SHEET'!$B$6:$K$1004,SMALL(IF('MAIN SHEET'!$B$6:$K$1004='1001'!$E$2,ROW('MAIN SHEET'!$B$6:$K$1004)-1,""),ROW('MAIN SHEET'!$B45)),MATCH('MAIN SHEET'!I$6,'MAIN SHEET'!$B$6:$K$6,0))</f>
        <v>#VALUE!</v>
      </c>
      <c r="K44" s="14" t="e">
        <f>INDEX('MAIN SHEET'!$B$6:$K$1004,SMALL(IF('MAIN SHEET'!$B$6:$K$1004='1001'!$E$2,ROW('MAIN SHEET'!$B$6:$K$1004)-1,""),ROW('MAIN SHEET'!$B45)),MATCH('MAIN SHEET'!#REF!,'MAIN SHEET'!$B$6:$K$6,0))</f>
        <v>#VALUE!</v>
      </c>
      <c r="L44" s="14" t="e">
        <f>INDEX('MAIN SHEET'!$B$6:$K$1004,SMALL(IF('MAIN SHEET'!$B$6:$K$1004='1001'!$E$2,ROW('MAIN SHEET'!$B$6:$K$1004)-1,""),ROW('MAIN SHEET'!$B45)),MATCH('MAIN SHEET'!#REF!,'MAIN SHEET'!$B$6:$K$6,0))</f>
        <v>#VALUE!</v>
      </c>
    </row>
    <row r="45" spans="3:12" x14ac:dyDescent="0.35">
      <c r="C45" s="14" t="e">
        <f>INDEX('MAIN SHEET'!$B$6:$K$1004,SMALL(IF('MAIN SHEET'!$B$6:$K$1004='1001'!$E$2,ROW('MAIN SHEET'!$B$6:$K$1004)-1,""),ROW('MAIN SHEET'!$B46)),MATCH('MAIN SHEET'!B$6,'MAIN SHEET'!$B$6:$K$6,0))</f>
        <v>#VALUE!</v>
      </c>
      <c r="D45" s="14" t="e">
        <f>INDEX('MAIN SHEET'!$B$6:$K$1004,SMALL(IF('MAIN SHEET'!$B$6:$K$1004='1001'!$E$2,ROW('MAIN SHEET'!$B$6:$K$1004)-1,""),ROW('MAIN SHEET'!$B46)),MATCH('MAIN SHEET'!C$6,'MAIN SHEET'!$B$6:$K$6,0))</f>
        <v>#VALUE!</v>
      </c>
      <c r="E45" s="14" t="e">
        <f>INDEX('MAIN SHEET'!$B$6:$K$1004,SMALL(IF('MAIN SHEET'!$B$6:$K$1004='1001'!$E$2,ROW('MAIN SHEET'!$B$6:$K$1004)-1,""),ROW('MAIN SHEET'!$B46)),MATCH('MAIN SHEET'!D$6,'MAIN SHEET'!$B$6:$K$6,0))</f>
        <v>#VALUE!</v>
      </c>
      <c r="F45" s="14" t="e">
        <f>INDEX('MAIN SHEET'!$B$6:$K$1004,SMALL(IF('MAIN SHEET'!$B$6:$K$1004='1001'!$E$2,ROW('MAIN SHEET'!$B$6:$K$1004)-1,""),ROW('MAIN SHEET'!$B46)),MATCH('MAIN SHEET'!E$6,'MAIN SHEET'!$B$6:$K$6,0))</f>
        <v>#VALUE!</v>
      </c>
      <c r="G45" s="14" t="e">
        <f>INDEX('MAIN SHEET'!$B$6:$K$1004,SMALL(IF('MAIN SHEET'!$B$6:$K$1004='1001'!$E$2,ROW('MAIN SHEET'!$B$6:$K$1004)-1,""),ROW('MAIN SHEET'!$B46)),MATCH('MAIN SHEET'!F$6,'MAIN SHEET'!$B$6:$K$6,0))</f>
        <v>#VALUE!</v>
      </c>
      <c r="H45" s="14" t="e">
        <f>INDEX('MAIN SHEET'!$B$6:$K$1004,SMALL(IF('MAIN SHEET'!$B$6:$K$1004='1001'!$E$2,ROW('MAIN SHEET'!$B$6:$K$1004)-1,""),ROW('MAIN SHEET'!$B46)),MATCH('MAIN SHEET'!G$6,'MAIN SHEET'!$B$6:$K$6,0))</f>
        <v>#VALUE!</v>
      </c>
      <c r="I45" s="14" t="e">
        <f>INDEX('MAIN SHEET'!$B$6:$K$1004,SMALL(IF('MAIN SHEET'!$B$6:$K$1004='1001'!$E$2,ROW('MAIN SHEET'!$B$6:$K$1004)-1,""),ROW('MAIN SHEET'!$B46)),MATCH('MAIN SHEET'!H$6,'MAIN SHEET'!$B$6:$K$6,0))</f>
        <v>#VALUE!</v>
      </c>
      <c r="J45" s="14" t="e">
        <f>INDEX('MAIN SHEET'!$B$6:$K$1004,SMALL(IF('MAIN SHEET'!$B$6:$K$1004='1001'!$E$2,ROW('MAIN SHEET'!$B$6:$K$1004)-1,""),ROW('MAIN SHEET'!$B46)),MATCH('MAIN SHEET'!I$6,'MAIN SHEET'!$B$6:$K$6,0))</f>
        <v>#VALUE!</v>
      </c>
      <c r="K45" s="14" t="e">
        <f>INDEX('MAIN SHEET'!$B$6:$K$1004,SMALL(IF('MAIN SHEET'!$B$6:$K$1004='1001'!$E$2,ROW('MAIN SHEET'!$B$6:$K$1004)-1,""),ROW('MAIN SHEET'!$B46)),MATCH('MAIN SHEET'!#REF!,'MAIN SHEET'!$B$6:$K$6,0))</f>
        <v>#VALUE!</v>
      </c>
      <c r="L45" s="14" t="e">
        <f>INDEX('MAIN SHEET'!$B$6:$K$1004,SMALL(IF('MAIN SHEET'!$B$6:$K$1004='1001'!$E$2,ROW('MAIN SHEET'!$B$6:$K$1004)-1,""),ROW('MAIN SHEET'!$B46)),MATCH('MAIN SHEET'!#REF!,'MAIN SHEET'!$B$6:$K$6,0))</f>
        <v>#VALUE!</v>
      </c>
    </row>
    <row r="46" spans="3:12" x14ac:dyDescent="0.35">
      <c r="C46" s="14" t="e">
        <f>INDEX('MAIN SHEET'!$B$6:$K$1004,SMALL(IF('MAIN SHEET'!$B$6:$K$1004='1001'!$E$2,ROW('MAIN SHEET'!$B$6:$K$1004)-1,""),ROW('MAIN SHEET'!$B47)),MATCH('MAIN SHEET'!B$6,'MAIN SHEET'!$B$6:$K$6,0))</f>
        <v>#VALUE!</v>
      </c>
      <c r="D46" s="14" t="e">
        <f>INDEX('MAIN SHEET'!$B$6:$K$1004,SMALL(IF('MAIN SHEET'!$B$6:$K$1004='1001'!$E$2,ROW('MAIN SHEET'!$B$6:$K$1004)-1,""),ROW('MAIN SHEET'!$B47)),MATCH('MAIN SHEET'!C$6,'MAIN SHEET'!$B$6:$K$6,0))</f>
        <v>#VALUE!</v>
      </c>
      <c r="E46" s="14" t="e">
        <f>INDEX('MAIN SHEET'!$B$6:$K$1004,SMALL(IF('MAIN SHEET'!$B$6:$K$1004='1001'!$E$2,ROW('MAIN SHEET'!$B$6:$K$1004)-1,""),ROW('MAIN SHEET'!$B47)),MATCH('MAIN SHEET'!D$6,'MAIN SHEET'!$B$6:$K$6,0))</f>
        <v>#VALUE!</v>
      </c>
      <c r="F46" s="14" t="e">
        <f>INDEX('MAIN SHEET'!$B$6:$K$1004,SMALL(IF('MAIN SHEET'!$B$6:$K$1004='1001'!$E$2,ROW('MAIN SHEET'!$B$6:$K$1004)-1,""),ROW('MAIN SHEET'!$B47)),MATCH('MAIN SHEET'!E$6,'MAIN SHEET'!$B$6:$K$6,0))</f>
        <v>#VALUE!</v>
      </c>
      <c r="G46" s="14" t="e">
        <f>INDEX('MAIN SHEET'!$B$6:$K$1004,SMALL(IF('MAIN SHEET'!$B$6:$K$1004='1001'!$E$2,ROW('MAIN SHEET'!$B$6:$K$1004)-1,""),ROW('MAIN SHEET'!$B47)),MATCH('MAIN SHEET'!F$6,'MAIN SHEET'!$B$6:$K$6,0))</f>
        <v>#VALUE!</v>
      </c>
      <c r="H46" s="14" t="e">
        <f>INDEX('MAIN SHEET'!$B$6:$K$1004,SMALL(IF('MAIN SHEET'!$B$6:$K$1004='1001'!$E$2,ROW('MAIN SHEET'!$B$6:$K$1004)-1,""),ROW('MAIN SHEET'!$B47)),MATCH('MAIN SHEET'!G$6,'MAIN SHEET'!$B$6:$K$6,0))</f>
        <v>#VALUE!</v>
      </c>
      <c r="I46" s="14" t="e">
        <f>INDEX('MAIN SHEET'!$B$6:$K$1004,SMALL(IF('MAIN SHEET'!$B$6:$K$1004='1001'!$E$2,ROW('MAIN SHEET'!$B$6:$K$1004)-1,""),ROW('MAIN SHEET'!$B47)),MATCH('MAIN SHEET'!H$6,'MAIN SHEET'!$B$6:$K$6,0))</f>
        <v>#VALUE!</v>
      </c>
      <c r="J46" s="14" t="e">
        <f>INDEX('MAIN SHEET'!$B$6:$K$1004,SMALL(IF('MAIN SHEET'!$B$6:$K$1004='1001'!$E$2,ROW('MAIN SHEET'!$B$6:$K$1004)-1,""),ROW('MAIN SHEET'!$B47)),MATCH('MAIN SHEET'!I$6,'MAIN SHEET'!$B$6:$K$6,0))</f>
        <v>#VALUE!</v>
      </c>
      <c r="K46" s="14" t="e">
        <f>INDEX('MAIN SHEET'!$B$6:$K$1004,SMALL(IF('MAIN SHEET'!$B$6:$K$1004='1001'!$E$2,ROW('MAIN SHEET'!$B$6:$K$1004)-1,""),ROW('MAIN SHEET'!$B47)),MATCH('MAIN SHEET'!#REF!,'MAIN SHEET'!$B$6:$K$6,0))</f>
        <v>#VALUE!</v>
      </c>
      <c r="L46" s="14" t="e">
        <f>INDEX('MAIN SHEET'!$B$6:$K$1004,SMALL(IF('MAIN SHEET'!$B$6:$K$1004='1001'!$E$2,ROW('MAIN SHEET'!$B$6:$K$1004)-1,""),ROW('MAIN SHEET'!$B47)),MATCH('MAIN SHEET'!#REF!,'MAIN SHEET'!$B$6:$K$6,0))</f>
        <v>#VALUE!</v>
      </c>
    </row>
    <row r="47" spans="3:12" x14ac:dyDescent="0.35">
      <c r="C47" s="14" t="e">
        <f>INDEX('MAIN SHEET'!$B$6:$K$1004,SMALL(IF('MAIN SHEET'!$B$6:$K$1004='1001'!$E$2,ROW('MAIN SHEET'!$B$6:$K$1004)-1,""),ROW('MAIN SHEET'!$B48)),MATCH('MAIN SHEET'!B$6,'MAIN SHEET'!$B$6:$K$6,0))</f>
        <v>#VALUE!</v>
      </c>
      <c r="D47" s="14" t="e">
        <f>INDEX('MAIN SHEET'!$B$6:$K$1004,SMALL(IF('MAIN SHEET'!$B$6:$K$1004='1001'!$E$2,ROW('MAIN SHEET'!$B$6:$K$1004)-1,""),ROW('MAIN SHEET'!$B48)),MATCH('MAIN SHEET'!C$6,'MAIN SHEET'!$B$6:$K$6,0))</f>
        <v>#VALUE!</v>
      </c>
      <c r="E47" s="14" t="e">
        <f>INDEX('MAIN SHEET'!$B$6:$K$1004,SMALL(IF('MAIN SHEET'!$B$6:$K$1004='1001'!$E$2,ROW('MAIN SHEET'!$B$6:$K$1004)-1,""),ROW('MAIN SHEET'!$B48)),MATCH('MAIN SHEET'!D$6,'MAIN SHEET'!$B$6:$K$6,0))</f>
        <v>#VALUE!</v>
      </c>
      <c r="F47" s="14" t="e">
        <f>INDEX('MAIN SHEET'!$B$6:$K$1004,SMALL(IF('MAIN SHEET'!$B$6:$K$1004='1001'!$E$2,ROW('MAIN SHEET'!$B$6:$K$1004)-1,""),ROW('MAIN SHEET'!$B48)),MATCH('MAIN SHEET'!E$6,'MAIN SHEET'!$B$6:$K$6,0))</f>
        <v>#VALUE!</v>
      </c>
      <c r="G47" s="14" t="e">
        <f>INDEX('MAIN SHEET'!$B$6:$K$1004,SMALL(IF('MAIN SHEET'!$B$6:$K$1004='1001'!$E$2,ROW('MAIN SHEET'!$B$6:$K$1004)-1,""),ROW('MAIN SHEET'!$B48)),MATCH('MAIN SHEET'!F$6,'MAIN SHEET'!$B$6:$K$6,0))</f>
        <v>#VALUE!</v>
      </c>
      <c r="H47" s="14" t="e">
        <f>INDEX('MAIN SHEET'!$B$6:$K$1004,SMALL(IF('MAIN SHEET'!$B$6:$K$1004='1001'!$E$2,ROW('MAIN SHEET'!$B$6:$K$1004)-1,""),ROW('MAIN SHEET'!$B48)),MATCH('MAIN SHEET'!G$6,'MAIN SHEET'!$B$6:$K$6,0))</f>
        <v>#VALUE!</v>
      </c>
      <c r="I47" s="14" t="e">
        <f>INDEX('MAIN SHEET'!$B$6:$K$1004,SMALL(IF('MAIN SHEET'!$B$6:$K$1004='1001'!$E$2,ROW('MAIN SHEET'!$B$6:$K$1004)-1,""),ROW('MAIN SHEET'!$B48)),MATCH('MAIN SHEET'!H$6,'MAIN SHEET'!$B$6:$K$6,0))</f>
        <v>#VALUE!</v>
      </c>
      <c r="J47" s="14" t="e">
        <f>INDEX('MAIN SHEET'!$B$6:$K$1004,SMALL(IF('MAIN SHEET'!$B$6:$K$1004='1001'!$E$2,ROW('MAIN SHEET'!$B$6:$K$1004)-1,""),ROW('MAIN SHEET'!$B48)),MATCH('MAIN SHEET'!I$6,'MAIN SHEET'!$B$6:$K$6,0))</f>
        <v>#VALUE!</v>
      </c>
      <c r="K47" s="14" t="e">
        <f>INDEX('MAIN SHEET'!$B$6:$K$1004,SMALL(IF('MAIN SHEET'!$B$6:$K$1004='1001'!$E$2,ROW('MAIN SHEET'!$B$6:$K$1004)-1,""),ROW('MAIN SHEET'!$B48)),MATCH('MAIN SHEET'!#REF!,'MAIN SHEET'!$B$6:$K$6,0))</f>
        <v>#VALUE!</v>
      </c>
      <c r="L47" s="14" t="e">
        <f>INDEX('MAIN SHEET'!$B$6:$K$1004,SMALL(IF('MAIN SHEET'!$B$6:$K$1004='1001'!$E$2,ROW('MAIN SHEET'!$B$6:$K$1004)-1,""),ROW('MAIN SHEET'!$B48)),MATCH('MAIN SHEET'!#REF!,'MAIN SHEET'!$B$6:$K$6,0))</f>
        <v>#VALUE!</v>
      </c>
    </row>
    <row r="48" spans="3:12" x14ac:dyDescent="0.35">
      <c r="C48" s="14" t="e">
        <f>INDEX('MAIN SHEET'!$B$6:$K$1004,SMALL(IF('MAIN SHEET'!$B$6:$K$1004='1001'!$E$2,ROW('MAIN SHEET'!$B$6:$K$1004)-1,""),ROW('MAIN SHEET'!$B49)),MATCH('MAIN SHEET'!B$6,'MAIN SHEET'!$B$6:$K$6,0))</f>
        <v>#VALUE!</v>
      </c>
      <c r="D48" s="14" t="e">
        <f>INDEX('MAIN SHEET'!$B$6:$K$1004,SMALL(IF('MAIN SHEET'!$B$6:$K$1004='1001'!$E$2,ROW('MAIN SHEET'!$B$6:$K$1004)-1,""),ROW('MAIN SHEET'!$B49)),MATCH('MAIN SHEET'!C$6,'MAIN SHEET'!$B$6:$K$6,0))</f>
        <v>#VALUE!</v>
      </c>
      <c r="E48" s="14" t="e">
        <f>INDEX('MAIN SHEET'!$B$6:$K$1004,SMALL(IF('MAIN SHEET'!$B$6:$K$1004='1001'!$E$2,ROW('MAIN SHEET'!$B$6:$K$1004)-1,""),ROW('MAIN SHEET'!$B49)),MATCH('MAIN SHEET'!D$6,'MAIN SHEET'!$B$6:$K$6,0))</f>
        <v>#VALUE!</v>
      </c>
      <c r="F48" s="14" t="e">
        <f>INDEX('MAIN SHEET'!$B$6:$K$1004,SMALL(IF('MAIN SHEET'!$B$6:$K$1004='1001'!$E$2,ROW('MAIN SHEET'!$B$6:$K$1004)-1,""),ROW('MAIN SHEET'!$B49)),MATCH('MAIN SHEET'!E$6,'MAIN SHEET'!$B$6:$K$6,0))</f>
        <v>#VALUE!</v>
      </c>
      <c r="G48" s="14" t="e">
        <f>INDEX('MAIN SHEET'!$B$6:$K$1004,SMALL(IF('MAIN SHEET'!$B$6:$K$1004='1001'!$E$2,ROW('MAIN SHEET'!$B$6:$K$1004)-1,""),ROW('MAIN SHEET'!$B49)),MATCH('MAIN SHEET'!F$6,'MAIN SHEET'!$B$6:$K$6,0))</f>
        <v>#VALUE!</v>
      </c>
      <c r="H48" s="14" t="e">
        <f>INDEX('MAIN SHEET'!$B$6:$K$1004,SMALL(IF('MAIN SHEET'!$B$6:$K$1004='1001'!$E$2,ROW('MAIN SHEET'!$B$6:$K$1004)-1,""),ROW('MAIN SHEET'!$B49)),MATCH('MAIN SHEET'!G$6,'MAIN SHEET'!$B$6:$K$6,0))</f>
        <v>#VALUE!</v>
      </c>
      <c r="I48" s="14" t="e">
        <f>INDEX('MAIN SHEET'!$B$6:$K$1004,SMALL(IF('MAIN SHEET'!$B$6:$K$1004='1001'!$E$2,ROW('MAIN SHEET'!$B$6:$K$1004)-1,""),ROW('MAIN SHEET'!$B49)),MATCH('MAIN SHEET'!H$6,'MAIN SHEET'!$B$6:$K$6,0))</f>
        <v>#VALUE!</v>
      </c>
      <c r="J48" s="14" t="e">
        <f>INDEX('MAIN SHEET'!$B$6:$K$1004,SMALL(IF('MAIN SHEET'!$B$6:$K$1004='1001'!$E$2,ROW('MAIN SHEET'!$B$6:$K$1004)-1,""),ROW('MAIN SHEET'!$B49)),MATCH('MAIN SHEET'!I$6,'MAIN SHEET'!$B$6:$K$6,0))</f>
        <v>#VALUE!</v>
      </c>
      <c r="K48" s="14" t="e">
        <f>INDEX('MAIN SHEET'!$B$6:$K$1004,SMALL(IF('MAIN SHEET'!$B$6:$K$1004='1001'!$E$2,ROW('MAIN SHEET'!$B$6:$K$1004)-1,""),ROW('MAIN SHEET'!$B49)),MATCH('MAIN SHEET'!#REF!,'MAIN SHEET'!$B$6:$K$6,0))</f>
        <v>#VALUE!</v>
      </c>
      <c r="L48" s="14" t="e">
        <f>INDEX('MAIN SHEET'!$B$6:$K$1004,SMALL(IF('MAIN SHEET'!$B$6:$K$1004='1001'!$E$2,ROW('MAIN SHEET'!$B$6:$K$1004)-1,""),ROW('MAIN SHEET'!$B49)),MATCH('MAIN SHEET'!#REF!,'MAIN SHEET'!$B$6:$K$6,0))</f>
        <v>#VALUE!</v>
      </c>
    </row>
    <row r="49" spans="3:12" x14ac:dyDescent="0.35">
      <c r="C49" s="14" t="e">
        <f>INDEX('MAIN SHEET'!$B$6:$K$1004,SMALL(IF('MAIN SHEET'!$B$6:$K$1004='1001'!$E$2,ROW('MAIN SHEET'!$B$6:$K$1004)-1,""),ROW('MAIN SHEET'!$B50)),MATCH('MAIN SHEET'!B$6,'MAIN SHEET'!$B$6:$K$6,0))</f>
        <v>#VALUE!</v>
      </c>
      <c r="D49" s="14" t="e">
        <f>INDEX('MAIN SHEET'!$B$6:$K$1004,SMALL(IF('MAIN SHEET'!$B$6:$K$1004='1001'!$E$2,ROW('MAIN SHEET'!$B$6:$K$1004)-1,""),ROW('MAIN SHEET'!$B50)),MATCH('MAIN SHEET'!C$6,'MAIN SHEET'!$B$6:$K$6,0))</f>
        <v>#VALUE!</v>
      </c>
      <c r="E49" s="14" t="e">
        <f>INDEX('MAIN SHEET'!$B$6:$K$1004,SMALL(IF('MAIN SHEET'!$B$6:$K$1004='1001'!$E$2,ROW('MAIN SHEET'!$B$6:$K$1004)-1,""),ROW('MAIN SHEET'!$B50)),MATCH('MAIN SHEET'!D$6,'MAIN SHEET'!$B$6:$K$6,0))</f>
        <v>#VALUE!</v>
      </c>
      <c r="F49" s="14" t="e">
        <f>INDEX('MAIN SHEET'!$B$6:$K$1004,SMALL(IF('MAIN SHEET'!$B$6:$K$1004='1001'!$E$2,ROW('MAIN SHEET'!$B$6:$K$1004)-1,""),ROW('MAIN SHEET'!$B50)),MATCH('MAIN SHEET'!E$6,'MAIN SHEET'!$B$6:$K$6,0))</f>
        <v>#VALUE!</v>
      </c>
      <c r="G49" s="14" t="e">
        <f>INDEX('MAIN SHEET'!$B$6:$K$1004,SMALL(IF('MAIN SHEET'!$B$6:$K$1004='1001'!$E$2,ROW('MAIN SHEET'!$B$6:$K$1004)-1,""),ROW('MAIN SHEET'!$B50)),MATCH('MAIN SHEET'!F$6,'MAIN SHEET'!$B$6:$K$6,0))</f>
        <v>#VALUE!</v>
      </c>
      <c r="H49" s="14" t="e">
        <f>INDEX('MAIN SHEET'!$B$6:$K$1004,SMALL(IF('MAIN SHEET'!$B$6:$K$1004='1001'!$E$2,ROW('MAIN SHEET'!$B$6:$K$1004)-1,""),ROW('MAIN SHEET'!$B50)),MATCH('MAIN SHEET'!G$6,'MAIN SHEET'!$B$6:$K$6,0))</f>
        <v>#VALUE!</v>
      </c>
      <c r="I49" s="14" t="e">
        <f>INDEX('MAIN SHEET'!$B$6:$K$1004,SMALL(IF('MAIN SHEET'!$B$6:$K$1004='1001'!$E$2,ROW('MAIN SHEET'!$B$6:$K$1004)-1,""),ROW('MAIN SHEET'!$B50)),MATCH('MAIN SHEET'!H$6,'MAIN SHEET'!$B$6:$K$6,0))</f>
        <v>#VALUE!</v>
      </c>
      <c r="J49" s="14" t="e">
        <f>INDEX('MAIN SHEET'!$B$6:$K$1004,SMALL(IF('MAIN SHEET'!$B$6:$K$1004='1001'!$E$2,ROW('MAIN SHEET'!$B$6:$K$1004)-1,""),ROW('MAIN SHEET'!$B50)),MATCH('MAIN SHEET'!I$6,'MAIN SHEET'!$B$6:$K$6,0))</f>
        <v>#VALUE!</v>
      </c>
      <c r="K49" s="14" t="e">
        <f>INDEX('MAIN SHEET'!$B$6:$K$1004,SMALL(IF('MAIN SHEET'!$B$6:$K$1004='1001'!$E$2,ROW('MAIN SHEET'!$B$6:$K$1004)-1,""),ROW('MAIN SHEET'!$B50)),MATCH('MAIN SHEET'!#REF!,'MAIN SHEET'!$B$6:$K$6,0))</f>
        <v>#VALUE!</v>
      </c>
      <c r="L49" s="14" t="e">
        <f>INDEX('MAIN SHEET'!$B$6:$K$1004,SMALL(IF('MAIN SHEET'!$B$6:$K$1004='1001'!$E$2,ROW('MAIN SHEET'!$B$6:$K$1004)-1,""),ROW('MAIN SHEET'!$B50)),MATCH('MAIN SHEET'!#REF!,'MAIN SHEET'!$B$6:$K$6,0))</f>
        <v>#VALUE!</v>
      </c>
    </row>
    <row r="50" spans="3:12" x14ac:dyDescent="0.35">
      <c r="C50" s="14" t="e">
        <f>INDEX('MAIN SHEET'!$B$6:$K$1004,SMALL(IF('MAIN SHEET'!$B$6:$K$1004='1001'!$E$2,ROW('MAIN SHEET'!$B$6:$K$1004)-1,""),ROW('MAIN SHEET'!$B51)),MATCH('MAIN SHEET'!B$6,'MAIN SHEET'!$B$6:$K$6,0))</f>
        <v>#VALUE!</v>
      </c>
      <c r="D50" s="14" t="e">
        <f>INDEX('MAIN SHEET'!$B$6:$K$1004,SMALL(IF('MAIN SHEET'!$B$6:$K$1004='1001'!$E$2,ROW('MAIN SHEET'!$B$6:$K$1004)-1,""),ROW('MAIN SHEET'!$B51)),MATCH('MAIN SHEET'!C$6,'MAIN SHEET'!$B$6:$K$6,0))</f>
        <v>#VALUE!</v>
      </c>
      <c r="E50" s="14" t="e">
        <f>INDEX('MAIN SHEET'!$B$6:$K$1004,SMALL(IF('MAIN SHEET'!$B$6:$K$1004='1001'!$E$2,ROW('MAIN SHEET'!$B$6:$K$1004)-1,""),ROW('MAIN SHEET'!$B51)),MATCH('MAIN SHEET'!D$6,'MAIN SHEET'!$B$6:$K$6,0))</f>
        <v>#VALUE!</v>
      </c>
      <c r="F50" s="14" t="e">
        <f>INDEX('MAIN SHEET'!$B$6:$K$1004,SMALL(IF('MAIN SHEET'!$B$6:$K$1004='1001'!$E$2,ROW('MAIN SHEET'!$B$6:$K$1004)-1,""),ROW('MAIN SHEET'!$B51)),MATCH('MAIN SHEET'!E$6,'MAIN SHEET'!$B$6:$K$6,0))</f>
        <v>#VALUE!</v>
      </c>
      <c r="G50" s="14" t="e">
        <f>INDEX('MAIN SHEET'!$B$6:$K$1004,SMALL(IF('MAIN SHEET'!$B$6:$K$1004='1001'!$E$2,ROW('MAIN SHEET'!$B$6:$K$1004)-1,""),ROW('MAIN SHEET'!$B51)),MATCH('MAIN SHEET'!F$6,'MAIN SHEET'!$B$6:$K$6,0))</f>
        <v>#VALUE!</v>
      </c>
      <c r="H50" s="14" t="e">
        <f>INDEX('MAIN SHEET'!$B$6:$K$1004,SMALL(IF('MAIN SHEET'!$B$6:$K$1004='1001'!$E$2,ROW('MAIN SHEET'!$B$6:$K$1004)-1,""),ROW('MAIN SHEET'!$B51)),MATCH('MAIN SHEET'!G$6,'MAIN SHEET'!$B$6:$K$6,0))</f>
        <v>#VALUE!</v>
      </c>
      <c r="I50" s="14" t="e">
        <f>INDEX('MAIN SHEET'!$B$6:$K$1004,SMALL(IF('MAIN SHEET'!$B$6:$K$1004='1001'!$E$2,ROW('MAIN SHEET'!$B$6:$K$1004)-1,""),ROW('MAIN SHEET'!$B51)),MATCH('MAIN SHEET'!H$6,'MAIN SHEET'!$B$6:$K$6,0))</f>
        <v>#VALUE!</v>
      </c>
      <c r="J50" s="14" t="e">
        <f>INDEX('MAIN SHEET'!$B$6:$K$1004,SMALL(IF('MAIN SHEET'!$B$6:$K$1004='1001'!$E$2,ROW('MAIN SHEET'!$B$6:$K$1004)-1,""),ROW('MAIN SHEET'!$B51)),MATCH('MAIN SHEET'!I$6,'MAIN SHEET'!$B$6:$K$6,0))</f>
        <v>#VALUE!</v>
      </c>
      <c r="K50" s="14" t="e">
        <f>INDEX('MAIN SHEET'!$B$6:$K$1004,SMALL(IF('MAIN SHEET'!$B$6:$K$1004='1001'!$E$2,ROW('MAIN SHEET'!$B$6:$K$1004)-1,""),ROW('MAIN SHEET'!$B51)),MATCH('MAIN SHEET'!#REF!,'MAIN SHEET'!$B$6:$K$6,0))</f>
        <v>#VALUE!</v>
      </c>
      <c r="L50" s="14" t="e">
        <f>INDEX('MAIN SHEET'!$B$6:$K$1004,SMALL(IF('MAIN SHEET'!$B$6:$K$1004='1001'!$E$2,ROW('MAIN SHEET'!$B$6:$K$1004)-1,""),ROW('MAIN SHEET'!$B51)),MATCH('MAIN SHEET'!#REF!,'MAIN SHEET'!$B$6:$K$6,0))</f>
        <v>#VALUE!</v>
      </c>
    </row>
    <row r="51" spans="3:12" x14ac:dyDescent="0.35">
      <c r="C51" s="14" t="e">
        <f>INDEX('MAIN SHEET'!$B$6:$K$1004,SMALL(IF('MAIN SHEET'!$B$6:$K$1004='1001'!$E$2,ROW('MAIN SHEET'!$B$6:$K$1004)-1,""),ROW('MAIN SHEET'!$B52)),MATCH('MAIN SHEET'!B$6,'MAIN SHEET'!$B$6:$K$6,0))</f>
        <v>#VALUE!</v>
      </c>
      <c r="D51" s="14" t="e">
        <f>INDEX('MAIN SHEET'!$B$6:$K$1004,SMALL(IF('MAIN SHEET'!$B$6:$K$1004='1001'!$E$2,ROW('MAIN SHEET'!$B$6:$K$1004)-1,""),ROW('MAIN SHEET'!$B52)),MATCH('MAIN SHEET'!C$6,'MAIN SHEET'!$B$6:$K$6,0))</f>
        <v>#VALUE!</v>
      </c>
      <c r="E51" s="14" t="e">
        <f>INDEX('MAIN SHEET'!$B$6:$K$1004,SMALL(IF('MAIN SHEET'!$B$6:$K$1004='1001'!$E$2,ROW('MAIN SHEET'!$B$6:$K$1004)-1,""),ROW('MAIN SHEET'!$B52)),MATCH('MAIN SHEET'!D$6,'MAIN SHEET'!$B$6:$K$6,0))</f>
        <v>#VALUE!</v>
      </c>
      <c r="F51" s="14" t="e">
        <f>INDEX('MAIN SHEET'!$B$6:$K$1004,SMALL(IF('MAIN SHEET'!$B$6:$K$1004='1001'!$E$2,ROW('MAIN SHEET'!$B$6:$K$1004)-1,""),ROW('MAIN SHEET'!$B52)),MATCH('MAIN SHEET'!E$6,'MAIN SHEET'!$B$6:$K$6,0))</f>
        <v>#VALUE!</v>
      </c>
      <c r="G51" s="14" t="e">
        <f>INDEX('MAIN SHEET'!$B$6:$K$1004,SMALL(IF('MAIN SHEET'!$B$6:$K$1004='1001'!$E$2,ROW('MAIN SHEET'!$B$6:$K$1004)-1,""),ROW('MAIN SHEET'!$B52)),MATCH('MAIN SHEET'!F$6,'MAIN SHEET'!$B$6:$K$6,0))</f>
        <v>#VALUE!</v>
      </c>
      <c r="H51" s="14" t="e">
        <f>INDEX('MAIN SHEET'!$B$6:$K$1004,SMALL(IF('MAIN SHEET'!$B$6:$K$1004='1001'!$E$2,ROW('MAIN SHEET'!$B$6:$K$1004)-1,""),ROW('MAIN SHEET'!$B52)),MATCH('MAIN SHEET'!G$6,'MAIN SHEET'!$B$6:$K$6,0))</f>
        <v>#VALUE!</v>
      </c>
      <c r="I51" s="14" t="e">
        <f>INDEX('MAIN SHEET'!$B$6:$K$1004,SMALL(IF('MAIN SHEET'!$B$6:$K$1004='1001'!$E$2,ROW('MAIN SHEET'!$B$6:$K$1004)-1,""),ROW('MAIN SHEET'!$B52)),MATCH('MAIN SHEET'!H$6,'MAIN SHEET'!$B$6:$K$6,0))</f>
        <v>#VALUE!</v>
      </c>
      <c r="J51" s="14" t="e">
        <f>INDEX('MAIN SHEET'!$B$6:$K$1004,SMALL(IF('MAIN SHEET'!$B$6:$K$1004='1001'!$E$2,ROW('MAIN SHEET'!$B$6:$K$1004)-1,""),ROW('MAIN SHEET'!$B52)),MATCH('MAIN SHEET'!I$6,'MAIN SHEET'!$B$6:$K$6,0))</f>
        <v>#VALUE!</v>
      </c>
      <c r="K51" s="14" t="e">
        <f>INDEX('MAIN SHEET'!$B$6:$K$1004,SMALL(IF('MAIN SHEET'!$B$6:$K$1004='1001'!$E$2,ROW('MAIN SHEET'!$B$6:$K$1004)-1,""),ROW('MAIN SHEET'!$B52)),MATCH('MAIN SHEET'!#REF!,'MAIN SHEET'!$B$6:$K$6,0))</f>
        <v>#VALUE!</v>
      </c>
      <c r="L51" s="14" t="e">
        <f>INDEX('MAIN SHEET'!$B$6:$K$1004,SMALL(IF('MAIN SHEET'!$B$6:$K$1004='1001'!$E$2,ROW('MAIN SHEET'!$B$6:$K$1004)-1,""),ROW('MAIN SHEET'!$B52)),MATCH('MAIN SHEET'!#REF!,'MAIN SHEET'!$B$6:$K$6,0))</f>
        <v>#VALUE!</v>
      </c>
    </row>
    <row r="52" spans="3:12" x14ac:dyDescent="0.35">
      <c r="C52" s="14" t="e">
        <f>INDEX('MAIN SHEET'!$B$6:$K$1004,SMALL(IF('MAIN SHEET'!$B$6:$K$1004='1001'!$E$2,ROW('MAIN SHEET'!$B$6:$K$1004)-1,""),ROW('MAIN SHEET'!$B53)),MATCH('MAIN SHEET'!B$6,'MAIN SHEET'!$B$6:$K$6,0))</f>
        <v>#VALUE!</v>
      </c>
      <c r="D52" s="14" t="e">
        <f>INDEX('MAIN SHEET'!$B$6:$K$1004,SMALL(IF('MAIN SHEET'!$B$6:$K$1004='1001'!$E$2,ROW('MAIN SHEET'!$B$6:$K$1004)-1,""),ROW('MAIN SHEET'!$B53)),MATCH('MAIN SHEET'!C$6,'MAIN SHEET'!$B$6:$K$6,0))</f>
        <v>#VALUE!</v>
      </c>
      <c r="E52" s="14" t="e">
        <f>INDEX('MAIN SHEET'!$B$6:$K$1004,SMALL(IF('MAIN SHEET'!$B$6:$K$1004='1001'!$E$2,ROW('MAIN SHEET'!$B$6:$K$1004)-1,""),ROW('MAIN SHEET'!$B53)),MATCH('MAIN SHEET'!D$6,'MAIN SHEET'!$B$6:$K$6,0))</f>
        <v>#VALUE!</v>
      </c>
      <c r="F52" s="14" t="e">
        <f>INDEX('MAIN SHEET'!$B$6:$K$1004,SMALL(IF('MAIN SHEET'!$B$6:$K$1004='1001'!$E$2,ROW('MAIN SHEET'!$B$6:$K$1004)-1,""),ROW('MAIN SHEET'!$B53)),MATCH('MAIN SHEET'!E$6,'MAIN SHEET'!$B$6:$K$6,0))</f>
        <v>#VALUE!</v>
      </c>
      <c r="G52" s="14" t="e">
        <f>INDEX('MAIN SHEET'!$B$6:$K$1004,SMALL(IF('MAIN SHEET'!$B$6:$K$1004='1001'!$E$2,ROW('MAIN SHEET'!$B$6:$K$1004)-1,""),ROW('MAIN SHEET'!$B53)),MATCH('MAIN SHEET'!F$6,'MAIN SHEET'!$B$6:$K$6,0))</f>
        <v>#VALUE!</v>
      </c>
      <c r="H52" s="14" t="e">
        <f>INDEX('MAIN SHEET'!$B$6:$K$1004,SMALL(IF('MAIN SHEET'!$B$6:$K$1004='1001'!$E$2,ROW('MAIN SHEET'!$B$6:$K$1004)-1,""),ROW('MAIN SHEET'!$B53)),MATCH('MAIN SHEET'!G$6,'MAIN SHEET'!$B$6:$K$6,0))</f>
        <v>#VALUE!</v>
      </c>
      <c r="I52" s="14" t="e">
        <f>INDEX('MAIN SHEET'!$B$6:$K$1004,SMALL(IF('MAIN SHEET'!$B$6:$K$1004='1001'!$E$2,ROW('MAIN SHEET'!$B$6:$K$1004)-1,""),ROW('MAIN SHEET'!$B53)),MATCH('MAIN SHEET'!H$6,'MAIN SHEET'!$B$6:$K$6,0))</f>
        <v>#VALUE!</v>
      </c>
      <c r="J52" s="14" t="e">
        <f>INDEX('MAIN SHEET'!$B$6:$K$1004,SMALL(IF('MAIN SHEET'!$B$6:$K$1004='1001'!$E$2,ROW('MAIN SHEET'!$B$6:$K$1004)-1,""),ROW('MAIN SHEET'!$B53)),MATCH('MAIN SHEET'!I$6,'MAIN SHEET'!$B$6:$K$6,0))</f>
        <v>#VALUE!</v>
      </c>
      <c r="K52" s="14" t="e">
        <f>INDEX('MAIN SHEET'!$B$6:$K$1004,SMALL(IF('MAIN SHEET'!$B$6:$K$1004='1001'!$E$2,ROW('MAIN SHEET'!$B$6:$K$1004)-1,""),ROW('MAIN SHEET'!$B53)),MATCH('MAIN SHEET'!#REF!,'MAIN SHEET'!$B$6:$K$6,0))</f>
        <v>#VALUE!</v>
      </c>
      <c r="L52" s="14" t="e">
        <f>INDEX('MAIN SHEET'!$B$6:$K$1004,SMALL(IF('MAIN SHEET'!$B$6:$K$1004='1001'!$E$2,ROW('MAIN SHEET'!$B$6:$K$1004)-1,""),ROW('MAIN SHEET'!$B53)),MATCH('MAIN SHEET'!#REF!,'MAIN SHEET'!$B$6:$K$6,0))</f>
        <v>#VALUE!</v>
      </c>
    </row>
    <row r="53" spans="3:12" x14ac:dyDescent="0.35">
      <c r="C53" s="14" t="e">
        <f>INDEX('MAIN SHEET'!$B$6:$K$1004,SMALL(IF('MAIN SHEET'!$B$6:$K$1004='1001'!$E$2,ROW('MAIN SHEET'!$B$6:$K$1004)-1,""),ROW('MAIN SHEET'!$B54)),MATCH('MAIN SHEET'!B$6,'MAIN SHEET'!$B$6:$K$6,0))</f>
        <v>#VALUE!</v>
      </c>
      <c r="D53" s="14" t="e">
        <f>INDEX('MAIN SHEET'!$B$6:$K$1004,SMALL(IF('MAIN SHEET'!$B$6:$K$1004='1001'!$E$2,ROW('MAIN SHEET'!$B$6:$K$1004)-1,""),ROW('MAIN SHEET'!$B54)),MATCH('MAIN SHEET'!C$6,'MAIN SHEET'!$B$6:$K$6,0))</f>
        <v>#VALUE!</v>
      </c>
      <c r="E53" s="14" t="e">
        <f>INDEX('MAIN SHEET'!$B$6:$K$1004,SMALL(IF('MAIN SHEET'!$B$6:$K$1004='1001'!$E$2,ROW('MAIN SHEET'!$B$6:$K$1004)-1,""),ROW('MAIN SHEET'!$B54)),MATCH('MAIN SHEET'!D$6,'MAIN SHEET'!$B$6:$K$6,0))</f>
        <v>#VALUE!</v>
      </c>
      <c r="F53" s="14" t="e">
        <f>INDEX('MAIN SHEET'!$B$6:$K$1004,SMALL(IF('MAIN SHEET'!$B$6:$K$1004='1001'!$E$2,ROW('MAIN SHEET'!$B$6:$K$1004)-1,""),ROW('MAIN SHEET'!$B54)),MATCH('MAIN SHEET'!E$6,'MAIN SHEET'!$B$6:$K$6,0))</f>
        <v>#VALUE!</v>
      </c>
      <c r="G53" s="14" t="e">
        <f>INDEX('MAIN SHEET'!$B$6:$K$1004,SMALL(IF('MAIN SHEET'!$B$6:$K$1004='1001'!$E$2,ROW('MAIN SHEET'!$B$6:$K$1004)-1,""),ROW('MAIN SHEET'!$B54)),MATCH('MAIN SHEET'!F$6,'MAIN SHEET'!$B$6:$K$6,0))</f>
        <v>#VALUE!</v>
      </c>
      <c r="H53" s="14" t="e">
        <f>INDEX('MAIN SHEET'!$B$6:$K$1004,SMALL(IF('MAIN SHEET'!$B$6:$K$1004='1001'!$E$2,ROW('MAIN SHEET'!$B$6:$K$1004)-1,""),ROW('MAIN SHEET'!$B54)),MATCH('MAIN SHEET'!G$6,'MAIN SHEET'!$B$6:$K$6,0))</f>
        <v>#VALUE!</v>
      </c>
      <c r="I53" s="14" t="e">
        <f>INDEX('MAIN SHEET'!$B$6:$K$1004,SMALL(IF('MAIN SHEET'!$B$6:$K$1004='1001'!$E$2,ROW('MAIN SHEET'!$B$6:$K$1004)-1,""),ROW('MAIN SHEET'!$B54)),MATCH('MAIN SHEET'!H$6,'MAIN SHEET'!$B$6:$K$6,0))</f>
        <v>#VALUE!</v>
      </c>
      <c r="J53" s="14" t="e">
        <f>INDEX('MAIN SHEET'!$B$6:$K$1004,SMALL(IF('MAIN SHEET'!$B$6:$K$1004='1001'!$E$2,ROW('MAIN SHEET'!$B$6:$K$1004)-1,""),ROW('MAIN SHEET'!$B54)),MATCH('MAIN SHEET'!I$6,'MAIN SHEET'!$B$6:$K$6,0))</f>
        <v>#VALUE!</v>
      </c>
      <c r="K53" s="14" t="e">
        <f>INDEX('MAIN SHEET'!$B$6:$K$1004,SMALL(IF('MAIN SHEET'!$B$6:$K$1004='1001'!$E$2,ROW('MAIN SHEET'!$B$6:$K$1004)-1,""),ROW('MAIN SHEET'!$B54)),MATCH('MAIN SHEET'!#REF!,'MAIN SHEET'!$B$6:$K$6,0))</f>
        <v>#VALUE!</v>
      </c>
      <c r="L53" s="14" t="e">
        <f>INDEX('MAIN SHEET'!$B$6:$K$1004,SMALL(IF('MAIN SHEET'!$B$6:$K$1004='1001'!$E$2,ROW('MAIN SHEET'!$B$6:$K$1004)-1,""),ROW('MAIN SHEET'!$B54)),MATCH('MAIN SHEET'!#REF!,'MAIN SHEET'!$B$6:$K$6,0))</f>
        <v>#VALUE!</v>
      </c>
    </row>
    <row r="54" spans="3:12" x14ac:dyDescent="0.35">
      <c r="C54" s="14" t="e">
        <f>INDEX('MAIN SHEET'!$B$6:$K$1004,SMALL(IF('MAIN SHEET'!$B$6:$K$1004='1001'!$E$2,ROW('MAIN SHEET'!$B$6:$K$1004)-1,""),ROW('MAIN SHEET'!$B55)),MATCH('MAIN SHEET'!B$6,'MAIN SHEET'!$B$6:$K$6,0))</f>
        <v>#VALUE!</v>
      </c>
      <c r="D54" s="14" t="e">
        <f>INDEX('MAIN SHEET'!$B$6:$K$1004,SMALL(IF('MAIN SHEET'!$B$6:$K$1004='1001'!$E$2,ROW('MAIN SHEET'!$B$6:$K$1004)-1,""),ROW('MAIN SHEET'!$B55)),MATCH('MAIN SHEET'!C$6,'MAIN SHEET'!$B$6:$K$6,0))</f>
        <v>#VALUE!</v>
      </c>
      <c r="E54" s="14" t="e">
        <f>INDEX('MAIN SHEET'!$B$6:$K$1004,SMALL(IF('MAIN SHEET'!$B$6:$K$1004='1001'!$E$2,ROW('MAIN SHEET'!$B$6:$K$1004)-1,""),ROW('MAIN SHEET'!$B55)),MATCH('MAIN SHEET'!D$6,'MAIN SHEET'!$B$6:$K$6,0))</f>
        <v>#VALUE!</v>
      </c>
      <c r="F54" s="14" t="e">
        <f>INDEX('MAIN SHEET'!$B$6:$K$1004,SMALL(IF('MAIN SHEET'!$B$6:$K$1004='1001'!$E$2,ROW('MAIN SHEET'!$B$6:$K$1004)-1,""),ROW('MAIN SHEET'!$B55)),MATCH('MAIN SHEET'!E$6,'MAIN SHEET'!$B$6:$K$6,0))</f>
        <v>#VALUE!</v>
      </c>
      <c r="G54" s="14" t="e">
        <f>INDEX('MAIN SHEET'!$B$6:$K$1004,SMALL(IF('MAIN SHEET'!$B$6:$K$1004='1001'!$E$2,ROW('MAIN SHEET'!$B$6:$K$1004)-1,""),ROW('MAIN SHEET'!$B55)),MATCH('MAIN SHEET'!F$6,'MAIN SHEET'!$B$6:$K$6,0))</f>
        <v>#VALUE!</v>
      </c>
      <c r="H54" s="14" t="e">
        <f>INDEX('MAIN SHEET'!$B$6:$K$1004,SMALL(IF('MAIN SHEET'!$B$6:$K$1004='1001'!$E$2,ROW('MAIN SHEET'!$B$6:$K$1004)-1,""),ROW('MAIN SHEET'!$B55)),MATCH('MAIN SHEET'!G$6,'MAIN SHEET'!$B$6:$K$6,0))</f>
        <v>#VALUE!</v>
      </c>
      <c r="I54" s="14" t="e">
        <f>INDEX('MAIN SHEET'!$B$6:$K$1004,SMALL(IF('MAIN SHEET'!$B$6:$K$1004='1001'!$E$2,ROW('MAIN SHEET'!$B$6:$K$1004)-1,""),ROW('MAIN SHEET'!$B55)),MATCH('MAIN SHEET'!H$6,'MAIN SHEET'!$B$6:$K$6,0))</f>
        <v>#VALUE!</v>
      </c>
      <c r="J54" s="14" t="e">
        <f>INDEX('MAIN SHEET'!$B$6:$K$1004,SMALL(IF('MAIN SHEET'!$B$6:$K$1004='1001'!$E$2,ROW('MAIN SHEET'!$B$6:$K$1004)-1,""),ROW('MAIN SHEET'!$B55)),MATCH('MAIN SHEET'!I$6,'MAIN SHEET'!$B$6:$K$6,0))</f>
        <v>#VALUE!</v>
      </c>
      <c r="K54" s="14" t="e">
        <f>INDEX('MAIN SHEET'!$B$6:$K$1004,SMALL(IF('MAIN SHEET'!$B$6:$K$1004='1001'!$E$2,ROW('MAIN SHEET'!$B$6:$K$1004)-1,""),ROW('MAIN SHEET'!$B55)),MATCH('MAIN SHEET'!#REF!,'MAIN SHEET'!$B$6:$K$6,0))</f>
        <v>#VALUE!</v>
      </c>
      <c r="L54" s="14" t="e">
        <f>INDEX('MAIN SHEET'!$B$6:$K$1004,SMALL(IF('MAIN SHEET'!$B$6:$K$1004='1001'!$E$2,ROW('MAIN SHEET'!$B$6:$K$1004)-1,""),ROW('MAIN SHEET'!$B55)),MATCH('MAIN SHEET'!#REF!,'MAIN SHEET'!$B$6:$K$6,0))</f>
        <v>#VALUE!</v>
      </c>
    </row>
    <row r="55" spans="3:12" x14ac:dyDescent="0.35">
      <c r="C55" s="14" t="e">
        <f>INDEX('MAIN SHEET'!$B$6:$K$1004,SMALL(IF('MAIN SHEET'!$B$6:$K$1004='1001'!$E$2,ROW('MAIN SHEET'!$B$6:$K$1004)-1,""),ROW('MAIN SHEET'!$B56)),MATCH('MAIN SHEET'!B$6,'MAIN SHEET'!$B$6:$K$6,0))</f>
        <v>#VALUE!</v>
      </c>
      <c r="D55" s="14" t="e">
        <f>INDEX('MAIN SHEET'!$B$6:$K$1004,SMALL(IF('MAIN SHEET'!$B$6:$K$1004='1001'!$E$2,ROW('MAIN SHEET'!$B$6:$K$1004)-1,""),ROW('MAIN SHEET'!$B56)),MATCH('MAIN SHEET'!C$6,'MAIN SHEET'!$B$6:$K$6,0))</f>
        <v>#VALUE!</v>
      </c>
      <c r="E55" s="14" t="e">
        <f>INDEX('MAIN SHEET'!$B$6:$K$1004,SMALL(IF('MAIN SHEET'!$B$6:$K$1004='1001'!$E$2,ROW('MAIN SHEET'!$B$6:$K$1004)-1,""),ROW('MAIN SHEET'!$B56)),MATCH('MAIN SHEET'!D$6,'MAIN SHEET'!$B$6:$K$6,0))</f>
        <v>#VALUE!</v>
      </c>
      <c r="F55" s="14" t="e">
        <f>INDEX('MAIN SHEET'!$B$6:$K$1004,SMALL(IF('MAIN SHEET'!$B$6:$K$1004='1001'!$E$2,ROW('MAIN SHEET'!$B$6:$K$1004)-1,""),ROW('MAIN SHEET'!$B56)),MATCH('MAIN SHEET'!E$6,'MAIN SHEET'!$B$6:$K$6,0))</f>
        <v>#VALUE!</v>
      </c>
      <c r="G55" s="14" t="e">
        <f>INDEX('MAIN SHEET'!$B$6:$K$1004,SMALL(IF('MAIN SHEET'!$B$6:$K$1004='1001'!$E$2,ROW('MAIN SHEET'!$B$6:$K$1004)-1,""),ROW('MAIN SHEET'!$B56)),MATCH('MAIN SHEET'!F$6,'MAIN SHEET'!$B$6:$K$6,0))</f>
        <v>#VALUE!</v>
      </c>
      <c r="H55" s="14" t="e">
        <f>INDEX('MAIN SHEET'!$B$6:$K$1004,SMALL(IF('MAIN SHEET'!$B$6:$K$1004='1001'!$E$2,ROW('MAIN SHEET'!$B$6:$K$1004)-1,""),ROW('MAIN SHEET'!$B56)),MATCH('MAIN SHEET'!G$6,'MAIN SHEET'!$B$6:$K$6,0))</f>
        <v>#VALUE!</v>
      </c>
      <c r="I55" s="14" t="e">
        <f>INDEX('MAIN SHEET'!$B$6:$K$1004,SMALL(IF('MAIN SHEET'!$B$6:$K$1004='1001'!$E$2,ROW('MAIN SHEET'!$B$6:$K$1004)-1,""),ROW('MAIN SHEET'!$B56)),MATCH('MAIN SHEET'!H$6,'MAIN SHEET'!$B$6:$K$6,0))</f>
        <v>#VALUE!</v>
      </c>
      <c r="J55" s="14" t="e">
        <f>INDEX('MAIN SHEET'!$B$6:$K$1004,SMALL(IF('MAIN SHEET'!$B$6:$K$1004='1001'!$E$2,ROW('MAIN SHEET'!$B$6:$K$1004)-1,""),ROW('MAIN SHEET'!$B56)),MATCH('MAIN SHEET'!I$6,'MAIN SHEET'!$B$6:$K$6,0))</f>
        <v>#VALUE!</v>
      </c>
      <c r="K55" s="14" t="e">
        <f>INDEX('MAIN SHEET'!$B$6:$K$1004,SMALL(IF('MAIN SHEET'!$B$6:$K$1004='1001'!$E$2,ROW('MAIN SHEET'!$B$6:$K$1004)-1,""),ROW('MAIN SHEET'!$B56)),MATCH('MAIN SHEET'!#REF!,'MAIN SHEET'!$B$6:$K$6,0))</f>
        <v>#VALUE!</v>
      </c>
      <c r="L55" s="14" t="e">
        <f>INDEX('MAIN SHEET'!$B$6:$K$1004,SMALL(IF('MAIN SHEET'!$B$6:$K$1004='1001'!$E$2,ROW('MAIN SHEET'!$B$6:$K$1004)-1,""),ROW('MAIN SHEET'!$B56)),MATCH('MAIN SHEET'!#REF!,'MAIN SHEET'!$B$6:$K$6,0))</f>
        <v>#VALUE!</v>
      </c>
    </row>
    <row r="56" spans="3:12" x14ac:dyDescent="0.35">
      <c r="C56" s="14" t="e">
        <f>INDEX('MAIN SHEET'!$B$6:$K$1004,SMALL(IF('MAIN SHEET'!$B$6:$K$1004='1001'!$E$2,ROW('MAIN SHEET'!$B$6:$K$1004)-1,""),ROW('MAIN SHEET'!$B57)),MATCH('MAIN SHEET'!B$6,'MAIN SHEET'!$B$6:$K$6,0))</f>
        <v>#VALUE!</v>
      </c>
      <c r="D56" s="14" t="e">
        <f>INDEX('MAIN SHEET'!$B$6:$K$1004,SMALL(IF('MAIN SHEET'!$B$6:$K$1004='1001'!$E$2,ROW('MAIN SHEET'!$B$6:$K$1004)-1,""),ROW('MAIN SHEET'!$B57)),MATCH('MAIN SHEET'!C$6,'MAIN SHEET'!$B$6:$K$6,0))</f>
        <v>#VALUE!</v>
      </c>
      <c r="E56" s="14" t="e">
        <f>INDEX('MAIN SHEET'!$B$6:$K$1004,SMALL(IF('MAIN SHEET'!$B$6:$K$1004='1001'!$E$2,ROW('MAIN SHEET'!$B$6:$K$1004)-1,""),ROW('MAIN SHEET'!$B57)),MATCH('MAIN SHEET'!D$6,'MAIN SHEET'!$B$6:$K$6,0))</f>
        <v>#VALUE!</v>
      </c>
      <c r="F56" s="14" t="e">
        <f>INDEX('MAIN SHEET'!$B$6:$K$1004,SMALL(IF('MAIN SHEET'!$B$6:$K$1004='1001'!$E$2,ROW('MAIN SHEET'!$B$6:$K$1004)-1,""),ROW('MAIN SHEET'!$B57)),MATCH('MAIN SHEET'!E$6,'MAIN SHEET'!$B$6:$K$6,0))</f>
        <v>#VALUE!</v>
      </c>
      <c r="G56" s="14" t="e">
        <f>INDEX('MAIN SHEET'!$B$6:$K$1004,SMALL(IF('MAIN SHEET'!$B$6:$K$1004='1001'!$E$2,ROW('MAIN SHEET'!$B$6:$K$1004)-1,""),ROW('MAIN SHEET'!$B57)),MATCH('MAIN SHEET'!F$6,'MAIN SHEET'!$B$6:$K$6,0))</f>
        <v>#VALUE!</v>
      </c>
      <c r="H56" s="14" t="e">
        <f>INDEX('MAIN SHEET'!$B$6:$K$1004,SMALL(IF('MAIN SHEET'!$B$6:$K$1004='1001'!$E$2,ROW('MAIN SHEET'!$B$6:$K$1004)-1,""),ROW('MAIN SHEET'!$B57)),MATCH('MAIN SHEET'!G$6,'MAIN SHEET'!$B$6:$K$6,0))</f>
        <v>#VALUE!</v>
      </c>
      <c r="I56" s="14" t="e">
        <f>INDEX('MAIN SHEET'!$B$6:$K$1004,SMALL(IF('MAIN SHEET'!$B$6:$K$1004='1001'!$E$2,ROW('MAIN SHEET'!$B$6:$K$1004)-1,""),ROW('MAIN SHEET'!$B57)),MATCH('MAIN SHEET'!H$6,'MAIN SHEET'!$B$6:$K$6,0))</f>
        <v>#VALUE!</v>
      </c>
      <c r="J56" s="14" t="e">
        <f>INDEX('MAIN SHEET'!$B$6:$K$1004,SMALL(IF('MAIN SHEET'!$B$6:$K$1004='1001'!$E$2,ROW('MAIN SHEET'!$B$6:$K$1004)-1,""),ROW('MAIN SHEET'!$B57)),MATCH('MAIN SHEET'!I$6,'MAIN SHEET'!$B$6:$K$6,0))</f>
        <v>#VALUE!</v>
      </c>
      <c r="K56" s="14" t="e">
        <f>INDEX('MAIN SHEET'!$B$6:$K$1004,SMALL(IF('MAIN SHEET'!$B$6:$K$1004='1001'!$E$2,ROW('MAIN SHEET'!$B$6:$K$1004)-1,""),ROW('MAIN SHEET'!$B57)),MATCH('MAIN SHEET'!#REF!,'MAIN SHEET'!$B$6:$K$6,0))</f>
        <v>#VALUE!</v>
      </c>
      <c r="L56" s="14" t="e">
        <f>INDEX('MAIN SHEET'!$B$6:$K$1004,SMALL(IF('MAIN SHEET'!$B$6:$K$1004='1001'!$E$2,ROW('MAIN SHEET'!$B$6:$K$1004)-1,""),ROW('MAIN SHEET'!$B57)),MATCH('MAIN SHEET'!#REF!,'MAIN SHEET'!$B$6:$K$6,0))</f>
        <v>#VALUE!</v>
      </c>
    </row>
    <row r="57" spans="3:12" x14ac:dyDescent="0.35">
      <c r="C57" s="14" t="e">
        <f>INDEX('MAIN SHEET'!$B$6:$K$1004,SMALL(IF('MAIN SHEET'!$B$6:$K$1004='1001'!$E$2,ROW('MAIN SHEET'!$B$6:$K$1004)-1,""),ROW('MAIN SHEET'!$B58)),MATCH('MAIN SHEET'!B$6,'MAIN SHEET'!$B$6:$K$6,0))</f>
        <v>#VALUE!</v>
      </c>
      <c r="D57" s="14" t="e">
        <f>INDEX('MAIN SHEET'!$B$6:$K$1004,SMALL(IF('MAIN SHEET'!$B$6:$K$1004='1001'!$E$2,ROW('MAIN SHEET'!$B$6:$K$1004)-1,""),ROW('MAIN SHEET'!$B58)),MATCH('MAIN SHEET'!C$6,'MAIN SHEET'!$B$6:$K$6,0))</f>
        <v>#VALUE!</v>
      </c>
      <c r="E57" s="14" t="e">
        <f>INDEX('MAIN SHEET'!$B$6:$K$1004,SMALL(IF('MAIN SHEET'!$B$6:$K$1004='1001'!$E$2,ROW('MAIN SHEET'!$B$6:$K$1004)-1,""),ROW('MAIN SHEET'!$B58)),MATCH('MAIN SHEET'!D$6,'MAIN SHEET'!$B$6:$K$6,0))</f>
        <v>#VALUE!</v>
      </c>
      <c r="F57" s="14" t="e">
        <f>INDEX('MAIN SHEET'!$B$6:$K$1004,SMALL(IF('MAIN SHEET'!$B$6:$K$1004='1001'!$E$2,ROW('MAIN SHEET'!$B$6:$K$1004)-1,""),ROW('MAIN SHEET'!$B58)),MATCH('MAIN SHEET'!E$6,'MAIN SHEET'!$B$6:$K$6,0))</f>
        <v>#VALUE!</v>
      </c>
      <c r="G57" s="14" t="e">
        <f>INDEX('MAIN SHEET'!$B$6:$K$1004,SMALL(IF('MAIN SHEET'!$B$6:$K$1004='1001'!$E$2,ROW('MAIN SHEET'!$B$6:$K$1004)-1,""),ROW('MAIN SHEET'!$B58)),MATCH('MAIN SHEET'!F$6,'MAIN SHEET'!$B$6:$K$6,0))</f>
        <v>#VALUE!</v>
      </c>
      <c r="H57" s="14" t="e">
        <f>INDEX('MAIN SHEET'!$B$6:$K$1004,SMALL(IF('MAIN SHEET'!$B$6:$K$1004='1001'!$E$2,ROW('MAIN SHEET'!$B$6:$K$1004)-1,""),ROW('MAIN SHEET'!$B58)),MATCH('MAIN SHEET'!G$6,'MAIN SHEET'!$B$6:$K$6,0))</f>
        <v>#VALUE!</v>
      </c>
      <c r="I57" s="14" t="e">
        <f>INDEX('MAIN SHEET'!$B$6:$K$1004,SMALL(IF('MAIN SHEET'!$B$6:$K$1004='1001'!$E$2,ROW('MAIN SHEET'!$B$6:$K$1004)-1,""),ROW('MAIN SHEET'!$B58)),MATCH('MAIN SHEET'!H$6,'MAIN SHEET'!$B$6:$K$6,0))</f>
        <v>#VALUE!</v>
      </c>
      <c r="J57" s="14" t="e">
        <f>INDEX('MAIN SHEET'!$B$6:$K$1004,SMALL(IF('MAIN SHEET'!$B$6:$K$1004='1001'!$E$2,ROW('MAIN SHEET'!$B$6:$K$1004)-1,""),ROW('MAIN SHEET'!$B58)),MATCH('MAIN SHEET'!I$6,'MAIN SHEET'!$B$6:$K$6,0))</f>
        <v>#VALUE!</v>
      </c>
      <c r="K57" s="14" t="e">
        <f>INDEX('MAIN SHEET'!$B$6:$K$1004,SMALL(IF('MAIN SHEET'!$B$6:$K$1004='1001'!$E$2,ROW('MAIN SHEET'!$B$6:$K$1004)-1,""),ROW('MAIN SHEET'!$B58)),MATCH('MAIN SHEET'!#REF!,'MAIN SHEET'!$B$6:$K$6,0))</f>
        <v>#VALUE!</v>
      </c>
      <c r="L57" s="14" t="e">
        <f>INDEX('MAIN SHEET'!$B$6:$K$1004,SMALL(IF('MAIN SHEET'!$B$6:$K$1004='1001'!$E$2,ROW('MAIN SHEET'!$B$6:$K$1004)-1,""),ROW('MAIN SHEET'!$B58)),MATCH('MAIN SHEET'!#REF!,'MAIN SHEET'!$B$6:$K$6,0))</f>
        <v>#VALUE!</v>
      </c>
    </row>
    <row r="58" spans="3:12" x14ac:dyDescent="0.35">
      <c r="C58" s="14" t="e">
        <f>INDEX('MAIN SHEET'!$B$6:$K$1004,SMALL(IF('MAIN SHEET'!$B$6:$K$1004='1001'!$E$2,ROW('MAIN SHEET'!$B$6:$K$1004)-1,""),ROW('MAIN SHEET'!$B59)),MATCH('MAIN SHEET'!B$6,'MAIN SHEET'!$B$6:$K$6,0))</f>
        <v>#VALUE!</v>
      </c>
      <c r="D58" s="14" t="e">
        <f>INDEX('MAIN SHEET'!$B$6:$K$1004,SMALL(IF('MAIN SHEET'!$B$6:$K$1004='1001'!$E$2,ROW('MAIN SHEET'!$B$6:$K$1004)-1,""),ROW('MAIN SHEET'!$B59)),MATCH('MAIN SHEET'!C$6,'MAIN SHEET'!$B$6:$K$6,0))</f>
        <v>#VALUE!</v>
      </c>
      <c r="E58" s="14" t="e">
        <f>INDEX('MAIN SHEET'!$B$6:$K$1004,SMALL(IF('MAIN SHEET'!$B$6:$K$1004='1001'!$E$2,ROW('MAIN SHEET'!$B$6:$K$1004)-1,""),ROW('MAIN SHEET'!$B59)),MATCH('MAIN SHEET'!D$6,'MAIN SHEET'!$B$6:$K$6,0))</f>
        <v>#VALUE!</v>
      </c>
      <c r="F58" s="14" t="e">
        <f>INDEX('MAIN SHEET'!$B$6:$K$1004,SMALL(IF('MAIN SHEET'!$B$6:$K$1004='1001'!$E$2,ROW('MAIN SHEET'!$B$6:$K$1004)-1,""),ROW('MAIN SHEET'!$B59)),MATCH('MAIN SHEET'!E$6,'MAIN SHEET'!$B$6:$K$6,0))</f>
        <v>#VALUE!</v>
      </c>
      <c r="G58" s="14" t="e">
        <f>INDEX('MAIN SHEET'!$B$6:$K$1004,SMALL(IF('MAIN SHEET'!$B$6:$K$1004='1001'!$E$2,ROW('MAIN SHEET'!$B$6:$K$1004)-1,""),ROW('MAIN SHEET'!$B59)),MATCH('MAIN SHEET'!F$6,'MAIN SHEET'!$B$6:$K$6,0))</f>
        <v>#VALUE!</v>
      </c>
      <c r="H58" s="14" t="e">
        <f>INDEX('MAIN SHEET'!$B$6:$K$1004,SMALL(IF('MAIN SHEET'!$B$6:$K$1004='1001'!$E$2,ROW('MAIN SHEET'!$B$6:$K$1004)-1,""),ROW('MAIN SHEET'!$B59)),MATCH('MAIN SHEET'!G$6,'MAIN SHEET'!$B$6:$K$6,0))</f>
        <v>#VALUE!</v>
      </c>
      <c r="I58" s="14" t="e">
        <f>INDEX('MAIN SHEET'!$B$6:$K$1004,SMALL(IF('MAIN SHEET'!$B$6:$K$1004='1001'!$E$2,ROW('MAIN SHEET'!$B$6:$K$1004)-1,""),ROW('MAIN SHEET'!$B59)),MATCH('MAIN SHEET'!H$6,'MAIN SHEET'!$B$6:$K$6,0))</f>
        <v>#VALUE!</v>
      </c>
      <c r="J58" s="14" t="e">
        <f>INDEX('MAIN SHEET'!$B$6:$K$1004,SMALL(IF('MAIN SHEET'!$B$6:$K$1004='1001'!$E$2,ROW('MAIN SHEET'!$B$6:$K$1004)-1,""),ROW('MAIN SHEET'!$B59)),MATCH('MAIN SHEET'!I$6,'MAIN SHEET'!$B$6:$K$6,0))</f>
        <v>#VALUE!</v>
      </c>
      <c r="K58" s="14" t="e">
        <f>INDEX('MAIN SHEET'!$B$6:$K$1004,SMALL(IF('MAIN SHEET'!$B$6:$K$1004='1001'!$E$2,ROW('MAIN SHEET'!$B$6:$K$1004)-1,""),ROW('MAIN SHEET'!$B59)),MATCH('MAIN SHEET'!#REF!,'MAIN SHEET'!$B$6:$K$6,0))</f>
        <v>#VALUE!</v>
      </c>
      <c r="L58" s="14" t="e">
        <f>INDEX('MAIN SHEET'!$B$6:$K$1004,SMALL(IF('MAIN SHEET'!$B$6:$K$1004='1001'!$E$2,ROW('MAIN SHEET'!$B$6:$K$1004)-1,""),ROW('MAIN SHEET'!$B59)),MATCH('MAIN SHEET'!#REF!,'MAIN SHEET'!$B$6:$K$6,0))</f>
        <v>#VALUE!</v>
      </c>
    </row>
    <row r="59" spans="3:12" x14ac:dyDescent="0.35">
      <c r="C59" s="14" t="e">
        <f>INDEX('MAIN SHEET'!$B$6:$K$1004,SMALL(IF('MAIN SHEET'!$B$6:$K$1004='1001'!$E$2,ROW('MAIN SHEET'!$B$6:$K$1004)-1,""),ROW('MAIN SHEET'!$B60)),MATCH('MAIN SHEET'!B$6,'MAIN SHEET'!$B$6:$K$6,0))</f>
        <v>#VALUE!</v>
      </c>
      <c r="D59" s="14" t="e">
        <f>INDEX('MAIN SHEET'!$B$6:$K$1004,SMALL(IF('MAIN SHEET'!$B$6:$K$1004='1001'!$E$2,ROW('MAIN SHEET'!$B$6:$K$1004)-1,""),ROW('MAIN SHEET'!$B60)),MATCH('MAIN SHEET'!C$6,'MAIN SHEET'!$B$6:$K$6,0))</f>
        <v>#VALUE!</v>
      </c>
      <c r="E59" s="14" t="e">
        <f>INDEX('MAIN SHEET'!$B$6:$K$1004,SMALL(IF('MAIN SHEET'!$B$6:$K$1004='1001'!$E$2,ROW('MAIN SHEET'!$B$6:$K$1004)-1,""),ROW('MAIN SHEET'!$B60)),MATCH('MAIN SHEET'!D$6,'MAIN SHEET'!$B$6:$K$6,0))</f>
        <v>#VALUE!</v>
      </c>
      <c r="F59" s="14" t="e">
        <f>INDEX('MAIN SHEET'!$B$6:$K$1004,SMALL(IF('MAIN SHEET'!$B$6:$K$1004='1001'!$E$2,ROW('MAIN SHEET'!$B$6:$K$1004)-1,""),ROW('MAIN SHEET'!$B60)),MATCH('MAIN SHEET'!E$6,'MAIN SHEET'!$B$6:$K$6,0))</f>
        <v>#VALUE!</v>
      </c>
      <c r="G59" s="14" t="e">
        <f>INDEX('MAIN SHEET'!$B$6:$K$1004,SMALL(IF('MAIN SHEET'!$B$6:$K$1004='1001'!$E$2,ROW('MAIN SHEET'!$B$6:$K$1004)-1,""),ROW('MAIN SHEET'!$B60)),MATCH('MAIN SHEET'!F$6,'MAIN SHEET'!$B$6:$K$6,0))</f>
        <v>#VALUE!</v>
      </c>
      <c r="H59" s="14" t="e">
        <f>INDEX('MAIN SHEET'!$B$6:$K$1004,SMALL(IF('MAIN SHEET'!$B$6:$K$1004='1001'!$E$2,ROW('MAIN SHEET'!$B$6:$K$1004)-1,""),ROW('MAIN SHEET'!$B60)),MATCH('MAIN SHEET'!G$6,'MAIN SHEET'!$B$6:$K$6,0))</f>
        <v>#VALUE!</v>
      </c>
      <c r="I59" s="14" t="e">
        <f>INDEX('MAIN SHEET'!$B$6:$K$1004,SMALL(IF('MAIN SHEET'!$B$6:$K$1004='1001'!$E$2,ROW('MAIN SHEET'!$B$6:$K$1004)-1,""),ROW('MAIN SHEET'!$B60)),MATCH('MAIN SHEET'!H$6,'MAIN SHEET'!$B$6:$K$6,0))</f>
        <v>#VALUE!</v>
      </c>
      <c r="J59" s="14" t="e">
        <f>INDEX('MAIN SHEET'!$B$6:$K$1004,SMALL(IF('MAIN SHEET'!$B$6:$K$1004='1001'!$E$2,ROW('MAIN SHEET'!$B$6:$K$1004)-1,""),ROW('MAIN SHEET'!$B60)),MATCH('MAIN SHEET'!I$6,'MAIN SHEET'!$B$6:$K$6,0))</f>
        <v>#VALUE!</v>
      </c>
      <c r="K59" s="14" t="e">
        <f>INDEX('MAIN SHEET'!$B$6:$K$1004,SMALL(IF('MAIN SHEET'!$B$6:$K$1004='1001'!$E$2,ROW('MAIN SHEET'!$B$6:$K$1004)-1,""),ROW('MAIN SHEET'!$B60)),MATCH('MAIN SHEET'!#REF!,'MAIN SHEET'!$B$6:$K$6,0))</f>
        <v>#VALUE!</v>
      </c>
      <c r="L59" s="14" t="e">
        <f>INDEX('MAIN SHEET'!$B$6:$K$1004,SMALL(IF('MAIN SHEET'!$B$6:$K$1004='1001'!$E$2,ROW('MAIN SHEET'!$B$6:$K$1004)-1,""),ROW('MAIN SHEET'!$B60)),MATCH('MAIN SHEET'!#REF!,'MAIN SHEET'!$B$6:$K$6,0))</f>
        <v>#VALUE!</v>
      </c>
    </row>
    <row r="60" spans="3:12" x14ac:dyDescent="0.35">
      <c r="C60" s="14" t="e">
        <f>INDEX('MAIN SHEET'!$B$6:$K$1004,SMALL(IF('MAIN SHEET'!$B$6:$K$1004='1001'!$E$2,ROW('MAIN SHEET'!$B$6:$K$1004)-1,""),ROW('MAIN SHEET'!$B61)),MATCH('MAIN SHEET'!B$6,'MAIN SHEET'!$B$6:$K$6,0))</f>
        <v>#VALUE!</v>
      </c>
      <c r="D60" s="14" t="e">
        <f>INDEX('MAIN SHEET'!$B$6:$K$1004,SMALL(IF('MAIN SHEET'!$B$6:$K$1004='1001'!$E$2,ROW('MAIN SHEET'!$B$6:$K$1004)-1,""),ROW('MAIN SHEET'!$B61)),MATCH('MAIN SHEET'!C$6,'MAIN SHEET'!$B$6:$K$6,0))</f>
        <v>#VALUE!</v>
      </c>
      <c r="E60" s="14" t="e">
        <f>INDEX('MAIN SHEET'!$B$6:$K$1004,SMALL(IF('MAIN SHEET'!$B$6:$K$1004='1001'!$E$2,ROW('MAIN SHEET'!$B$6:$K$1004)-1,""),ROW('MAIN SHEET'!$B61)),MATCH('MAIN SHEET'!D$6,'MAIN SHEET'!$B$6:$K$6,0))</f>
        <v>#VALUE!</v>
      </c>
      <c r="F60" s="14" t="e">
        <f>INDEX('MAIN SHEET'!$B$6:$K$1004,SMALL(IF('MAIN SHEET'!$B$6:$K$1004='1001'!$E$2,ROW('MAIN SHEET'!$B$6:$K$1004)-1,""),ROW('MAIN SHEET'!$B61)),MATCH('MAIN SHEET'!E$6,'MAIN SHEET'!$B$6:$K$6,0))</f>
        <v>#VALUE!</v>
      </c>
      <c r="G60" s="14" t="e">
        <f>INDEX('MAIN SHEET'!$B$6:$K$1004,SMALL(IF('MAIN SHEET'!$B$6:$K$1004='1001'!$E$2,ROW('MAIN SHEET'!$B$6:$K$1004)-1,""),ROW('MAIN SHEET'!$B61)),MATCH('MAIN SHEET'!F$6,'MAIN SHEET'!$B$6:$K$6,0))</f>
        <v>#VALUE!</v>
      </c>
      <c r="H60" s="14" t="e">
        <f>INDEX('MAIN SHEET'!$B$6:$K$1004,SMALL(IF('MAIN SHEET'!$B$6:$K$1004='1001'!$E$2,ROW('MAIN SHEET'!$B$6:$K$1004)-1,""),ROW('MAIN SHEET'!$B61)),MATCH('MAIN SHEET'!G$6,'MAIN SHEET'!$B$6:$K$6,0))</f>
        <v>#VALUE!</v>
      </c>
      <c r="I60" s="14" t="e">
        <f>INDEX('MAIN SHEET'!$B$6:$K$1004,SMALL(IF('MAIN SHEET'!$B$6:$K$1004='1001'!$E$2,ROW('MAIN SHEET'!$B$6:$K$1004)-1,""),ROW('MAIN SHEET'!$B61)),MATCH('MAIN SHEET'!H$6,'MAIN SHEET'!$B$6:$K$6,0))</f>
        <v>#VALUE!</v>
      </c>
      <c r="J60" s="14" t="e">
        <f>INDEX('MAIN SHEET'!$B$6:$K$1004,SMALL(IF('MAIN SHEET'!$B$6:$K$1004='1001'!$E$2,ROW('MAIN SHEET'!$B$6:$K$1004)-1,""),ROW('MAIN SHEET'!$B61)),MATCH('MAIN SHEET'!I$6,'MAIN SHEET'!$B$6:$K$6,0))</f>
        <v>#VALUE!</v>
      </c>
      <c r="K60" s="14" t="e">
        <f>INDEX('MAIN SHEET'!$B$6:$K$1004,SMALL(IF('MAIN SHEET'!$B$6:$K$1004='1001'!$E$2,ROW('MAIN SHEET'!$B$6:$K$1004)-1,""),ROW('MAIN SHEET'!$B61)),MATCH('MAIN SHEET'!#REF!,'MAIN SHEET'!$B$6:$K$6,0))</f>
        <v>#VALUE!</v>
      </c>
      <c r="L60" s="14" t="e">
        <f>INDEX('MAIN SHEET'!$B$6:$K$1004,SMALL(IF('MAIN SHEET'!$B$6:$K$1004='1001'!$E$2,ROW('MAIN SHEET'!$B$6:$K$1004)-1,""),ROW('MAIN SHEET'!$B61)),MATCH('MAIN SHEET'!#REF!,'MAIN SHEET'!$B$6:$K$6,0))</f>
        <v>#VALUE!</v>
      </c>
    </row>
    <row r="61" spans="3:12" x14ac:dyDescent="0.35">
      <c r="C61" s="14" t="e">
        <f>INDEX('MAIN SHEET'!$B$6:$K$1004,SMALL(IF('MAIN SHEET'!$B$6:$K$1004='1001'!$E$2,ROW('MAIN SHEET'!$B$6:$K$1004)-1,""),ROW('MAIN SHEET'!$B62)),MATCH('MAIN SHEET'!B$6,'MAIN SHEET'!$B$6:$K$6,0))</f>
        <v>#VALUE!</v>
      </c>
      <c r="D61" s="14" t="e">
        <f>INDEX('MAIN SHEET'!$B$6:$K$1004,SMALL(IF('MAIN SHEET'!$B$6:$K$1004='1001'!$E$2,ROW('MAIN SHEET'!$B$6:$K$1004)-1,""),ROW('MAIN SHEET'!$B62)),MATCH('MAIN SHEET'!C$6,'MAIN SHEET'!$B$6:$K$6,0))</f>
        <v>#VALUE!</v>
      </c>
      <c r="E61" s="14" t="e">
        <f>INDEX('MAIN SHEET'!$B$6:$K$1004,SMALL(IF('MAIN SHEET'!$B$6:$K$1004='1001'!$E$2,ROW('MAIN SHEET'!$B$6:$K$1004)-1,""),ROW('MAIN SHEET'!$B62)),MATCH('MAIN SHEET'!D$6,'MAIN SHEET'!$B$6:$K$6,0))</f>
        <v>#VALUE!</v>
      </c>
      <c r="F61" s="14" t="e">
        <f>INDEX('MAIN SHEET'!$B$6:$K$1004,SMALL(IF('MAIN SHEET'!$B$6:$K$1004='1001'!$E$2,ROW('MAIN SHEET'!$B$6:$K$1004)-1,""),ROW('MAIN SHEET'!$B62)),MATCH('MAIN SHEET'!E$6,'MAIN SHEET'!$B$6:$K$6,0))</f>
        <v>#VALUE!</v>
      </c>
      <c r="G61" s="14" t="e">
        <f>INDEX('MAIN SHEET'!$B$6:$K$1004,SMALL(IF('MAIN SHEET'!$B$6:$K$1004='1001'!$E$2,ROW('MAIN SHEET'!$B$6:$K$1004)-1,""),ROW('MAIN SHEET'!$B62)),MATCH('MAIN SHEET'!F$6,'MAIN SHEET'!$B$6:$K$6,0))</f>
        <v>#VALUE!</v>
      </c>
      <c r="H61" s="14" t="e">
        <f>INDEX('MAIN SHEET'!$B$6:$K$1004,SMALL(IF('MAIN SHEET'!$B$6:$K$1004='1001'!$E$2,ROW('MAIN SHEET'!$B$6:$K$1004)-1,""),ROW('MAIN SHEET'!$B62)),MATCH('MAIN SHEET'!G$6,'MAIN SHEET'!$B$6:$K$6,0))</f>
        <v>#VALUE!</v>
      </c>
      <c r="I61" s="14" t="e">
        <f>INDEX('MAIN SHEET'!$B$6:$K$1004,SMALL(IF('MAIN SHEET'!$B$6:$K$1004='1001'!$E$2,ROW('MAIN SHEET'!$B$6:$K$1004)-1,""),ROW('MAIN SHEET'!$B62)),MATCH('MAIN SHEET'!H$6,'MAIN SHEET'!$B$6:$K$6,0))</f>
        <v>#VALUE!</v>
      </c>
      <c r="J61" s="14" t="e">
        <f>INDEX('MAIN SHEET'!$B$6:$K$1004,SMALL(IF('MAIN SHEET'!$B$6:$K$1004='1001'!$E$2,ROW('MAIN SHEET'!$B$6:$K$1004)-1,""),ROW('MAIN SHEET'!$B62)),MATCH('MAIN SHEET'!I$6,'MAIN SHEET'!$B$6:$K$6,0))</f>
        <v>#VALUE!</v>
      </c>
      <c r="K61" s="14" t="e">
        <f>INDEX('MAIN SHEET'!$B$6:$K$1004,SMALL(IF('MAIN SHEET'!$B$6:$K$1004='1001'!$E$2,ROW('MAIN SHEET'!$B$6:$K$1004)-1,""),ROW('MAIN SHEET'!$B62)),MATCH('MAIN SHEET'!#REF!,'MAIN SHEET'!$B$6:$K$6,0))</f>
        <v>#VALUE!</v>
      </c>
      <c r="L61" s="14" t="e">
        <f>INDEX('MAIN SHEET'!$B$6:$K$1004,SMALL(IF('MAIN SHEET'!$B$6:$K$1004='1001'!$E$2,ROW('MAIN SHEET'!$B$6:$K$1004)-1,""),ROW('MAIN SHEET'!$B62)),MATCH('MAIN SHEET'!#REF!,'MAIN SHEET'!$B$6:$K$6,0))</f>
        <v>#VALUE!</v>
      </c>
    </row>
    <row r="62" spans="3:12" x14ac:dyDescent="0.35">
      <c r="C62" s="14" t="e">
        <f>INDEX('MAIN SHEET'!$B$6:$K$1004,SMALL(IF('MAIN SHEET'!$B$6:$K$1004='1001'!$E$2,ROW('MAIN SHEET'!$B$6:$K$1004)-1,""),ROW('MAIN SHEET'!$B63)),MATCH('MAIN SHEET'!B$6,'MAIN SHEET'!$B$6:$K$6,0))</f>
        <v>#VALUE!</v>
      </c>
      <c r="D62" s="14" t="e">
        <f>INDEX('MAIN SHEET'!$B$6:$K$1004,SMALL(IF('MAIN SHEET'!$B$6:$K$1004='1001'!$E$2,ROW('MAIN SHEET'!$B$6:$K$1004)-1,""),ROW('MAIN SHEET'!$B63)),MATCH('MAIN SHEET'!C$6,'MAIN SHEET'!$B$6:$K$6,0))</f>
        <v>#VALUE!</v>
      </c>
      <c r="E62" s="14" t="e">
        <f>INDEX('MAIN SHEET'!$B$6:$K$1004,SMALL(IF('MAIN SHEET'!$B$6:$K$1004='1001'!$E$2,ROW('MAIN SHEET'!$B$6:$K$1004)-1,""),ROW('MAIN SHEET'!$B63)),MATCH('MAIN SHEET'!D$6,'MAIN SHEET'!$B$6:$K$6,0))</f>
        <v>#VALUE!</v>
      </c>
      <c r="F62" s="14" t="e">
        <f>INDEX('MAIN SHEET'!$B$6:$K$1004,SMALL(IF('MAIN SHEET'!$B$6:$K$1004='1001'!$E$2,ROW('MAIN SHEET'!$B$6:$K$1004)-1,""),ROW('MAIN SHEET'!$B63)),MATCH('MAIN SHEET'!E$6,'MAIN SHEET'!$B$6:$K$6,0))</f>
        <v>#VALUE!</v>
      </c>
      <c r="G62" s="14" t="e">
        <f>INDEX('MAIN SHEET'!$B$6:$K$1004,SMALL(IF('MAIN SHEET'!$B$6:$K$1004='1001'!$E$2,ROW('MAIN SHEET'!$B$6:$K$1004)-1,""),ROW('MAIN SHEET'!$B63)),MATCH('MAIN SHEET'!F$6,'MAIN SHEET'!$B$6:$K$6,0))</f>
        <v>#VALUE!</v>
      </c>
      <c r="H62" s="14" t="e">
        <f>INDEX('MAIN SHEET'!$B$6:$K$1004,SMALL(IF('MAIN SHEET'!$B$6:$K$1004='1001'!$E$2,ROW('MAIN SHEET'!$B$6:$K$1004)-1,""),ROW('MAIN SHEET'!$B63)),MATCH('MAIN SHEET'!G$6,'MAIN SHEET'!$B$6:$K$6,0))</f>
        <v>#VALUE!</v>
      </c>
      <c r="I62" s="14" t="e">
        <f>INDEX('MAIN SHEET'!$B$6:$K$1004,SMALL(IF('MAIN SHEET'!$B$6:$K$1004='1001'!$E$2,ROW('MAIN SHEET'!$B$6:$K$1004)-1,""),ROW('MAIN SHEET'!$B63)),MATCH('MAIN SHEET'!H$6,'MAIN SHEET'!$B$6:$K$6,0))</f>
        <v>#VALUE!</v>
      </c>
      <c r="J62" s="14" t="e">
        <f>INDEX('MAIN SHEET'!$B$6:$K$1004,SMALL(IF('MAIN SHEET'!$B$6:$K$1004='1001'!$E$2,ROW('MAIN SHEET'!$B$6:$K$1004)-1,""),ROW('MAIN SHEET'!$B63)),MATCH('MAIN SHEET'!I$6,'MAIN SHEET'!$B$6:$K$6,0))</f>
        <v>#VALUE!</v>
      </c>
      <c r="K62" s="14" t="e">
        <f>INDEX('MAIN SHEET'!$B$6:$K$1004,SMALL(IF('MAIN SHEET'!$B$6:$K$1004='1001'!$E$2,ROW('MAIN SHEET'!$B$6:$K$1004)-1,""),ROW('MAIN SHEET'!$B63)),MATCH('MAIN SHEET'!#REF!,'MAIN SHEET'!$B$6:$K$6,0))</f>
        <v>#VALUE!</v>
      </c>
      <c r="L62" s="14" t="e">
        <f>INDEX('MAIN SHEET'!$B$6:$K$1004,SMALL(IF('MAIN SHEET'!$B$6:$K$1004='1001'!$E$2,ROW('MAIN SHEET'!$B$6:$K$1004)-1,""),ROW('MAIN SHEET'!$B63)),MATCH('MAIN SHEET'!#REF!,'MAIN SHEET'!$B$6:$K$6,0))</f>
        <v>#VALUE!</v>
      </c>
    </row>
    <row r="63" spans="3:12" x14ac:dyDescent="0.35">
      <c r="C63" s="14" t="e">
        <f>INDEX('MAIN SHEET'!$B$6:$K$1004,SMALL(IF('MAIN SHEET'!$B$6:$K$1004='1001'!$E$2,ROW('MAIN SHEET'!$B$6:$K$1004)-1,""),ROW('MAIN SHEET'!$B64)),MATCH('MAIN SHEET'!B$6,'MAIN SHEET'!$B$6:$K$6,0))</f>
        <v>#VALUE!</v>
      </c>
      <c r="D63" s="14" t="e">
        <f>INDEX('MAIN SHEET'!$B$6:$K$1004,SMALL(IF('MAIN SHEET'!$B$6:$K$1004='1001'!$E$2,ROW('MAIN SHEET'!$B$6:$K$1004)-1,""),ROW('MAIN SHEET'!$B64)),MATCH('MAIN SHEET'!C$6,'MAIN SHEET'!$B$6:$K$6,0))</f>
        <v>#VALUE!</v>
      </c>
      <c r="E63" s="14" t="e">
        <f>INDEX('MAIN SHEET'!$B$6:$K$1004,SMALL(IF('MAIN SHEET'!$B$6:$K$1004='1001'!$E$2,ROW('MAIN SHEET'!$B$6:$K$1004)-1,""),ROW('MAIN SHEET'!$B64)),MATCH('MAIN SHEET'!D$6,'MAIN SHEET'!$B$6:$K$6,0))</f>
        <v>#VALUE!</v>
      </c>
      <c r="F63" s="14" t="e">
        <f>INDEX('MAIN SHEET'!$B$6:$K$1004,SMALL(IF('MAIN SHEET'!$B$6:$K$1004='1001'!$E$2,ROW('MAIN SHEET'!$B$6:$K$1004)-1,""),ROW('MAIN SHEET'!$B64)),MATCH('MAIN SHEET'!E$6,'MAIN SHEET'!$B$6:$K$6,0))</f>
        <v>#VALUE!</v>
      </c>
      <c r="G63" s="14" t="e">
        <f>INDEX('MAIN SHEET'!$B$6:$K$1004,SMALL(IF('MAIN SHEET'!$B$6:$K$1004='1001'!$E$2,ROW('MAIN SHEET'!$B$6:$K$1004)-1,""),ROW('MAIN SHEET'!$B64)),MATCH('MAIN SHEET'!F$6,'MAIN SHEET'!$B$6:$K$6,0))</f>
        <v>#VALUE!</v>
      </c>
      <c r="H63" s="14" t="e">
        <f>INDEX('MAIN SHEET'!$B$6:$K$1004,SMALL(IF('MAIN SHEET'!$B$6:$K$1004='1001'!$E$2,ROW('MAIN SHEET'!$B$6:$K$1004)-1,""),ROW('MAIN SHEET'!$B64)),MATCH('MAIN SHEET'!G$6,'MAIN SHEET'!$B$6:$K$6,0))</f>
        <v>#VALUE!</v>
      </c>
      <c r="I63" s="14" t="e">
        <f>INDEX('MAIN SHEET'!$B$6:$K$1004,SMALL(IF('MAIN SHEET'!$B$6:$K$1004='1001'!$E$2,ROW('MAIN SHEET'!$B$6:$K$1004)-1,""),ROW('MAIN SHEET'!$B64)),MATCH('MAIN SHEET'!H$6,'MAIN SHEET'!$B$6:$K$6,0))</f>
        <v>#VALUE!</v>
      </c>
      <c r="J63" s="14" t="e">
        <f>INDEX('MAIN SHEET'!$B$6:$K$1004,SMALL(IF('MAIN SHEET'!$B$6:$K$1004='1001'!$E$2,ROW('MAIN SHEET'!$B$6:$K$1004)-1,""),ROW('MAIN SHEET'!$B64)),MATCH('MAIN SHEET'!I$6,'MAIN SHEET'!$B$6:$K$6,0))</f>
        <v>#VALUE!</v>
      </c>
      <c r="K63" s="14" t="e">
        <f>INDEX('MAIN SHEET'!$B$6:$K$1004,SMALL(IF('MAIN SHEET'!$B$6:$K$1004='1001'!$E$2,ROW('MAIN SHEET'!$B$6:$K$1004)-1,""),ROW('MAIN SHEET'!$B64)),MATCH('MAIN SHEET'!#REF!,'MAIN SHEET'!$B$6:$K$6,0))</f>
        <v>#VALUE!</v>
      </c>
      <c r="L63" s="14" t="e">
        <f>INDEX('MAIN SHEET'!$B$6:$K$1004,SMALL(IF('MAIN SHEET'!$B$6:$K$1004='1001'!$E$2,ROW('MAIN SHEET'!$B$6:$K$1004)-1,""),ROW('MAIN SHEET'!$B64)),MATCH('MAIN SHEET'!#REF!,'MAIN SHEET'!$B$6:$K$6,0))</f>
        <v>#VALUE!</v>
      </c>
    </row>
    <row r="64" spans="3:12" x14ac:dyDescent="0.35">
      <c r="C64" s="14" t="e">
        <f>INDEX('MAIN SHEET'!$B$6:$K$1004,SMALL(IF('MAIN SHEET'!$B$6:$K$1004='1001'!$E$2,ROW('MAIN SHEET'!$B$6:$K$1004)-1,""),ROW('MAIN SHEET'!$B65)),MATCH('MAIN SHEET'!B$6,'MAIN SHEET'!$B$6:$K$6,0))</f>
        <v>#VALUE!</v>
      </c>
      <c r="D64" s="14" t="e">
        <f>INDEX('MAIN SHEET'!$B$6:$K$1004,SMALL(IF('MAIN SHEET'!$B$6:$K$1004='1001'!$E$2,ROW('MAIN SHEET'!$B$6:$K$1004)-1,""),ROW('MAIN SHEET'!$B65)),MATCH('MAIN SHEET'!C$6,'MAIN SHEET'!$B$6:$K$6,0))</f>
        <v>#VALUE!</v>
      </c>
      <c r="E64" s="14" t="e">
        <f>INDEX('MAIN SHEET'!$B$6:$K$1004,SMALL(IF('MAIN SHEET'!$B$6:$K$1004='1001'!$E$2,ROW('MAIN SHEET'!$B$6:$K$1004)-1,""),ROW('MAIN SHEET'!$B65)),MATCH('MAIN SHEET'!D$6,'MAIN SHEET'!$B$6:$K$6,0))</f>
        <v>#VALUE!</v>
      </c>
      <c r="F64" s="14" t="e">
        <f>INDEX('MAIN SHEET'!$B$6:$K$1004,SMALL(IF('MAIN SHEET'!$B$6:$K$1004='1001'!$E$2,ROW('MAIN SHEET'!$B$6:$K$1004)-1,""),ROW('MAIN SHEET'!$B65)),MATCH('MAIN SHEET'!E$6,'MAIN SHEET'!$B$6:$K$6,0))</f>
        <v>#VALUE!</v>
      </c>
      <c r="G64" s="14" t="e">
        <f>INDEX('MAIN SHEET'!$B$6:$K$1004,SMALL(IF('MAIN SHEET'!$B$6:$K$1004='1001'!$E$2,ROW('MAIN SHEET'!$B$6:$K$1004)-1,""),ROW('MAIN SHEET'!$B65)),MATCH('MAIN SHEET'!F$6,'MAIN SHEET'!$B$6:$K$6,0))</f>
        <v>#VALUE!</v>
      </c>
      <c r="H64" s="14" t="e">
        <f>INDEX('MAIN SHEET'!$B$6:$K$1004,SMALL(IF('MAIN SHEET'!$B$6:$K$1004='1001'!$E$2,ROW('MAIN SHEET'!$B$6:$K$1004)-1,""),ROW('MAIN SHEET'!$B65)),MATCH('MAIN SHEET'!G$6,'MAIN SHEET'!$B$6:$K$6,0))</f>
        <v>#VALUE!</v>
      </c>
      <c r="I64" s="14" t="e">
        <f>INDEX('MAIN SHEET'!$B$6:$K$1004,SMALL(IF('MAIN SHEET'!$B$6:$K$1004='1001'!$E$2,ROW('MAIN SHEET'!$B$6:$K$1004)-1,""),ROW('MAIN SHEET'!$B65)),MATCH('MAIN SHEET'!H$6,'MAIN SHEET'!$B$6:$K$6,0))</f>
        <v>#VALUE!</v>
      </c>
      <c r="J64" s="14" t="e">
        <f>INDEX('MAIN SHEET'!$B$6:$K$1004,SMALL(IF('MAIN SHEET'!$B$6:$K$1004='1001'!$E$2,ROW('MAIN SHEET'!$B$6:$K$1004)-1,""),ROW('MAIN SHEET'!$B65)),MATCH('MAIN SHEET'!I$6,'MAIN SHEET'!$B$6:$K$6,0))</f>
        <v>#VALUE!</v>
      </c>
      <c r="K64" s="14" t="e">
        <f>INDEX('MAIN SHEET'!$B$6:$K$1004,SMALL(IF('MAIN SHEET'!$B$6:$K$1004='1001'!$E$2,ROW('MAIN SHEET'!$B$6:$K$1004)-1,""),ROW('MAIN SHEET'!$B65)),MATCH('MAIN SHEET'!#REF!,'MAIN SHEET'!$B$6:$K$6,0))</f>
        <v>#VALUE!</v>
      </c>
      <c r="L64" s="14" t="e">
        <f>INDEX('MAIN SHEET'!$B$6:$K$1004,SMALL(IF('MAIN SHEET'!$B$6:$K$1004='1001'!$E$2,ROW('MAIN SHEET'!$B$6:$K$1004)-1,""),ROW('MAIN SHEET'!$B65)),MATCH('MAIN SHEET'!#REF!,'MAIN SHEET'!$B$6:$K$6,0))</f>
        <v>#VALUE!</v>
      </c>
    </row>
    <row r="65" spans="3:12" x14ac:dyDescent="0.35">
      <c r="C65" s="14" t="e">
        <f>INDEX('MAIN SHEET'!$B$6:$K$1004,SMALL(IF('MAIN SHEET'!$B$6:$K$1004='1001'!$E$2,ROW('MAIN SHEET'!$B$6:$K$1004)-1,""),ROW('MAIN SHEET'!$B66)),MATCH('MAIN SHEET'!B$6,'MAIN SHEET'!$B$6:$K$6,0))</f>
        <v>#VALUE!</v>
      </c>
      <c r="D65" s="14" t="e">
        <f>INDEX('MAIN SHEET'!$B$6:$K$1004,SMALL(IF('MAIN SHEET'!$B$6:$K$1004='1001'!$E$2,ROW('MAIN SHEET'!$B$6:$K$1004)-1,""),ROW('MAIN SHEET'!$B66)),MATCH('MAIN SHEET'!C$6,'MAIN SHEET'!$B$6:$K$6,0))</f>
        <v>#VALUE!</v>
      </c>
      <c r="E65" s="14" t="e">
        <f>INDEX('MAIN SHEET'!$B$6:$K$1004,SMALL(IF('MAIN SHEET'!$B$6:$K$1004='1001'!$E$2,ROW('MAIN SHEET'!$B$6:$K$1004)-1,""),ROW('MAIN SHEET'!$B66)),MATCH('MAIN SHEET'!D$6,'MAIN SHEET'!$B$6:$K$6,0))</f>
        <v>#VALUE!</v>
      </c>
      <c r="F65" s="14" t="e">
        <f>INDEX('MAIN SHEET'!$B$6:$K$1004,SMALL(IF('MAIN SHEET'!$B$6:$K$1004='1001'!$E$2,ROW('MAIN SHEET'!$B$6:$K$1004)-1,""),ROW('MAIN SHEET'!$B66)),MATCH('MAIN SHEET'!E$6,'MAIN SHEET'!$B$6:$K$6,0))</f>
        <v>#VALUE!</v>
      </c>
      <c r="G65" s="14" t="e">
        <f>INDEX('MAIN SHEET'!$B$6:$K$1004,SMALL(IF('MAIN SHEET'!$B$6:$K$1004='1001'!$E$2,ROW('MAIN SHEET'!$B$6:$K$1004)-1,""),ROW('MAIN SHEET'!$B66)),MATCH('MAIN SHEET'!F$6,'MAIN SHEET'!$B$6:$K$6,0))</f>
        <v>#VALUE!</v>
      </c>
      <c r="H65" s="14" t="e">
        <f>INDEX('MAIN SHEET'!$B$6:$K$1004,SMALL(IF('MAIN SHEET'!$B$6:$K$1004='1001'!$E$2,ROW('MAIN SHEET'!$B$6:$K$1004)-1,""),ROW('MAIN SHEET'!$B66)),MATCH('MAIN SHEET'!G$6,'MAIN SHEET'!$B$6:$K$6,0))</f>
        <v>#VALUE!</v>
      </c>
      <c r="I65" s="14" t="e">
        <f>INDEX('MAIN SHEET'!$B$6:$K$1004,SMALL(IF('MAIN SHEET'!$B$6:$K$1004='1001'!$E$2,ROW('MAIN SHEET'!$B$6:$K$1004)-1,""),ROW('MAIN SHEET'!$B66)),MATCH('MAIN SHEET'!H$6,'MAIN SHEET'!$B$6:$K$6,0))</f>
        <v>#VALUE!</v>
      </c>
      <c r="J65" s="14" t="e">
        <f>INDEX('MAIN SHEET'!$B$6:$K$1004,SMALL(IF('MAIN SHEET'!$B$6:$K$1004='1001'!$E$2,ROW('MAIN SHEET'!$B$6:$K$1004)-1,""),ROW('MAIN SHEET'!$B66)),MATCH('MAIN SHEET'!I$6,'MAIN SHEET'!$B$6:$K$6,0))</f>
        <v>#VALUE!</v>
      </c>
      <c r="K65" s="14" t="e">
        <f>INDEX('MAIN SHEET'!$B$6:$K$1004,SMALL(IF('MAIN SHEET'!$B$6:$K$1004='1001'!$E$2,ROW('MAIN SHEET'!$B$6:$K$1004)-1,""),ROW('MAIN SHEET'!$B66)),MATCH('MAIN SHEET'!#REF!,'MAIN SHEET'!$B$6:$K$6,0))</f>
        <v>#VALUE!</v>
      </c>
      <c r="L65" s="14" t="e">
        <f>INDEX('MAIN SHEET'!$B$6:$K$1004,SMALL(IF('MAIN SHEET'!$B$6:$K$1004='1001'!$E$2,ROW('MAIN SHEET'!$B$6:$K$1004)-1,""),ROW('MAIN SHEET'!$B66)),MATCH('MAIN SHEET'!#REF!,'MAIN SHEET'!$B$6:$K$6,0))</f>
        <v>#VALUE!</v>
      </c>
    </row>
    <row r="66" spans="3:12" x14ac:dyDescent="0.35">
      <c r="C66" s="14" t="e">
        <f>INDEX('MAIN SHEET'!$B$6:$K$1004,SMALL(IF('MAIN SHEET'!$B$6:$K$1004='1001'!$E$2,ROW('MAIN SHEET'!$B$6:$K$1004)-1,""),ROW('MAIN SHEET'!$B67)),MATCH('MAIN SHEET'!B$6,'MAIN SHEET'!$B$6:$K$6,0))</f>
        <v>#VALUE!</v>
      </c>
      <c r="D66" s="14" t="e">
        <f>INDEX('MAIN SHEET'!$B$6:$K$1004,SMALL(IF('MAIN SHEET'!$B$6:$K$1004='1001'!$E$2,ROW('MAIN SHEET'!$B$6:$K$1004)-1,""),ROW('MAIN SHEET'!$B67)),MATCH('MAIN SHEET'!C$6,'MAIN SHEET'!$B$6:$K$6,0))</f>
        <v>#VALUE!</v>
      </c>
      <c r="E66" s="14" t="e">
        <f>INDEX('MAIN SHEET'!$B$6:$K$1004,SMALL(IF('MAIN SHEET'!$B$6:$K$1004='1001'!$E$2,ROW('MAIN SHEET'!$B$6:$K$1004)-1,""),ROW('MAIN SHEET'!$B67)),MATCH('MAIN SHEET'!D$6,'MAIN SHEET'!$B$6:$K$6,0))</f>
        <v>#VALUE!</v>
      </c>
      <c r="F66" s="14" t="e">
        <f>INDEX('MAIN SHEET'!$B$6:$K$1004,SMALL(IF('MAIN SHEET'!$B$6:$K$1004='1001'!$E$2,ROW('MAIN SHEET'!$B$6:$K$1004)-1,""),ROW('MAIN SHEET'!$B67)),MATCH('MAIN SHEET'!E$6,'MAIN SHEET'!$B$6:$K$6,0))</f>
        <v>#VALUE!</v>
      </c>
      <c r="G66" s="14" t="e">
        <f>INDEX('MAIN SHEET'!$B$6:$K$1004,SMALL(IF('MAIN SHEET'!$B$6:$K$1004='1001'!$E$2,ROW('MAIN SHEET'!$B$6:$K$1004)-1,""),ROW('MAIN SHEET'!$B67)),MATCH('MAIN SHEET'!F$6,'MAIN SHEET'!$B$6:$K$6,0))</f>
        <v>#VALUE!</v>
      </c>
      <c r="H66" s="14" t="e">
        <f>INDEX('MAIN SHEET'!$B$6:$K$1004,SMALL(IF('MAIN SHEET'!$B$6:$K$1004='1001'!$E$2,ROW('MAIN SHEET'!$B$6:$K$1004)-1,""),ROW('MAIN SHEET'!$B67)),MATCH('MAIN SHEET'!G$6,'MAIN SHEET'!$B$6:$K$6,0))</f>
        <v>#VALUE!</v>
      </c>
      <c r="I66" s="14" t="e">
        <f>INDEX('MAIN SHEET'!$B$6:$K$1004,SMALL(IF('MAIN SHEET'!$B$6:$K$1004='1001'!$E$2,ROW('MAIN SHEET'!$B$6:$K$1004)-1,""),ROW('MAIN SHEET'!$B67)),MATCH('MAIN SHEET'!H$6,'MAIN SHEET'!$B$6:$K$6,0))</f>
        <v>#VALUE!</v>
      </c>
      <c r="J66" s="14" t="e">
        <f>INDEX('MAIN SHEET'!$B$6:$K$1004,SMALL(IF('MAIN SHEET'!$B$6:$K$1004='1001'!$E$2,ROW('MAIN SHEET'!$B$6:$K$1004)-1,""),ROW('MAIN SHEET'!$B67)),MATCH('MAIN SHEET'!I$6,'MAIN SHEET'!$B$6:$K$6,0))</f>
        <v>#VALUE!</v>
      </c>
      <c r="K66" s="14" t="e">
        <f>INDEX('MAIN SHEET'!$B$6:$K$1004,SMALL(IF('MAIN SHEET'!$B$6:$K$1004='1001'!$E$2,ROW('MAIN SHEET'!$B$6:$K$1004)-1,""),ROW('MAIN SHEET'!$B67)),MATCH('MAIN SHEET'!#REF!,'MAIN SHEET'!$B$6:$K$6,0))</f>
        <v>#VALUE!</v>
      </c>
      <c r="L66" s="14" t="e">
        <f>INDEX('MAIN SHEET'!$B$6:$K$1004,SMALL(IF('MAIN SHEET'!$B$6:$K$1004='1001'!$E$2,ROW('MAIN SHEET'!$B$6:$K$1004)-1,""),ROW('MAIN SHEET'!$B67)),MATCH('MAIN SHEET'!#REF!,'MAIN SHEET'!$B$6:$K$6,0))</f>
        <v>#VALUE!</v>
      </c>
    </row>
    <row r="67" spans="3:12" x14ac:dyDescent="0.35">
      <c r="C67" s="14" t="e">
        <f>INDEX('MAIN SHEET'!$B$6:$K$1004,SMALL(IF('MAIN SHEET'!$B$6:$K$1004='1001'!$E$2,ROW('MAIN SHEET'!$B$6:$K$1004)-1,""),ROW('MAIN SHEET'!$B68)),MATCH('MAIN SHEET'!B$6,'MAIN SHEET'!$B$6:$K$6,0))</f>
        <v>#VALUE!</v>
      </c>
      <c r="D67" s="14" t="e">
        <f>INDEX('MAIN SHEET'!$B$6:$K$1004,SMALL(IF('MAIN SHEET'!$B$6:$K$1004='1001'!$E$2,ROW('MAIN SHEET'!$B$6:$K$1004)-1,""),ROW('MAIN SHEET'!$B68)),MATCH('MAIN SHEET'!C$6,'MAIN SHEET'!$B$6:$K$6,0))</f>
        <v>#VALUE!</v>
      </c>
      <c r="E67" s="14" t="e">
        <f>INDEX('MAIN SHEET'!$B$6:$K$1004,SMALL(IF('MAIN SHEET'!$B$6:$K$1004='1001'!$E$2,ROW('MAIN SHEET'!$B$6:$K$1004)-1,""),ROW('MAIN SHEET'!$B68)),MATCH('MAIN SHEET'!D$6,'MAIN SHEET'!$B$6:$K$6,0))</f>
        <v>#VALUE!</v>
      </c>
      <c r="F67" s="14" t="e">
        <f>INDEX('MAIN SHEET'!$B$6:$K$1004,SMALL(IF('MAIN SHEET'!$B$6:$K$1004='1001'!$E$2,ROW('MAIN SHEET'!$B$6:$K$1004)-1,""),ROW('MAIN SHEET'!$B68)),MATCH('MAIN SHEET'!E$6,'MAIN SHEET'!$B$6:$K$6,0))</f>
        <v>#VALUE!</v>
      </c>
      <c r="G67" s="14" t="e">
        <f>INDEX('MAIN SHEET'!$B$6:$K$1004,SMALL(IF('MAIN SHEET'!$B$6:$K$1004='1001'!$E$2,ROW('MAIN SHEET'!$B$6:$K$1004)-1,""),ROW('MAIN SHEET'!$B68)),MATCH('MAIN SHEET'!F$6,'MAIN SHEET'!$B$6:$K$6,0))</f>
        <v>#VALUE!</v>
      </c>
      <c r="H67" s="14" t="e">
        <f>INDEX('MAIN SHEET'!$B$6:$K$1004,SMALL(IF('MAIN SHEET'!$B$6:$K$1004='1001'!$E$2,ROW('MAIN SHEET'!$B$6:$K$1004)-1,""),ROW('MAIN SHEET'!$B68)),MATCH('MAIN SHEET'!G$6,'MAIN SHEET'!$B$6:$K$6,0))</f>
        <v>#VALUE!</v>
      </c>
      <c r="I67" s="14" t="e">
        <f>INDEX('MAIN SHEET'!$B$6:$K$1004,SMALL(IF('MAIN SHEET'!$B$6:$K$1004='1001'!$E$2,ROW('MAIN SHEET'!$B$6:$K$1004)-1,""),ROW('MAIN SHEET'!$B68)),MATCH('MAIN SHEET'!H$6,'MAIN SHEET'!$B$6:$K$6,0))</f>
        <v>#VALUE!</v>
      </c>
      <c r="J67" s="14" t="e">
        <f>INDEX('MAIN SHEET'!$B$6:$K$1004,SMALL(IF('MAIN SHEET'!$B$6:$K$1004='1001'!$E$2,ROW('MAIN SHEET'!$B$6:$K$1004)-1,""),ROW('MAIN SHEET'!$B68)),MATCH('MAIN SHEET'!I$6,'MAIN SHEET'!$B$6:$K$6,0))</f>
        <v>#VALUE!</v>
      </c>
      <c r="K67" s="14" t="e">
        <f>INDEX('MAIN SHEET'!$B$6:$K$1004,SMALL(IF('MAIN SHEET'!$B$6:$K$1004='1001'!$E$2,ROW('MAIN SHEET'!$B$6:$K$1004)-1,""),ROW('MAIN SHEET'!$B68)),MATCH('MAIN SHEET'!#REF!,'MAIN SHEET'!$B$6:$K$6,0))</f>
        <v>#VALUE!</v>
      </c>
      <c r="L67" s="14" t="e">
        <f>INDEX('MAIN SHEET'!$B$6:$K$1004,SMALL(IF('MAIN SHEET'!$B$6:$K$1004='1001'!$E$2,ROW('MAIN SHEET'!$B$6:$K$1004)-1,""),ROW('MAIN SHEET'!$B68)),MATCH('MAIN SHEET'!#REF!,'MAIN SHEET'!$B$6:$K$6,0))</f>
        <v>#VALUE!</v>
      </c>
    </row>
    <row r="68" spans="3:12" x14ac:dyDescent="0.35">
      <c r="C68" s="14" t="e">
        <f>INDEX('MAIN SHEET'!$B$6:$K$1004,SMALL(IF('MAIN SHEET'!$B$6:$K$1004='1001'!$E$2,ROW('MAIN SHEET'!$B$6:$K$1004)-1,""),ROW('MAIN SHEET'!$B69)),MATCH('MAIN SHEET'!B$6,'MAIN SHEET'!$B$6:$K$6,0))</f>
        <v>#VALUE!</v>
      </c>
      <c r="D68" s="14" t="e">
        <f>INDEX('MAIN SHEET'!$B$6:$K$1004,SMALL(IF('MAIN SHEET'!$B$6:$K$1004='1001'!$E$2,ROW('MAIN SHEET'!$B$6:$K$1004)-1,""),ROW('MAIN SHEET'!$B69)),MATCH('MAIN SHEET'!C$6,'MAIN SHEET'!$B$6:$K$6,0))</f>
        <v>#VALUE!</v>
      </c>
      <c r="E68" s="14" t="e">
        <f>INDEX('MAIN SHEET'!$B$6:$K$1004,SMALL(IF('MAIN SHEET'!$B$6:$K$1004='1001'!$E$2,ROW('MAIN SHEET'!$B$6:$K$1004)-1,""),ROW('MAIN SHEET'!$B69)),MATCH('MAIN SHEET'!D$6,'MAIN SHEET'!$B$6:$K$6,0))</f>
        <v>#VALUE!</v>
      </c>
      <c r="F68" s="14" t="e">
        <f>INDEX('MAIN SHEET'!$B$6:$K$1004,SMALL(IF('MAIN SHEET'!$B$6:$K$1004='1001'!$E$2,ROW('MAIN SHEET'!$B$6:$K$1004)-1,""),ROW('MAIN SHEET'!$B69)),MATCH('MAIN SHEET'!E$6,'MAIN SHEET'!$B$6:$K$6,0))</f>
        <v>#VALUE!</v>
      </c>
      <c r="G68" s="14" t="e">
        <f>INDEX('MAIN SHEET'!$B$6:$K$1004,SMALL(IF('MAIN SHEET'!$B$6:$K$1004='1001'!$E$2,ROW('MAIN SHEET'!$B$6:$K$1004)-1,""),ROW('MAIN SHEET'!$B69)),MATCH('MAIN SHEET'!F$6,'MAIN SHEET'!$B$6:$K$6,0))</f>
        <v>#VALUE!</v>
      </c>
      <c r="H68" s="14" t="e">
        <f>INDEX('MAIN SHEET'!$B$6:$K$1004,SMALL(IF('MAIN SHEET'!$B$6:$K$1004='1001'!$E$2,ROW('MAIN SHEET'!$B$6:$K$1004)-1,""),ROW('MAIN SHEET'!$B69)),MATCH('MAIN SHEET'!G$6,'MAIN SHEET'!$B$6:$K$6,0))</f>
        <v>#VALUE!</v>
      </c>
      <c r="I68" s="14" t="e">
        <f>INDEX('MAIN SHEET'!$B$6:$K$1004,SMALL(IF('MAIN SHEET'!$B$6:$K$1004='1001'!$E$2,ROW('MAIN SHEET'!$B$6:$K$1004)-1,""),ROW('MAIN SHEET'!$B69)),MATCH('MAIN SHEET'!H$6,'MAIN SHEET'!$B$6:$K$6,0))</f>
        <v>#VALUE!</v>
      </c>
      <c r="J68" s="14" t="e">
        <f>INDEX('MAIN SHEET'!$B$6:$K$1004,SMALL(IF('MAIN SHEET'!$B$6:$K$1004='1001'!$E$2,ROW('MAIN SHEET'!$B$6:$K$1004)-1,""),ROW('MAIN SHEET'!$B69)),MATCH('MAIN SHEET'!I$6,'MAIN SHEET'!$B$6:$K$6,0))</f>
        <v>#VALUE!</v>
      </c>
      <c r="K68" s="14" t="e">
        <f>INDEX('MAIN SHEET'!$B$6:$K$1004,SMALL(IF('MAIN SHEET'!$B$6:$K$1004='1001'!$E$2,ROW('MAIN SHEET'!$B$6:$K$1004)-1,""),ROW('MAIN SHEET'!$B69)),MATCH('MAIN SHEET'!#REF!,'MAIN SHEET'!$B$6:$K$6,0))</f>
        <v>#VALUE!</v>
      </c>
      <c r="L68" s="14" t="e">
        <f>INDEX('MAIN SHEET'!$B$6:$K$1004,SMALL(IF('MAIN SHEET'!$B$6:$K$1004='1001'!$E$2,ROW('MAIN SHEET'!$B$6:$K$1004)-1,""),ROW('MAIN SHEET'!$B69)),MATCH('MAIN SHEET'!#REF!,'MAIN SHEET'!$B$6:$K$6,0))</f>
        <v>#VALUE!</v>
      </c>
    </row>
    <row r="69" spans="3:12" x14ac:dyDescent="0.35">
      <c r="C69" s="14" t="e">
        <f>INDEX('MAIN SHEET'!$B$6:$K$1004,SMALL(IF('MAIN SHEET'!$B$6:$K$1004='1001'!$E$2,ROW('MAIN SHEET'!$B$6:$K$1004)-1,""),ROW('MAIN SHEET'!$B70)),MATCH('MAIN SHEET'!B$6,'MAIN SHEET'!$B$6:$K$6,0))</f>
        <v>#VALUE!</v>
      </c>
      <c r="D69" s="14" t="e">
        <f>INDEX('MAIN SHEET'!$B$6:$K$1004,SMALL(IF('MAIN SHEET'!$B$6:$K$1004='1001'!$E$2,ROW('MAIN SHEET'!$B$6:$K$1004)-1,""),ROW('MAIN SHEET'!$B70)),MATCH('MAIN SHEET'!C$6,'MAIN SHEET'!$B$6:$K$6,0))</f>
        <v>#VALUE!</v>
      </c>
      <c r="E69" s="14" t="e">
        <f>INDEX('MAIN SHEET'!$B$6:$K$1004,SMALL(IF('MAIN SHEET'!$B$6:$K$1004='1001'!$E$2,ROW('MAIN SHEET'!$B$6:$K$1004)-1,""),ROW('MAIN SHEET'!$B70)),MATCH('MAIN SHEET'!D$6,'MAIN SHEET'!$B$6:$K$6,0))</f>
        <v>#VALUE!</v>
      </c>
      <c r="F69" s="14" t="e">
        <f>INDEX('MAIN SHEET'!$B$6:$K$1004,SMALL(IF('MAIN SHEET'!$B$6:$K$1004='1001'!$E$2,ROW('MAIN SHEET'!$B$6:$K$1004)-1,""),ROW('MAIN SHEET'!$B70)),MATCH('MAIN SHEET'!E$6,'MAIN SHEET'!$B$6:$K$6,0))</f>
        <v>#VALUE!</v>
      </c>
      <c r="G69" s="14" t="e">
        <f>INDEX('MAIN SHEET'!$B$6:$K$1004,SMALL(IF('MAIN SHEET'!$B$6:$K$1004='1001'!$E$2,ROW('MAIN SHEET'!$B$6:$K$1004)-1,""),ROW('MAIN SHEET'!$B70)),MATCH('MAIN SHEET'!F$6,'MAIN SHEET'!$B$6:$K$6,0))</f>
        <v>#VALUE!</v>
      </c>
      <c r="H69" s="14" t="e">
        <f>INDEX('MAIN SHEET'!$B$6:$K$1004,SMALL(IF('MAIN SHEET'!$B$6:$K$1004='1001'!$E$2,ROW('MAIN SHEET'!$B$6:$K$1004)-1,""),ROW('MAIN SHEET'!$B70)),MATCH('MAIN SHEET'!G$6,'MAIN SHEET'!$B$6:$K$6,0))</f>
        <v>#VALUE!</v>
      </c>
      <c r="I69" s="14" t="e">
        <f>INDEX('MAIN SHEET'!$B$6:$K$1004,SMALL(IF('MAIN SHEET'!$B$6:$K$1004='1001'!$E$2,ROW('MAIN SHEET'!$B$6:$K$1004)-1,""),ROW('MAIN SHEET'!$B70)),MATCH('MAIN SHEET'!H$6,'MAIN SHEET'!$B$6:$K$6,0))</f>
        <v>#VALUE!</v>
      </c>
      <c r="J69" s="14" t="e">
        <f>INDEX('MAIN SHEET'!$B$6:$K$1004,SMALL(IF('MAIN SHEET'!$B$6:$K$1004='1001'!$E$2,ROW('MAIN SHEET'!$B$6:$K$1004)-1,""),ROW('MAIN SHEET'!$B70)),MATCH('MAIN SHEET'!I$6,'MAIN SHEET'!$B$6:$K$6,0))</f>
        <v>#VALUE!</v>
      </c>
      <c r="K69" s="14" t="e">
        <f>INDEX('MAIN SHEET'!$B$6:$K$1004,SMALL(IF('MAIN SHEET'!$B$6:$K$1004='1001'!$E$2,ROW('MAIN SHEET'!$B$6:$K$1004)-1,""),ROW('MAIN SHEET'!$B70)),MATCH('MAIN SHEET'!#REF!,'MAIN SHEET'!$B$6:$K$6,0))</f>
        <v>#VALUE!</v>
      </c>
      <c r="L69" s="14" t="e">
        <f>INDEX('MAIN SHEET'!$B$6:$K$1004,SMALL(IF('MAIN SHEET'!$B$6:$K$1004='1001'!$E$2,ROW('MAIN SHEET'!$B$6:$K$1004)-1,""),ROW('MAIN SHEET'!$B70)),MATCH('MAIN SHEET'!#REF!,'MAIN SHEET'!$B$6:$K$6,0))</f>
        <v>#VALUE!</v>
      </c>
    </row>
    <row r="70" spans="3:12" x14ac:dyDescent="0.35">
      <c r="C70" s="14" t="e">
        <f>INDEX('MAIN SHEET'!$B$6:$K$1004,SMALL(IF('MAIN SHEET'!$B$6:$K$1004='1001'!$E$2,ROW('MAIN SHEET'!$B$6:$K$1004)-1,""),ROW('MAIN SHEET'!$B71)),MATCH('MAIN SHEET'!B$6,'MAIN SHEET'!$B$6:$K$6,0))</f>
        <v>#VALUE!</v>
      </c>
      <c r="D70" s="14" t="e">
        <f>INDEX('MAIN SHEET'!$B$6:$K$1004,SMALL(IF('MAIN SHEET'!$B$6:$K$1004='1001'!$E$2,ROW('MAIN SHEET'!$B$6:$K$1004)-1,""),ROW('MAIN SHEET'!$B71)),MATCH('MAIN SHEET'!C$6,'MAIN SHEET'!$B$6:$K$6,0))</f>
        <v>#VALUE!</v>
      </c>
      <c r="E70" s="14" t="e">
        <f>INDEX('MAIN SHEET'!$B$6:$K$1004,SMALL(IF('MAIN SHEET'!$B$6:$K$1004='1001'!$E$2,ROW('MAIN SHEET'!$B$6:$K$1004)-1,""),ROW('MAIN SHEET'!$B71)),MATCH('MAIN SHEET'!D$6,'MAIN SHEET'!$B$6:$K$6,0))</f>
        <v>#VALUE!</v>
      </c>
      <c r="F70" s="14" t="e">
        <f>INDEX('MAIN SHEET'!$B$6:$K$1004,SMALL(IF('MAIN SHEET'!$B$6:$K$1004='1001'!$E$2,ROW('MAIN SHEET'!$B$6:$K$1004)-1,""),ROW('MAIN SHEET'!$B71)),MATCH('MAIN SHEET'!E$6,'MAIN SHEET'!$B$6:$K$6,0))</f>
        <v>#VALUE!</v>
      </c>
      <c r="G70" s="14" t="e">
        <f>INDEX('MAIN SHEET'!$B$6:$K$1004,SMALL(IF('MAIN SHEET'!$B$6:$K$1004='1001'!$E$2,ROW('MAIN SHEET'!$B$6:$K$1004)-1,""),ROW('MAIN SHEET'!$B71)),MATCH('MAIN SHEET'!F$6,'MAIN SHEET'!$B$6:$K$6,0))</f>
        <v>#VALUE!</v>
      </c>
      <c r="H70" s="14" t="e">
        <f>INDEX('MAIN SHEET'!$B$6:$K$1004,SMALL(IF('MAIN SHEET'!$B$6:$K$1004='1001'!$E$2,ROW('MAIN SHEET'!$B$6:$K$1004)-1,""),ROW('MAIN SHEET'!$B71)),MATCH('MAIN SHEET'!G$6,'MAIN SHEET'!$B$6:$K$6,0))</f>
        <v>#VALUE!</v>
      </c>
      <c r="I70" s="14" t="e">
        <f>INDEX('MAIN SHEET'!$B$6:$K$1004,SMALL(IF('MAIN SHEET'!$B$6:$K$1004='1001'!$E$2,ROW('MAIN SHEET'!$B$6:$K$1004)-1,""),ROW('MAIN SHEET'!$B71)),MATCH('MAIN SHEET'!H$6,'MAIN SHEET'!$B$6:$K$6,0))</f>
        <v>#VALUE!</v>
      </c>
      <c r="J70" s="14" t="e">
        <f>INDEX('MAIN SHEET'!$B$6:$K$1004,SMALL(IF('MAIN SHEET'!$B$6:$K$1004='1001'!$E$2,ROW('MAIN SHEET'!$B$6:$K$1004)-1,""),ROW('MAIN SHEET'!$B71)),MATCH('MAIN SHEET'!I$6,'MAIN SHEET'!$B$6:$K$6,0))</f>
        <v>#VALUE!</v>
      </c>
      <c r="K70" s="14" t="e">
        <f>INDEX('MAIN SHEET'!$B$6:$K$1004,SMALL(IF('MAIN SHEET'!$B$6:$K$1004='1001'!$E$2,ROW('MAIN SHEET'!$B$6:$K$1004)-1,""),ROW('MAIN SHEET'!$B71)),MATCH('MAIN SHEET'!#REF!,'MAIN SHEET'!$B$6:$K$6,0))</f>
        <v>#VALUE!</v>
      </c>
      <c r="L70" s="14" t="e">
        <f>INDEX('MAIN SHEET'!$B$6:$K$1004,SMALL(IF('MAIN SHEET'!$B$6:$K$1004='1001'!$E$2,ROW('MAIN SHEET'!$B$6:$K$1004)-1,""),ROW('MAIN SHEET'!$B71)),MATCH('MAIN SHEET'!#REF!,'MAIN SHEET'!$B$6:$K$6,0))</f>
        <v>#VALUE!</v>
      </c>
    </row>
    <row r="71" spans="3:12" x14ac:dyDescent="0.35">
      <c r="C71" s="14" t="e">
        <f>INDEX('MAIN SHEET'!$B$6:$K$1004,SMALL(IF('MAIN SHEET'!$B$6:$K$1004='1001'!$E$2,ROW('MAIN SHEET'!$B$6:$K$1004)-1,""),ROW('MAIN SHEET'!$B72)),MATCH('MAIN SHEET'!B$6,'MAIN SHEET'!$B$6:$K$6,0))</f>
        <v>#VALUE!</v>
      </c>
      <c r="D71" s="14" t="e">
        <f>INDEX('MAIN SHEET'!$B$6:$K$1004,SMALL(IF('MAIN SHEET'!$B$6:$K$1004='1001'!$E$2,ROW('MAIN SHEET'!$B$6:$K$1004)-1,""),ROW('MAIN SHEET'!$B72)),MATCH('MAIN SHEET'!C$6,'MAIN SHEET'!$B$6:$K$6,0))</f>
        <v>#VALUE!</v>
      </c>
      <c r="E71" s="14" t="e">
        <f>INDEX('MAIN SHEET'!$B$6:$K$1004,SMALL(IF('MAIN SHEET'!$B$6:$K$1004='1001'!$E$2,ROW('MAIN SHEET'!$B$6:$K$1004)-1,""),ROW('MAIN SHEET'!$B72)),MATCH('MAIN SHEET'!D$6,'MAIN SHEET'!$B$6:$K$6,0))</f>
        <v>#VALUE!</v>
      </c>
      <c r="F71" s="14" t="e">
        <f>INDEX('MAIN SHEET'!$B$6:$K$1004,SMALL(IF('MAIN SHEET'!$B$6:$K$1004='1001'!$E$2,ROW('MAIN SHEET'!$B$6:$K$1004)-1,""),ROW('MAIN SHEET'!$B72)),MATCH('MAIN SHEET'!E$6,'MAIN SHEET'!$B$6:$K$6,0))</f>
        <v>#VALUE!</v>
      </c>
      <c r="G71" s="14" t="e">
        <f>INDEX('MAIN SHEET'!$B$6:$K$1004,SMALL(IF('MAIN SHEET'!$B$6:$K$1004='1001'!$E$2,ROW('MAIN SHEET'!$B$6:$K$1004)-1,""),ROW('MAIN SHEET'!$B72)),MATCH('MAIN SHEET'!F$6,'MAIN SHEET'!$B$6:$K$6,0))</f>
        <v>#VALUE!</v>
      </c>
      <c r="H71" s="14" t="e">
        <f>INDEX('MAIN SHEET'!$B$6:$K$1004,SMALL(IF('MAIN SHEET'!$B$6:$K$1004='1001'!$E$2,ROW('MAIN SHEET'!$B$6:$K$1004)-1,""),ROW('MAIN SHEET'!$B72)),MATCH('MAIN SHEET'!G$6,'MAIN SHEET'!$B$6:$K$6,0))</f>
        <v>#VALUE!</v>
      </c>
      <c r="I71" s="14" t="e">
        <f>INDEX('MAIN SHEET'!$B$6:$K$1004,SMALL(IF('MAIN SHEET'!$B$6:$K$1004='1001'!$E$2,ROW('MAIN SHEET'!$B$6:$K$1004)-1,""),ROW('MAIN SHEET'!$B72)),MATCH('MAIN SHEET'!H$6,'MAIN SHEET'!$B$6:$K$6,0))</f>
        <v>#VALUE!</v>
      </c>
      <c r="J71" s="14" t="e">
        <f>INDEX('MAIN SHEET'!$B$6:$K$1004,SMALL(IF('MAIN SHEET'!$B$6:$K$1004='1001'!$E$2,ROW('MAIN SHEET'!$B$6:$K$1004)-1,""),ROW('MAIN SHEET'!$B72)),MATCH('MAIN SHEET'!I$6,'MAIN SHEET'!$B$6:$K$6,0))</f>
        <v>#VALUE!</v>
      </c>
      <c r="K71" s="14" t="e">
        <f>INDEX('MAIN SHEET'!$B$6:$K$1004,SMALL(IF('MAIN SHEET'!$B$6:$K$1004='1001'!$E$2,ROW('MAIN SHEET'!$B$6:$K$1004)-1,""),ROW('MAIN SHEET'!$B72)),MATCH('MAIN SHEET'!#REF!,'MAIN SHEET'!$B$6:$K$6,0))</f>
        <v>#VALUE!</v>
      </c>
      <c r="L71" s="14" t="e">
        <f>INDEX('MAIN SHEET'!$B$6:$K$1004,SMALL(IF('MAIN SHEET'!$B$6:$K$1004='1001'!$E$2,ROW('MAIN SHEET'!$B$6:$K$1004)-1,""),ROW('MAIN SHEET'!$B72)),MATCH('MAIN SHEET'!#REF!,'MAIN SHEET'!$B$6:$K$6,0))</f>
        <v>#VALUE!</v>
      </c>
    </row>
    <row r="72" spans="3:12" x14ac:dyDescent="0.35">
      <c r="C72" s="14" t="e">
        <f>INDEX('MAIN SHEET'!$B$6:$K$1004,SMALL(IF('MAIN SHEET'!$B$6:$K$1004='1001'!$E$2,ROW('MAIN SHEET'!$B$6:$K$1004)-1,""),ROW('MAIN SHEET'!$B73)),MATCH('MAIN SHEET'!B$6,'MAIN SHEET'!$B$6:$K$6,0))</f>
        <v>#VALUE!</v>
      </c>
      <c r="D72" s="14" t="e">
        <f>INDEX('MAIN SHEET'!$B$6:$K$1004,SMALL(IF('MAIN SHEET'!$B$6:$K$1004='1001'!$E$2,ROW('MAIN SHEET'!$B$6:$K$1004)-1,""),ROW('MAIN SHEET'!$B73)),MATCH('MAIN SHEET'!C$6,'MAIN SHEET'!$B$6:$K$6,0))</f>
        <v>#VALUE!</v>
      </c>
      <c r="E72" s="14" t="e">
        <f>INDEX('MAIN SHEET'!$B$6:$K$1004,SMALL(IF('MAIN SHEET'!$B$6:$K$1004='1001'!$E$2,ROW('MAIN SHEET'!$B$6:$K$1004)-1,""),ROW('MAIN SHEET'!$B73)),MATCH('MAIN SHEET'!D$6,'MAIN SHEET'!$B$6:$K$6,0))</f>
        <v>#VALUE!</v>
      </c>
      <c r="F72" s="14" t="e">
        <f>INDEX('MAIN SHEET'!$B$6:$K$1004,SMALL(IF('MAIN SHEET'!$B$6:$K$1004='1001'!$E$2,ROW('MAIN SHEET'!$B$6:$K$1004)-1,""),ROW('MAIN SHEET'!$B73)),MATCH('MAIN SHEET'!E$6,'MAIN SHEET'!$B$6:$K$6,0))</f>
        <v>#VALUE!</v>
      </c>
      <c r="G72" s="14" t="e">
        <f>INDEX('MAIN SHEET'!$B$6:$K$1004,SMALL(IF('MAIN SHEET'!$B$6:$K$1004='1001'!$E$2,ROW('MAIN SHEET'!$B$6:$K$1004)-1,""),ROW('MAIN SHEET'!$B73)),MATCH('MAIN SHEET'!F$6,'MAIN SHEET'!$B$6:$K$6,0))</f>
        <v>#VALUE!</v>
      </c>
      <c r="H72" s="14" t="e">
        <f>INDEX('MAIN SHEET'!$B$6:$K$1004,SMALL(IF('MAIN SHEET'!$B$6:$K$1004='1001'!$E$2,ROW('MAIN SHEET'!$B$6:$K$1004)-1,""),ROW('MAIN SHEET'!$B73)),MATCH('MAIN SHEET'!G$6,'MAIN SHEET'!$B$6:$K$6,0))</f>
        <v>#VALUE!</v>
      </c>
      <c r="I72" s="14" t="e">
        <f>INDEX('MAIN SHEET'!$B$6:$K$1004,SMALL(IF('MAIN SHEET'!$B$6:$K$1004='1001'!$E$2,ROW('MAIN SHEET'!$B$6:$K$1004)-1,""),ROW('MAIN SHEET'!$B73)),MATCH('MAIN SHEET'!H$6,'MAIN SHEET'!$B$6:$K$6,0))</f>
        <v>#VALUE!</v>
      </c>
      <c r="J72" s="14" t="e">
        <f>INDEX('MAIN SHEET'!$B$6:$K$1004,SMALL(IF('MAIN SHEET'!$B$6:$K$1004='1001'!$E$2,ROW('MAIN SHEET'!$B$6:$K$1004)-1,""),ROW('MAIN SHEET'!$B73)),MATCH('MAIN SHEET'!I$6,'MAIN SHEET'!$B$6:$K$6,0))</f>
        <v>#VALUE!</v>
      </c>
      <c r="K72" s="14" t="e">
        <f>INDEX('MAIN SHEET'!$B$6:$K$1004,SMALL(IF('MAIN SHEET'!$B$6:$K$1004='1001'!$E$2,ROW('MAIN SHEET'!$B$6:$K$1004)-1,""),ROW('MAIN SHEET'!$B73)),MATCH('MAIN SHEET'!#REF!,'MAIN SHEET'!$B$6:$K$6,0))</f>
        <v>#VALUE!</v>
      </c>
      <c r="L72" s="14" t="e">
        <f>INDEX('MAIN SHEET'!$B$6:$K$1004,SMALL(IF('MAIN SHEET'!$B$6:$K$1004='1001'!$E$2,ROW('MAIN SHEET'!$B$6:$K$1004)-1,""),ROW('MAIN SHEET'!$B73)),MATCH('MAIN SHEET'!#REF!,'MAIN SHEET'!$B$6:$K$6,0))</f>
        <v>#VALUE!</v>
      </c>
    </row>
    <row r="73" spans="3:12" x14ac:dyDescent="0.35">
      <c r="C73" s="14" t="e">
        <f>INDEX('MAIN SHEET'!$B$6:$K$1004,SMALL(IF('MAIN SHEET'!$B$6:$K$1004='1001'!$E$2,ROW('MAIN SHEET'!$B$6:$K$1004)-1,""),ROW('MAIN SHEET'!$B74)),MATCH('MAIN SHEET'!B$6,'MAIN SHEET'!$B$6:$K$6,0))</f>
        <v>#VALUE!</v>
      </c>
      <c r="D73" s="14" t="e">
        <f>INDEX('MAIN SHEET'!$B$6:$K$1004,SMALL(IF('MAIN SHEET'!$B$6:$K$1004='1001'!$E$2,ROW('MAIN SHEET'!$B$6:$K$1004)-1,""),ROW('MAIN SHEET'!$B74)),MATCH('MAIN SHEET'!C$6,'MAIN SHEET'!$B$6:$K$6,0))</f>
        <v>#VALUE!</v>
      </c>
      <c r="E73" s="14" t="e">
        <f>INDEX('MAIN SHEET'!$B$6:$K$1004,SMALL(IF('MAIN SHEET'!$B$6:$K$1004='1001'!$E$2,ROW('MAIN SHEET'!$B$6:$K$1004)-1,""),ROW('MAIN SHEET'!$B74)),MATCH('MAIN SHEET'!D$6,'MAIN SHEET'!$B$6:$K$6,0))</f>
        <v>#VALUE!</v>
      </c>
      <c r="F73" s="14" t="e">
        <f>INDEX('MAIN SHEET'!$B$6:$K$1004,SMALL(IF('MAIN SHEET'!$B$6:$K$1004='1001'!$E$2,ROW('MAIN SHEET'!$B$6:$K$1004)-1,""),ROW('MAIN SHEET'!$B74)),MATCH('MAIN SHEET'!E$6,'MAIN SHEET'!$B$6:$K$6,0))</f>
        <v>#VALUE!</v>
      </c>
      <c r="G73" s="14" t="e">
        <f>INDEX('MAIN SHEET'!$B$6:$K$1004,SMALL(IF('MAIN SHEET'!$B$6:$K$1004='1001'!$E$2,ROW('MAIN SHEET'!$B$6:$K$1004)-1,""),ROW('MAIN SHEET'!$B74)),MATCH('MAIN SHEET'!F$6,'MAIN SHEET'!$B$6:$K$6,0))</f>
        <v>#VALUE!</v>
      </c>
      <c r="H73" s="14" t="e">
        <f>INDEX('MAIN SHEET'!$B$6:$K$1004,SMALL(IF('MAIN SHEET'!$B$6:$K$1004='1001'!$E$2,ROW('MAIN SHEET'!$B$6:$K$1004)-1,""),ROW('MAIN SHEET'!$B74)),MATCH('MAIN SHEET'!G$6,'MAIN SHEET'!$B$6:$K$6,0))</f>
        <v>#VALUE!</v>
      </c>
      <c r="I73" s="14" t="e">
        <f>INDEX('MAIN SHEET'!$B$6:$K$1004,SMALL(IF('MAIN SHEET'!$B$6:$K$1004='1001'!$E$2,ROW('MAIN SHEET'!$B$6:$K$1004)-1,""),ROW('MAIN SHEET'!$B74)),MATCH('MAIN SHEET'!H$6,'MAIN SHEET'!$B$6:$K$6,0))</f>
        <v>#VALUE!</v>
      </c>
      <c r="J73" s="14" t="e">
        <f>INDEX('MAIN SHEET'!$B$6:$K$1004,SMALL(IF('MAIN SHEET'!$B$6:$K$1004='1001'!$E$2,ROW('MAIN SHEET'!$B$6:$K$1004)-1,""),ROW('MAIN SHEET'!$B74)),MATCH('MAIN SHEET'!I$6,'MAIN SHEET'!$B$6:$K$6,0))</f>
        <v>#VALUE!</v>
      </c>
      <c r="K73" s="14" t="e">
        <f>INDEX('MAIN SHEET'!$B$6:$K$1004,SMALL(IF('MAIN SHEET'!$B$6:$K$1004='1001'!$E$2,ROW('MAIN SHEET'!$B$6:$K$1004)-1,""),ROW('MAIN SHEET'!$B74)),MATCH('MAIN SHEET'!#REF!,'MAIN SHEET'!$B$6:$K$6,0))</f>
        <v>#VALUE!</v>
      </c>
      <c r="L73" s="14" t="e">
        <f>INDEX('MAIN SHEET'!$B$6:$K$1004,SMALL(IF('MAIN SHEET'!$B$6:$K$1004='1001'!$E$2,ROW('MAIN SHEET'!$B$6:$K$1004)-1,""),ROW('MAIN SHEET'!$B74)),MATCH('MAIN SHEET'!#REF!,'MAIN SHEET'!$B$6:$K$6,0))</f>
        <v>#VALUE!</v>
      </c>
    </row>
    <row r="74" spans="3:12" x14ac:dyDescent="0.35">
      <c r="C74" s="14" t="e">
        <f>INDEX('MAIN SHEET'!$B$6:$K$1004,SMALL(IF('MAIN SHEET'!$B$6:$K$1004='1001'!$E$2,ROW('MAIN SHEET'!$B$6:$K$1004)-1,""),ROW('MAIN SHEET'!$B75)),MATCH('MAIN SHEET'!B$6,'MAIN SHEET'!$B$6:$K$6,0))</f>
        <v>#VALUE!</v>
      </c>
      <c r="D74" s="14" t="e">
        <f>INDEX('MAIN SHEET'!$B$6:$K$1004,SMALL(IF('MAIN SHEET'!$B$6:$K$1004='1001'!$E$2,ROW('MAIN SHEET'!$B$6:$K$1004)-1,""),ROW('MAIN SHEET'!$B75)),MATCH('MAIN SHEET'!C$6,'MAIN SHEET'!$B$6:$K$6,0))</f>
        <v>#VALUE!</v>
      </c>
      <c r="E74" s="14" t="e">
        <f>INDEX('MAIN SHEET'!$B$6:$K$1004,SMALL(IF('MAIN SHEET'!$B$6:$K$1004='1001'!$E$2,ROW('MAIN SHEET'!$B$6:$K$1004)-1,""),ROW('MAIN SHEET'!$B75)),MATCH('MAIN SHEET'!D$6,'MAIN SHEET'!$B$6:$K$6,0))</f>
        <v>#VALUE!</v>
      </c>
      <c r="F74" s="14" t="e">
        <f>INDEX('MAIN SHEET'!$B$6:$K$1004,SMALL(IF('MAIN SHEET'!$B$6:$K$1004='1001'!$E$2,ROW('MAIN SHEET'!$B$6:$K$1004)-1,""),ROW('MAIN SHEET'!$B75)),MATCH('MAIN SHEET'!E$6,'MAIN SHEET'!$B$6:$K$6,0))</f>
        <v>#VALUE!</v>
      </c>
      <c r="G74" s="14" t="e">
        <f>INDEX('MAIN SHEET'!$B$6:$K$1004,SMALL(IF('MAIN SHEET'!$B$6:$K$1004='1001'!$E$2,ROW('MAIN SHEET'!$B$6:$K$1004)-1,""),ROW('MAIN SHEET'!$B75)),MATCH('MAIN SHEET'!F$6,'MAIN SHEET'!$B$6:$K$6,0))</f>
        <v>#VALUE!</v>
      </c>
      <c r="H74" s="14" t="e">
        <f>INDEX('MAIN SHEET'!$B$6:$K$1004,SMALL(IF('MAIN SHEET'!$B$6:$K$1004='1001'!$E$2,ROW('MAIN SHEET'!$B$6:$K$1004)-1,""),ROW('MAIN SHEET'!$B75)),MATCH('MAIN SHEET'!G$6,'MAIN SHEET'!$B$6:$K$6,0))</f>
        <v>#VALUE!</v>
      </c>
      <c r="I74" s="14" t="e">
        <f>INDEX('MAIN SHEET'!$B$6:$K$1004,SMALL(IF('MAIN SHEET'!$B$6:$K$1004='1001'!$E$2,ROW('MAIN SHEET'!$B$6:$K$1004)-1,""),ROW('MAIN SHEET'!$B75)),MATCH('MAIN SHEET'!H$6,'MAIN SHEET'!$B$6:$K$6,0))</f>
        <v>#VALUE!</v>
      </c>
      <c r="J74" s="14" t="e">
        <f>INDEX('MAIN SHEET'!$B$6:$K$1004,SMALL(IF('MAIN SHEET'!$B$6:$K$1004='1001'!$E$2,ROW('MAIN SHEET'!$B$6:$K$1004)-1,""),ROW('MAIN SHEET'!$B75)),MATCH('MAIN SHEET'!I$6,'MAIN SHEET'!$B$6:$K$6,0))</f>
        <v>#VALUE!</v>
      </c>
      <c r="K74" s="14" t="e">
        <f>INDEX('MAIN SHEET'!$B$6:$K$1004,SMALL(IF('MAIN SHEET'!$B$6:$K$1004='1001'!$E$2,ROW('MAIN SHEET'!$B$6:$K$1004)-1,""),ROW('MAIN SHEET'!$B75)),MATCH('MAIN SHEET'!#REF!,'MAIN SHEET'!$B$6:$K$6,0))</f>
        <v>#VALUE!</v>
      </c>
      <c r="L74" s="14" t="e">
        <f>INDEX('MAIN SHEET'!$B$6:$K$1004,SMALL(IF('MAIN SHEET'!$B$6:$K$1004='1001'!$E$2,ROW('MAIN SHEET'!$B$6:$K$1004)-1,""),ROW('MAIN SHEET'!$B75)),MATCH('MAIN SHEET'!#REF!,'MAIN SHEET'!$B$6:$K$6,0))</f>
        <v>#VALUE!</v>
      </c>
    </row>
    <row r="75" spans="3:12" x14ac:dyDescent="0.35">
      <c r="C75" s="14" t="e">
        <f>INDEX('MAIN SHEET'!$B$6:$K$1004,SMALL(IF('MAIN SHEET'!$B$6:$K$1004='1001'!$E$2,ROW('MAIN SHEET'!$B$6:$K$1004)-1,""),ROW('MAIN SHEET'!$B76)),MATCH('MAIN SHEET'!B$6,'MAIN SHEET'!$B$6:$K$6,0))</f>
        <v>#VALUE!</v>
      </c>
      <c r="D75" s="14" t="e">
        <f>INDEX('MAIN SHEET'!$B$6:$K$1004,SMALL(IF('MAIN SHEET'!$B$6:$K$1004='1001'!$E$2,ROW('MAIN SHEET'!$B$6:$K$1004)-1,""),ROW('MAIN SHEET'!$B76)),MATCH('MAIN SHEET'!C$6,'MAIN SHEET'!$B$6:$K$6,0))</f>
        <v>#VALUE!</v>
      </c>
      <c r="E75" s="14" t="e">
        <f>INDEX('MAIN SHEET'!$B$6:$K$1004,SMALL(IF('MAIN SHEET'!$B$6:$K$1004='1001'!$E$2,ROW('MAIN SHEET'!$B$6:$K$1004)-1,""),ROW('MAIN SHEET'!$B76)),MATCH('MAIN SHEET'!D$6,'MAIN SHEET'!$B$6:$K$6,0))</f>
        <v>#VALUE!</v>
      </c>
      <c r="F75" s="14" t="e">
        <f>INDEX('MAIN SHEET'!$B$6:$K$1004,SMALL(IF('MAIN SHEET'!$B$6:$K$1004='1001'!$E$2,ROW('MAIN SHEET'!$B$6:$K$1004)-1,""),ROW('MAIN SHEET'!$B76)),MATCH('MAIN SHEET'!E$6,'MAIN SHEET'!$B$6:$K$6,0))</f>
        <v>#VALUE!</v>
      </c>
      <c r="G75" s="14" t="e">
        <f>INDEX('MAIN SHEET'!$B$6:$K$1004,SMALL(IF('MAIN SHEET'!$B$6:$K$1004='1001'!$E$2,ROW('MAIN SHEET'!$B$6:$K$1004)-1,""),ROW('MAIN SHEET'!$B76)),MATCH('MAIN SHEET'!F$6,'MAIN SHEET'!$B$6:$K$6,0))</f>
        <v>#VALUE!</v>
      </c>
      <c r="H75" s="14" t="e">
        <f>INDEX('MAIN SHEET'!$B$6:$K$1004,SMALL(IF('MAIN SHEET'!$B$6:$K$1004='1001'!$E$2,ROW('MAIN SHEET'!$B$6:$K$1004)-1,""),ROW('MAIN SHEET'!$B76)),MATCH('MAIN SHEET'!G$6,'MAIN SHEET'!$B$6:$K$6,0))</f>
        <v>#VALUE!</v>
      </c>
      <c r="I75" s="14" t="e">
        <f>INDEX('MAIN SHEET'!$B$6:$K$1004,SMALL(IF('MAIN SHEET'!$B$6:$K$1004='1001'!$E$2,ROW('MAIN SHEET'!$B$6:$K$1004)-1,""),ROW('MAIN SHEET'!$B76)),MATCH('MAIN SHEET'!H$6,'MAIN SHEET'!$B$6:$K$6,0))</f>
        <v>#VALUE!</v>
      </c>
      <c r="J75" s="14" t="e">
        <f>INDEX('MAIN SHEET'!$B$6:$K$1004,SMALL(IF('MAIN SHEET'!$B$6:$K$1004='1001'!$E$2,ROW('MAIN SHEET'!$B$6:$K$1004)-1,""),ROW('MAIN SHEET'!$B76)),MATCH('MAIN SHEET'!I$6,'MAIN SHEET'!$B$6:$K$6,0))</f>
        <v>#VALUE!</v>
      </c>
      <c r="K75" s="14" t="e">
        <f>INDEX('MAIN SHEET'!$B$6:$K$1004,SMALL(IF('MAIN SHEET'!$B$6:$K$1004='1001'!$E$2,ROW('MAIN SHEET'!$B$6:$K$1004)-1,""),ROW('MAIN SHEET'!$B76)),MATCH('MAIN SHEET'!#REF!,'MAIN SHEET'!$B$6:$K$6,0))</f>
        <v>#VALUE!</v>
      </c>
      <c r="L75" s="14" t="e">
        <f>INDEX('MAIN SHEET'!$B$6:$K$1004,SMALL(IF('MAIN SHEET'!$B$6:$K$1004='1001'!$E$2,ROW('MAIN SHEET'!$B$6:$K$1004)-1,""),ROW('MAIN SHEET'!$B76)),MATCH('MAIN SHEET'!#REF!,'MAIN SHEET'!$B$6:$K$6,0))</f>
        <v>#VALUE!</v>
      </c>
    </row>
    <row r="76" spans="3:12" x14ac:dyDescent="0.35">
      <c r="C76" s="14" t="e">
        <f>INDEX('MAIN SHEET'!$B$6:$K$1004,SMALL(IF('MAIN SHEET'!$B$6:$K$1004='1001'!$E$2,ROW('MAIN SHEET'!$B$6:$K$1004)-1,""),ROW('MAIN SHEET'!$B77)),MATCH('MAIN SHEET'!B$6,'MAIN SHEET'!$B$6:$K$6,0))</f>
        <v>#VALUE!</v>
      </c>
      <c r="D76" s="14" t="e">
        <f>INDEX('MAIN SHEET'!$B$6:$K$1004,SMALL(IF('MAIN SHEET'!$B$6:$K$1004='1001'!$E$2,ROW('MAIN SHEET'!$B$6:$K$1004)-1,""),ROW('MAIN SHEET'!$B77)),MATCH('MAIN SHEET'!C$6,'MAIN SHEET'!$B$6:$K$6,0))</f>
        <v>#VALUE!</v>
      </c>
      <c r="E76" s="14" t="e">
        <f>INDEX('MAIN SHEET'!$B$6:$K$1004,SMALL(IF('MAIN SHEET'!$B$6:$K$1004='1001'!$E$2,ROW('MAIN SHEET'!$B$6:$K$1004)-1,""),ROW('MAIN SHEET'!$B77)),MATCH('MAIN SHEET'!D$6,'MAIN SHEET'!$B$6:$K$6,0))</f>
        <v>#VALUE!</v>
      </c>
      <c r="F76" s="14" t="e">
        <f>INDEX('MAIN SHEET'!$B$6:$K$1004,SMALL(IF('MAIN SHEET'!$B$6:$K$1004='1001'!$E$2,ROW('MAIN SHEET'!$B$6:$K$1004)-1,""),ROW('MAIN SHEET'!$B77)),MATCH('MAIN SHEET'!E$6,'MAIN SHEET'!$B$6:$K$6,0))</f>
        <v>#VALUE!</v>
      </c>
      <c r="G76" s="14" t="e">
        <f>INDEX('MAIN SHEET'!$B$6:$K$1004,SMALL(IF('MAIN SHEET'!$B$6:$K$1004='1001'!$E$2,ROW('MAIN SHEET'!$B$6:$K$1004)-1,""),ROW('MAIN SHEET'!$B77)),MATCH('MAIN SHEET'!F$6,'MAIN SHEET'!$B$6:$K$6,0))</f>
        <v>#VALUE!</v>
      </c>
      <c r="H76" s="14" t="e">
        <f>INDEX('MAIN SHEET'!$B$6:$K$1004,SMALL(IF('MAIN SHEET'!$B$6:$K$1004='1001'!$E$2,ROW('MAIN SHEET'!$B$6:$K$1004)-1,""),ROW('MAIN SHEET'!$B77)),MATCH('MAIN SHEET'!G$6,'MAIN SHEET'!$B$6:$K$6,0))</f>
        <v>#VALUE!</v>
      </c>
      <c r="I76" s="14" t="e">
        <f>INDEX('MAIN SHEET'!$B$6:$K$1004,SMALL(IF('MAIN SHEET'!$B$6:$K$1004='1001'!$E$2,ROW('MAIN SHEET'!$B$6:$K$1004)-1,""),ROW('MAIN SHEET'!$B77)),MATCH('MAIN SHEET'!H$6,'MAIN SHEET'!$B$6:$K$6,0))</f>
        <v>#VALUE!</v>
      </c>
      <c r="J76" s="14" t="e">
        <f>INDEX('MAIN SHEET'!$B$6:$K$1004,SMALL(IF('MAIN SHEET'!$B$6:$K$1004='1001'!$E$2,ROW('MAIN SHEET'!$B$6:$K$1004)-1,""),ROW('MAIN SHEET'!$B77)),MATCH('MAIN SHEET'!I$6,'MAIN SHEET'!$B$6:$K$6,0))</f>
        <v>#VALUE!</v>
      </c>
      <c r="K76" s="14" t="e">
        <f>INDEX('MAIN SHEET'!$B$6:$K$1004,SMALL(IF('MAIN SHEET'!$B$6:$K$1004='1001'!$E$2,ROW('MAIN SHEET'!$B$6:$K$1004)-1,""),ROW('MAIN SHEET'!$B77)),MATCH('MAIN SHEET'!#REF!,'MAIN SHEET'!$B$6:$K$6,0))</f>
        <v>#VALUE!</v>
      </c>
      <c r="L76" s="14" t="e">
        <f>INDEX('MAIN SHEET'!$B$6:$K$1004,SMALL(IF('MAIN SHEET'!$B$6:$K$1004='1001'!$E$2,ROW('MAIN SHEET'!$B$6:$K$1004)-1,""),ROW('MAIN SHEET'!$B77)),MATCH('MAIN SHEET'!#REF!,'MAIN SHEET'!$B$6:$K$6,0))</f>
        <v>#VALUE!</v>
      </c>
    </row>
    <row r="77" spans="3:12" x14ac:dyDescent="0.35">
      <c r="C77" s="14" t="e">
        <f>INDEX('MAIN SHEET'!$B$6:$K$1004,SMALL(IF('MAIN SHEET'!$B$6:$K$1004='1001'!$E$2,ROW('MAIN SHEET'!$B$6:$K$1004)-1,""),ROW('MAIN SHEET'!$B78)),MATCH('MAIN SHEET'!B$6,'MAIN SHEET'!$B$6:$K$6,0))</f>
        <v>#VALUE!</v>
      </c>
      <c r="D77" s="14" t="e">
        <f>INDEX('MAIN SHEET'!$B$6:$K$1004,SMALL(IF('MAIN SHEET'!$B$6:$K$1004='1001'!$E$2,ROW('MAIN SHEET'!$B$6:$K$1004)-1,""),ROW('MAIN SHEET'!$B78)),MATCH('MAIN SHEET'!C$6,'MAIN SHEET'!$B$6:$K$6,0))</f>
        <v>#VALUE!</v>
      </c>
      <c r="E77" s="14" t="e">
        <f>INDEX('MAIN SHEET'!$B$6:$K$1004,SMALL(IF('MAIN SHEET'!$B$6:$K$1004='1001'!$E$2,ROW('MAIN SHEET'!$B$6:$K$1004)-1,""),ROW('MAIN SHEET'!$B78)),MATCH('MAIN SHEET'!D$6,'MAIN SHEET'!$B$6:$K$6,0))</f>
        <v>#VALUE!</v>
      </c>
      <c r="F77" s="14" t="e">
        <f>INDEX('MAIN SHEET'!$B$6:$K$1004,SMALL(IF('MAIN SHEET'!$B$6:$K$1004='1001'!$E$2,ROW('MAIN SHEET'!$B$6:$K$1004)-1,""),ROW('MAIN SHEET'!$B78)),MATCH('MAIN SHEET'!E$6,'MAIN SHEET'!$B$6:$K$6,0))</f>
        <v>#VALUE!</v>
      </c>
      <c r="G77" s="14" t="e">
        <f>INDEX('MAIN SHEET'!$B$6:$K$1004,SMALL(IF('MAIN SHEET'!$B$6:$K$1004='1001'!$E$2,ROW('MAIN SHEET'!$B$6:$K$1004)-1,""),ROW('MAIN SHEET'!$B78)),MATCH('MAIN SHEET'!F$6,'MAIN SHEET'!$B$6:$K$6,0))</f>
        <v>#VALUE!</v>
      </c>
      <c r="H77" s="14" t="e">
        <f>INDEX('MAIN SHEET'!$B$6:$K$1004,SMALL(IF('MAIN SHEET'!$B$6:$K$1004='1001'!$E$2,ROW('MAIN SHEET'!$B$6:$K$1004)-1,""),ROW('MAIN SHEET'!$B78)),MATCH('MAIN SHEET'!G$6,'MAIN SHEET'!$B$6:$K$6,0))</f>
        <v>#VALUE!</v>
      </c>
      <c r="I77" s="14" t="e">
        <f>INDEX('MAIN SHEET'!$B$6:$K$1004,SMALL(IF('MAIN SHEET'!$B$6:$K$1004='1001'!$E$2,ROW('MAIN SHEET'!$B$6:$K$1004)-1,""),ROW('MAIN SHEET'!$B78)),MATCH('MAIN SHEET'!H$6,'MAIN SHEET'!$B$6:$K$6,0))</f>
        <v>#VALUE!</v>
      </c>
      <c r="J77" s="14" t="e">
        <f>INDEX('MAIN SHEET'!$B$6:$K$1004,SMALL(IF('MAIN SHEET'!$B$6:$K$1004='1001'!$E$2,ROW('MAIN SHEET'!$B$6:$K$1004)-1,""),ROW('MAIN SHEET'!$B78)),MATCH('MAIN SHEET'!I$6,'MAIN SHEET'!$B$6:$K$6,0))</f>
        <v>#VALUE!</v>
      </c>
      <c r="K77" s="14" t="e">
        <f>INDEX('MAIN SHEET'!$B$6:$K$1004,SMALL(IF('MAIN SHEET'!$B$6:$K$1004='1001'!$E$2,ROW('MAIN SHEET'!$B$6:$K$1004)-1,""),ROW('MAIN SHEET'!$B78)),MATCH('MAIN SHEET'!#REF!,'MAIN SHEET'!$B$6:$K$6,0))</f>
        <v>#VALUE!</v>
      </c>
      <c r="L77" s="14" t="e">
        <f>INDEX('MAIN SHEET'!$B$6:$K$1004,SMALL(IF('MAIN SHEET'!$B$6:$K$1004='1001'!$E$2,ROW('MAIN SHEET'!$B$6:$K$1004)-1,""),ROW('MAIN SHEET'!$B78)),MATCH('MAIN SHEET'!#REF!,'MAIN SHEET'!$B$6:$K$6,0))</f>
        <v>#VALUE!</v>
      </c>
    </row>
    <row r="78" spans="3:12" x14ac:dyDescent="0.35">
      <c r="C78" s="14" t="e">
        <f>INDEX('MAIN SHEET'!$B$6:$K$1004,SMALL(IF('MAIN SHEET'!$B$6:$K$1004='1001'!$E$2,ROW('MAIN SHEET'!$B$6:$K$1004)-1,""),ROW('MAIN SHEET'!$B79)),MATCH('MAIN SHEET'!B$6,'MAIN SHEET'!$B$6:$K$6,0))</f>
        <v>#VALUE!</v>
      </c>
      <c r="D78" s="14" t="e">
        <f>INDEX('MAIN SHEET'!$B$6:$K$1004,SMALL(IF('MAIN SHEET'!$B$6:$K$1004='1001'!$E$2,ROW('MAIN SHEET'!$B$6:$K$1004)-1,""),ROW('MAIN SHEET'!$B79)),MATCH('MAIN SHEET'!C$6,'MAIN SHEET'!$B$6:$K$6,0))</f>
        <v>#VALUE!</v>
      </c>
      <c r="E78" s="14" t="e">
        <f>INDEX('MAIN SHEET'!$B$6:$K$1004,SMALL(IF('MAIN SHEET'!$B$6:$K$1004='1001'!$E$2,ROW('MAIN SHEET'!$B$6:$K$1004)-1,""),ROW('MAIN SHEET'!$B79)),MATCH('MAIN SHEET'!D$6,'MAIN SHEET'!$B$6:$K$6,0))</f>
        <v>#VALUE!</v>
      </c>
      <c r="F78" s="14" t="e">
        <f>INDEX('MAIN SHEET'!$B$6:$K$1004,SMALL(IF('MAIN SHEET'!$B$6:$K$1004='1001'!$E$2,ROW('MAIN SHEET'!$B$6:$K$1004)-1,""),ROW('MAIN SHEET'!$B79)),MATCH('MAIN SHEET'!E$6,'MAIN SHEET'!$B$6:$K$6,0))</f>
        <v>#VALUE!</v>
      </c>
      <c r="G78" s="14" t="e">
        <f>INDEX('MAIN SHEET'!$B$6:$K$1004,SMALL(IF('MAIN SHEET'!$B$6:$K$1004='1001'!$E$2,ROW('MAIN SHEET'!$B$6:$K$1004)-1,""),ROW('MAIN SHEET'!$B79)),MATCH('MAIN SHEET'!F$6,'MAIN SHEET'!$B$6:$K$6,0))</f>
        <v>#VALUE!</v>
      </c>
      <c r="H78" s="14" t="e">
        <f>INDEX('MAIN SHEET'!$B$6:$K$1004,SMALL(IF('MAIN SHEET'!$B$6:$K$1004='1001'!$E$2,ROW('MAIN SHEET'!$B$6:$K$1004)-1,""),ROW('MAIN SHEET'!$B79)),MATCH('MAIN SHEET'!G$6,'MAIN SHEET'!$B$6:$K$6,0))</f>
        <v>#VALUE!</v>
      </c>
      <c r="I78" s="14" t="e">
        <f>INDEX('MAIN SHEET'!$B$6:$K$1004,SMALL(IF('MAIN SHEET'!$B$6:$K$1004='1001'!$E$2,ROW('MAIN SHEET'!$B$6:$K$1004)-1,""),ROW('MAIN SHEET'!$B79)),MATCH('MAIN SHEET'!H$6,'MAIN SHEET'!$B$6:$K$6,0))</f>
        <v>#VALUE!</v>
      </c>
      <c r="J78" s="14" t="e">
        <f>INDEX('MAIN SHEET'!$B$6:$K$1004,SMALL(IF('MAIN SHEET'!$B$6:$K$1004='1001'!$E$2,ROW('MAIN SHEET'!$B$6:$K$1004)-1,""),ROW('MAIN SHEET'!$B79)),MATCH('MAIN SHEET'!I$6,'MAIN SHEET'!$B$6:$K$6,0))</f>
        <v>#VALUE!</v>
      </c>
      <c r="K78" s="14" t="e">
        <f>INDEX('MAIN SHEET'!$B$6:$K$1004,SMALL(IF('MAIN SHEET'!$B$6:$K$1004='1001'!$E$2,ROW('MAIN SHEET'!$B$6:$K$1004)-1,""),ROW('MAIN SHEET'!$B79)),MATCH('MAIN SHEET'!#REF!,'MAIN SHEET'!$B$6:$K$6,0))</f>
        <v>#VALUE!</v>
      </c>
      <c r="L78" s="14" t="e">
        <f>INDEX('MAIN SHEET'!$B$6:$K$1004,SMALL(IF('MAIN SHEET'!$B$6:$K$1004='1001'!$E$2,ROW('MAIN SHEET'!$B$6:$K$1004)-1,""),ROW('MAIN SHEET'!$B79)),MATCH('MAIN SHEET'!#REF!,'MAIN SHEET'!$B$6:$K$6,0))</f>
        <v>#VALUE!</v>
      </c>
    </row>
    <row r="79" spans="3:12" x14ac:dyDescent="0.35">
      <c r="C79" s="14" t="e">
        <f>INDEX('MAIN SHEET'!$B$6:$K$1004,SMALL(IF('MAIN SHEET'!$B$6:$K$1004='1001'!$E$2,ROW('MAIN SHEET'!$B$6:$K$1004)-1,""),ROW('MAIN SHEET'!$B80)),MATCH('MAIN SHEET'!B$6,'MAIN SHEET'!$B$6:$K$6,0))</f>
        <v>#VALUE!</v>
      </c>
      <c r="D79" s="14" t="e">
        <f>INDEX('MAIN SHEET'!$B$6:$K$1004,SMALL(IF('MAIN SHEET'!$B$6:$K$1004='1001'!$E$2,ROW('MAIN SHEET'!$B$6:$K$1004)-1,""),ROW('MAIN SHEET'!$B80)),MATCH('MAIN SHEET'!C$6,'MAIN SHEET'!$B$6:$K$6,0))</f>
        <v>#VALUE!</v>
      </c>
      <c r="E79" s="14" t="e">
        <f>INDEX('MAIN SHEET'!$B$6:$K$1004,SMALL(IF('MAIN SHEET'!$B$6:$K$1004='1001'!$E$2,ROW('MAIN SHEET'!$B$6:$K$1004)-1,""),ROW('MAIN SHEET'!$B80)),MATCH('MAIN SHEET'!D$6,'MAIN SHEET'!$B$6:$K$6,0))</f>
        <v>#VALUE!</v>
      </c>
      <c r="F79" s="14" t="e">
        <f>INDEX('MAIN SHEET'!$B$6:$K$1004,SMALL(IF('MAIN SHEET'!$B$6:$K$1004='1001'!$E$2,ROW('MAIN SHEET'!$B$6:$K$1004)-1,""),ROW('MAIN SHEET'!$B80)),MATCH('MAIN SHEET'!E$6,'MAIN SHEET'!$B$6:$K$6,0))</f>
        <v>#VALUE!</v>
      </c>
      <c r="G79" s="14" t="e">
        <f>INDEX('MAIN SHEET'!$B$6:$K$1004,SMALL(IF('MAIN SHEET'!$B$6:$K$1004='1001'!$E$2,ROW('MAIN SHEET'!$B$6:$K$1004)-1,""),ROW('MAIN SHEET'!$B80)),MATCH('MAIN SHEET'!F$6,'MAIN SHEET'!$B$6:$K$6,0))</f>
        <v>#VALUE!</v>
      </c>
      <c r="H79" s="14" t="e">
        <f>INDEX('MAIN SHEET'!$B$6:$K$1004,SMALL(IF('MAIN SHEET'!$B$6:$K$1004='1001'!$E$2,ROW('MAIN SHEET'!$B$6:$K$1004)-1,""),ROW('MAIN SHEET'!$B80)),MATCH('MAIN SHEET'!G$6,'MAIN SHEET'!$B$6:$K$6,0))</f>
        <v>#VALUE!</v>
      </c>
      <c r="I79" s="14" t="e">
        <f>INDEX('MAIN SHEET'!$B$6:$K$1004,SMALL(IF('MAIN SHEET'!$B$6:$K$1004='1001'!$E$2,ROW('MAIN SHEET'!$B$6:$K$1004)-1,""),ROW('MAIN SHEET'!$B80)),MATCH('MAIN SHEET'!H$6,'MAIN SHEET'!$B$6:$K$6,0))</f>
        <v>#VALUE!</v>
      </c>
      <c r="J79" s="14" t="e">
        <f>INDEX('MAIN SHEET'!$B$6:$K$1004,SMALL(IF('MAIN SHEET'!$B$6:$K$1004='1001'!$E$2,ROW('MAIN SHEET'!$B$6:$K$1004)-1,""),ROW('MAIN SHEET'!$B80)),MATCH('MAIN SHEET'!I$6,'MAIN SHEET'!$B$6:$K$6,0))</f>
        <v>#VALUE!</v>
      </c>
      <c r="K79" s="14" t="e">
        <f>INDEX('MAIN SHEET'!$B$6:$K$1004,SMALL(IF('MAIN SHEET'!$B$6:$K$1004='1001'!$E$2,ROW('MAIN SHEET'!$B$6:$K$1004)-1,""),ROW('MAIN SHEET'!$B80)),MATCH('MAIN SHEET'!#REF!,'MAIN SHEET'!$B$6:$K$6,0))</f>
        <v>#VALUE!</v>
      </c>
      <c r="L79" s="14" t="e">
        <f>INDEX('MAIN SHEET'!$B$6:$K$1004,SMALL(IF('MAIN SHEET'!$B$6:$K$1004='1001'!$E$2,ROW('MAIN SHEET'!$B$6:$K$1004)-1,""),ROW('MAIN SHEET'!$B80)),MATCH('MAIN SHEET'!#REF!,'MAIN SHEET'!$B$6:$K$6,0))</f>
        <v>#VALUE!</v>
      </c>
    </row>
    <row r="80" spans="3:12" x14ac:dyDescent="0.35">
      <c r="C80" s="14" t="e">
        <f>INDEX('MAIN SHEET'!$B$6:$K$1004,SMALL(IF('MAIN SHEET'!$B$6:$K$1004='1001'!$E$2,ROW('MAIN SHEET'!$B$6:$K$1004)-1,""),ROW('MAIN SHEET'!$B81)),MATCH('MAIN SHEET'!B$6,'MAIN SHEET'!$B$6:$K$6,0))</f>
        <v>#VALUE!</v>
      </c>
      <c r="D80" s="14" t="e">
        <f>INDEX('MAIN SHEET'!$B$6:$K$1004,SMALL(IF('MAIN SHEET'!$B$6:$K$1004='1001'!$E$2,ROW('MAIN SHEET'!$B$6:$K$1004)-1,""),ROW('MAIN SHEET'!$B81)),MATCH('MAIN SHEET'!C$6,'MAIN SHEET'!$B$6:$K$6,0))</f>
        <v>#VALUE!</v>
      </c>
      <c r="E80" s="14" t="e">
        <f>INDEX('MAIN SHEET'!$B$6:$K$1004,SMALL(IF('MAIN SHEET'!$B$6:$K$1004='1001'!$E$2,ROW('MAIN SHEET'!$B$6:$K$1004)-1,""),ROW('MAIN SHEET'!$B81)),MATCH('MAIN SHEET'!D$6,'MAIN SHEET'!$B$6:$K$6,0))</f>
        <v>#VALUE!</v>
      </c>
      <c r="F80" s="14" t="e">
        <f>INDEX('MAIN SHEET'!$B$6:$K$1004,SMALL(IF('MAIN SHEET'!$B$6:$K$1004='1001'!$E$2,ROW('MAIN SHEET'!$B$6:$K$1004)-1,""),ROW('MAIN SHEET'!$B81)),MATCH('MAIN SHEET'!E$6,'MAIN SHEET'!$B$6:$K$6,0))</f>
        <v>#VALUE!</v>
      </c>
      <c r="G80" s="14" t="e">
        <f>INDEX('MAIN SHEET'!$B$6:$K$1004,SMALL(IF('MAIN SHEET'!$B$6:$K$1004='1001'!$E$2,ROW('MAIN SHEET'!$B$6:$K$1004)-1,""),ROW('MAIN SHEET'!$B81)),MATCH('MAIN SHEET'!F$6,'MAIN SHEET'!$B$6:$K$6,0))</f>
        <v>#VALUE!</v>
      </c>
      <c r="H80" s="14" t="e">
        <f>INDEX('MAIN SHEET'!$B$6:$K$1004,SMALL(IF('MAIN SHEET'!$B$6:$K$1004='1001'!$E$2,ROW('MAIN SHEET'!$B$6:$K$1004)-1,""),ROW('MAIN SHEET'!$B81)),MATCH('MAIN SHEET'!G$6,'MAIN SHEET'!$B$6:$K$6,0))</f>
        <v>#VALUE!</v>
      </c>
      <c r="I80" s="14" t="e">
        <f>INDEX('MAIN SHEET'!$B$6:$K$1004,SMALL(IF('MAIN SHEET'!$B$6:$K$1004='1001'!$E$2,ROW('MAIN SHEET'!$B$6:$K$1004)-1,""),ROW('MAIN SHEET'!$B81)),MATCH('MAIN SHEET'!H$6,'MAIN SHEET'!$B$6:$K$6,0))</f>
        <v>#VALUE!</v>
      </c>
      <c r="J80" s="14" t="e">
        <f>INDEX('MAIN SHEET'!$B$6:$K$1004,SMALL(IF('MAIN SHEET'!$B$6:$K$1004='1001'!$E$2,ROW('MAIN SHEET'!$B$6:$K$1004)-1,""),ROW('MAIN SHEET'!$B81)),MATCH('MAIN SHEET'!I$6,'MAIN SHEET'!$B$6:$K$6,0))</f>
        <v>#VALUE!</v>
      </c>
      <c r="K80" s="14" t="e">
        <f>INDEX('MAIN SHEET'!$B$6:$K$1004,SMALL(IF('MAIN SHEET'!$B$6:$K$1004='1001'!$E$2,ROW('MAIN SHEET'!$B$6:$K$1004)-1,""),ROW('MAIN SHEET'!$B81)),MATCH('MAIN SHEET'!#REF!,'MAIN SHEET'!$B$6:$K$6,0))</f>
        <v>#VALUE!</v>
      </c>
      <c r="L80" s="14" t="e">
        <f>INDEX('MAIN SHEET'!$B$6:$K$1004,SMALL(IF('MAIN SHEET'!$B$6:$K$1004='1001'!$E$2,ROW('MAIN SHEET'!$B$6:$K$1004)-1,""),ROW('MAIN SHEET'!$B81)),MATCH('MAIN SHEET'!#REF!,'MAIN SHEET'!$B$6:$K$6,0))</f>
        <v>#VALUE!</v>
      </c>
    </row>
    <row r="81" spans="3:12" x14ac:dyDescent="0.35">
      <c r="C81" s="14" t="e">
        <f>INDEX('MAIN SHEET'!$B$6:$K$1004,SMALL(IF('MAIN SHEET'!$B$6:$K$1004='1001'!$E$2,ROW('MAIN SHEET'!$B$6:$K$1004)-1,""),ROW('MAIN SHEET'!$B82)),MATCH('MAIN SHEET'!B$6,'MAIN SHEET'!$B$6:$K$6,0))</f>
        <v>#VALUE!</v>
      </c>
      <c r="D81" s="14" t="e">
        <f>INDEX('MAIN SHEET'!$B$6:$K$1004,SMALL(IF('MAIN SHEET'!$B$6:$K$1004='1001'!$E$2,ROW('MAIN SHEET'!$B$6:$K$1004)-1,""),ROW('MAIN SHEET'!$B82)),MATCH('MAIN SHEET'!C$6,'MAIN SHEET'!$B$6:$K$6,0))</f>
        <v>#VALUE!</v>
      </c>
      <c r="E81" s="14" t="e">
        <f>INDEX('MAIN SHEET'!$B$6:$K$1004,SMALL(IF('MAIN SHEET'!$B$6:$K$1004='1001'!$E$2,ROW('MAIN SHEET'!$B$6:$K$1004)-1,""),ROW('MAIN SHEET'!$B82)),MATCH('MAIN SHEET'!D$6,'MAIN SHEET'!$B$6:$K$6,0))</f>
        <v>#VALUE!</v>
      </c>
      <c r="F81" s="14" t="e">
        <f>INDEX('MAIN SHEET'!$B$6:$K$1004,SMALL(IF('MAIN SHEET'!$B$6:$K$1004='1001'!$E$2,ROW('MAIN SHEET'!$B$6:$K$1004)-1,""),ROW('MAIN SHEET'!$B82)),MATCH('MAIN SHEET'!E$6,'MAIN SHEET'!$B$6:$K$6,0))</f>
        <v>#VALUE!</v>
      </c>
      <c r="G81" s="14" t="e">
        <f>INDEX('MAIN SHEET'!$B$6:$K$1004,SMALL(IF('MAIN SHEET'!$B$6:$K$1004='1001'!$E$2,ROW('MAIN SHEET'!$B$6:$K$1004)-1,""),ROW('MAIN SHEET'!$B82)),MATCH('MAIN SHEET'!F$6,'MAIN SHEET'!$B$6:$K$6,0))</f>
        <v>#VALUE!</v>
      </c>
      <c r="H81" s="14" t="e">
        <f>INDEX('MAIN SHEET'!$B$6:$K$1004,SMALL(IF('MAIN SHEET'!$B$6:$K$1004='1001'!$E$2,ROW('MAIN SHEET'!$B$6:$K$1004)-1,""),ROW('MAIN SHEET'!$B82)),MATCH('MAIN SHEET'!G$6,'MAIN SHEET'!$B$6:$K$6,0))</f>
        <v>#VALUE!</v>
      </c>
      <c r="I81" s="14" t="e">
        <f>INDEX('MAIN SHEET'!$B$6:$K$1004,SMALL(IF('MAIN SHEET'!$B$6:$K$1004='1001'!$E$2,ROW('MAIN SHEET'!$B$6:$K$1004)-1,""),ROW('MAIN SHEET'!$B82)),MATCH('MAIN SHEET'!H$6,'MAIN SHEET'!$B$6:$K$6,0))</f>
        <v>#VALUE!</v>
      </c>
      <c r="J81" s="14" t="e">
        <f>INDEX('MAIN SHEET'!$B$6:$K$1004,SMALL(IF('MAIN SHEET'!$B$6:$K$1004='1001'!$E$2,ROW('MAIN SHEET'!$B$6:$K$1004)-1,""),ROW('MAIN SHEET'!$B82)),MATCH('MAIN SHEET'!I$6,'MAIN SHEET'!$B$6:$K$6,0))</f>
        <v>#VALUE!</v>
      </c>
      <c r="K81" s="14" t="e">
        <f>INDEX('MAIN SHEET'!$B$6:$K$1004,SMALL(IF('MAIN SHEET'!$B$6:$K$1004='1001'!$E$2,ROW('MAIN SHEET'!$B$6:$K$1004)-1,""),ROW('MAIN SHEET'!$B82)),MATCH('MAIN SHEET'!#REF!,'MAIN SHEET'!$B$6:$K$6,0))</f>
        <v>#VALUE!</v>
      </c>
      <c r="L81" s="14" t="e">
        <f>INDEX('MAIN SHEET'!$B$6:$K$1004,SMALL(IF('MAIN SHEET'!$B$6:$K$1004='1001'!$E$2,ROW('MAIN SHEET'!$B$6:$K$1004)-1,""),ROW('MAIN SHEET'!$B82)),MATCH('MAIN SHEET'!#REF!,'MAIN SHEET'!$B$6:$K$6,0))</f>
        <v>#VALUE!</v>
      </c>
    </row>
    <row r="82" spans="3:12" x14ac:dyDescent="0.35">
      <c r="C82" s="14" t="e">
        <f>INDEX('MAIN SHEET'!$B$6:$K$1004,SMALL(IF('MAIN SHEET'!$B$6:$K$1004='1001'!$E$2,ROW('MAIN SHEET'!$B$6:$K$1004)-1,""),ROW('MAIN SHEET'!$B83)),MATCH('MAIN SHEET'!B$6,'MAIN SHEET'!$B$6:$K$6,0))</f>
        <v>#VALUE!</v>
      </c>
      <c r="D82" s="14" t="e">
        <f>INDEX('MAIN SHEET'!$B$6:$K$1004,SMALL(IF('MAIN SHEET'!$B$6:$K$1004='1001'!$E$2,ROW('MAIN SHEET'!$B$6:$K$1004)-1,""),ROW('MAIN SHEET'!$B83)),MATCH('MAIN SHEET'!C$6,'MAIN SHEET'!$B$6:$K$6,0))</f>
        <v>#VALUE!</v>
      </c>
      <c r="E82" s="14" t="e">
        <f>INDEX('MAIN SHEET'!$B$6:$K$1004,SMALL(IF('MAIN SHEET'!$B$6:$K$1004='1001'!$E$2,ROW('MAIN SHEET'!$B$6:$K$1004)-1,""),ROW('MAIN SHEET'!$B83)),MATCH('MAIN SHEET'!D$6,'MAIN SHEET'!$B$6:$K$6,0))</f>
        <v>#VALUE!</v>
      </c>
      <c r="F82" s="14" t="e">
        <f>INDEX('MAIN SHEET'!$B$6:$K$1004,SMALL(IF('MAIN SHEET'!$B$6:$K$1004='1001'!$E$2,ROW('MAIN SHEET'!$B$6:$K$1004)-1,""),ROW('MAIN SHEET'!$B83)),MATCH('MAIN SHEET'!E$6,'MAIN SHEET'!$B$6:$K$6,0))</f>
        <v>#VALUE!</v>
      </c>
      <c r="G82" s="14" t="e">
        <f>INDEX('MAIN SHEET'!$B$6:$K$1004,SMALL(IF('MAIN SHEET'!$B$6:$K$1004='1001'!$E$2,ROW('MAIN SHEET'!$B$6:$K$1004)-1,""),ROW('MAIN SHEET'!$B83)),MATCH('MAIN SHEET'!F$6,'MAIN SHEET'!$B$6:$K$6,0))</f>
        <v>#VALUE!</v>
      </c>
      <c r="H82" s="14" t="e">
        <f>INDEX('MAIN SHEET'!$B$6:$K$1004,SMALL(IF('MAIN SHEET'!$B$6:$K$1004='1001'!$E$2,ROW('MAIN SHEET'!$B$6:$K$1004)-1,""),ROW('MAIN SHEET'!$B83)),MATCH('MAIN SHEET'!G$6,'MAIN SHEET'!$B$6:$K$6,0))</f>
        <v>#VALUE!</v>
      </c>
      <c r="I82" s="14" t="e">
        <f>INDEX('MAIN SHEET'!$B$6:$K$1004,SMALL(IF('MAIN SHEET'!$B$6:$K$1004='1001'!$E$2,ROW('MAIN SHEET'!$B$6:$K$1004)-1,""),ROW('MAIN SHEET'!$B83)),MATCH('MAIN SHEET'!H$6,'MAIN SHEET'!$B$6:$K$6,0))</f>
        <v>#VALUE!</v>
      </c>
      <c r="J82" s="14" t="e">
        <f>INDEX('MAIN SHEET'!$B$6:$K$1004,SMALL(IF('MAIN SHEET'!$B$6:$K$1004='1001'!$E$2,ROW('MAIN SHEET'!$B$6:$K$1004)-1,""),ROW('MAIN SHEET'!$B83)),MATCH('MAIN SHEET'!I$6,'MAIN SHEET'!$B$6:$K$6,0))</f>
        <v>#VALUE!</v>
      </c>
      <c r="K82" s="14" t="e">
        <f>INDEX('MAIN SHEET'!$B$6:$K$1004,SMALL(IF('MAIN SHEET'!$B$6:$K$1004='1001'!$E$2,ROW('MAIN SHEET'!$B$6:$K$1004)-1,""),ROW('MAIN SHEET'!$B83)),MATCH('MAIN SHEET'!#REF!,'MAIN SHEET'!$B$6:$K$6,0))</f>
        <v>#VALUE!</v>
      </c>
      <c r="L82" s="14" t="e">
        <f>INDEX('MAIN SHEET'!$B$6:$K$1004,SMALL(IF('MAIN SHEET'!$B$6:$K$1004='1001'!$E$2,ROW('MAIN SHEET'!$B$6:$K$1004)-1,""),ROW('MAIN SHEET'!$B83)),MATCH('MAIN SHEET'!#REF!,'MAIN SHEET'!$B$6:$K$6,0))</f>
        <v>#VALUE!</v>
      </c>
    </row>
    <row r="83" spans="3:12" x14ac:dyDescent="0.35">
      <c r="C83" s="14" t="e">
        <f>INDEX('MAIN SHEET'!$B$6:$K$1004,SMALL(IF('MAIN SHEET'!$B$6:$K$1004='1001'!$E$2,ROW('MAIN SHEET'!$B$6:$K$1004)-1,""),ROW('MAIN SHEET'!$B84)),MATCH('MAIN SHEET'!B$6,'MAIN SHEET'!$B$6:$K$6,0))</f>
        <v>#VALUE!</v>
      </c>
      <c r="D83" s="14" t="e">
        <f>INDEX('MAIN SHEET'!$B$6:$K$1004,SMALL(IF('MAIN SHEET'!$B$6:$K$1004='1001'!$E$2,ROW('MAIN SHEET'!$B$6:$K$1004)-1,""),ROW('MAIN SHEET'!$B84)),MATCH('MAIN SHEET'!C$6,'MAIN SHEET'!$B$6:$K$6,0))</f>
        <v>#VALUE!</v>
      </c>
      <c r="E83" s="14" t="e">
        <f>INDEX('MAIN SHEET'!$B$6:$K$1004,SMALL(IF('MAIN SHEET'!$B$6:$K$1004='1001'!$E$2,ROW('MAIN SHEET'!$B$6:$K$1004)-1,""),ROW('MAIN SHEET'!$B84)),MATCH('MAIN SHEET'!D$6,'MAIN SHEET'!$B$6:$K$6,0))</f>
        <v>#VALUE!</v>
      </c>
      <c r="F83" s="14" t="e">
        <f>INDEX('MAIN SHEET'!$B$6:$K$1004,SMALL(IF('MAIN SHEET'!$B$6:$K$1004='1001'!$E$2,ROW('MAIN SHEET'!$B$6:$K$1004)-1,""),ROW('MAIN SHEET'!$B84)),MATCH('MAIN SHEET'!E$6,'MAIN SHEET'!$B$6:$K$6,0))</f>
        <v>#VALUE!</v>
      </c>
      <c r="G83" s="14" t="e">
        <f>INDEX('MAIN SHEET'!$B$6:$K$1004,SMALL(IF('MAIN SHEET'!$B$6:$K$1004='1001'!$E$2,ROW('MAIN SHEET'!$B$6:$K$1004)-1,""),ROW('MAIN SHEET'!$B84)),MATCH('MAIN SHEET'!F$6,'MAIN SHEET'!$B$6:$K$6,0))</f>
        <v>#VALUE!</v>
      </c>
      <c r="H83" s="14" t="e">
        <f>INDEX('MAIN SHEET'!$B$6:$K$1004,SMALL(IF('MAIN SHEET'!$B$6:$K$1004='1001'!$E$2,ROW('MAIN SHEET'!$B$6:$K$1004)-1,""),ROW('MAIN SHEET'!$B84)),MATCH('MAIN SHEET'!G$6,'MAIN SHEET'!$B$6:$K$6,0))</f>
        <v>#VALUE!</v>
      </c>
      <c r="I83" s="14" t="e">
        <f>INDEX('MAIN SHEET'!$B$6:$K$1004,SMALL(IF('MAIN SHEET'!$B$6:$K$1004='1001'!$E$2,ROW('MAIN SHEET'!$B$6:$K$1004)-1,""),ROW('MAIN SHEET'!$B84)),MATCH('MAIN SHEET'!H$6,'MAIN SHEET'!$B$6:$K$6,0))</f>
        <v>#VALUE!</v>
      </c>
      <c r="J83" s="14" t="e">
        <f>INDEX('MAIN SHEET'!$B$6:$K$1004,SMALL(IF('MAIN SHEET'!$B$6:$K$1004='1001'!$E$2,ROW('MAIN SHEET'!$B$6:$K$1004)-1,""),ROW('MAIN SHEET'!$B84)),MATCH('MAIN SHEET'!I$6,'MAIN SHEET'!$B$6:$K$6,0))</f>
        <v>#VALUE!</v>
      </c>
      <c r="K83" s="14" t="e">
        <f>INDEX('MAIN SHEET'!$B$6:$K$1004,SMALL(IF('MAIN SHEET'!$B$6:$K$1004='1001'!$E$2,ROW('MAIN SHEET'!$B$6:$K$1004)-1,""),ROW('MAIN SHEET'!$B84)),MATCH('MAIN SHEET'!#REF!,'MAIN SHEET'!$B$6:$K$6,0))</f>
        <v>#VALUE!</v>
      </c>
      <c r="L83" s="14" t="e">
        <f>INDEX('MAIN SHEET'!$B$6:$K$1004,SMALL(IF('MAIN SHEET'!$B$6:$K$1004='1001'!$E$2,ROW('MAIN SHEET'!$B$6:$K$1004)-1,""),ROW('MAIN SHEET'!$B84)),MATCH('MAIN SHEET'!#REF!,'MAIN SHEET'!$B$6:$K$6,0))</f>
        <v>#VALUE!</v>
      </c>
    </row>
    <row r="84" spans="3:12" x14ac:dyDescent="0.35">
      <c r="C84" s="14" t="e">
        <f>INDEX('MAIN SHEET'!$B$6:$K$1004,SMALL(IF('MAIN SHEET'!$B$6:$K$1004='1001'!$E$2,ROW('MAIN SHEET'!$B$6:$K$1004)-1,""),ROW('MAIN SHEET'!$B85)),MATCH('MAIN SHEET'!B$6,'MAIN SHEET'!$B$6:$K$6,0))</f>
        <v>#VALUE!</v>
      </c>
      <c r="D84" s="14" t="e">
        <f>INDEX('MAIN SHEET'!$B$6:$K$1004,SMALL(IF('MAIN SHEET'!$B$6:$K$1004='1001'!$E$2,ROW('MAIN SHEET'!$B$6:$K$1004)-1,""),ROW('MAIN SHEET'!$B85)),MATCH('MAIN SHEET'!C$6,'MAIN SHEET'!$B$6:$K$6,0))</f>
        <v>#VALUE!</v>
      </c>
      <c r="E84" s="14" t="e">
        <f>INDEX('MAIN SHEET'!$B$6:$K$1004,SMALL(IF('MAIN SHEET'!$B$6:$K$1004='1001'!$E$2,ROW('MAIN SHEET'!$B$6:$K$1004)-1,""),ROW('MAIN SHEET'!$B85)),MATCH('MAIN SHEET'!D$6,'MAIN SHEET'!$B$6:$K$6,0))</f>
        <v>#VALUE!</v>
      </c>
      <c r="F84" s="14" t="e">
        <f>INDEX('MAIN SHEET'!$B$6:$K$1004,SMALL(IF('MAIN SHEET'!$B$6:$K$1004='1001'!$E$2,ROW('MAIN SHEET'!$B$6:$K$1004)-1,""),ROW('MAIN SHEET'!$B85)),MATCH('MAIN SHEET'!E$6,'MAIN SHEET'!$B$6:$K$6,0))</f>
        <v>#VALUE!</v>
      </c>
      <c r="G84" s="14" t="e">
        <f>INDEX('MAIN SHEET'!$B$6:$K$1004,SMALL(IF('MAIN SHEET'!$B$6:$K$1004='1001'!$E$2,ROW('MAIN SHEET'!$B$6:$K$1004)-1,""),ROW('MAIN SHEET'!$B85)),MATCH('MAIN SHEET'!F$6,'MAIN SHEET'!$B$6:$K$6,0))</f>
        <v>#VALUE!</v>
      </c>
      <c r="H84" s="14" t="e">
        <f>INDEX('MAIN SHEET'!$B$6:$K$1004,SMALL(IF('MAIN SHEET'!$B$6:$K$1004='1001'!$E$2,ROW('MAIN SHEET'!$B$6:$K$1004)-1,""),ROW('MAIN SHEET'!$B85)),MATCH('MAIN SHEET'!G$6,'MAIN SHEET'!$B$6:$K$6,0))</f>
        <v>#VALUE!</v>
      </c>
      <c r="I84" s="14" t="e">
        <f>INDEX('MAIN SHEET'!$B$6:$K$1004,SMALL(IF('MAIN SHEET'!$B$6:$K$1004='1001'!$E$2,ROW('MAIN SHEET'!$B$6:$K$1004)-1,""),ROW('MAIN SHEET'!$B85)),MATCH('MAIN SHEET'!H$6,'MAIN SHEET'!$B$6:$K$6,0))</f>
        <v>#VALUE!</v>
      </c>
      <c r="J84" s="14" t="e">
        <f>INDEX('MAIN SHEET'!$B$6:$K$1004,SMALL(IF('MAIN SHEET'!$B$6:$K$1004='1001'!$E$2,ROW('MAIN SHEET'!$B$6:$K$1004)-1,""),ROW('MAIN SHEET'!$B85)),MATCH('MAIN SHEET'!I$6,'MAIN SHEET'!$B$6:$K$6,0))</f>
        <v>#VALUE!</v>
      </c>
      <c r="K84" s="14" t="e">
        <f>INDEX('MAIN SHEET'!$B$6:$K$1004,SMALL(IF('MAIN SHEET'!$B$6:$K$1004='1001'!$E$2,ROW('MAIN SHEET'!$B$6:$K$1004)-1,""),ROW('MAIN SHEET'!$B85)),MATCH('MAIN SHEET'!#REF!,'MAIN SHEET'!$B$6:$K$6,0))</f>
        <v>#VALUE!</v>
      </c>
      <c r="L84" s="14" t="e">
        <f>INDEX('MAIN SHEET'!$B$6:$K$1004,SMALL(IF('MAIN SHEET'!$B$6:$K$1004='1001'!$E$2,ROW('MAIN SHEET'!$B$6:$K$1004)-1,""),ROW('MAIN SHEET'!$B85)),MATCH('MAIN SHEET'!#REF!,'MAIN SHEET'!$B$6:$K$6,0))</f>
        <v>#VALUE!</v>
      </c>
    </row>
    <row r="85" spans="3:12" x14ac:dyDescent="0.35">
      <c r="C85" s="14" t="e">
        <f>INDEX('MAIN SHEET'!$B$6:$K$1004,SMALL(IF('MAIN SHEET'!$B$6:$K$1004='1001'!$E$2,ROW('MAIN SHEET'!$B$6:$K$1004)-1,""),ROW('MAIN SHEET'!$B86)),MATCH('MAIN SHEET'!B$6,'MAIN SHEET'!$B$6:$K$6,0))</f>
        <v>#VALUE!</v>
      </c>
      <c r="D85" s="14" t="e">
        <f>INDEX('MAIN SHEET'!$B$6:$K$1004,SMALL(IF('MAIN SHEET'!$B$6:$K$1004='1001'!$E$2,ROW('MAIN SHEET'!$B$6:$K$1004)-1,""),ROW('MAIN SHEET'!$B86)),MATCH('MAIN SHEET'!C$6,'MAIN SHEET'!$B$6:$K$6,0))</f>
        <v>#VALUE!</v>
      </c>
      <c r="E85" s="14" t="e">
        <f>INDEX('MAIN SHEET'!$B$6:$K$1004,SMALL(IF('MAIN SHEET'!$B$6:$K$1004='1001'!$E$2,ROW('MAIN SHEET'!$B$6:$K$1004)-1,""),ROW('MAIN SHEET'!$B86)),MATCH('MAIN SHEET'!D$6,'MAIN SHEET'!$B$6:$K$6,0))</f>
        <v>#VALUE!</v>
      </c>
      <c r="F85" s="14" t="e">
        <f>INDEX('MAIN SHEET'!$B$6:$K$1004,SMALL(IF('MAIN SHEET'!$B$6:$K$1004='1001'!$E$2,ROW('MAIN SHEET'!$B$6:$K$1004)-1,""),ROW('MAIN SHEET'!$B86)),MATCH('MAIN SHEET'!E$6,'MAIN SHEET'!$B$6:$K$6,0))</f>
        <v>#VALUE!</v>
      </c>
      <c r="G85" s="14" t="e">
        <f>INDEX('MAIN SHEET'!$B$6:$K$1004,SMALL(IF('MAIN SHEET'!$B$6:$K$1004='1001'!$E$2,ROW('MAIN SHEET'!$B$6:$K$1004)-1,""),ROW('MAIN SHEET'!$B86)),MATCH('MAIN SHEET'!F$6,'MAIN SHEET'!$B$6:$K$6,0))</f>
        <v>#VALUE!</v>
      </c>
      <c r="H85" s="14" t="e">
        <f>INDEX('MAIN SHEET'!$B$6:$K$1004,SMALL(IF('MAIN SHEET'!$B$6:$K$1004='1001'!$E$2,ROW('MAIN SHEET'!$B$6:$K$1004)-1,""),ROW('MAIN SHEET'!$B86)),MATCH('MAIN SHEET'!G$6,'MAIN SHEET'!$B$6:$K$6,0))</f>
        <v>#VALUE!</v>
      </c>
      <c r="I85" s="14" t="e">
        <f>INDEX('MAIN SHEET'!$B$6:$K$1004,SMALL(IF('MAIN SHEET'!$B$6:$K$1004='1001'!$E$2,ROW('MAIN SHEET'!$B$6:$K$1004)-1,""),ROW('MAIN SHEET'!$B86)),MATCH('MAIN SHEET'!H$6,'MAIN SHEET'!$B$6:$K$6,0))</f>
        <v>#VALUE!</v>
      </c>
      <c r="J85" s="14" t="e">
        <f>INDEX('MAIN SHEET'!$B$6:$K$1004,SMALL(IF('MAIN SHEET'!$B$6:$K$1004='1001'!$E$2,ROW('MAIN SHEET'!$B$6:$K$1004)-1,""),ROW('MAIN SHEET'!$B86)),MATCH('MAIN SHEET'!I$6,'MAIN SHEET'!$B$6:$K$6,0))</f>
        <v>#VALUE!</v>
      </c>
      <c r="K85" s="14" t="e">
        <f>INDEX('MAIN SHEET'!$B$6:$K$1004,SMALL(IF('MAIN SHEET'!$B$6:$K$1004='1001'!$E$2,ROW('MAIN SHEET'!$B$6:$K$1004)-1,""),ROW('MAIN SHEET'!$B86)),MATCH('MAIN SHEET'!#REF!,'MAIN SHEET'!$B$6:$K$6,0))</f>
        <v>#VALUE!</v>
      </c>
      <c r="L85" s="14" t="e">
        <f>INDEX('MAIN SHEET'!$B$6:$K$1004,SMALL(IF('MAIN SHEET'!$B$6:$K$1004='1001'!$E$2,ROW('MAIN SHEET'!$B$6:$K$1004)-1,""),ROW('MAIN SHEET'!$B86)),MATCH('MAIN SHEET'!#REF!,'MAIN SHEET'!$B$6:$K$6,0))</f>
        <v>#VALUE!</v>
      </c>
    </row>
    <row r="86" spans="3:12" x14ac:dyDescent="0.35">
      <c r="C86" s="14" t="e">
        <f>INDEX('MAIN SHEET'!$B$6:$K$1004,SMALL(IF('MAIN SHEET'!$B$6:$K$1004='1001'!$E$2,ROW('MAIN SHEET'!$B$6:$K$1004)-1,""),ROW('MAIN SHEET'!$B87)),MATCH('MAIN SHEET'!B$6,'MAIN SHEET'!$B$6:$K$6,0))</f>
        <v>#VALUE!</v>
      </c>
      <c r="D86" s="14" t="e">
        <f>INDEX('MAIN SHEET'!$B$6:$K$1004,SMALL(IF('MAIN SHEET'!$B$6:$K$1004='1001'!$E$2,ROW('MAIN SHEET'!$B$6:$K$1004)-1,""),ROW('MAIN SHEET'!$B87)),MATCH('MAIN SHEET'!C$6,'MAIN SHEET'!$B$6:$K$6,0))</f>
        <v>#VALUE!</v>
      </c>
      <c r="E86" s="14" t="e">
        <f>INDEX('MAIN SHEET'!$B$6:$K$1004,SMALL(IF('MAIN SHEET'!$B$6:$K$1004='1001'!$E$2,ROW('MAIN SHEET'!$B$6:$K$1004)-1,""),ROW('MAIN SHEET'!$B87)),MATCH('MAIN SHEET'!D$6,'MAIN SHEET'!$B$6:$K$6,0))</f>
        <v>#VALUE!</v>
      </c>
      <c r="F86" s="14" t="e">
        <f>INDEX('MAIN SHEET'!$B$6:$K$1004,SMALL(IF('MAIN SHEET'!$B$6:$K$1004='1001'!$E$2,ROW('MAIN SHEET'!$B$6:$K$1004)-1,""),ROW('MAIN SHEET'!$B87)),MATCH('MAIN SHEET'!E$6,'MAIN SHEET'!$B$6:$K$6,0))</f>
        <v>#VALUE!</v>
      </c>
      <c r="G86" s="14" t="e">
        <f>INDEX('MAIN SHEET'!$B$6:$K$1004,SMALL(IF('MAIN SHEET'!$B$6:$K$1004='1001'!$E$2,ROW('MAIN SHEET'!$B$6:$K$1004)-1,""),ROW('MAIN SHEET'!$B87)),MATCH('MAIN SHEET'!F$6,'MAIN SHEET'!$B$6:$K$6,0))</f>
        <v>#VALUE!</v>
      </c>
      <c r="H86" s="14" t="e">
        <f>INDEX('MAIN SHEET'!$B$6:$K$1004,SMALL(IF('MAIN SHEET'!$B$6:$K$1004='1001'!$E$2,ROW('MAIN SHEET'!$B$6:$K$1004)-1,""),ROW('MAIN SHEET'!$B87)),MATCH('MAIN SHEET'!G$6,'MAIN SHEET'!$B$6:$K$6,0))</f>
        <v>#VALUE!</v>
      </c>
      <c r="I86" s="14" t="e">
        <f>INDEX('MAIN SHEET'!$B$6:$K$1004,SMALL(IF('MAIN SHEET'!$B$6:$K$1004='1001'!$E$2,ROW('MAIN SHEET'!$B$6:$K$1004)-1,""),ROW('MAIN SHEET'!$B87)),MATCH('MAIN SHEET'!H$6,'MAIN SHEET'!$B$6:$K$6,0))</f>
        <v>#VALUE!</v>
      </c>
      <c r="J86" s="14" t="e">
        <f>INDEX('MAIN SHEET'!$B$6:$K$1004,SMALL(IF('MAIN SHEET'!$B$6:$K$1004='1001'!$E$2,ROW('MAIN SHEET'!$B$6:$K$1004)-1,""),ROW('MAIN SHEET'!$B87)),MATCH('MAIN SHEET'!I$6,'MAIN SHEET'!$B$6:$K$6,0))</f>
        <v>#VALUE!</v>
      </c>
      <c r="K86" s="14" t="e">
        <f>INDEX('MAIN SHEET'!$B$6:$K$1004,SMALL(IF('MAIN SHEET'!$B$6:$K$1004='1001'!$E$2,ROW('MAIN SHEET'!$B$6:$K$1004)-1,""),ROW('MAIN SHEET'!$B87)),MATCH('MAIN SHEET'!#REF!,'MAIN SHEET'!$B$6:$K$6,0))</f>
        <v>#VALUE!</v>
      </c>
      <c r="L86" s="14" t="e">
        <f>INDEX('MAIN SHEET'!$B$6:$K$1004,SMALL(IF('MAIN SHEET'!$B$6:$K$1004='1001'!$E$2,ROW('MAIN SHEET'!$B$6:$K$1004)-1,""),ROW('MAIN SHEET'!$B87)),MATCH('MAIN SHEET'!#REF!,'MAIN SHEET'!$B$6:$K$6,0))</f>
        <v>#VALUE!</v>
      </c>
    </row>
    <row r="87" spans="3:12" x14ac:dyDescent="0.35">
      <c r="C87" s="14" t="e">
        <f>INDEX('MAIN SHEET'!$B$6:$K$1004,SMALL(IF('MAIN SHEET'!$B$6:$K$1004='1001'!$E$2,ROW('MAIN SHEET'!$B$6:$K$1004)-1,""),ROW('MAIN SHEET'!$B88)),MATCH('MAIN SHEET'!B$6,'MAIN SHEET'!$B$6:$K$6,0))</f>
        <v>#VALUE!</v>
      </c>
      <c r="D87" s="14" t="e">
        <f>INDEX('MAIN SHEET'!$B$6:$K$1004,SMALL(IF('MAIN SHEET'!$B$6:$K$1004='1001'!$E$2,ROW('MAIN SHEET'!$B$6:$K$1004)-1,""),ROW('MAIN SHEET'!$B88)),MATCH('MAIN SHEET'!C$6,'MAIN SHEET'!$B$6:$K$6,0))</f>
        <v>#VALUE!</v>
      </c>
      <c r="E87" s="14" t="e">
        <f>INDEX('MAIN SHEET'!$B$6:$K$1004,SMALL(IF('MAIN SHEET'!$B$6:$K$1004='1001'!$E$2,ROW('MAIN SHEET'!$B$6:$K$1004)-1,""),ROW('MAIN SHEET'!$B88)),MATCH('MAIN SHEET'!D$6,'MAIN SHEET'!$B$6:$K$6,0))</f>
        <v>#VALUE!</v>
      </c>
      <c r="F87" s="14" t="e">
        <f>INDEX('MAIN SHEET'!$B$6:$K$1004,SMALL(IF('MAIN SHEET'!$B$6:$K$1004='1001'!$E$2,ROW('MAIN SHEET'!$B$6:$K$1004)-1,""),ROW('MAIN SHEET'!$B88)),MATCH('MAIN SHEET'!E$6,'MAIN SHEET'!$B$6:$K$6,0))</f>
        <v>#VALUE!</v>
      </c>
      <c r="G87" s="14" t="e">
        <f>INDEX('MAIN SHEET'!$B$6:$K$1004,SMALL(IF('MAIN SHEET'!$B$6:$K$1004='1001'!$E$2,ROW('MAIN SHEET'!$B$6:$K$1004)-1,""),ROW('MAIN SHEET'!$B88)),MATCH('MAIN SHEET'!F$6,'MAIN SHEET'!$B$6:$K$6,0))</f>
        <v>#VALUE!</v>
      </c>
      <c r="H87" s="14" t="e">
        <f>INDEX('MAIN SHEET'!$B$6:$K$1004,SMALL(IF('MAIN SHEET'!$B$6:$K$1004='1001'!$E$2,ROW('MAIN SHEET'!$B$6:$K$1004)-1,""),ROW('MAIN SHEET'!$B88)),MATCH('MAIN SHEET'!G$6,'MAIN SHEET'!$B$6:$K$6,0))</f>
        <v>#VALUE!</v>
      </c>
      <c r="I87" s="14" t="e">
        <f>INDEX('MAIN SHEET'!$B$6:$K$1004,SMALL(IF('MAIN SHEET'!$B$6:$K$1004='1001'!$E$2,ROW('MAIN SHEET'!$B$6:$K$1004)-1,""),ROW('MAIN SHEET'!$B88)),MATCH('MAIN SHEET'!H$6,'MAIN SHEET'!$B$6:$K$6,0))</f>
        <v>#VALUE!</v>
      </c>
      <c r="J87" s="14" t="e">
        <f>INDEX('MAIN SHEET'!$B$6:$K$1004,SMALL(IF('MAIN SHEET'!$B$6:$K$1004='1001'!$E$2,ROW('MAIN SHEET'!$B$6:$K$1004)-1,""),ROW('MAIN SHEET'!$B88)),MATCH('MAIN SHEET'!I$6,'MAIN SHEET'!$B$6:$K$6,0))</f>
        <v>#VALUE!</v>
      </c>
      <c r="K87" s="14" t="e">
        <f>INDEX('MAIN SHEET'!$B$6:$K$1004,SMALL(IF('MAIN SHEET'!$B$6:$K$1004='1001'!$E$2,ROW('MAIN SHEET'!$B$6:$K$1004)-1,""),ROW('MAIN SHEET'!$B88)),MATCH('MAIN SHEET'!#REF!,'MAIN SHEET'!$B$6:$K$6,0))</f>
        <v>#VALUE!</v>
      </c>
      <c r="L87" s="14" t="e">
        <f>INDEX('MAIN SHEET'!$B$6:$K$1004,SMALL(IF('MAIN SHEET'!$B$6:$K$1004='1001'!$E$2,ROW('MAIN SHEET'!$B$6:$K$1004)-1,""),ROW('MAIN SHEET'!$B88)),MATCH('MAIN SHEET'!#REF!,'MAIN SHEET'!$B$6:$K$6,0))</f>
        <v>#VALUE!</v>
      </c>
    </row>
    <row r="88" spans="3:12" x14ac:dyDescent="0.35">
      <c r="C88" s="14" t="e">
        <f>INDEX('MAIN SHEET'!$B$6:$K$1004,SMALL(IF('MAIN SHEET'!$B$6:$K$1004='1001'!$E$2,ROW('MAIN SHEET'!$B$6:$K$1004)-1,""),ROW('MAIN SHEET'!$B89)),MATCH('MAIN SHEET'!B$6,'MAIN SHEET'!$B$6:$K$6,0))</f>
        <v>#VALUE!</v>
      </c>
      <c r="D88" s="14" t="e">
        <f>INDEX('MAIN SHEET'!$B$6:$K$1004,SMALL(IF('MAIN SHEET'!$B$6:$K$1004='1001'!$E$2,ROW('MAIN SHEET'!$B$6:$K$1004)-1,""),ROW('MAIN SHEET'!$B89)),MATCH('MAIN SHEET'!C$6,'MAIN SHEET'!$B$6:$K$6,0))</f>
        <v>#VALUE!</v>
      </c>
      <c r="E88" s="14" t="e">
        <f>INDEX('MAIN SHEET'!$B$6:$K$1004,SMALL(IF('MAIN SHEET'!$B$6:$K$1004='1001'!$E$2,ROW('MAIN SHEET'!$B$6:$K$1004)-1,""),ROW('MAIN SHEET'!$B89)),MATCH('MAIN SHEET'!D$6,'MAIN SHEET'!$B$6:$K$6,0))</f>
        <v>#VALUE!</v>
      </c>
      <c r="F88" s="14" t="e">
        <f>INDEX('MAIN SHEET'!$B$6:$K$1004,SMALL(IF('MAIN SHEET'!$B$6:$K$1004='1001'!$E$2,ROW('MAIN SHEET'!$B$6:$K$1004)-1,""),ROW('MAIN SHEET'!$B89)),MATCH('MAIN SHEET'!E$6,'MAIN SHEET'!$B$6:$K$6,0))</f>
        <v>#VALUE!</v>
      </c>
      <c r="G88" s="14" t="e">
        <f>INDEX('MAIN SHEET'!$B$6:$K$1004,SMALL(IF('MAIN SHEET'!$B$6:$K$1004='1001'!$E$2,ROW('MAIN SHEET'!$B$6:$K$1004)-1,""),ROW('MAIN SHEET'!$B89)),MATCH('MAIN SHEET'!F$6,'MAIN SHEET'!$B$6:$K$6,0))</f>
        <v>#VALUE!</v>
      </c>
      <c r="H88" s="14" t="e">
        <f>INDEX('MAIN SHEET'!$B$6:$K$1004,SMALL(IF('MAIN SHEET'!$B$6:$K$1004='1001'!$E$2,ROW('MAIN SHEET'!$B$6:$K$1004)-1,""),ROW('MAIN SHEET'!$B89)),MATCH('MAIN SHEET'!G$6,'MAIN SHEET'!$B$6:$K$6,0))</f>
        <v>#VALUE!</v>
      </c>
      <c r="I88" s="14" t="e">
        <f>INDEX('MAIN SHEET'!$B$6:$K$1004,SMALL(IF('MAIN SHEET'!$B$6:$K$1004='1001'!$E$2,ROW('MAIN SHEET'!$B$6:$K$1004)-1,""),ROW('MAIN SHEET'!$B89)),MATCH('MAIN SHEET'!H$6,'MAIN SHEET'!$B$6:$K$6,0))</f>
        <v>#VALUE!</v>
      </c>
      <c r="J88" s="14" t="e">
        <f>INDEX('MAIN SHEET'!$B$6:$K$1004,SMALL(IF('MAIN SHEET'!$B$6:$K$1004='1001'!$E$2,ROW('MAIN SHEET'!$B$6:$K$1004)-1,""),ROW('MAIN SHEET'!$B89)),MATCH('MAIN SHEET'!I$6,'MAIN SHEET'!$B$6:$K$6,0))</f>
        <v>#VALUE!</v>
      </c>
      <c r="K88" s="14" t="e">
        <f>INDEX('MAIN SHEET'!$B$6:$K$1004,SMALL(IF('MAIN SHEET'!$B$6:$K$1004='1001'!$E$2,ROW('MAIN SHEET'!$B$6:$K$1004)-1,""),ROW('MAIN SHEET'!$B89)),MATCH('MAIN SHEET'!#REF!,'MAIN SHEET'!$B$6:$K$6,0))</f>
        <v>#VALUE!</v>
      </c>
      <c r="L88" s="14" t="e">
        <f>INDEX('MAIN SHEET'!$B$6:$K$1004,SMALL(IF('MAIN SHEET'!$B$6:$K$1004='1001'!$E$2,ROW('MAIN SHEET'!$B$6:$K$1004)-1,""),ROW('MAIN SHEET'!$B89)),MATCH('MAIN SHEET'!#REF!,'MAIN SHEET'!$B$6:$K$6,0))</f>
        <v>#VALUE!</v>
      </c>
    </row>
    <row r="89" spans="3:12" x14ac:dyDescent="0.35">
      <c r="C89" s="14" t="e">
        <f>INDEX('MAIN SHEET'!$B$6:$K$1004,SMALL(IF('MAIN SHEET'!$B$6:$K$1004='1001'!$E$2,ROW('MAIN SHEET'!$B$6:$K$1004)-1,""),ROW('MAIN SHEET'!$B90)),MATCH('MAIN SHEET'!B$6,'MAIN SHEET'!$B$6:$K$6,0))</f>
        <v>#VALUE!</v>
      </c>
      <c r="D89" s="14" t="e">
        <f>INDEX('MAIN SHEET'!$B$6:$K$1004,SMALL(IF('MAIN SHEET'!$B$6:$K$1004='1001'!$E$2,ROW('MAIN SHEET'!$B$6:$K$1004)-1,""),ROW('MAIN SHEET'!$B90)),MATCH('MAIN SHEET'!C$6,'MAIN SHEET'!$B$6:$K$6,0))</f>
        <v>#VALUE!</v>
      </c>
      <c r="E89" s="14" t="e">
        <f>INDEX('MAIN SHEET'!$B$6:$K$1004,SMALL(IF('MAIN SHEET'!$B$6:$K$1004='1001'!$E$2,ROW('MAIN SHEET'!$B$6:$K$1004)-1,""),ROW('MAIN SHEET'!$B90)),MATCH('MAIN SHEET'!D$6,'MAIN SHEET'!$B$6:$K$6,0))</f>
        <v>#VALUE!</v>
      </c>
      <c r="F89" s="14" t="e">
        <f>INDEX('MAIN SHEET'!$B$6:$K$1004,SMALL(IF('MAIN SHEET'!$B$6:$K$1004='1001'!$E$2,ROW('MAIN SHEET'!$B$6:$K$1004)-1,""),ROW('MAIN SHEET'!$B90)),MATCH('MAIN SHEET'!E$6,'MAIN SHEET'!$B$6:$K$6,0))</f>
        <v>#VALUE!</v>
      </c>
      <c r="G89" s="14" t="e">
        <f>INDEX('MAIN SHEET'!$B$6:$K$1004,SMALL(IF('MAIN SHEET'!$B$6:$K$1004='1001'!$E$2,ROW('MAIN SHEET'!$B$6:$K$1004)-1,""),ROW('MAIN SHEET'!$B90)),MATCH('MAIN SHEET'!F$6,'MAIN SHEET'!$B$6:$K$6,0))</f>
        <v>#VALUE!</v>
      </c>
      <c r="H89" s="14" t="e">
        <f>INDEX('MAIN SHEET'!$B$6:$K$1004,SMALL(IF('MAIN SHEET'!$B$6:$K$1004='1001'!$E$2,ROW('MAIN SHEET'!$B$6:$K$1004)-1,""),ROW('MAIN SHEET'!$B90)),MATCH('MAIN SHEET'!G$6,'MAIN SHEET'!$B$6:$K$6,0))</f>
        <v>#VALUE!</v>
      </c>
      <c r="I89" s="14" t="e">
        <f>INDEX('MAIN SHEET'!$B$6:$K$1004,SMALL(IF('MAIN SHEET'!$B$6:$K$1004='1001'!$E$2,ROW('MAIN SHEET'!$B$6:$K$1004)-1,""),ROW('MAIN SHEET'!$B90)),MATCH('MAIN SHEET'!H$6,'MAIN SHEET'!$B$6:$K$6,0))</f>
        <v>#VALUE!</v>
      </c>
      <c r="J89" s="14" t="e">
        <f>INDEX('MAIN SHEET'!$B$6:$K$1004,SMALL(IF('MAIN SHEET'!$B$6:$K$1004='1001'!$E$2,ROW('MAIN SHEET'!$B$6:$K$1004)-1,""),ROW('MAIN SHEET'!$B90)),MATCH('MAIN SHEET'!I$6,'MAIN SHEET'!$B$6:$K$6,0))</f>
        <v>#VALUE!</v>
      </c>
      <c r="K89" s="14" t="e">
        <f>INDEX('MAIN SHEET'!$B$6:$K$1004,SMALL(IF('MAIN SHEET'!$B$6:$K$1004='1001'!$E$2,ROW('MAIN SHEET'!$B$6:$K$1004)-1,""),ROW('MAIN SHEET'!$B90)),MATCH('MAIN SHEET'!#REF!,'MAIN SHEET'!$B$6:$K$6,0))</f>
        <v>#VALUE!</v>
      </c>
      <c r="L89" s="14" t="e">
        <f>INDEX('MAIN SHEET'!$B$6:$K$1004,SMALL(IF('MAIN SHEET'!$B$6:$K$1004='1001'!$E$2,ROW('MAIN SHEET'!$B$6:$K$1004)-1,""),ROW('MAIN SHEET'!$B90)),MATCH('MAIN SHEET'!#REF!,'MAIN SHEET'!$B$6:$K$6,0))</f>
        <v>#VALUE!</v>
      </c>
    </row>
    <row r="90" spans="3:12" x14ac:dyDescent="0.35">
      <c r="C90" s="14" t="e">
        <f>INDEX('MAIN SHEET'!$B$6:$K$1004,SMALL(IF('MAIN SHEET'!$B$6:$K$1004='1001'!$E$2,ROW('MAIN SHEET'!$B$6:$K$1004)-1,""),ROW('MAIN SHEET'!$B91)),MATCH('MAIN SHEET'!B$6,'MAIN SHEET'!$B$6:$K$6,0))</f>
        <v>#VALUE!</v>
      </c>
      <c r="D90" s="14" t="e">
        <f>INDEX('MAIN SHEET'!$B$6:$K$1004,SMALL(IF('MAIN SHEET'!$B$6:$K$1004='1001'!$E$2,ROW('MAIN SHEET'!$B$6:$K$1004)-1,""),ROW('MAIN SHEET'!$B91)),MATCH('MAIN SHEET'!C$6,'MAIN SHEET'!$B$6:$K$6,0))</f>
        <v>#VALUE!</v>
      </c>
      <c r="E90" s="14" t="e">
        <f>INDEX('MAIN SHEET'!$B$6:$K$1004,SMALL(IF('MAIN SHEET'!$B$6:$K$1004='1001'!$E$2,ROW('MAIN SHEET'!$B$6:$K$1004)-1,""),ROW('MAIN SHEET'!$B91)),MATCH('MAIN SHEET'!D$6,'MAIN SHEET'!$B$6:$K$6,0))</f>
        <v>#VALUE!</v>
      </c>
      <c r="F90" s="14" t="e">
        <f>INDEX('MAIN SHEET'!$B$6:$K$1004,SMALL(IF('MAIN SHEET'!$B$6:$K$1004='1001'!$E$2,ROW('MAIN SHEET'!$B$6:$K$1004)-1,""),ROW('MAIN SHEET'!$B91)),MATCH('MAIN SHEET'!E$6,'MAIN SHEET'!$B$6:$K$6,0))</f>
        <v>#VALUE!</v>
      </c>
      <c r="G90" s="14" t="e">
        <f>INDEX('MAIN SHEET'!$B$6:$K$1004,SMALL(IF('MAIN SHEET'!$B$6:$K$1004='1001'!$E$2,ROW('MAIN SHEET'!$B$6:$K$1004)-1,""),ROW('MAIN SHEET'!$B91)),MATCH('MAIN SHEET'!F$6,'MAIN SHEET'!$B$6:$K$6,0))</f>
        <v>#VALUE!</v>
      </c>
      <c r="H90" s="14" t="e">
        <f>INDEX('MAIN SHEET'!$B$6:$K$1004,SMALL(IF('MAIN SHEET'!$B$6:$K$1004='1001'!$E$2,ROW('MAIN SHEET'!$B$6:$K$1004)-1,""),ROW('MAIN SHEET'!$B91)),MATCH('MAIN SHEET'!G$6,'MAIN SHEET'!$B$6:$K$6,0))</f>
        <v>#VALUE!</v>
      </c>
      <c r="I90" s="14" t="e">
        <f>INDEX('MAIN SHEET'!$B$6:$K$1004,SMALL(IF('MAIN SHEET'!$B$6:$K$1004='1001'!$E$2,ROW('MAIN SHEET'!$B$6:$K$1004)-1,""),ROW('MAIN SHEET'!$B91)),MATCH('MAIN SHEET'!H$6,'MAIN SHEET'!$B$6:$K$6,0))</f>
        <v>#VALUE!</v>
      </c>
      <c r="J90" s="14" t="e">
        <f>INDEX('MAIN SHEET'!$B$6:$K$1004,SMALL(IF('MAIN SHEET'!$B$6:$K$1004='1001'!$E$2,ROW('MAIN SHEET'!$B$6:$K$1004)-1,""),ROW('MAIN SHEET'!$B91)),MATCH('MAIN SHEET'!I$6,'MAIN SHEET'!$B$6:$K$6,0))</f>
        <v>#VALUE!</v>
      </c>
      <c r="K90" s="14" t="e">
        <f>INDEX('MAIN SHEET'!$B$6:$K$1004,SMALL(IF('MAIN SHEET'!$B$6:$K$1004='1001'!$E$2,ROW('MAIN SHEET'!$B$6:$K$1004)-1,""),ROW('MAIN SHEET'!$B91)),MATCH('MAIN SHEET'!#REF!,'MAIN SHEET'!$B$6:$K$6,0))</f>
        <v>#VALUE!</v>
      </c>
      <c r="L90" s="14" t="e">
        <f>INDEX('MAIN SHEET'!$B$6:$K$1004,SMALL(IF('MAIN SHEET'!$B$6:$K$1004='1001'!$E$2,ROW('MAIN SHEET'!$B$6:$K$1004)-1,""),ROW('MAIN SHEET'!$B91)),MATCH('MAIN SHEET'!#REF!,'MAIN SHEET'!$B$6:$K$6,0))</f>
        <v>#VALUE!</v>
      </c>
    </row>
    <row r="91" spans="3:12" x14ac:dyDescent="0.35">
      <c r="C91" s="14" t="e">
        <f>INDEX('MAIN SHEET'!$B$6:$K$1004,SMALL(IF('MAIN SHEET'!$B$6:$K$1004='1001'!$E$2,ROW('MAIN SHEET'!$B$6:$K$1004)-1,""),ROW('MAIN SHEET'!$B92)),MATCH('MAIN SHEET'!B$6,'MAIN SHEET'!$B$6:$K$6,0))</f>
        <v>#VALUE!</v>
      </c>
      <c r="D91" s="14" t="e">
        <f>INDEX('MAIN SHEET'!$B$6:$K$1004,SMALL(IF('MAIN SHEET'!$B$6:$K$1004='1001'!$E$2,ROW('MAIN SHEET'!$B$6:$K$1004)-1,""),ROW('MAIN SHEET'!$B92)),MATCH('MAIN SHEET'!C$6,'MAIN SHEET'!$B$6:$K$6,0))</f>
        <v>#VALUE!</v>
      </c>
      <c r="E91" s="14" t="e">
        <f>INDEX('MAIN SHEET'!$B$6:$K$1004,SMALL(IF('MAIN SHEET'!$B$6:$K$1004='1001'!$E$2,ROW('MAIN SHEET'!$B$6:$K$1004)-1,""),ROW('MAIN SHEET'!$B92)),MATCH('MAIN SHEET'!D$6,'MAIN SHEET'!$B$6:$K$6,0))</f>
        <v>#VALUE!</v>
      </c>
      <c r="F91" s="14" t="e">
        <f>INDEX('MAIN SHEET'!$B$6:$K$1004,SMALL(IF('MAIN SHEET'!$B$6:$K$1004='1001'!$E$2,ROW('MAIN SHEET'!$B$6:$K$1004)-1,""),ROW('MAIN SHEET'!$B92)),MATCH('MAIN SHEET'!E$6,'MAIN SHEET'!$B$6:$K$6,0))</f>
        <v>#VALUE!</v>
      </c>
      <c r="G91" s="14" t="e">
        <f>INDEX('MAIN SHEET'!$B$6:$K$1004,SMALL(IF('MAIN SHEET'!$B$6:$K$1004='1001'!$E$2,ROW('MAIN SHEET'!$B$6:$K$1004)-1,""),ROW('MAIN SHEET'!$B92)),MATCH('MAIN SHEET'!F$6,'MAIN SHEET'!$B$6:$K$6,0))</f>
        <v>#VALUE!</v>
      </c>
      <c r="H91" s="14" t="e">
        <f>INDEX('MAIN SHEET'!$B$6:$K$1004,SMALL(IF('MAIN SHEET'!$B$6:$K$1004='1001'!$E$2,ROW('MAIN SHEET'!$B$6:$K$1004)-1,""),ROW('MAIN SHEET'!$B92)),MATCH('MAIN SHEET'!G$6,'MAIN SHEET'!$B$6:$K$6,0))</f>
        <v>#VALUE!</v>
      </c>
      <c r="I91" s="14" t="e">
        <f>INDEX('MAIN SHEET'!$B$6:$K$1004,SMALL(IF('MAIN SHEET'!$B$6:$K$1004='1001'!$E$2,ROW('MAIN SHEET'!$B$6:$K$1004)-1,""),ROW('MAIN SHEET'!$B92)),MATCH('MAIN SHEET'!H$6,'MAIN SHEET'!$B$6:$K$6,0))</f>
        <v>#VALUE!</v>
      </c>
      <c r="J91" s="14" t="e">
        <f>INDEX('MAIN SHEET'!$B$6:$K$1004,SMALL(IF('MAIN SHEET'!$B$6:$K$1004='1001'!$E$2,ROW('MAIN SHEET'!$B$6:$K$1004)-1,""),ROW('MAIN SHEET'!$B92)),MATCH('MAIN SHEET'!I$6,'MAIN SHEET'!$B$6:$K$6,0))</f>
        <v>#VALUE!</v>
      </c>
      <c r="K91" s="14" t="e">
        <f>INDEX('MAIN SHEET'!$B$6:$K$1004,SMALL(IF('MAIN SHEET'!$B$6:$K$1004='1001'!$E$2,ROW('MAIN SHEET'!$B$6:$K$1004)-1,""),ROW('MAIN SHEET'!$B92)),MATCH('MAIN SHEET'!#REF!,'MAIN SHEET'!$B$6:$K$6,0))</f>
        <v>#VALUE!</v>
      </c>
      <c r="L91" s="14" t="e">
        <f>INDEX('MAIN SHEET'!$B$6:$K$1004,SMALL(IF('MAIN SHEET'!$B$6:$K$1004='1001'!$E$2,ROW('MAIN SHEET'!$B$6:$K$1004)-1,""),ROW('MAIN SHEET'!$B92)),MATCH('MAIN SHEET'!#REF!,'MAIN SHEET'!$B$6:$K$6,0))</f>
        <v>#VALUE!</v>
      </c>
    </row>
    <row r="92" spans="3:12" x14ac:dyDescent="0.35">
      <c r="C92" s="14" t="e">
        <f>INDEX('MAIN SHEET'!$B$6:$K$1004,SMALL(IF('MAIN SHEET'!$B$6:$K$1004='1001'!$E$2,ROW('MAIN SHEET'!$B$6:$K$1004)-1,""),ROW('MAIN SHEET'!$B93)),MATCH('MAIN SHEET'!B$6,'MAIN SHEET'!$B$6:$K$6,0))</f>
        <v>#VALUE!</v>
      </c>
      <c r="D92" s="14" t="e">
        <f>INDEX('MAIN SHEET'!$B$6:$K$1004,SMALL(IF('MAIN SHEET'!$B$6:$K$1004='1001'!$E$2,ROW('MAIN SHEET'!$B$6:$K$1004)-1,""),ROW('MAIN SHEET'!$B93)),MATCH('MAIN SHEET'!C$6,'MAIN SHEET'!$B$6:$K$6,0))</f>
        <v>#VALUE!</v>
      </c>
      <c r="E92" s="14" t="e">
        <f>INDEX('MAIN SHEET'!$B$6:$K$1004,SMALL(IF('MAIN SHEET'!$B$6:$K$1004='1001'!$E$2,ROW('MAIN SHEET'!$B$6:$K$1004)-1,""),ROW('MAIN SHEET'!$B93)),MATCH('MAIN SHEET'!D$6,'MAIN SHEET'!$B$6:$K$6,0))</f>
        <v>#VALUE!</v>
      </c>
      <c r="F92" s="14" t="e">
        <f>INDEX('MAIN SHEET'!$B$6:$K$1004,SMALL(IF('MAIN SHEET'!$B$6:$K$1004='1001'!$E$2,ROW('MAIN SHEET'!$B$6:$K$1004)-1,""),ROW('MAIN SHEET'!$B93)),MATCH('MAIN SHEET'!E$6,'MAIN SHEET'!$B$6:$K$6,0))</f>
        <v>#VALUE!</v>
      </c>
      <c r="G92" s="14" t="e">
        <f>INDEX('MAIN SHEET'!$B$6:$K$1004,SMALL(IF('MAIN SHEET'!$B$6:$K$1004='1001'!$E$2,ROW('MAIN SHEET'!$B$6:$K$1004)-1,""),ROW('MAIN SHEET'!$B93)),MATCH('MAIN SHEET'!F$6,'MAIN SHEET'!$B$6:$K$6,0))</f>
        <v>#VALUE!</v>
      </c>
      <c r="H92" s="14" t="e">
        <f>INDEX('MAIN SHEET'!$B$6:$K$1004,SMALL(IF('MAIN SHEET'!$B$6:$K$1004='1001'!$E$2,ROW('MAIN SHEET'!$B$6:$K$1004)-1,""),ROW('MAIN SHEET'!$B93)),MATCH('MAIN SHEET'!G$6,'MAIN SHEET'!$B$6:$K$6,0))</f>
        <v>#VALUE!</v>
      </c>
      <c r="I92" s="14" t="e">
        <f>INDEX('MAIN SHEET'!$B$6:$K$1004,SMALL(IF('MAIN SHEET'!$B$6:$K$1004='1001'!$E$2,ROW('MAIN SHEET'!$B$6:$K$1004)-1,""),ROW('MAIN SHEET'!$B93)),MATCH('MAIN SHEET'!H$6,'MAIN SHEET'!$B$6:$K$6,0))</f>
        <v>#VALUE!</v>
      </c>
      <c r="J92" s="14" t="e">
        <f>INDEX('MAIN SHEET'!$B$6:$K$1004,SMALL(IF('MAIN SHEET'!$B$6:$K$1004='1001'!$E$2,ROW('MAIN SHEET'!$B$6:$K$1004)-1,""),ROW('MAIN SHEET'!$B93)),MATCH('MAIN SHEET'!I$6,'MAIN SHEET'!$B$6:$K$6,0))</f>
        <v>#VALUE!</v>
      </c>
      <c r="K92" s="14" t="e">
        <f>INDEX('MAIN SHEET'!$B$6:$K$1004,SMALL(IF('MAIN SHEET'!$B$6:$K$1004='1001'!$E$2,ROW('MAIN SHEET'!$B$6:$K$1004)-1,""),ROW('MAIN SHEET'!$B93)),MATCH('MAIN SHEET'!#REF!,'MAIN SHEET'!$B$6:$K$6,0))</f>
        <v>#VALUE!</v>
      </c>
      <c r="L92" s="14" t="e">
        <f>INDEX('MAIN SHEET'!$B$6:$K$1004,SMALL(IF('MAIN SHEET'!$B$6:$K$1004='1001'!$E$2,ROW('MAIN SHEET'!$B$6:$K$1004)-1,""),ROW('MAIN SHEET'!$B93)),MATCH('MAIN SHEET'!#REF!,'MAIN SHEET'!$B$6:$K$6,0))</f>
        <v>#VALUE!</v>
      </c>
    </row>
    <row r="93" spans="3:12" x14ac:dyDescent="0.35">
      <c r="C93" s="14" t="e">
        <f>INDEX('MAIN SHEET'!$B$6:$K$1004,SMALL(IF('MAIN SHEET'!$B$6:$K$1004='1001'!$E$2,ROW('MAIN SHEET'!$B$6:$K$1004)-1,""),ROW('MAIN SHEET'!$B94)),MATCH('MAIN SHEET'!B$6,'MAIN SHEET'!$B$6:$K$6,0))</f>
        <v>#VALUE!</v>
      </c>
      <c r="D93" s="14" t="e">
        <f>INDEX('MAIN SHEET'!$B$6:$K$1004,SMALL(IF('MAIN SHEET'!$B$6:$K$1004='1001'!$E$2,ROW('MAIN SHEET'!$B$6:$K$1004)-1,""),ROW('MAIN SHEET'!$B94)),MATCH('MAIN SHEET'!C$6,'MAIN SHEET'!$B$6:$K$6,0))</f>
        <v>#VALUE!</v>
      </c>
      <c r="E93" s="14" t="e">
        <f>INDEX('MAIN SHEET'!$B$6:$K$1004,SMALL(IF('MAIN SHEET'!$B$6:$K$1004='1001'!$E$2,ROW('MAIN SHEET'!$B$6:$K$1004)-1,""),ROW('MAIN SHEET'!$B94)),MATCH('MAIN SHEET'!D$6,'MAIN SHEET'!$B$6:$K$6,0))</f>
        <v>#VALUE!</v>
      </c>
      <c r="F93" s="14" t="e">
        <f>INDEX('MAIN SHEET'!$B$6:$K$1004,SMALL(IF('MAIN SHEET'!$B$6:$K$1004='1001'!$E$2,ROW('MAIN SHEET'!$B$6:$K$1004)-1,""),ROW('MAIN SHEET'!$B94)),MATCH('MAIN SHEET'!E$6,'MAIN SHEET'!$B$6:$K$6,0))</f>
        <v>#VALUE!</v>
      </c>
      <c r="G93" s="14" t="e">
        <f>INDEX('MAIN SHEET'!$B$6:$K$1004,SMALL(IF('MAIN SHEET'!$B$6:$K$1004='1001'!$E$2,ROW('MAIN SHEET'!$B$6:$K$1004)-1,""),ROW('MAIN SHEET'!$B94)),MATCH('MAIN SHEET'!F$6,'MAIN SHEET'!$B$6:$K$6,0))</f>
        <v>#VALUE!</v>
      </c>
      <c r="H93" s="14" t="e">
        <f>INDEX('MAIN SHEET'!$B$6:$K$1004,SMALL(IF('MAIN SHEET'!$B$6:$K$1004='1001'!$E$2,ROW('MAIN SHEET'!$B$6:$K$1004)-1,""),ROW('MAIN SHEET'!$B94)),MATCH('MAIN SHEET'!G$6,'MAIN SHEET'!$B$6:$K$6,0))</f>
        <v>#VALUE!</v>
      </c>
      <c r="I93" s="14" t="e">
        <f>INDEX('MAIN SHEET'!$B$6:$K$1004,SMALL(IF('MAIN SHEET'!$B$6:$K$1004='1001'!$E$2,ROW('MAIN SHEET'!$B$6:$K$1004)-1,""),ROW('MAIN SHEET'!$B94)),MATCH('MAIN SHEET'!H$6,'MAIN SHEET'!$B$6:$K$6,0))</f>
        <v>#VALUE!</v>
      </c>
      <c r="J93" s="14" t="e">
        <f>INDEX('MAIN SHEET'!$B$6:$K$1004,SMALL(IF('MAIN SHEET'!$B$6:$K$1004='1001'!$E$2,ROW('MAIN SHEET'!$B$6:$K$1004)-1,""),ROW('MAIN SHEET'!$B94)),MATCH('MAIN SHEET'!I$6,'MAIN SHEET'!$B$6:$K$6,0))</f>
        <v>#VALUE!</v>
      </c>
      <c r="K93" s="14" t="e">
        <f>INDEX('MAIN SHEET'!$B$6:$K$1004,SMALL(IF('MAIN SHEET'!$B$6:$K$1004='1001'!$E$2,ROW('MAIN SHEET'!$B$6:$K$1004)-1,""),ROW('MAIN SHEET'!$B94)),MATCH('MAIN SHEET'!#REF!,'MAIN SHEET'!$B$6:$K$6,0))</f>
        <v>#VALUE!</v>
      </c>
      <c r="L93" s="14" t="e">
        <f>INDEX('MAIN SHEET'!$B$6:$K$1004,SMALL(IF('MAIN SHEET'!$B$6:$K$1004='1001'!$E$2,ROW('MAIN SHEET'!$B$6:$K$1004)-1,""),ROW('MAIN SHEET'!$B94)),MATCH('MAIN SHEET'!#REF!,'MAIN SHEET'!$B$6:$K$6,0))</f>
        <v>#VALUE!</v>
      </c>
    </row>
    <row r="94" spans="3:12" x14ac:dyDescent="0.35">
      <c r="C94" s="14" t="e">
        <f>INDEX('MAIN SHEET'!$B$6:$K$1004,SMALL(IF('MAIN SHEET'!$B$6:$K$1004='1001'!$E$2,ROW('MAIN SHEET'!$B$6:$K$1004)-1,""),ROW('MAIN SHEET'!$B95)),MATCH('MAIN SHEET'!B$6,'MAIN SHEET'!$B$6:$K$6,0))</f>
        <v>#VALUE!</v>
      </c>
      <c r="D94" s="14" t="e">
        <f>INDEX('MAIN SHEET'!$B$6:$K$1004,SMALL(IF('MAIN SHEET'!$B$6:$K$1004='1001'!$E$2,ROW('MAIN SHEET'!$B$6:$K$1004)-1,""),ROW('MAIN SHEET'!$B95)),MATCH('MAIN SHEET'!C$6,'MAIN SHEET'!$B$6:$K$6,0))</f>
        <v>#VALUE!</v>
      </c>
      <c r="E94" s="14" t="e">
        <f>INDEX('MAIN SHEET'!$B$6:$K$1004,SMALL(IF('MAIN SHEET'!$B$6:$K$1004='1001'!$E$2,ROW('MAIN SHEET'!$B$6:$K$1004)-1,""),ROW('MAIN SHEET'!$B95)),MATCH('MAIN SHEET'!D$6,'MAIN SHEET'!$B$6:$K$6,0))</f>
        <v>#VALUE!</v>
      </c>
      <c r="F94" s="14" t="e">
        <f>INDEX('MAIN SHEET'!$B$6:$K$1004,SMALL(IF('MAIN SHEET'!$B$6:$K$1004='1001'!$E$2,ROW('MAIN SHEET'!$B$6:$K$1004)-1,""),ROW('MAIN SHEET'!$B95)),MATCH('MAIN SHEET'!E$6,'MAIN SHEET'!$B$6:$K$6,0))</f>
        <v>#VALUE!</v>
      </c>
      <c r="G94" s="14" t="e">
        <f>INDEX('MAIN SHEET'!$B$6:$K$1004,SMALL(IF('MAIN SHEET'!$B$6:$K$1004='1001'!$E$2,ROW('MAIN SHEET'!$B$6:$K$1004)-1,""),ROW('MAIN SHEET'!$B95)),MATCH('MAIN SHEET'!F$6,'MAIN SHEET'!$B$6:$K$6,0))</f>
        <v>#VALUE!</v>
      </c>
      <c r="H94" s="14" t="e">
        <f>INDEX('MAIN SHEET'!$B$6:$K$1004,SMALL(IF('MAIN SHEET'!$B$6:$K$1004='1001'!$E$2,ROW('MAIN SHEET'!$B$6:$K$1004)-1,""),ROW('MAIN SHEET'!$B95)),MATCH('MAIN SHEET'!G$6,'MAIN SHEET'!$B$6:$K$6,0))</f>
        <v>#VALUE!</v>
      </c>
      <c r="I94" s="14" t="e">
        <f>INDEX('MAIN SHEET'!$B$6:$K$1004,SMALL(IF('MAIN SHEET'!$B$6:$K$1004='1001'!$E$2,ROW('MAIN SHEET'!$B$6:$K$1004)-1,""),ROW('MAIN SHEET'!$B95)),MATCH('MAIN SHEET'!H$6,'MAIN SHEET'!$B$6:$K$6,0))</f>
        <v>#VALUE!</v>
      </c>
      <c r="J94" s="14" t="e">
        <f>INDEX('MAIN SHEET'!$B$6:$K$1004,SMALL(IF('MAIN SHEET'!$B$6:$K$1004='1001'!$E$2,ROW('MAIN SHEET'!$B$6:$K$1004)-1,""),ROW('MAIN SHEET'!$B95)),MATCH('MAIN SHEET'!I$6,'MAIN SHEET'!$B$6:$K$6,0))</f>
        <v>#VALUE!</v>
      </c>
      <c r="K94" s="14" t="e">
        <f>INDEX('MAIN SHEET'!$B$6:$K$1004,SMALL(IF('MAIN SHEET'!$B$6:$K$1004='1001'!$E$2,ROW('MAIN SHEET'!$B$6:$K$1004)-1,""),ROW('MAIN SHEET'!$B95)),MATCH('MAIN SHEET'!#REF!,'MAIN SHEET'!$B$6:$K$6,0))</f>
        <v>#VALUE!</v>
      </c>
      <c r="L94" s="14" t="e">
        <f>INDEX('MAIN SHEET'!$B$6:$K$1004,SMALL(IF('MAIN SHEET'!$B$6:$K$1004='1001'!$E$2,ROW('MAIN SHEET'!$B$6:$K$1004)-1,""),ROW('MAIN SHEET'!$B95)),MATCH('MAIN SHEET'!#REF!,'MAIN SHEET'!$B$6:$K$6,0))</f>
        <v>#VALUE!</v>
      </c>
    </row>
    <row r="95" spans="3:12" x14ac:dyDescent="0.35">
      <c r="C95" s="14" t="e">
        <f>INDEX('MAIN SHEET'!$B$6:$K$1004,SMALL(IF('MAIN SHEET'!$B$6:$K$1004='1001'!$E$2,ROW('MAIN SHEET'!$B$6:$K$1004)-1,""),ROW('MAIN SHEET'!$B96)),MATCH('MAIN SHEET'!B$6,'MAIN SHEET'!$B$6:$K$6,0))</f>
        <v>#VALUE!</v>
      </c>
      <c r="D95" s="14" t="e">
        <f>INDEX('MAIN SHEET'!$B$6:$K$1004,SMALL(IF('MAIN SHEET'!$B$6:$K$1004='1001'!$E$2,ROW('MAIN SHEET'!$B$6:$K$1004)-1,""),ROW('MAIN SHEET'!$B96)),MATCH('MAIN SHEET'!C$6,'MAIN SHEET'!$B$6:$K$6,0))</f>
        <v>#VALUE!</v>
      </c>
      <c r="E95" s="14" t="e">
        <f>INDEX('MAIN SHEET'!$B$6:$K$1004,SMALL(IF('MAIN SHEET'!$B$6:$K$1004='1001'!$E$2,ROW('MAIN SHEET'!$B$6:$K$1004)-1,""),ROW('MAIN SHEET'!$B96)),MATCH('MAIN SHEET'!D$6,'MAIN SHEET'!$B$6:$K$6,0))</f>
        <v>#VALUE!</v>
      </c>
      <c r="F95" s="14" t="e">
        <f>INDEX('MAIN SHEET'!$B$6:$K$1004,SMALL(IF('MAIN SHEET'!$B$6:$K$1004='1001'!$E$2,ROW('MAIN SHEET'!$B$6:$K$1004)-1,""),ROW('MAIN SHEET'!$B96)),MATCH('MAIN SHEET'!E$6,'MAIN SHEET'!$B$6:$K$6,0))</f>
        <v>#VALUE!</v>
      </c>
      <c r="G95" s="14" t="e">
        <f>INDEX('MAIN SHEET'!$B$6:$K$1004,SMALL(IF('MAIN SHEET'!$B$6:$K$1004='1001'!$E$2,ROW('MAIN SHEET'!$B$6:$K$1004)-1,""),ROW('MAIN SHEET'!$B96)),MATCH('MAIN SHEET'!F$6,'MAIN SHEET'!$B$6:$K$6,0))</f>
        <v>#VALUE!</v>
      </c>
      <c r="H95" s="14" t="e">
        <f>INDEX('MAIN SHEET'!$B$6:$K$1004,SMALL(IF('MAIN SHEET'!$B$6:$K$1004='1001'!$E$2,ROW('MAIN SHEET'!$B$6:$K$1004)-1,""),ROW('MAIN SHEET'!$B96)),MATCH('MAIN SHEET'!G$6,'MAIN SHEET'!$B$6:$K$6,0))</f>
        <v>#VALUE!</v>
      </c>
      <c r="I95" s="14" t="e">
        <f>INDEX('MAIN SHEET'!$B$6:$K$1004,SMALL(IF('MAIN SHEET'!$B$6:$K$1004='1001'!$E$2,ROW('MAIN SHEET'!$B$6:$K$1004)-1,""),ROW('MAIN SHEET'!$B96)),MATCH('MAIN SHEET'!H$6,'MAIN SHEET'!$B$6:$K$6,0))</f>
        <v>#VALUE!</v>
      </c>
      <c r="J95" s="14" t="e">
        <f>INDEX('MAIN SHEET'!$B$6:$K$1004,SMALL(IF('MAIN SHEET'!$B$6:$K$1004='1001'!$E$2,ROW('MAIN SHEET'!$B$6:$K$1004)-1,""),ROW('MAIN SHEET'!$B96)),MATCH('MAIN SHEET'!I$6,'MAIN SHEET'!$B$6:$K$6,0))</f>
        <v>#VALUE!</v>
      </c>
      <c r="K95" s="14" t="e">
        <f>INDEX('MAIN SHEET'!$B$6:$K$1004,SMALL(IF('MAIN SHEET'!$B$6:$K$1004='1001'!$E$2,ROW('MAIN SHEET'!$B$6:$K$1004)-1,""),ROW('MAIN SHEET'!$B96)),MATCH('MAIN SHEET'!#REF!,'MAIN SHEET'!$B$6:$K$6,0))</f>
        <v>#VALUE!</v>
      </c>
      <c r="L95" s="14" t="e">
        <f>INDEX('MAIN SHEET'!$B$6:$K$1004,SMALL(IF('MAIN SHEET'!$B$6:$K$1004='1001'!$E$2,ROW('MAIN SHEET'!$B$6:$K$1004)-1,""),ROW('MAIN SHEET'!$B96)),MATCH('MAIN SHEET'!#REF!,'MAIN SHEET'!$B$6:$K$6,0))</f>
        <v>#VALUE!</v>
      </c>
    </row>
    <row r="96" spans="3:12" x14ac:dyDescent="0.35">
      <c r="C96" s="14" t="e">
        <f>INDEX('MAIN SHEET'!$B$6:$K$1004,SMALL(IF('MAIN SHEET'!$B$6:$K$1004='1001'!$E$2,ROW('MAIN SHEET'!$B$6:$K$1004)-1,""),ROW('MAIN SHEET'!$B97)),MATCH('MAIN SHEET'!B$6,'MAIN SHEET'!$B$6:$K$6,0))</f>
        <v>#VALUE!</v>
      </c>
      <c r="D96" s="14" t="e">
        <f>INDEX('MAIN SHEET'!$B$6:$K$1004,SMALL(IF('MAIN SHEET'!$B$6:$K$1004='1001'!$E$2,ROW('MAIN SHEET'!$B$6:$K$1004)-1,""),ROW('MAIN SHEET'!$B97)),MATCH('MAIN SHEET'!C$6,'MAIN SHEET'!$B$6:$K$6,0))</f>
        <v>#VALUE!</v>
      </c>
      <c r="E96" s="14" t="e">
        <f>INDEX('MAIN SHEET'!$B$6:$K$1004,SMALL(IF('MAIN SHEET'!$B$6:$K$1004='1001'!$E$2,ROW('MAIN SHEET'!$B$6:$K$1004)-1,""),ROW('MAIN SHEET'!$B97)),MATCH('MAIN SHEET'!D$6,'MAIN SHEET'!$B$6:$K$6,0))</f>
        <v>#VALUE!</v>
      </c>
      <c r="F96" s="14" t="e">
        <f>INDEX('MAIN SHEET'!$B$6:$K$1004,SMALL(IF('MAIN SHEET'!$B$6:$K$1004='1001'!$E$2,ROW('MAIN SHEET'!$B$6:$K$1004)-1,""),ROW('MAIN SHEET'!$B97)),MATCH('MAIN SHEET'!E$6,'MAIN SHEET'!$B$6:$K$6,0))</f>
        <v>#VALUE!</v>
      </c>
      <c r="G96" s="14" t="e">
        <f>INDEX('MAIN SHEET'!$B$6:$K$1004,SMALL(IF('MAIN SHEET'!$B$6:$K$1004='1001'!$E$2,ROW('MAIN SHEET'!$B$6:$K$1004)-1,""),ROW('MAIN SHEET'!$B97)),MATCH('MAIN SHEET'!F$6,'MAIN SHEET'!$B$6:$K$6,0))</f>
        <v>#VALUE!</v>
      </c>
      <c r="H96" s="14" t="e">
        <f>INDEX('MAIN SHEET'!$B$6:$K$1004,SMALL(IF('MAIN SHEET'!$B$6:$K$1004='1001'!$E$2,ROW('MAIN SHEET'!$B$6:$K$1004)-1,""),ROW('MAIN SHEET'!$B97)),MATCH('MAIN SHEET'!G$6,'MAIN SHEET'!$B$6:$K$6,0))</f>
        <v>#VALUE!</v>
      </c>
      <c r="I96" s="14" t="e">
        <f>INDEX('MAIN SHEET'!$B$6:$K$1004,SMALL(IF('MAIN SHEET'!$B$6:$K$1004='1001'!$E$2,ROW('MAIN SHEET'!$B$6:$K$1004)-1,""),ROW('MAIN SHEET'!$B97)),MATCH('MAIN SHEET'!H$6,'MAIN SHEET'!$B$6:$K$6,0))</f>
        <v>#VALUE!</v>
      </c>
      <c r="J96" s="14" t="e">
        <f>INDEX('MAIN SHEET'!$B$6:$K$1004,SMALL(IF('MAIN SHEET'!$B$6:$K$1004='1001'!$E$2,ROW('MAIN SHEET'!$B$6:$K$1004)-1,""),ROW('MAIN SHEET'!$B97)),MATCH('MAIN SHEET'!I$6,'MAIN SHEET'!$B$6:$K$6,0))</f>
        <v>#VALUE!</v>
      </c>
      <c r="K96" s="14" t="e">
        <f>INDEX('MAIN SHEET'!$B$6:$K$1004,SMALL(IF('MAIN SHEET'!$B$6:$K$1004='1001'!$E$2,ROW('MAIN SHEET'!$B$6:$K$1004)-1,""),ROW('MAIN SHEET'!$B97)),MATCH('MAIN SHEET'!#REF!,'MAIN SHEET'!$B$6:$K$6,0))</f>
        <v>#VALUE!</v>
      </c>
      <c r="L96" s="14" t="e">
        <f>INDEX('MAIN SHEET'!$B$6:$K$1004,SMALL(IF('MAIN SHEET'!$B$6:$K$1004='1001'!$E$2,ROW('MAIN SHEET'!$B$6:$K$1004)-1,""),ROW('MAIN SHEET'!$B97)),MATCH('MAIN SHEET'!#REF!,'MAIN SHEET'!$B$6:$K$6,0))</f>
        <v>#VALUE!</v>
      </c>
    </row>
    <row r="97" spans="3:12" x14ac:dyDescent="0.35">
      <c r="C97" s="14" t="e">
        <f>INDEX('MAIN SHEET'!$B$6:$K$1004,SMALL(IF('MAIN SHEET'!$B$6:$K$1004='1001'!$E$2,ROW('MAIN SHEET'!$B$6:$K$1004)-1,""),ROW('MAIN SHEET'!$B98)),MATCH('MAIN SHEET'!B$6,'MAIN SHEET'!$B$6:$K$6,0))</f>
        <v>#VALUE!</v>
      </c>
      <c r="D97" s="14" t="e">
        <f>INDEX('MAIN SHEET'!$B$6:$K$1004,SMALL(IF('MAIN SHEET'!$B$6:$K$1004='1001'!$E$2,ROW('MAIN SHEET'!$B$6:$K$1004)-1,""),ROW('MAIN SHEET'!$B98)),MATCH('MAIN SHEET'!C$6,'MAIN SHEET'!$B$6:$K$6,0))</f>
        <v>#VALUE!</v>
      </c>
      <c r="E97" s="14" t="e">
        <f>INDEX('MAIN SHEET'!$B$6:$K$1004,SMALL(IF('MAIN SHEET'!$B$6:$K$1004='1001'!$E$2,ROW('MAIN SHEET'!$B$6:$K$1004)-1,""),ROW('MAIN SHEET'!$B98)),MATCH('MAIN SHEET'!D$6,'MAIN SHEET'!$B$6:$K$6,0))</f>
        <v>#VALUE!</v>
      </c>
      <c r="F97" s="14" t="e">
        <f>INDEX('MAIN SHEET'!$B$6:$K$1004,SMALL(IF('MAIN SHEET'!$B$6:$K$1004='1001'!$E$2,ROW('MAIN SHEET'!$B$6:$K$1004)-1,""),ROW('MAIN SHEET'!$B98)),MATCH('MAIN SHEET'!E$6,'MAIN SHEET'!$B$6:$K$6,0))</f>
        <v>#VALUE!</v>
      </c>
      <c r="G97" s="14" t="e">
        <f>INDEX('MAIN SHEET'!$B$6:$K$1004,SMALL(IF('MAIN SHEET'!$B$6:$K$1004='1001'!$E$2,ROW('MAIN SHEET'!$B$6:$K$1004)-1,""),ROW('MAIN SHEET'!$B98)),MATCH('MAIN SHEET'!F$6,'MAIN SHEET'!$B$6:$K$6,0))</f>
        <v>#VALUE!</v>
      </c>
      <c r="H97" s="14" t="e">
        <f>INDEX('MAIN SHEET'!$B$6:$K$1004,SMALL(IF('MAIN SHEET'!$B$6:$K$1004='1001'!$E$2,ROW('MAIN SHEET'!$B$6:$K$1004)-1,""),ROW('MAIN SHEET'!$B98)),MATCH('MAIN SHEET'!G$6,'MAIN SHEET'!$B$6:$K$6,0))</f>
        <v>#VALUE!</v>
      </c>
      <c r="I97" s="14" t="e">
        <f>INDEX('MAIN SHEET'!$B$6:$K$1004,SMALL(IF('MAIN SHEET'!$B$6:$K$1004='1001'!$E$2,ROW('MAIN SHEET'!$B$6:$K$1004)-1,""),ROW('MAIN SHEET'!$B98)),MATCH('MAIN SHEET'!H$6,'MAIN SHEET'!$B$6:$K$6,0))</f>
        <v>#VALUE!</v>
      </c>
      <c r="J97" s="14" t="e">
        <f>INDEX('MAIN SHEET'!$B$6:$K$1004,SMALL(IF('MAIN SHEET'!$B$6:$K$1004='1001'!$E$2,ROW('MAIN SHEET'!$B$6:$K$1004)-1,""),ROW('MAIN SHEET'!$B98)),MATCH('MAIN SHEET'!I$6,'MAIN SHEET'!$B$6:$K$6,0))</f>
        <v>#VALUE!</v>
      </c>
      <c r="K97" s="14" t="e">
        <f>INDEX('MAIN SHEET'!$B$6:$K$1004,SMALL(IF('MAIN SHEET'!$B$6:$K$1004='1001'!$E$2,ROW('MAIN SHEET'!$B$6:$K$1004)-1,""),ROW('MAIN SHEET'!$B98)),MATCH('MAIN SHEET'!#REF!,'MAIN SHEET'!$B$6:$K$6,0))</f>
        <v>#VALUE!</v>
      </c>
      <c r="L97" s="14" t="e">
        <f>INDEX('MAIN SHEET'!$B$6:$K$1004,SMALL(IF('MAIN SHEET'!$B$6:$K$1004='1001'!$E$2,ROW('MAIN SHEET'!$B$6:$K$1004)-1,""),ROW('MAIN SHEET'!$B98)),MATCH('MAIN SHEET'!#REF!,'MAIN SHEET'!$B$6:$K$6,0))</f>
        <v>#VALUE!</v>
      </c>
    </row>
    <row r="98" spans="3:12" x14ac:dyDescent="0.35">
      <c r="C98" s="14" t="e">
        <f>INDEX('MAIN SHEET'!$B$6:$K$1004,SMALL(IF('MAIN SHEET'!$B$6:$K$1004='1001'!$E$2,ROW('MAIN SHEET'!$B$6:$K$1004)-1,""),ROW('MAIN SHEET'!$B99)),MATCH('MAIN SHEET'!B$6,'MAIN SHEET'!$B$6:$K$6,0))</f>
        <v>#VALUE!</v>
      </c>
      <c r="D98" s="14" t="e">
        <f>INDEX('MAIN SHEET'!$B$6:$K$1004,SMALL(IF('MAIN SHEET'!$B$6:$K$1004='1001'!$E$2,ROW('MAIN SHEET'!$B$6:$K$1004)-1,""),ROW('MAIN SHEET'!$B99)),MATCH('MAIN SHEET'!C$6,'MAIN SHEET'!$B$6:$K$6,0))</f>
        <v>#VALUE!</v>
      </c>
      <c r="E98" s="14" t="e">
        <f>INDEX('MAIN SHEET'!$B$6:$K$1004,SMALL(IF('MAIN SHEET'!$B$6:$K$1004='1001'!$E$2,ROW('MAIN SHEET'!$B$6:$K$1004)-1,""),ROW('MAIN SHEET'!$B99)),MATCH('MAIN SHEET'!D$6,'MAIN SHEET'!$B$6:$K$6,0))</f>
        <v>#VALUE!</v>
      </c>
      <c r="F98" s="14" t="e">
        <f>INDEX('MAIN SHEET'!$B$6:$K$1004,SMALL(IF('MAIN SHEET'!$B$6:$K$1004='1001'!$E$2,ROW('MAIN SHEET'!$B$6:$K$1004)-1,""),ROW('MAIN SHEET'!$B99)),MATCH('MAIN SHEET'!E$6,'MAIN SHEET'!$B$6:$K$6,0))</f>
        <v>#VALUE!</v>
      </c>
      <c r="G98" s="14" t="e">
        <f>INDEX('MAIN SHEET'!$B$6:$K$1004,SMALL(IF('MAIN SHEET'!$B$6:$K$1004='1001'!$E$2,ROW('MAIN SHEET'!$B$6:$K$1004)-1,""),ROW('MAIN SHEET'!$B99)),MATCH('MAIN SHEET'!F$6,'MAIN SHEET'!$B$6:$K$6,0))</f>
        <v>#VALUE!</v>
      </c>
      <c r="H98" s="14" t="e">
        <f>INDEX('MAIN SHEET'!$B$6:$K$1004,SMALL(IF('MAIN SHEET'!$B$6:$K$1004='1001'!$E$2,ROW('MAIN SHEET'!$B$6:$K$1004)-1,""),ROW('MAIN SHEET'!$B99)),MATCH('MAIN SHEET'!G$6,'MAIN SHEET'!$B$6:$K$6,0))</f>
        <v>#VALUE!</v>
      </c>
      <c r="I98" s="14" t="e">
        <f>INDEX('MAIN SHEET'!$B$6:$K$1004,SMALL(IF('MAIN SHEET'!$B$6:$K$1004='1001'!$E$2,ROW('MAIN SHEET'!$B$6:$K$1004)-1,""),ROW('MAIN SHEET'!$B99)),MATCH('MAIN SHEET'!H$6,'MAIN SHEET'!$B$6:$K$6,0))</f>
        <v>#VALUE!</v>
      </c>
      <c r="J98" s="14" t="e">
        <f>INDEX('MAIN SHEET'!$B$6:$K$1004,SMALL(IF('MAIN SHEET'!$B$6:$K$1004='1001'!$E$2,ROW('MAIN SHEET'!$B$6:$K$1004)-1,""),ROW('MAIN SHEET'!$B99)),MATCH('MAIN SHEET'!I$6,'MAIN SHEET'!$B$6:$K$6,0))</f>
        <v>#VALUE!</v>
      </c>
      <c r="K98" s="14" t="e">
        <f>INDEX('MAIN SHEET'!$B$6:$K$1004,SMALL(IF('MAIN SHEET'!$B$6:$K$1004='1001'!$E$2,ROW('MAIN SHEET'!$B$6:$K$1004)-1,""),ROW('MAIN SHEET'!$B99)),MATCH('MAIN SHEET'!#REF!,'MAIN SHEET'!$B$6:$K$6,0))</f>
        <v>#VALUE!</v>
      </c>
      <c r="L98" s="14" t="e">
        <f>INDEX('MAIN SHEET'!$B$6:$K$1004,SMALL(IF('MAIN SHEET'!$B$6:$K$1004='1001'!$E$2,ROW('MAIN SHEET'!$B$6:$K$1004)-1,""),ROW('MAIN SHEET'!$B99)),MATCH('MAIN SHEET'!#REF!,'MAIN SHEET'!$B$6:$K$6,0))</f>
        <v>#VALUE!</v>
      </c>
    </row>
    <row r="99" spans="3:12" x14ac:dyDescent="0.35">
      <c r="C99" s="14" t="e">
        <f>INDEX('MAIN SHEET'!$B$6:$K$1004,SMALL(IF('MAIN SHEET'!$B$6:$K$1004='1001'!$E$2,ROW('MAIN SHEET'!$B$6:$K$1004)-1,""),ROW('MAIN SHEET'!$B100)),MATCH('MAIN SHEET'!B$6,'MAIN SHEET'!$B$6:$K$6,0))</f>
        <v>#VALUE!</v>
      </c>
      <c r="D99" s="14" t="e">
        <f>INDEX('MAIN SHEET'!$B$6:$K$1004,SMALL(IF('MAIN SHEET'!$B$6:$K$1004='1001'!$E$2,ROW('MAIN SHEET'!$B$6:$K$1004)-1,""),ROW('MAIN SHEET'!$B100)),MATCH('MAIN SHEET'!C$6,'MAIN SHEET'!$B$6:$K$6,0))</f>
        <v>#VALUE!</v>
      </c>
      <c r="E99" s="14" t="e">
        <f>INDEX('MAIN SHEET'!$B$6:$K$1004,SMALL(IF('MAIN SHEET'!$B$6:$K$1004='1001'!$E$2,ROW('MAIN SHEET'!$B$6:$K$1004)-1,""),ROW('MAIN SHEET'!$B100)),MATCH('MAIN SHEET'!D$6,'MAIN SHEET'!$B$6:$K$6,0))</f>
        <v>#VALUE!</v>
      </c>
      <c r="F99" s="14" t="e">
        <f>INDEX('MAIN SHEET'!$B$6:$K$1004,SMALL(IF('MAIN SHEET'!$B$6:$K$1004='1001'!$E$2,ROW('MAIN SHEET'!$B$6:$K$1004)-1,""),ROW('MAIN SHEET'!$B100)),MATCH('MAIN SHEET'!E$6,'MAIN SHEET'!$B$6:$K$6,0))</f>
        <v>#VALUE!</v>
      </c>
      <c r="G99" s="14" t="e">
        <f>INDEX('MAIN SHEET'!$B$6:$K$1004,SMALL(IF('MAIN SHEET'!$B$6:$K$1004='1001'!$E$2,ROW('MAIN SHEET'!$B$6:$K$1004)-1,""),ROW('MAIN SHEET'!$B100)),MATCH('MAIN SHEET'!F$6,'MAIN SHEET'!$B$6:$K$6,0))</f>
        <v>#VALUE!</v>
      </c>
      <c r="H99" s="14" t="e">
        <f>INDEX('MAIN SHEET'!$B$6:$K$1004,SMALL(IF('MAIN SHEET'!$B$6:$K$1004='1001'!$E$2,ROW('MAIN SHEET'!$B$6:$K$1004)-1,""),ROW('MAIN SHEET'!$B100)),MATCH('MAIN SHEET'!G$6,'MAIN SHEET'!$B$6:$K$6,0))</f>
        <v>#VALUE!</v>
      </c>
      <c r="I99" s="14" t="e">
        <f>INDEX('MAIN SHEET'!$B$6:$K$1004,SMALL(IF('MAIN SHEET'!$B$6:$K$1004='1001'!$E$2,ROW('MAIN SHEET'!$B$6:$K$1004)-1,""),ROW('MAIN SHEET'!$B100)),MATCH('MAIN SHEET'!H$6,'MAIN SHEET'!$B$6:$K$6,0))</f>
        <v>#VALUE!</v>
      </c>
      <c r="J99" s="14" t="e">
        <f>INDEX('MAIN SHEET'!$B$6:$K$1004,SMALL(IF('MAIN SHEET'!$B$6:$K$1004='1001'!$E$2,ROW('MAIN SHEET'!$B$6:$K$1004)-1,""),ROW('MAIN SHEET'!$B100)),MATCH('MAIN SHEET'!I$6,'MAIN SHEET'!$B$6:$K$6,0))</f>
        <v>#VALUE!</v>
      </c>
      <c r="K99" s="14" t="e">
        <f>INDEX('MAIN SHEET'!$B$6:$K$1004,SMALL(IF('MAIN SHEET'!$B$6:$K$1004='1001'!$E$2,ROW('MAIN SHEET'!$B$6:$K$1004)-1,""),ROW('MAIN SHEET'!$B100)),MATCH('MAIN SHEET'!#REF!,'MAIN SHEET'!$B$6:$K$6,0))</f>
        <v>#VALUE!</v>
      </c>
      <c r="L99" s="14" t="e">
        <f>INDEX('MAIN SHEET'!$B$6:$K$1004,SMALL(IF('MAIN SHEET'!$B$6:$K$1004='1001'!$E$2,ROW('MAIN SHEET'!$B$6:$K$1004)-1,""),ROW('MAIN SHEET'!$B100)),MATCH('MAIN SHEET'!#REF!,'MAIN SHEET'!$B$6:$K$6,0))</f>
        <v>#VALUE!</v>
      </c>
    </row>
    <row r="100" spans="3:12" x14ac:dyDescent="0.35">
      <c r="C100" s="14" t="e">
        <f>INDEX('MAIN SHEET'!$B$6:$K$1004,SMALL(IF('MAIN SHEET'!$B$6:$K$1004='1001'!$E$2,ROW('MAIN SHEET'!$B$6:$K$1004)-1,""),ROW('MAIN SHEET'!$B101)),MATCH('MAIN SHEET'!B$6,'MAIN SHEET'!$B$6:$K$6,0))</f>
        <v>#VALUE!</v>
      </c>
      <c r="D100" s="14" t="e">
        <f>INDEX('MAIN SHEET'!$B$6:$K$1004,SMALL(IF('MAIN SHEET'!$B$6:$K$1004='1001'!$E$2,ROW('MAIN SHEET'!$B$6:$K$1004)-1,""),ROW('MAIN SHEET'!$B101)),MATCH('MAIN SHEET'!C$6,'MAIN SHEET'!$B$6:$K$6,0))</f>
        <v>#VALUE!</v>
      </c>
      <c r="E100" s="14" t="e">
        <f>INDEX('MAIN SHEET'!$B$6:$K$1004,SMALL(IF('MAIN SHEET'!$B$6:$K$1004='1001'!$E$2,ROW('MAIN SHEET'!$B$6:$K$1004)-1,""),ROW('MAIN SHEET'!$B101)),MATCH('MAIN SHEET'!D$6,'MAIN SHEET'!$B$6:$K$6,0))</f>
        <v>#VALUE!</v>
      </c>
      <c r="F100" s="14" t="e">
        <f>INDEX('MAIN SHEET'!$B$6:$K$1004,SMALL(IF('MAIN SHEET'!$B$6:$K$1004='1001'!$E$2,ROW('MAIN SHEET'!$B$6:$K$1004)-1,""),ROW('MAIN SHEET'!$B101)),MATCH('MAIN SHEET'!E$6,'MAIN SHEET'!$B$6:$K$6,0))</f>
        <v>#VALUE!</v>
      </c>
      <c r="G100" s="14" t="e">
        <f>INDEX('MAIN SHEET'!$B$6:$K$1004,SMALL(IF('MAIN SHEET'!$B$6:$K$1004='1001'!$E$2,ROW('MAIN SHEET'!$B$6:$K$1004)-1,""),ROW('MAIN SHEET'!$B101)),MATCH('MAIN SHEET'!F$6,'MAIN SHEET'!$B$6:$K$6,0))</f>
        <v>#VALUE!</v>
      </c>
      <c r="H100" s="14" t="e">
        <f>INDEX('MAIN SHEET'!$B$6:$K$1004,SMALL(IF('MAIN SHEET'!$B$6:$K$1004='1001'!$E$2,ROW('MAIN SHEET'!$B$6:$K$1004)-1,""),ROW('MAIN SHEET'!$B101)),MATCH('MAIN SHEET'!G$6,'MAIN SHEET'!$B$6:$K$6,0))</f>
        <v>#VALUE!</v>
      </c>
      <c r="I100" s="14" t="e">
        <f>INDEX('MAIN SHEET'!$B$6:$K$1004,SMALL(IF('MAIN SHEET'!$B$6:$K$1004='1001'!$E$2,ROW('MAIN SHEET'!$B$6:$K$1004)-1,""),ROW('MAIN SHEET'!$B101)),MATCH('MAIN SHEET'!H$6,'MAIN SHEET'!$B$6:$K$6,0))</f>
        <v>#VALUE!</v>
      </c>
      <c r="J100" s="14" t="e">
        <f>INDEX('MAIN SHEET'!$B$6:$K$1004,SMALL(IF('MAIN SHEET'!$B$6:$K$1004='1001'!$E$2,ROW('MAIN SHEET'!$B$6:$K$1004)-1,""),ROW('MAIN SHEET'!$B101)),MATCH('MAIN SHEET'!I$6,'MAIN SHEET'!$B$6:$K$6,0))</f>
        <v>#VALUE!</v>
      </c>
      <c r="K100" s="14" t="e">
        <f>INDEX('MAIN SHEET'!$B$6:$K$1004,SMALL(IF('MAIN SHEET'!$B$6:$K$1004='1001'!$E$2,ROW('MAIN SHEET'!$B$6:$K$1004)-1,""),ROW('MAIN SHEET'!$B101)),MATCH('MAIN SHEET'!#REF!,'MAIN SHEET'!$B$6:$K$6,0))</f>
        <v>#VALUE!</v>
      </c>
      <c r="L100" s="14" t="e">
        <f>INDEX('MAIN SHEET'!$B$6:$K$1004,SMALL(IF('MAIN SHEET'!$B$6:$K$1004='1001'!$E$2,ROW('MAIN SHEET'!$B$6:$K$1004)-1,""),ROW('MAIN SHEET'!$B101)),MATCH('MAIN SHEET'!#REF!,'MAIN SHEET'!$B$6:$K$6,0))</f>
        <v>#VALUE!</v>
      </c>
    </row>
    <row r="101" spans="3:12" x14ac:dyDescent="0.35">
      <c r="C101" s="14" t="e">
        <f>INDEX('MAIN SHEET'!$B$6:$K$1004,SMALL(IF('MAIN SHEET'!$B$6:$K$1004='1001'!$E$2,ROW('MAIN SHEET'!$B$6:$K$1004)-1,""),ROW('MAIN SHEET'!$B102)),MATCH('MAIN SHEET'!B$6,'MAIN SHEET'!$B$6:$K$6,0))</f>
        <v>#VALUE!</v>
      </c>
      <c r="D101" s="14" t="e">
        <f>INDEX('MAIN SHEET'!$B$6:$K$1004,SMALL(IF('MAIN SHEET'!$B$6:$K$1004='1001'!$E$2,ROW('MAIN SHEET'!$B$6:$K$1004)-1,""),ROW('MAIN SHEET'!$B102)),MATCH('MAIN SHEET'!C$6,'MAIN SHEET'!$B$6:$K$6,0))</f>
        <v>#VALUE!</v>
      </c>
      <c r="E101" s="14" t="e">
        <f>INDEX('MAIN SHEET'!$B$6:$K$1004,SMALL(IF('MAIN SHEET'!$B$6:$K$1004='1001'!$E$2,ROW('MAIN SHEET'!$B$6:$K$1004)-1,""),ROW('MAIN SHEET'!$B102)),MATCH('MAIN SHEET'!D$6,'MAIN SHEET'!$B$6:$K$6,0))</f>
        <v>#VALUE!</v>
      </c>
      <c r="F101" s="14" t="e">
        <f>INDEX('MAIN SHEET'!$B$6:$K$1004,SMALL(IF('MAIN SHEET'!$B$6:$K$1004='1001'!$E$2,ROW('MAIN SHEET'!$B$6:$K$1004)-1,""),ROW('MAIN SHEET'!$B102)),MATCH('MAIN SHEET'!E$6,'MAIN SHEET'!$B$6:$K$6,0))</f>
        <v>#VALUE!</v>
      </c>
      <c r="G101" s="14" t="e">
        <f>INDEX('MAIN SHEET'!$B$6:$K$1004,SMALL(IF('MAIN SHEET'!$B$6:$K$1004='1001'!$E$2,ROW('MAIN SHEET'!$B$6:$K$1004)-1,""),ROW('MAIN SHEET'!$B102)),MATCH('MAIN SHEET'!F$6,'MAIN SHEET'!$B$6:$K$6,0))</f>
        <v>#VALUE!</v>
      </c>
      <c r="H101" s="14" t="e">
        <f>INDEX('MAIN SHEET'!$B$6:$K$1004,SMALL(IF('MAIN SHEET'!$B$6:$K$1004='1001'!$E$2,ROW('MAIN SHEET'!$B$6:$K$1004)-1,""),ROW('MAIN SHEET'!$B102)),MATCH('MAIN SHEET'!G$6,'MAIN SHEET'!$B$6:$K$6,0))</f>
        <v>#VALUE!</v>
      </c>
      <c r="I101" s="14" t="e">
        <f>INDEX('MAIN SHEET'!$B$6:$K$1004,SMALL(IF('MAIN SHEET'!$B$6:$K$1004='1001'!$E$2,ROW('MAIN SHEET'!$B$6:$K$1004)-1,""),ROW('MAIN SHEET'!$B102)),MATCH('MAIN SHEET'!H$6,'MAIN SHEET'!$B$6:$K$6,0))</f>
        <v>#VALUE!</v>
      </c>
      <c r="J101" s="14" t="e">
        <f>INDEX('MAIN SHEET'!$B$6:$K$1004,SMALL(IF('MAIN SHEET'!$B$6:$K$1004='1001'!$E$2,ROW('MAIN SHEET'!$B$6:$K$1004)-1,""),ROW('MAIN SHEET'!$B102)),MATCH('MAIN SHEET'!I$6,'MAIN SHEET'!$B$6:$K$6,0))</f>
        <v>#VALUE!</v>
      </c>
      <c r="K101" s="14" t="e">
        <f>INDEX('MAIN SHEET'!$B$6:$K$1004,SMALL(IF('MAIN SHEET'!$B$6:$K$1004='1001'!$E$2,ROW('MAIN SHEET'!$B$6:$K$1004)-1,""),ROW('MAIN SHEET'!$B102)),MATCH('MAIN SHEET'!#REF!,'MAIN SHEET'!$B$6:$K$6,0))</f>
        <v>#VALUE!</v>
      </c>
      <c r="L101" s="14" t="e">
        <f>INDEX('MAIN SHEET'!$B$6:$K$1004,SMALL(IF('MAIN SHEET'!$B$6:$K$1004='1001'!$E$2,ROW('MAIN SHEET'!$B$6:$K$1004)-1,""),ROW('MAIN SHEET'!$B102)),MATCH('MAIN SHEET'!#REF!,'MAIN SHEET'!$B$6:$K$6,0))</f>
        <v>#VALUE!</v>
      </c>
    </row>
    <row r="102" spans="3:12" x14ac:dyDescent="0.35">
      <c r="C102" s="14" t="e">
        <f>INDEX('MAIN SHEET'!$B$6:$K$1004,SMALL(IF('MAIN SHEET'!$B$6:$K$1004='1001'!$E$2,ROW('MAIN SHEET'!$B$6:$K$1004)-1,""),ROW('MAIN SHEET'!$B103)),MATCH('MAIN SHEET'!B$6,'MAIN SHEET'!$B$6:$K$6,0))</f>
        <v>#VALUE!</v>
      </c>
      <c r="D102" s="14" t="e">
        <f>INDEX('MAIN SHEET'!$B$6:$K$1004,SMALL(IF('MAIN SHEET'!$B$6:$K$1004='1001'!$E$2,ROW('MAIN SHEET'!$B$6:$K$1004)-1,""),ROW('MAIN SHEET'!$B103)),MATCH('MAIN SHEET'!C$6,'MAIN SHEET'!$B$6:$K$6,0))</f>
        <v>#VALUE!</v>
      </c>
      <c r="E102" s="14" t="e">
        <f>INDEX('MAIN SHEET'!$B$6:$K$1004,SMALL(IF('MAIN SHEET'!$B$6:$K$1004='1001'!$E$2,ROW('MAIN SHEET'!$B$6:$K$1004)-1,""),ROW('MAIN SHEET'!$B103)),MATCH('MAIN SHEET'!D$6,'MAIN SHEET'!$B$6:$K$6,0))</f>
        <v>#VALUE!</v>
      </c>
      <c r="F102" s="14" t="e">
        <f>INDEX('MAIN SHEET'!$B$6:$K$1004,SMALL(IF('MAIN SHEET'!$B$6:$K$1004='1001'!$E$2,ROW('MAIN SHEET'!$B$6:$K$1004)-1,""),ROW('MAIN SHEET'!$B103)),MATCH('MAIN SHEET'!E$6,'MAIN SHEET'!$B$6:$K$6,0))</f>
        <v>#VALUE!</v>
      </c>
      <c r="G102" s="14" t="e">
        <f>INDEX('MAIN SHEET'!$B$6:$K$1004,SMALL(IF('MAIN SHEET'!$B$6:$K$1004='1001'!$E$2,ROW('MAIN SHEET'!$B$6:$K$1004)-1,""),ROW('MAIN SHEET'!$B103)),MATCH('MAIN SHEET'!F$6,'MAIN SHEET'!$B$6:$K$6,0))</f>
        <v>#VALUE!</v>
      </c>
      <c r="H102" s="14" t="e">
        <f>INDEX('MAIN SHEET'!$B$6:$K$1004,SMALL(IF('MAIN SHEET'!$B$6:$K$1004='1001'!$E$2,ROW('MAIN SHEET'!$B$6:$K$1004)-1,""),ROW('MAIN SHEET'!$B103)),MATCH('MAIN SHEET'!G$6,'MAIN SHEET'!$B$6:$K$6,0))</f>
        <v>#VALUE!</v>
      </c>
      <c r="I102" s="14" t="e">
        <f>INDEX('MAIN SHEET'!$B$6:$K$1004,SMALL(IF('MAIN SHEET'!$B$6:$K$1004='1001'!$E$2,ROW('MAIN SHEET'!$B$6:$K$1004)-1,""),ROW('MAIN SHEET'!$B103)),MATCH('MAIN SHEET'!H$6,'MAIN SHEET'!$B$6:$K$6,0))</f>
        <v>#VALUE!</v>
      </c>
      <c r="J102" s="14" t="e">
        <f>INDEX('MAIN SHEET'!$B$6:$K$1004,SMALL(IF('MAIN SHEET'!$B$6:$K$1004='1001'!$E$2,ROW('MAIN SHEET'!$B$6:$K$1004)-1,""),ROW('MAIN SHEET'!$B103)),MATCH('MAIN SHEET'!I$6,'MAIN SHEET'!$B$6:$K$6,0))</f>
        <v>#VALUE!</v>
      </c>
      <c r="K102" s="14" t="e">
        <f>INDEX('MAIN SHEET'!$B$6:$K$1004,SMALL(IF('MAIN SHEET'!$B$6:$K$1004='1001'!$E$2,ROW('MAIN SHEET'!$B$6:$K$1004)-1,""),ROW('MAIN SHEET'!$B103)),MATCH('MAIN SHEET'!#REF!,'MAIN SHEET'!$B$6:$K$6,0))</f>
        <v>#VALUE!</v>
      </c>
      <c r="L102" s="14" t="e">
        <f>INDEX('MAIN SHEET'!$B$6:$K$1004,SMALL(IF('MAIN SHEET'!$B$6:$K$1004='1001'!$E$2,ROW('MAIN SHEET'!$B$6:$K$1004)-1,""),ROW('MAIN SHEET'!$B103)),MATCH('MAIN SHEET'!#REF!,'MAIN SHEET'!$B$6:$K$6,0))</f>
        <v>#VALUE!</v>
      </c>
    </row>
    <row r="103" spans="3:12" x14ac:dyDescent="0.35">
      <c r="C103" s="14" t="e">
        <f>INDEX('MAIN SHEET'!$B$6:$K$1004,SMALL(IF('MAIN SHEET'!$B$6:$K$1004='1001'!$E$2,ROW('MAIN SHEET'!$B$6:$K$1004)-1,""),ROW('MAIN SHEET'!$B104)),MATCH('MAIN SHEET'!B$6,'MAIN SHEET'!$B$6:$K$6,0))</f>
        <v>#VALUE!</v>
      </c>
      <c r="D103" s="14" t="e">
        <f>INDEX('MAIN SHEET'!$B$6:$K$1004,SMALL(IF('MAIN SHEET'!$B$6:$K$1004='1001'!$E$2,ROW('MAIN SHEET'!$B$6:$K$1004)-1,""),ROW('MAIN SHEET'!$B104)),MATCH('MAIN SHEET'!C$6,'MAIN SHEET'!$B$6:$K$6,0))</f>
        <v>#VALUE!</v>
      </c>
      <c r="E103" s="14" t="e">
        <f>INDEX('MAIN SHEET'!$B$6:$K$1004,SMALL(IF('MAIN SHEET'!$B$6:$K$1004='1001'!$E$2,ROW('MAIN SHEET'!$B$6:$K$1004)-1,""),ROW('MAIN SHEET'!$B104)),MATCH('MAIN SHEET'!D$6,'MAIN SHEET'!$B$6:$K$6,0))</f>
        <v>#VALUE!</v>
      </c>
      <c r="F103" s="14" t="e">
        <f>INDEX('MAIN SHEET'!$B$6:$K$1004,SMALL(IF('MAIN SHEET'!$B$6:$K$1004='1001'!$E$2,ROW('MAIN SHEET'!$B$6:$K$1004)-1,""),ROW('MAIN SHEET'!$B104)),MATCH('MAIN SHEET'!E$6,'MAIN SHEET'!$B$6:$K$6,0))</f>
        <v>#VALUE!</v>
      </c>
      <c r="G103" s="14" t="e">
        <f>INDEX('MAIN SHEET'!$B$6:$K$1004,SMALL(IF('MAIN SHEET'!$B$6:$K$1004='1001'!$E$2,ROW('MAIN SHEET'!$B$6:$K$1004)-1,""),ROW('MAIN SHEET'!$B104)),MATCH('MAIN SHEET'!F$6,'MAIN SHEET'!$B$6:$K$6,0))</f>
        <v>#VALUE!</v>
      </c>
      <c r="H103" s="14" t="e">
        <f>INDEX('MAIN SHEET'!$B$6:$K$1004,SMALL(IF('MAIN SHEET'!$B$6:$K$1004='1001'!$E$2,ROW('MAIN SHEET'!$B$6:$K$1004)-1,""),ROW('MAIN SHEET'!$B104)),MATCH('MAIN SHEET'!G$6,'MAIN SHEET'!$B$6:$K$6,0))</f>
        <v>#VALUE!</v>
      </c>
      <c r="I103" s="14" t="e">
        <f>INDEX('MAIN SHEET'!$B$6:$K$1004,SMALL(IF('MAIN SHEET'!$B$6:$K$1004='1001'!$E$2,ROW('MAIN SHEET'!$B$6:$K$1004)-1,""),ROW('MAIN SHEET'!$B104)),MATCH('MAIN SHEET'!H$6,'MAIN SHEET'!$B$6:$K$6,0))</f>
        <v>#VALUE!</v>
      </c>
      <c r="J103" s="14" t="e">
        <f>INDEX('MAIN SHEET'!$B$6:$K$1004,SMALL(IF('MAIN SHEET'!$B$6:$K$1004='1001'!$E$2,ROW('MAIN SHEET'!$B$6:$K$1004)-1,""),ROW('MAIN SHEET'!$B104)),MATCH('MAIN SHEET'!I$6,'MAIN SHEET'!$B$6:$K$6,0))</f>
        <v>#VALUE!</v>
      </c>
      <c r="K103" s="14" t="e">
        <f>INDEX('MAIN SHEET'!$B$6:$K$1004,SMALL(IF('MAIN SHEET'!$B$6:$K$1004='1001'!$E$2,ROW('MAIN SHEET'!$B$6:$K$1004)-1,""),ROW('MAIN SHEET'!$B104)),MATCH('MAIN SHEET'!#REF!,'MAIN SHEET'!$B$6:$K$6,0))</f>
        <v>#VALUE!</v>
      </c>
      <c r="L103" s="14" t="e">
        <f>INDEX('MAIN SHEET'!$B$6:$K$1004,SMALL(IF('MAIN SHEET'!$B$6:$K$1004='1001'!$E$2,ROW('MAIN SHEET'!$B$6:$K$1004)-1,""),ROW('MAIN SHEET'!$B104)),MATCH('MAIN SHEET'!#REF!,'MAIN SHEET'!$B$6:$K$6,0))</f>
        <v>#VALUE!</v>
      </c>
    </row>
    <row r="104" spans="3:12" x14ac:dyDescent="0.35">
      <c r="C104" s="14" t="e">
        <f>INDEX('MAIN SHEET'!$B$6:$K$1004,SMALL(IF('MAIN SHEET'!$B$6:$K$1004='1001'!$E$2,ROW('MAIN SHEET'!$B$6:$K$1004)-1,""),ROW('MAIN SHEET'!$B105)),MATCH('MAIN SHEET'!B$6,'MAIN SHEET'!$B$6:$K$6,0))</f>
        <v>#VALUE!</v>
      </c>
      <c r="D104" s="14" t="e">
        <f>INDEX('MAIN SHEET'!$B$6:$K$1004,SMALL(IF('MAIN SHEET'!$B$6:$K$1004='1001'!$E$2,ROW('MAIN SHEET'!$B$6:$K$1004)-1,""),ROW('MAIN SHEET'!$B105)),MATCH('MAIN SHEET'!C$6,'MAIN SHEET'!$B$6:$K$6,0))</f>
        <v>#VALUE!</v>
      </c>
      <c r="E104" s="14" t="e">
        <f>INDEX('MAIN SHEET'!$B$6:$K$1004,SMALL(IF('MAIN SHEET'!$B$6:$K$1004='1001'!$E$2,ROW('MAIN SHEET'!$B$6:$K$1004)-1,""),ROW('MAIN SHEET'!$B105)),MATCH('MAIN SHEET'!D$6,'MAIN SHEET'!$B$6:$K$6,0))</f>
        <v>#VALUE!</v>
      </c>
      <c r="F104" s="14" t="e">
        <f>INDEX('MAIN SHEET'!$B$6:$K$1004,SMALL(IF('MAIN SHEET'!$B$6:$K$1004='1001'!$E$2,ROW('MAIN SHEET'!$B$6:$K$1004)-1,""),ROW('MAIN SHEET'!$B105)),MATCH('MAIN SHEET'!E$6,'MAIN SHEET'!$B$6:$K$6,0))</f>
        <v>#VALUE!</v>
      </c>
      <c r="G104" s="14" t="e">
        <f>INDEX('MAIN SHEET'!$B$6:$K$1004,SMALL(IF('MAIN SHEET'!$B$6:$K$1004='1001'!$E$2,ROW('MAIN SHEET'!$B$6:$K$1004)-1,""),ROW('MAIN SHEET'!$B105)),MATCH('MAIN SHEET'!F$6,'MAIN SHEET'!$B$6:$K$6,0))</f>
        <v>#VALUE!</v>
      </c>
      <c r="H104" s="14" t="e">
        <f>INDEX('MAIN SHEET'!$B$6:$K$1004,SMALL(IF('MAIN SHEET'!$B$6:$K$1004='1001'!$E$2,ROW('MAIN SHEET'!$B$6:$K$1004)-1,""),ROW('MAIN SHEET'!$B105)),MATCH('MAIN SHEET'!G$6,'MAIN SHEET'!$B$6:$K$6,0))</f>
        <v>#VALUE!</v>
      </c>
      <c r="I104" s="14" t="e">
        <f>INDEX('MAIN SHEET'!$B$6:$K$1004,SMALL(IF('MAIN SHEET'!$B$6:$K$1004='1001'!$E$2,ROW('MAIN SHEET'!$B$6:$K$1004)-1,""),ROW('MAIN SHEET'!$B105)),MATCH('MAIN SHEET'!H$6,'MAIN SHEET'!$B$6:$K$6,0))</f>
        <v>#VALUE!</v>
      </c>
      <c r="J104" s="14" t="e">
        <f>INDEX('MAIN SHEET'!$B$6:$K$1004,SMALL(IF('MAIN SHEET'!$B$6:$K$1004='1001'!$E$2,ROW('MAIN SHEET'!$B$6:$K$1004)-1,""),ROW('MAIN SHEET'!$B105)),MATCH('MAIN SHEET'!I$6,'MAIN SHEET'!$B$6:$K$6,0))</f>
        <v>#VALUE!</v>
      </c>
      <c r="K104" s="14" t="e">
        <f>INDEX('MAIN SHEET'!$B$6:$K$1004,SMALL(IF('MAIN SHEET'!$B$6:$K$1004='1001'!$E$2,ROW('MAIN SHEET'!$B$6:$K$1004)-1,""),ROW('MAIN SHEET'!$B105)),MATCH('MAIN SHEET'!#REF!,'MAIN SHEET'!$B$6:$K$6,0))</f>
        <v>#VALUE!</v>
      </c>
      <c r="L104" s="14" t="e">
        <f>INDEX('MAIN SHEET'!$B$6:$K$1004,SMALL(IF('MAIN SHEET'!$B$6:$K$1004='1001'!$E$2,ROW('MAIN SHEET'!$B$6:$K$1004)-1,""),ROW('MAIN SHEET'!$B105)),MATCH('MAIN SHEET'!#REF!,'MAIN SHEET'!$B$6:$K$6,0))</f>
        <v>#VALUE!</v>
      </c>
    </row>
    <row r="105" spans="3:12" x14ac:dyDescent="0.35">
      <c r="C105" s="14" t="e">
        <f>INDEX('MAIN SHEET'!$B$6:$K$1004,SMALL(IF('MAIN SHEET'!$B$6:$K$1004='1001'!$E$2,ROW('MAIN SHEET'!$B$6:$K$1004)-1,""),ROW('MAIN SHEET'!$B106)),MATCH('MAIN SHEET'!B$6,'MAIN SHEET'!$B$6:$K$6,0))</f>
        <v>#VALUE!</v>
      </c>
      <c r="D105" s="14" t="e">
        <f>INDEX('MAIN SHEET'!$B$6:$K$1004,SMALL(IF('MAIN SHEET'!$B$6:$K$1004='1001'!$E$2,ROW('MAIN SHEET'!$B$6:$K$1004)-1,""),ROW('MAIN SHEET'!$B106)),MATCH('MAIN SHEET'!C$6,'MAIN SHEET'!$B$6:$K$6,0))</f>
        <v>#VALUE!</v>
      </c>
      <c r="E105" s="14" t="e">
        <f>INDEX('MAIN SHEET'!$B$6:$K$1004,SMALL(IF('MAIN SHEET'!$B$6:$K$1004='1001'!$E$2,ROW('MAIN SHEET'!$B$6:$K$1004)-1,""),ROW('MAIN SHEET'!$B106)),MATCH('MAIN SHEET'!D$6,'MAIN SHEET'!$B$6:$K$6,0))</f>
        <v>#VALUE!</v>
      </c>
      <c r="F105" s="14" t="e">
        <f>INDEX('MAIN SHEET'!$B$6:$K$1004,SMALL(IF('MAIN SHEET'!$B$6:$K$1004='1001'!$E$2,ROW('MAIN SHEET'!$B$6:$K$1004)-1,""),ROW('MAIN SHEET'!$B106)),MATCH('MAIN SHEET'!E$6,'MAIN SHEET'!$B$6:$K$6,0))</f>
        <v>#VALUE!</v>
      </c>
      <c r="G105" s="14" t="e">
        <f>INDEX('MAIN SHEET'!$B$6:$K$1004,SMALL(IF('MAIN SHEET'!$B$6:$K$1004='1001'!$E$2,ROW('MAIN SHEET'!$B$6:$K$1004)-1,""),ROW('MAIN SHEET'!$B106)),MATCH('MAIN SHEET'!F$6,'MAIN SHEET'!$B$6:$K$6,0))</f>
        <v>#VALUE!</v>
      </c>
      <c r="H105" s="14" t="e">
        <f>INDEX('MAIN SHEET'!$B$6:$K$1004,SMALL(IF('MAIN SHEET'!$B$6:$K$1004='1001'!$E$2,ROW('MAIN SHEET'!$B$6:$K$1004)-1,""),ROW('MAIN SHEET'!$B106)),MATCH('MAIN SHEET'!G$6,'MAIN SHEET'!$B$6:$K$6,0))</f>
        <v>#VALUE!</v>
      </c>
      <c r="I105" s="14" t="e">
        <f>INDEX('MAIN SHEET'!$B$6:$K$1004,SMALL(IF('MAIN SHEET'!$B$6:$K$1004='1001'!$E$2,ROW('MAIN SHEET'!$B$6:$K$1004)-1,""),ROW('MAIN SHEET'!$B106)),MATCH('MAIN SHEET'!H$6,'MAIN SHEET'!$B$6:$K$6,0))</f>
        <v>#VALUE!</v>
      </c>
      <c r="J105" s="14" t="e">
        <f>INDEX('MAIN SHEET'!$B$6:$K$1004,SMALL(IF('MAIN SHEET'!$B$6:$K$1004='1001'!$E$2,ROW('MAIN SHEET'!$B$6:$K$1004)-1,""),ROW('MAIN SHEET'!$B106)),MATCH('MAIN SHEET'!I$6,'MAIN SHEET'!$B$6:$K$6,0))</f>
        <v>#VALUE!</v>
      </c>
      <c r="K105" s="14" t="e">
        <f>INDEX('MAIN SHEET'!$B$6:$K$1004,SMALL(IF('MAIN SHEET'!$B$6:$K$1004='1001'!$E$2,ROW('MAIN SHEET'!$B$6:$K$1004)-1,""),ROW('MAIN SHEET'!$B106)),MATCH('MAIN SHEET'!#REF!,'MAIN SHEET'!$B$6:$K$6,0))</f>
        <v>#VALUE!</v>
      </c>
      <c r="L105" s="14" t="e">
        <f>INDEX('MAIN SHEET'!$B$6:$K$1004,SMALL(IF('MAIN SHEET'!$B$6:$K$1004='1001'!$E$2,ROW('MAIN SHEET'!$B$6:$K$1004)-1,""),ROW('MAIN SHEET'!$B106)),MATCH('MAIN SHEET'!#REF!,'MAIN SHEET'!$B$6:$K$6,0))</f>
        <v>#VALUE!</v>
      </c>
    </row>
    <row r="106" spans="3:12" x14ac:dyDescent="0.35">
      <c r="C106" s="14" t="e">
        <f>INDEX('MAIN SHEET'!$B$6:$K$1004,SMALL(IF('MAIN SHEET'!$B$6:$K$1004='1001'!$E$2,ROW('MAIN SHEET'!$B$6:$K$1004)-1,""),ROW('MAIN SHEET'!$B107)),MATCH('MAIN SHEET'!B$6,'MAIN SHEET'!$B$6:$K$6,0))</f>
        <v>#VALUE!</v>
      </c>
      <c r="D106" s="14" t="e">
        <f>INDEX('MAIN SHEET'!$B$6:$K$1004,SMALL(IF('MAIN SHEET'!$B$6:$K$1004='1001'!$E$2,ROW('MAIN SHEET'!$B$6:$K$1004)-1,""),ROW('MAIN SHEET'!$B107)),MATCH('MAIN SHEET'!C$6,'MAIN SHEET'!$B$6:$K$6,0))</f>
        <v>#VALUE!</v>
      </c>
      <c r="E106" s="14" t="e">
        <f>INDEX('MAIN SHEET'!$B$6:$K$1004,SMALL(IF('MAIN SHEET'!$B$6:$K$1004='1001'!$E$2,ROW('MAIN SHEET'!$B$6:$K$1004)-1,""),ROW('MAIN SHEET'!$B107)),MATCH('MAIN SHEET'!D$6,'MAIN SHEET'!$B$6:$K$6,0))</f>
        <v>#VALUE!</v>
      </c>
      <c r="F106" s="14" t="e">
        <f>INDEX('MAIN SHEET'!$B$6:$K$1004,SMALL(IF('MAIN SHEET'!$B$6:$K$1004='1001'!$E$2,ROW('MAIN SHEET'!$B$6:$K$1004)-1,""),ROW('MAIN SHEET'!$B107)),MATCH('MAIN SHEET'!E$6,'MAIN SHEET'!$B$6:$K$6,0))</f>
        <v>#VALUE!</v>
      </c>
      <c r="G106" s="14" t="e">
        <f>INDEX('MAIN SHEET'!$B$6:$K$1004,SMALL(IF('MAIN SHEET'!$B$6:$K$1004='1001'!$E$2,ROW('MAIN SHEET'!$B$6:$K$1004)-1,""),ROW('MAIN SHEET'!$B107)),MATCH('MAIN SHEET'!F$6,'MAIN SHEET'!$B$6:$K$6,0))</f>
        <v>#VALUE!</v>
      </c>
      <c r="H106" s="14" t="e">
        <f>INDEX('MAIN SHEET'!$B$6:$K$1004,SMALL(IF('MAIN SHEET'!$B$6:$K$1004='1001'!$E$2,ROW('MAIN SHEET'!$B$6:$K$1004)-1,""),ROW('MAIN SHEET'!$B107)),MATCH('MAIN SHEET'!G$6,'MAIN SHEET'!$B$6:$K$6,0))</f>
        <v>#VALUE!</v>
      </c>
      <c r="I106" s="14" t="e">
        <f>INDEX('MAIN SHEET'!$B$6:$K$1004,SMALL(IF('MAIN SHEET'!$B$6:$K$1004='1001'!$E$2,ROW('MAIN SHEET'!$B$6:$K$1004)-1,""),ROW('MAIN SHEET'!$B107)),MATCH('MAIN SHEET'!H$6,'MAIN SHEET'!$B$6:$K$6,0))</f>
        <v>#VALUE!</v>
      </c>
      <c r="J106" s="14" t="e">
        <f>INDEX('MAIN SHEET'!$B$6:$K$1004,SMALL(IF('MAIN SHEET'!$B$6:$K$1004='1001'!$E$2,ROW('MAIN SHEET'!$B$6:$K$1004)-1,""),ROW('MAIN SHEET'!$B107)),MATCH('MAIN SHEET'!I$6,'MAIN SHEET'!$B$6:$K$6,0))</f>
        <v>#VALUE!</v>
      </c>
      <c r="K106" s="14" t="e">
        <f>INDEX('MAIN SHEET'!$B$6:$K$1004,SMALL(IF('MAIN SHEET'!$B$6:$K$1004='1001'!$E$2,ROW('MAIN SHEET'!$B$6:$K$1004)-1,""),ROW('MAIN SHEET'!$B107)),MATCH('MAIN SHEET'!#REF!,'MAIN SHEET'!$B$6:$K$6,0))</f>
        <v>#VALUE!</v>
      </c>
      <c r="L106" s="14" t="e">
        <f>INDEX('MAIN SHEET'!$B$6:$K$1004,SMALL(IF('MAIN SHEET'!$B$6:$K$1004='1001'!$E$2,ROW('MAIN SHEET'!$B$6:$K$1004)-1,""),ROW('MAIN SHEET'!$B107)),MATCH('MAIN SHEET'!#REF!,'MAIN SHEET'!$B$6:$K$6,0))</f>
        <v>#VALUE!</v>
      </c>
    </row>
    <row r="107" spans="3:12" x14ac:dyDescent="0.35">
      <c r="C107" s="14" t="e">
        <f>INDEX('MAIN SHEET'!$B$6:$K$1004,SMALL(IF('MAIN SHEET'!$B$6:$K$1004='1001'!$E$2,ROW('MAIN SHEET'!$B$6:$K$1004)-1,""),ROW('MAIN SHEET'!$B108)),MATCH('MAIN SHEET'!B$6,'MAIN SHEET'!$B$6:$K$6,0))</f>
        <v>#VALUE!</v>
      </c>
      <c r="D107" s="14" t="e">
        <f>INDEX('MAIN SHEET'!$B$6:$K$1004,SMALL(IF('MAIN SHEET'!$B$6:$K$1004='1001'!$E$2,ROW('MAIN SHEET'!$B$6:$K$1004)-1,""),ROW('MAIN SHEET'!$B108)),MATCH('MAIN SHEET'!C$6,'MAIN SHEET'!$B$6:$K$6,0))</f>
        <v>#VALUE!</v>
      </c>
      <c r="E107" s="14" t="e">
        <f>INDEX('MAIN SHEET'!$B$6:$K$1004,SMALL(IF('MAIN SHEET'!$B$6:$K$1004='1001'!$E$2,ROW('MAIN SHEET'!$B$6:$K$1004)-1,""),ROW('MAIN SHEET'!$B108)),MATCH('MAIN SHEET'!D$6,'MAIN SHEET'!$B$6:$K$6,0))</f>
        <v>#VALUE!</v>
      </c>
      <c r="F107" s="14" t="e">
        <f>INDEX('MAIN SHEET'!$B$6:$K$1004,SMALL(IF('MAIN SHEET'!$B$6:$K$1004='1001'!$E$2,ROW('MAIN SHEET'!$B$6:$K$1004)-1,""),ROW('MAIN SHEET'!$B108)),MATCH('MAIN SHEET'!E$6,'MAIN SHEET'!$B$6:$K$6,0))</f>
        <v>#VALUE!</v>
      </c>
      <c r="G107" s="14" t="e">
        <f>INDEX('MAIN SHEET'!$B$6:$K$1004,SMALL(IF('MAIN SHEET'!$B$6:$K$1004='1001'!$E$2,ROW('MAIN SHEET'!$B$6:$K$1004)-1,""),ROW('MAIN SHEET'!$B108)),MATCH('MAIN SHEET'!F$6,'MAIN SHEET'!$B$6:$K$6,0))</f>
        <v>#VALUE!</v>
      </c>
      <c r="H107" s="14" t="e">
        <f>INDEX('MAIN SHEET'!$B$6:$K$1004,SMALL(IF('MAIN SHEET'!$B$6:$K$1004='1001'!$E$2,ROW('MAIN SHEET'!$B$6:$K$1004)-1,""),ROW('MAIN SHEET'!$B108)),MATCH('MAIN SHEET'!G$6,'MAIN SHEET'!$B$6:$K$6,0))</f>
        <v>#VALUE!</v>
      </c>
      <c r="I107" s="14" t="e">
        <f>INDEX('MAIN SHEET'!$B$6:$K$1004,SMALL(IF('MAIN SHEET'!$B$6:$K$1004='1001'!$E$2,ROW('MAIN SHEET'!$B$6:$K$1004)-1,""),ROW('MAIN SHEET'!$B108)),MATCH('MAIN SHEET'!H$6,'MAIN SHEET'!$B$6:$K$6,0))</f>
        <v>#VALUE!</v>
      </c>
      <c r="J107" s="14" t="e">
        <f>INDEX('MAIN SHEET'!$B$6:$K$1004,SMALL(IF('MAIN SHEET'!$B$6:$K$1004='1001'!$E$2,ROW('MAIN SHEET'!$B$6:$K$1004)-1,""),ROW('MAIN SHEET'!$B108)),MATCH('MAIN SHEET'!I$6,'MAIN SHEET'!$B$6:$K$6,0))</f>
        <v>#VALUE!</v>
      </c>
      <c r="K107" s="14" t="e">
        <f>INDEX('MAIN SHEET'!$B$6:$K$1004,SMALL(IF('MAIN SHEET'!$B$6:$K$1004='1001'!$E$2,ROW('MAIN SHEET'!$B$6:$K$1004)-1,""),ROW('MAIN SHEET'!$B108)),MATCH('MAIN SHEET'!#REF!,'MAIN SHEET'!$B$6:$K$6,0))</f>
        <v>#VALUE!</v>
      </c>
      <c r="L107" s="14" t="e">
        <f>INDEX('MAIN SHEET'!$B$6:$K$1004,SMALL(IF('MAIN SHEET'!$B$6:$K$1004='1001'!$E$2,ROW('MAIN SHEET'!$B$6:$K$1004)-1,""),ROW('MAIN SHEET'!$B108)),MATCH('MAIN SHEET'!#REF!,'MAIN SHEET'!$B$6:$K$6,0))</f>
        <v>#VALUE!</v>
      </c>
    </row>
    <row r="108" spans="3:12" x14ac:dyDescent="0.35">
      <c r="C108" s="14" t="e">
        <f>INDEX('MAIN SHEET'!$B$6:$K$1004,SMALL(IF('MAIN SHEET'!$B$6:$K$1004='1001'!$E$2,ROW('MAIN SHEET'!$B$6:$K$1004)-1,""),ROW('MAIN SHEET'!$B109)),MATCH('MAIN SHEET'!B$6,'MAIN SHEET'!$B$6:$K$6,0))</f>
        <v>#VALUE!</v>
      </c>
      <c r="D108" s="14" t="e">
        <f>INDEX('MAIN SHEET'!$B$6:$K$1004,SMALL(IF('MAIN SHEET'!$B$6:$K$1004='1001'!$E$2,ROW('MAIN SHEET'!$B$6:$K$1004)-1,""),ROW('MAIN SHEET'!$B109)),MATCH('MAIN SHEET'!C$6,'MAIN SHEET'!$B$6:$K$6,0))</f>
        <v>#VALUE!</v>
      </c>
      <c r="E108" s="14" t="e">
        <f>INDEX('MAIN SHEET'!$B$6:$K$1004,SMALL(IF('MAIN SHEET'!$B$6:$K$1004='1001'!$E$2,ROW('MAIN SHEET'!$B$6:$K$1004)-1,""),ROW('MAIN SHEET'!$B109)),MATCH('MAIN SHEET'!D$6,'MAIN SHEET'!$B$6:$K$6,0))</f>
        <v>#VALUE!</v>
      </c>
      <c r="F108" s="14" t="e">
        <f>INDEX('MAIN SHEET'!$B$6:$K$1004,SMALL(IF('MAIN SHEET'!$B$6:$K$1004='1001'!$E$2,ROW('MAIN SHEET'!$B$6:$K$1004)-1,""),ROW('MAIN SHEET'!$B109)),MATCH('MAIN SHEET'!E$6,'MAIN SHEET'!$B$6:$K$6,0))</f>
        <v>#VALUE!</v>
      </c>
      <c r="G108" s="14" t="e">
        <f>INDEX('MAIN SHEET'!$B$6:$K$1004,SMALL(IF('MAIN SHEET'!$B$6:$K$1004='1001'!$E$2,ROW('MAIN SHEET'!$B$6:$K$1004)-1,""),ROW('MAIN SHEET'!$B109)),MATCH('MAIN SHEET'!F$6,'MAIN SHEET'!$B$6:$K$6,0))</f>
        <v>#VALUE!</v>
      </c>
      <c r="H108" s="14" t="e">
        <f>INDEX('MAIN SHEET'!$B$6:$K$1004,SMALL(IF('MAIN SHEET'!$B$6:$K$1004='1001'!$E$2,ROW('MAIN SHEET'!$B$6:$K$1004)-1,""),ROW('MAIN SHEET'!$B109)),MATCH('MAIN SHEET'!G$6,'MAIN SHEET'!$B$6:$K$6,0))</f>
        <v>#VALUE!</v>
      </c>
      <c r="I108" s="14" t="e">
        <f>INDEX('MAIN SHEET'!$B$6:$K$1004,SMALL(IF('MAIN SHEET'!$B$6:$K$1004='1001'!$E$2,ROW('MAIN SHEET'!$B$6:$K$1004)-1,""),ROW('MAIN SHEET'!$B109)),MATCH('MAIN SHEET'!H$6,'MAIN SHEET'!$B$6:$K$6,0))</f>
        <v>#VALUE!</v>
      </c>
      <c r="J108" s="14" t="e">
        <f>INDEX('MAIN SHEET'!$B$6:$K$1004,SMALL(IF('MAIN SHEET'!$B$6:$K$1004='1001'!$E$2,ROW('MAIN SHEET'!$B$6:$K$1004)-1,""),ROW('MAIN SHEET'!$B109)),MATCH('MAIN SHEET'!I$6,'MAIN SHEET'!$B$6:$K$6,0))</f>
        <v>#VALUE!</v>
      </c>
      <c r="K108" s="14" t="e">
        <f>INDEX('MAIN SHEET'!$B$6:$K$1004,SMALL(IF('MAIN SHEET'!$B$6:$K$1004='1001'!$E$2,ROW('MAIN SHEET'!$B$6:$K$1004)-1,""),ROW('MAIN SHEET'!$B109)),MATCH('MAIN SHEET'!#REF!,'MAIN SHEET'!$B$6:$K$6,0))</f>
        <v>#VALUE!</v>
      </c>
      <c r="L108" s="14" t="e">
        <f>INDEX('MAIN SHEET'!$B$6:$K$1004,SMALL(IF('MAIN SHEET'!$B$6:$K$1004='1001'!$E$2,ROW('MAIN SHEET'!$B$6:$K$1004)-1,""),ROW('MAIN SHEET'!$B109)),MATCH('MAIN SHEET'!#REF!,'MAIN SHEET'!$B$6:$K$6,0))</f>
        <v>#VALUE!</v>
      </c>
    </row>
    <row r="109" spans="3:12" x14ac:dyDescent="0.35">
      <c r="C109" s="14" t="e">
        <f>INDEX('MAIN SHEET'!$B$6:$K$1004,SMALL(IF('MAIN SHEET'!$B$6:$K$1004='1001'!$E$2,ROW('MAIN SHEET'!$B$6:$K$1004)-1,""),ROW('MAIN SHEET'!$B110)),MATCH('MAIN SHEET'!B$6,'MAIN SHEET'!$B$6:$K$6,0))</f>
        <v>#VALUE!</v>
      </c>
      <c r="D109" s="14" t="e">
        <f>INDEX('MAIN SHEET'!$B$6:$K$1004,SMALL(IF('MAIN SHEET'!$B$6:$K$1004='1001'!$E$2,ROW('MAIN SHEET'!$B$6:$K$1004)-1,""),ROW('MAIN SHEET'!$B110)),MATCH('MAIN SHEET'!C$6,'MAIN SHEET'!$B$6:$K$6,0))</f>
        <v>#VALUE!</v>
      </c>
      <c r="E109" s="14" t="e">
        <f>INDEX('MAIN SHEET'!$B$6:$K$1004,SMALL(IF('MAIN SHEET'!$B$6:$K$1004='1001'!$E$2,ROW('MAIN SHEET'!$B$6:$K$1004)-1,""),ROW('MAIN SHEET'!$B110)),MATCH('MAIN SHEET'!D$6,'MAIN SHEET'!$B$6:$K$6,0))</f>
        <v>#VALUE!</v>
      </c>
      <c r="F109" s="14" t="e">
        <f>INDEX('MAIN SHEET'!$B$6:$K$1004,SMALL(IF('MAIN SHEET'!$B$6:$K$1004='1001'!$E$2,ROW('MAIN SHEET'!$B$6:$K$1004)-1,""),ROW('MAIN SHEET'!$B110)),MATCH('MAIN SHEET'!E$6,'MAIN SHEET'!$B$6:$K$6,0))</f>
        <v>#VALUE!</v>
      </c>
      <c r="G109" s="14" t="e">
        <f>INDEX('MAIN SHEET'!$B$6:$K$1004,SMALL(IF('MAIN SHEET'!$B$6:$K$1004='1001'!$E$2,ROW('MAIN SHEET'!$B$6:$K$1004)-1,""),ROW('MAIN SHEET'!$B110)),MATCH('MAIN SHEET'!F$6,'MAIN SHEET'!$B$6:$K$6,0))</f>
        <v>#VALUE!</v>
      </c>
      <c r="H109" s="14" t="e">
        <f>INDEX('MAIN SHEET'!$B$6:$K$1004,SMALL(IF('MAIN SHEET'!$B$6:$K$1004='1001'!$E$2,ROW('MAIN SHEET'!$B$6:$K$1004)-1,""),ROW('MAIN SHEET'!$B110)),MATCH('MAIN SHEET'!G$6,'MAIN SHEET'!$B$6:$K$6,0))</f>
        <v>#VALUE!</v>
      </c>
      <c r="I109" s="14" t="e">
        <f>INDEX('MAIN SHEET'!$B$6:$K$1004,SMALL(IF('MAIN SHEET'!$B$6:$K$1004='1001'!$E$2,ROW('MAIN SHEET'!$B$6:$K$1004)-1,""),ROW('MAIN SHEET'!$B110)),MATCH('MAIN SHEET'!H$6,'MAIN SHEET'!$B$6:$K$6,0))</f>
        <v>#VALUE!</v>
      </c>
      <c r="J109" s="14" t="e">
        <f>INDEX('MAIN SHEET'!$B$6:$K$1004,SMALL(IF('MAIN SHEET'!$B$6:$K$1004='1001'!$E$2,ROW('MAIN SHEET'!$B$6:$K$1004)-1,""),ROW('MAIN SHEET'!$B110)),MATCH('MAIN SHEET'!I$6,'MAIN SHEET'!$B$6:$K$6,0))</f>
        <v>#VALUE!</v>
      </c>
      <c r="K109" s="14" t="e">
        <f>INDEX('MAIN SHEET'!$B$6:$K$1004,SMALL(IF('MAIN SHEET'!$B$6:$K$1004='1001'!$E$2,ROW('MAIN SHEET'!$B$6:$K$1004)-1,""),ROW('MAIN SHEET'!$B110)),MATCH('MAIN SHEET'!#REF!,'MAIN SHEET'!$B$6:$K$6,0))</f>
        <v>#VALUE!</v>
      </c>
      <c r="L109" s="14" t="e">
        <f>INDEX('MAIN SHEET'!$B$6:$K$1004,SMALL(IF('MAIN SHEET'!$B$6:$K$1004='1001'!$E$2,ROW('MAIN SHEET'!$B$6:$K$1004)-1,""),ROW('MAIN SHEET'!$B110)),MATCH('MAIN SHEET'!#REF!,'MAIN SHEET'!$B$6:$K$6,0))</f>
        <v>#VALUE!</v>
      </c>
    </row>
    <row r="110" spans="3:12" x14ac:dyDescent="0.35">
      <c r="C110" s="14" t="e">
        <f>INDEX('MAIN SHEET'!$B$6:$K$1004,SMALL(IF('MAIN SHEET'!$B$6:$K$1004='1001'!$E$2,ROW('MAIN SHEET'!$B$6:$K$1004)-1,""),ROW('MAIN SHEET'!$B111)),MATCH('MAIN SHEET'!B$6,'MAIN SHEET'!$B$6:$K$6,0))</f>
        <v>#VALUE!</v>
      </c>
      <c r="D110" s="14" t="e">
        <f>INDEX('MAIN SHEET'!$B$6:$K$1004,SMALL(IF('MAIN SHEET'!$B$6:$K$1004='1001'!$E$2,ROW('MAIN SHEET'!$B$6:$K$1004)-1,""),ROW('MAIN SHEET'!$B111)),MATCH('MAIN SHEET'!C$6,'MAIN SHEET'!$B$6:$K$6,0))</f>
        <v>#VALUE!</v>
      </c>
      <c r="E110" s="14" t="e">
        <f>INDEX('MAIN SHEET'!$B$6:$K$1004,SMALL(IF('MAIN SHEET'!$B$6:$K$1004='1001'!$E$2,ROW('MAIN SHEET'!$B$6:$K$1004)-1,""),ROW('MAIN SHEET'!$B111)),MATCH('MAIN SHEET'!D$6,'MAIN SHEET'!$B$6:$K$6,0))</f>
        <v>#VALUE!</v>
      </c>
      <c r="F110" s="14" t="e">
        <f>INDEX('MAIN SHEET'!$B$6:$K$1004,SMALL(IF('MAIN SHEET'!$B$6:$K$1004='1001'!$E$2,ROW('MAIN SHEET'!$B$6:$K$1004)-1,""),ROW('MAIN SHEET'!$B111)),MATCH('MAIN SHEET'!E$6,'MAIN SHEET'!$B$6:$K$6,0))</f>
        <v>#VALUE!</v>
      </c>
      <c r="G110" s="14" t="e">
        <f>INDEX('MAIN SHEET'!$B$6:$K$1004,SMALL(IF('MAIN SHEET'!$B$6:$K$1004='1001'!$E$2,ROW('MAIN SHEET'!$B$6:$K$1004)-1,""),ROW('MAIN SHEET'!$B111)),MATCH('MAIN SHEET'!F$6,'MAIN SHEET'!$B$6:$K$6,0))</f>
        <v>#VALUE!</v>
      </c>
      <c r="H110" s="14" t="e">
        <f>INDEX('MAIN SHEET'!$B$6:$K$1004,SMALL(IF('MAIN SHEET'!$B$6:$K$1004='1001'!$E$2,ROW('MAIN SHEET'!$B$6:$K$1004)-1,""),ROW('MAIN SHEET'!$B111)),MATCH('MAIN SHEET'!G$6,'MAIN SHEET'!$B$6:$K$6,0))</f>
        <v>#VALUE!</v>
      </c>
      <c r="I110" s="14" t="e">
        <f>INDEX('MAIN SHEET'!$B$6:$K$1004,SMALL(IF('MAIN SHEET'!$B$6:$K$1004='1001'!$E$2,ROW('MAIN SHEET'!$B$6:$K$1004)-1,""),ROW('MAIN SHEET'!$B111)),MATCH('MAIN SHEET'!H$6,'MAIN SHEET'!$B$6:$K$6,0))</f>
        <v>#VALUE!</v>
      </c>
      <c r="J110" s="14" t="e">
        <f>INDEX('MAIN SHEET'!$B$6:$K$1004,SMALL(IF('MAIN SHEET'!$B$6:$K$1004='1001'!$E$2,ROW('MAIN SHEET'!$B$6:$K$1004)-1,""),ROW('MAIN SHEET'!$B111)),MATCH('MAIN SHEET'!I$6,'MAIN SHEET'!$B$6:$K$6,0))</f>
        <v>#VALUE!</v>
      </c>
      <c r="K110" s="14" t="e">
        <f>INDEX('MAIN SHEET'!$B$6:$K$1004,SMALL(IF('MAIN SHEET'!$B$6:$K$1004='1001'!$E$2,ROW('MAIN SHEET'!$B$6:$K$1004)-1,""),ROW('MAIN SHEET'!$B111)),MATCH('MAIN SHEET'!#REF!,'MAIN SHEET'!$B$6:$K$6,0))</f>
        <v>#VALUE!</v>
      </c>
      <c r="L110" s="14" t="e">
        <f>INDEX('MAIN SHEET'!$B$6:$K$1004,SMALL(IF('MAIN SHEET'!$B$6:$K$1004='1001'!$E$2,ROW('MAIN SHEET'!$B$6:$K$1004)-1,""),ROW('MAIN SHEET'!$B111)),MATCH('MAIN SHEET'!#REF!,'MAIN SHEET'!$B$6:$K$6,0))</f>
        <v>#VALUE!</v>
      </c>
    </row>
    <row r="111" spans="3:12" x14ac:dyDescent="0.35">
      <c r="C111" s="14" t="e">
        <f>INDEX('MAIN SHEET'!$B$6:$K$1004,SMALL(IF('MAIN SHEET'!$B$6:$K$1004='1001'!$E$2,ROW('MAIN SHEET'!$B$6:$K$1004)-1,""),ROW('MAIN SHEET'!$B112)),MATCH('MAIN SHEET'!B$6,'MAIN SHEET'!$B$6:$K$6,0))</f>
        <v>#VALUE!</v>
      </c>
      <c r="D111" s="14" t="e">
        <f>INDEX('MAIN SHEET'!$B$6:$K$1004,SMALL(IF('MAIN SHEET'!$B$6:$K$1004='1001'!$E$2,ROW('MAIN SHEET'!$B$6:$K$1004)-1,""),ROW('MAIN SHEET'!$B112)),MATCH('MAIN SHEET'!C$6,'MAIN SHEET'!$B$6:$K$6,0))</f>
        <v>#VALUE!</v>
      </c>
      <c r="E111" s="14" t="e">
        <f>INDEX('MAIN SHEET'!$B$6:$K$1004,SMALL(IF('MAIN SHEET'!$B$6:$K$1004='1001'!$E$2,ROW('MAIN SHEET'!$B$6:$K$1004)-1,""),ROW('MAIN SHEET'!$B112)),MATCH('MAIN SHEET'!D$6,'MAIN SHEET'!$B$6:$K$6,0))</f>
        <v>#VALUE!</v>
      </c>
      <c r="F111" s="14" t="e">
        <f>INDEX('MAIN SHEET'!$B$6:$K$1004,SMALL(IF('MAIN SHEET'!$B$6:$K$1004='1001'!$E$2,ROW('MAIN SHEET'!$B$6:$K$1004)-1,""),ROW('MAIN SHEET'!$B112)),MATCH('MAIN SHEET'!E$6,'MAIN SHEET'!$B$6:$K$6,0))</f>
        <v>#VALUE!</v>
      </c>
      <c r="G111" s="14" t="e">
        <f>INDEX('MAIN SHEET'!$B$6:$K$1004,SMALL(IF('MAIN SHEET'!$B$6:$K$1004='1001'!$E$2,ROW('MAIN SHEET'!$B$6:$K$1004)-1,""),ROW('MAIN SHEET'!$B112)),MATCH('MAIN SHEET'!F$6,'MAIN SHEET'!$B$6:$K$6,0))</f>
        <v>#VALUE!</v>
      </c>
      <c r="H111" s="14" t="e">
        <f>INDEX('MAIN SHEET'!$B$6:$K$1004,SMALL(IF('MAIN SHEET'!$B$6:$K$1004='1001'!$E$2,ROW('MAIN SHEET'!$B$6:$K$1004)-1,""),ROW('MAIN SHEET'!$B112)),MATCH('MAIN SHEET'!G$6,'MAIN SHEET'!$B$6:$K$6,0))</f>
        <v>#VALUE!</v>
      </c>
      <c r="I111" s="14" t="e">
        <f>INDEX('MAIN SHEET'!$B$6:$K$1004,SMALL(IF('MAIN SHEET'!$B$6:$K$1004='1001'!$E$2,ROW('MAIN SHEET'!$B$6:$K$1004)-1,""),ROW('MAIN SHEET'!$B112)),MATCH('MAIN SHEET'!H$6,'MAIN SHEET'!$B$6:$K$6,0))</f>
        <v>#VALUE!</v>
      </c>
      <c r="J111" s="14" t="e">
        <f>INDEX('MAIN SHEET'!$B$6:$K$1004,SMALL(IF('MAIN SHEET'!$B$6:$K$1004='1001'!$E$2,ROW('MAIN SHEET'!$B$6:$K$1004)-1,""),ROW('MAIN SHEET'!$B112)),MATCH('MAIN SHEET'!I$6,'MAIN SHEET'!$B$6:$K$6,0))</f>
        <v>#VALUE!</v>
      </c>
      <c r="K111" s="14" t="e">
        <f>INDEX('MAIN SHEET'!$B$6:$K$1004,SMALL(IF('MAIN SHEET'!$B$6:$K$1004='1001'!$E$2,ROW('MAIN SHEET'!$B$6:$K$1004)-1,""),ROW('MAIN SHEET'!$B112)),MATCH('MAIN SHEET'!#REF!,'MAIN SHEET'!$B$6:$K$6,0))</f>
        <v>#VALUE!</v>
      </c>
      <c r="L111" s="14" t="e">
        <f>INDEX('MAIN SHEET'!$B$6:$K$1004,SMALL(IF('MAIN SHEET'!$B$6:$K$1004='1001'!$E$2,ROW('MAIN SHEET'!$B$6:$K$1004)-1,""),ROW('MAIN SHEET'!$B112)),MATCH('MAIN SHEET'!#REF!,'MAIN SHEET'!$B$6:$K$6,0))</f>
        <v>#VALUE!</v>
      </c>
    </row>
    <row r="112" spans="3:12" x14ac:dyDescent="0.35">
      <c r="C112" s="14" t="e">
        <f>INDEX('MAIN SHEET'!$B$6:$K$1004,SMALL(IF('MAIN SHEET'!$B$6:$K$1004='1001'!$E$2,ROW('MAIN SHEET'!$B$6:$K$1004)-1,""),ROW('MAIN SHEET'!$B113)),MATCH('MAIN SHEET'!B$6,'MAIN SHEET'!$B$6:$K$6,0))</f>
        <v>#VALUE!</v>
      </c>
      <c r="D112" s="14" t="e">
        <f>INDEX('MAIN SHEET'!$B$6:$K$1004,SMALL(IF('MAIN SHEET'!$B$6:$K$1004='1001'!$E$2,ROW('MAIN SHEET'!$B$6:$K$1004)-1,""),ROW('MAIN SHEET'!$B113)),MATCH('MAIN SHEET'!C$6,'MAIN SHEET'!$B$6:$K$6,0))</f>
        <v>#VALUE!</v>
      </c>
      <c r="E112" s="14" t="e">
        <f>INDEX('MAIN SHEET'!$B$6:$K$1004,SMALL(IF('MAIN SHEET'!$B$6:$K$1004='1001'!$E$2,ROW('MAIN SHEET'!$B$6:$K$1004)-1,""),ROW('MAIN SHEET'!$B113)),MATCH('MAIN SHEET'!D$6,'MAIN SHEET'!$B$6:$K$6,0))</f>
        <v>#VALUE!</v>
      </c>
      <c r="F112" s="14" t="e">
        <f>INDEX('MAIN SHEET'!$B$6:$K$1004,SMALL(IF('MAIN SHEET'!$B$6:$K$1004='1001'!$E$2,ROW('MAIN SHEET'!$B$6:$K$1004)-1,""),ROW('MAIN SHEET'!$B113)),MATCH('MAIN SHEET'!E$6,'MAIN SHEET'!$B$6:$K$6,0))</f>
        <v>#VALUE!</v>
      </c>
      <c r="G112" s="14" t="e">
        <f>INDEX('MAIN SHEET'!$B$6:$K$1004,SMALL(IF('MAIN SHEET'!$B$6:$K$1004='1001'!$E$2,ROW('MAIN SHEET'!$B$6:$K$1004)-1,""),ROW('MAIN SHEET'!$B113)),MATCH('MAIN SHEET'!F$6,'MAIN SHEET'!$B$6:$K$6,0))</f>
        <v>#VALUE!</v>
      </c>
      <c r="H112" s="14" t="e">
        <f>INDEX('MAIN SHEET'!$B$6:$K$1004,SMALL(IF('MAIN SHEET'!$B$6:$K$1004='1001'!$E$2,ROW('MAIN SHEET'!$B$6:$K$1004)-1,""),ROW('MAIN SHEET'!$B113)),MATCH('MAIN SHEET'!G$6,'MAIN SHEET'!$B$6:$K$6,0))</f>
        <v>#VALUE!</v>
      </c>
      <c r="I112" s="14" t="e">
        <f>INDEX('MAIN SHEET'!$B$6:$K$1004,SMALL(IF('MAIN SHEET'!$B$6:$K$1004='1001'!$E$2,ROW('MAIN SHEET'!$B$6:$K$1004)-1,""),ROW('MAIN SHEET'!$B113)),MATCH('MAIN SHEET'!H$6,'MAIN SHEET'!$B$6:$K$6,0))</f>
        <v>#VALUE!</v>
      </c>
      <c r="J112" s="14" t="e">
        <f>INDEX('MAIN SHEET'!$B$6:$K$1004,SMALL(IF('MAIN SHEET'!$B$6:$K$1004='1001'!$E$2,ROW('MAIN SHEET'!$B$6:$K$1004)-1,""),ROW('MAIN SHEET'!$B113)),MATCH('MAIN SHEET'!I$6,'MAIN SHEET'!$B$6:$K$6,0))</f>
        <v>#VALUE!</v>
      </c>
      <c r="K112" s="14" t="e">
        <f>INDEX('MAIN SHEET'!$B$6:$K$1004,SMALL(IF('MAIN SHEET'!$B$6:$K$1004='1001'!$E$2,ROW('MAIN SHEET'!$B$6:$K$1004)-1,""),ROW('MAIN SHEET'!$B113)),MATCH('MAIN SHEET'!#REF!,'MAIN SHEET'!$B$6:$K$6,0))</f>
        <v>#VALUE!</v>
      </c>
      <c r="L112" s="14" t="e">
        <f>INDEX('MAIN SHEET'!$B$6:$K$1004,SMALL(IF('MAIN SHEET'!$B$6:$K$1004='1001'!$E$2,ROW('MAIN SHEET'!$B$6:$K$1004)-1,""),ROW('MAIN SHEET'!$B113)),MATCH('MAIN SHEET'!#REF!,'MAIN SHEET'!$B$6:$K$6,0))</f>
        <v>#VALUE!</v>
      </c>
    </row>
    <row r="113" spans="3:12" x14ac:dyDescent="0.35">
      <c r="C113" s="14" t="e">
        <f>INDEX('MAIN SHEET'!$B$6:$K$1004,SMALL(IF('MAIN SHEET'!$B$6:$K$1004='1001'!$E$2,ROW('MAIN SHEET'!$B$6:$K$1004)-1,""),ROW('MAIN SHEET'!$B114)),MATCH('MAIN SHEET'!B$6,'MAIN SHEET'!$B$6:$K$6,0))</f>
        <v>#VALUE!</v>
      </c>
      <c r="D113" s="14" t="e">
        <f>INDEX('MAIN SHEET'!$B$6:$K$1004,SMALL(IF('MAIN SHEET'!$B$6:$K$1004='1001'!$E$2,ROW('MAIN SHEET'!$B$6:$K$1004)-1,""),ROW('MAIN SHEET'!$B114)),MATCH('MAIN SHEET'!C$6,'MAIN SHEET'!$B$6:$K$6,0))</f>
        <v>#VALUE!</v>
      </c>
      <c r="E113" s="14" t="e">
        <f>INDEX('MAIN SHEET'!$B$6:$K$1004,SMALL(IF('MAIN SHEET'!$B$6:$K$1004='1001'!$E$2,ROW('MAIN SHEET'!$B$6:$K$1004)-1,""),ROW('MAIN SHEET'!$B114)),MATCH('MAIN SHEET'!D$6,'MAIN SHEET'!$B$6:$K$6,0))</f>
        <v>#VALUE!</v>
      </c>
      <c r="F113" s="14" t="e">
        <f>INDEX('MAIN SHEET'!$B$6:$K$1004,SMALL(IF('MAIN SHEET'!$B$6:$K$1004='1001'!$E$2,ROW('MAIN SHEET'!$B$6:$K$1004)-1,""),ROW('MAIN SHEET'!$B114)),MATCH('MAIN SHEET'!E$6,'MAIN SHEET'!$B$6:$K$6,0))</f>
        <v>#VALUE!</v>
      </c>
      <c r="G113" s="14" t="e">
        <f>INDEX('MAIN SHEET'!$B$6:$K$1004,SMALL(IF('MAIN SHEET'!$B$6:$K$1004='1001'!$E$2,ROW('MAIN SHEET'!$B$6:$K$1004)-1,""),ROW('MAIN SHEET'!$B114)),MATCH('MAIN SHEET'!F$6,'MAIN SHEET'!$B$6:$K$6,0))</f>
        <v>#VALUE!</v>
      </c>
      <c r="H113" s="14" t="e">
        <f>INDEX('MAIN SHEET'!$B$6:$K$1004,SMALL(IF('MAIN SHEET'!$B$6:$K$1004='1001'!$E$2,ROW('MAIN SHEET'!$B$6:$K$1004)-1,""),ROW('MAIN SHEET'!$B114)),MATCH('MAIN SHEET'!G$6,'MAIN SHEET'!$B$6:$K$6,0))</f>
        <v>#VALUE!</v>
      </c>
      <c r="I113" s="14" t="e">
        <f>INDEX('MAIN SHEET'!$B$6:$K$1004,SMALL(IF('MAIN SHEET'!$B$6:$K$1004='1001'!$E$2,ROW('MAIN SHEET'!$B$6:$K$1004)-1,""),ROW('MAIN SHEET'!$B114)),MATCH('MAIN SHEET'!H$6,'MAIN SHEET'!$B$6:$K$6,0))</f>
        <v>#VALUE!</v>
      </c>
      <c r="J113" s="14" t="e">
        <f>INDEX('MAIN SHEET'!$B$6:$K$1004,SMALL(IF('MAIN SHEET'!$B$6:$K$1004='1001'!$E$2,ROW('MAIN SHEET'!$B$6:$K$1004)-1,""),ROW('MAIN SHEET'!$B114)),MATCH('MAIN SHEET'!I$6,'MAIN SHEET'!$B$6:$K$6,0))</f>
        <v>#VALUE!</v>
      </c>
      <c r="K113" s="14" t="e">
        <f>INDEX('MAIN SHEET'!$B$6:$K$1004,SMALL(IF('MAIN SHEET'!$B$6:$K$1004='1001'!$E$2,ROW('MAIN SHEET'!$B$6:$K$1004)-1,""),ROW('MAIN SHEET'!$B114)),MATCH('MAIN SHEET'!#REF!,'MAIN SHEET'!$B$6:$K$6,0))</f>
        <v>#VALUE!</v>
      </c>
      <c r="L113" s="14" t="e">
        <f>INDEX('MAIN SHEET'!$B$6:$K$1004,SMALL(IF('MAIN SHEET'!$B$6:$K$1004='1001'!$E$2,ROW('MAIN SHEET'!$B$6:$K$1004)-1,""),ROW('MAIN SHEET'!$B114)),MATCH('MAIN SHEET'!#REF!,'MAIN SHEET'!$B$6:$K$6,0))</f>
        <v>#VALUE!</v>
      </c>
    </row>
    <row r="114" spans="3:12" x14ac:dyDescent="0.35">
      <c r="C114" s="14" t="e">
        <f>INDEX('MAIN SHEET'!$B$6:$K$1004,SMALL(IF('MAIN SHEET'!$B$6:$K$1004='1001'!$E$2,ROW('MAIN SHEET'!$B$6:$K$1004)-1,""),ROW('MAIN SHEET'!$B115)),MATCH('MAIN SHEET'!B$6,'MAIN SHEET'!$B$6:$K$6,0))</f>
        <v>#VALUE!</v>
      </c>
      <c r="D114" s="14" t="e">
        <f>INDEX('MAIN SHEET'!$B$6:$K$1004,SMALL(IF('MAIN SHEET'!$B$6:$K$1004='1001'!$E$2,ROW('MAIN SHEET'!$B$6:$K$1004)-1,""),ROW('MAIN SHEET'!$B115)),MATCH('MAIN SHEET'!C$6,'MAIN SHEET'!$B$6:$K$6,0))</f>
        <v>#VALUE!</v>
      </c>
      <c r="E114" s="14" t="e">
        <f>INDEX('MAIN SHEET'!$B$6:$K$1004,SMALL(IF('MAIN SHEET'!$B$6:$K$1004='1001'!$E$2,ROW('MAIN SHEET'!$B$6:$K$1004)-1,""),ROW('MAIN SHEET'!$B115)),MATCH('MAIN SHEET'!D$6,'MAIN SHEET'!$B$6:$K$6,0))</f>
        <v>#VALUE!</v>
      </c>
      <c r="F114" s="14" t="e">
        <f>INDEX('MAIN SHEET'!$B$6:$K$1004,SMALL(IF('MAIN SHEET'!$B$6:$K$1004='1001'!$E$2,ROW('MAIN SHEET'!$B$6:$K$1004)-1,""),ROW('MAIN SHEET'!$B115)),MATCH('MAIN SHEET'!E$6,'MAIN SHEET'!$B$6:$K$6,0))</f>
        <v>#VALUE!</v>
      </c>
      <c r="G114" s="14" t="e">
        <f>INDEX('MAIN SHEET'!$B$6:$K$1004,SMALL(IF('MAIN SHEET'!$B$6:$K$1004='1001'!$E$2,ROW('MAIN SHEET'!$B$6:$K$1004)-1,""),ROW('MAIN SHEET'!$B115)),MATCH('MAIN SHEET'!F$6,'MAIN SHEET'!$B$6:$K$6,0))</f>
        <v>#VALUE!</v>
      </c>
      <c r="H114" s="14" t="e">
        <f>INDEX('MAIN SHEET'!$B$6:$K$1004,SMALL(IF('MAIN SHEET'!$B$6:$K$1004='1001'!$E$2,ROW('MAIN SHEET'!$B$6:$K$1004)-1,""),ROW('MAIN SHEET'!$B115)),MATCH('MAIN SHEET'!G$6,'MAIN SHEET'!$B$6:$K$6,0))</f>
        <v>#VALUE!</v>
      </c>
      <c r="I114" s="14" t="e">
        <f>INDEX('MAIN SHEET'!$B$6:$K$1004,SMALL(IF('MAIN SHEET'!$B$6:$K$1004='1001'!$E$2,ROW('MAIN SHEET'!$B$6:$K$1004)-1,""),ROW('MAIN SHEET'!$B115)),MATCH('MAIN SHEET'!H$6,'MAIN SHEET'!$B$6:$K$6,0))</f>
        <v>#VALUE!</v>
      </c>
      <c r="J114" s="14" t="e">
        <f>INDEX('MAIN SHEET'!$B$6:$K$1004,SMALL(IF('MAIN SHEET'!$B$6:$K$1004='1001'!$E$2,ROW('MAIN SHEET'!$B$6:$K$1004)-1,""),ROW('MAIN SHEET'!$B115)),MATCH('MAIN SHEET'!I$6,'MAIN SHEET'!$B$6:$K$6,0))</f>
        <v>#VALUE!</v>
      </c>
      <c r="K114" s="14" t="e">
        <f>INDEX('MAIN SHEET'!$B$6:$K$1004,SMALL(IF('MAIN SHEET'!$B$6:$K$1004='1001'!$E$2,ROW('MAIN SHEET'!$B$6:$K$1004)-1,""),ROW('MAIN SHEET'!$B115)),MATCH('MAIN SHEET'!#REF!,'MAIN SHEET'!$B$6:$K$6,0))</f>
        <v>#VALUE!</v>
      </c>
      <c r="L114" s="14" t="e">
        <f>INDEX('MAIN SHEET'!$B$6:$K$1004,SMALL(IF('MAIN SHEET'!$B$6:$K$1004='1001'!$E$2,ROW('MAIN SHEET'!$B$6:$K$1004)-1,""),ROW('MAIN SHEET'!$B115)),MATCH('MAIN SHEET'!#REF!,'MAIN SHEET'!$B$6:$K$6,0))</f>
        <v>#VALUE!</v>
      </c>
    </row>
    <row r="115" spans="3:12" x14ac:dyDescent="0.35">
      <c r="C115" s="14" t="e">
        <f>INDEX('MAIN SHEET'!$B$6:$K$1004,SMALL(IF('MAIN SHEET'!$B$6:$K$1004='1001'!$E$2,ROW('MAIN SHEET'!$B$6:$K$1004)-1,""),ROW('MAIN SHEET'!$B116)),MATCH('MAIN SHEET'!B$6,'MAIN SHEET'!$B$6:$K$6,0))</f>
        <v>#VALUE!</v>
      </c>
      <c r="D115" s="14" t="e">
        <f>INDEX('MAIN SHEET'!$B$6:$K$1004,SMALL(IF('MAIN SHEET'!$B$6:$K$1004='1001'!$E$2,ROW('MAIN SHEET'!$B$6:$K$1004)-1,""),ROW('MAIN SHEET'!$B116)),MATCH('MAIN SHEET'!C$6,'MAIN SHEET'!$B$6:$K$6,0))</f>
        <v>#VALUE!</v>
      </c>
      <c r="E115" s="14" t="e">
        <f>INDEX('MAIN SHEET'!$B$6:$K$1004,SMALL(IF('MAIN SHEET'!$B$6:$K$1004='1001'!$E$2,ROW('MAIN SHEET'!$B$6:$K$1004)-1,""),ROW('MAIN SHEET'!$B116)),MATCH('MAIN SHEET'!D$6,'MAIN SHEET'!$B$6:$K$6,0))</f>
        <v>#VALUE!</v>
      </c>
      <c r="F115" s="14" t="e">
        <f>INDEX('MAIN SHEET'!$B$6:$K$1004,SMALL(IF('MAIN SHEET'!$B$6:$K$1004='1001'!$E$2,ROW('MAIN SHEET'!$B$6:$K$1004)-1,""),ROW('MAIN SHEET'!$B116)),MATCH('MAIN SHEET'!E$6,'MAIN SHEET'!$B$6:$K$6,0))</f>
        <v>#VALUE!</v>
      </c>
      <c r="G115" s="14" t="e">
        <f>INDEX('MAIN SHEET'!$B$6:$K$1004,SMALL(IF('MAIN SHEET'!$B$6:$K$1004='1001'!$E$2,ROW('MAIN SHEET'!$B$6:$K$1004)-1,""),ROW('MAIN SHEET'!$B116)),MATCH('MAIN SHEET'!F$6,'MAIN SHEET'!$B$6:$K$6,0))</f>
        <v>#VALUE!</v>
      </c>
      <c r="H115" s="14" t="e">
        <f>INDEX('MAIN SHEET'!$B$6:$K$1004,SMALL(IF('MAIN SHEET'!$B$6:$K$1004='1001'!$E$2,ROW('MAIN SHEET'!$B$6:$K$1004)-1,""),ROW('MAIN SHEET'!$B116)),MATCH('MAIN SHEET'!G$6,'MAIN SHEET'!$B$6:$K$6,0))</f>
        <v>#VALUE!</v>
      </c>
      <c r="I115" s="14" t="e">
        <f>INDEX('MAIN SHEET'!$B$6:$K$1004,SMALL(IF('MAIN SHEET'!$B$6:$K$1004='1001'!$E$2,ROW('MAIN SHEET'!$B$6:$K$1004)-1,""),ROW('MAIN SHEET'!$B116)),MATCH('MAIN SHEET'!H$6,'MAIN SHEET'!$B$6:$K$6,0))</f>
        <v>#VALUE!</v>
      </c>
      <c r="J115" s="14" t="e">
        <f>INDEX('MAIN SHEET'!$B$6:$K$1004,SMALL(IF('MAIN SHEET'!$B$6:$K$1004='1001'!$E$2,ROW('MAIN SHEET'!$B$6:$K$1004)-1,""),ROW('MAIN SHEET'!$B116)),MATCH('MAIN SHEET'!I$6,'MAIN SHEET'!$B$6:$K$6,0))</f>
        <v>#VALUE!</v>
      </c>
      <c r="K115" s="14" t="e">
        <f>INDEX('MAIN SHEET'!$B$6:$K$1004,SMALL(IF('MAIN SHEET'!$B$6:$K$1004='1001'!$E$2,ROW('MAIN SHEET'!$B$6:$K$1004)-1,""),ROW('MAIN SHEET'!$B116)),MATCH('MAIN SHEET'!#REF!,'MAIN SHEET'!$B$6:$K$6,0))</f>
        <v>#VALUE!</v>
      </c>
      <c r="L115" s="14" t="e">
        <f>INDEX('MAIN SHEET'!$B$6:$K$1004,SMALL(IF('MAIN SHEET'!$B$6:$K$1004='1001'!$E$2,ROW('MAIN SHEET'!$B$6:$K$1004)-1,""),ROW('MAIN SHEET'!$B116)),MATCH('MAIN SHEET'!#REF!,'MAIN SHEET'!$B$6:$K$6,0))</f>
        <v>#VALUE!</v>
      </c>
    </row>
    <row r="116" spans="3:12" x14ac:dyDescent="0.35">
      <c r="C116" s="14" t="e">
        <f>INDEX('MAIN SHEET'!$B$6:$K$1004,SMALL(IF('MAIN SHEET'!$B$6:$K$1004='1001'!$E$2,ROW('MAIN SHEET'!$B$6:$K$1004)-1,""),ROW('MAIN SHEET'!$B117)),MATCH('MAIN SHEET'!B$6,'MAIN SHEET'!$B$6:$K$6,0))</f>
        <v>#VALUE!</v>
      </c>
      <c r="D116" s="14" t="e">
        <f>INDEX('MAIN SHEET'!$B$6:$K$1004,SMALL(IF('MAIN SHEET'!$B$6:$K$1004='1001'!$E$2,ROW('MAIN SHEET'!$B$6:$K$1004)-1,""),ROW('MAIN SHEET'!$B117)),MATCH('MAIN SHEET'!C$6,'MAIN SHEET'!$B$6:$K$6,0))</f>
        <v>#VALUE!</v>
      </c>
      <c r="E116" s="14" t="e">
        <f>INDEX('MAIN SHEET'!$B$6:$K$1004,SMALL(IF('MAIN SHEET'!$B$6:$K$1004='1001'!$E$2,ROW('MAIN SHEET'!$B$6:$K$1004)-1,""),ROW('MAIN SHEET'!$B117)),MATCH('MAIN SHEET'!D$6,'MAIN SHEET'!$B$6:$K$6,0))</f>
        <v>#VALUE!</v>
      </c>
      <c r="F116" s="14" t="e">
        <f>INDEX('MAIN SHEET'!$B$6:$K$1004,SMALL(IF('MAIN SHEET'!$B$6:$K$1004='1001'!$E$2,ROW('MAIN SHEET'!$B$6:$K$1004)-1,""),ROW('MAIN SHEET'!$B117)),MATCH('MAIN SHEET'!E$6,'MAIN SHEET'!$B$6:$K$6,0))</f>
        <v>#VALUE!</v>
      </c>
      <c r="G116" s="14" t="e">
        <f>INDEX('MAIN SHEET'!$B$6:$K$1004,SMALL(IF('MAIN SHEET'!$B$6:$K$1004='1001'!$E$2,ROW('MAIN SHEET'!$B$6:$K$1004)-1,""),ROW('MAIN SHEET'!$B117)),MATCH('MAIN SHEET'!F$6,'MAIN SHEET'!$B$6:$K$6,0))</f>
        <v>#VALUE!</v>
      </c>
      <c r="H116" s="14" t="e">
        <f>INDEX('MAIN SHEET'!$B$6:$K$1004,SMALL(IF('MAIN SHEET'!$B$6:$K$1004='1001'!$E$2,ROW('MAIN SHEET'!$B$6:$K$1004)-1,""),ROW('MAIN SHEET'!$B117)),MATCH('MAIN SHEET'!G$6,'MAIN SHEET'!$B$6:$K$6,0))</f>
        <v>#VALUE!</v>
      </c>
      <c r="I116" s="14" t="e">
        <f>INDEX('MAIN SHEET'!$B$6:$K$1004,SMALL(IF('MAIN SHEET'!$B$6:$K$1004='1001'!$E$2,ROW('MAIN SHEET'!$B$6:$K$1004)-1,""),ROW('MAIN SHEET'!$B117)),MATCH('MAIN SHEET'!H$6,'MAIN SHEET'!$B$6:$K$6,0))</f>
        <v>#VALUE!</v>
      </c>
      <c r="J116" s="14" t="e">
        <f>INDEX('MAIN SHEET'!$B$6:$K$1004,SMALL(IF('MAIN SHEET'!$B$6:$K$1004='1001'!$E$2,ROW('MAIN SHEET'!$B$6:$K$1004)-1,""),ROW('MAIN SHEET'!$B117)),MATCH('MAIN SHEET'!I$6,'MAIN SHEET'!$B$6:$K$6,0))</f>
        <v>#VALUE!</v>
      </c>
      <c r="K116" s="14" t="e">
        <f>INDEX('MAIN SHEET'!$B$6:$K$1004,SMALL(IF('MAIN SHEET'!$B$6:$K$1004='1001'!$E$2,ROW('MAIN SHEET'!$B$6:$K$1004)-1,""),ROW('MAIN SHEET'!$B117)),MATCH('MAIN SHEET'!#REF!,'MAIN SHEET'!$B$6:$K$6,0))</f>
        <v>#VALUE!</v>
      </c>
      <c r="L116" s="14" t="e">
        <f>INDEX('MAIN SHEET'!$B$6:$K$1004,SMALL(IF('MAIN SHEET'!$B$6:$K$1004='1001'!$E$2,ROW('MAIN SHEET'!$B$6:$K$1004)-1,""),ROW('MAIN SHEET'!$B117)),MATCH('MAIN SHEET'!#REF!,'MAIN SHEET'!$B$6:$K$6,0))</f>
        <v>#VALUE!</v>
      </c>
    </row>
    <row r="117" spans="3:12" x14ac:dyDescent="0.35">
      <c r="C117" s="14" t="e">
        <f>INDEX('MAIN SHEET'!$B$6:$K$1004,SMALL(IF('MAIN SHEET'!$B$6:$K$1004='1001'!$E$2,ROW('MAIN SHEET'!$B$6:$K$1004)-1,""),ROW('MAIN SHEET'!$B118)),MATCH('MAIN SHEET'!B$6,'MAIN SHEET'!$B$6:$K$6,0))</f>
        <v>#VALUE!</v>
      </c>
      <c r="D117" s="14" t="e">
        <f>INDEX('MAIN SHEET'!$B$6:$K$1004,SMALL(IF('MAIN SHEET'!$B$6:$K$1004='1001'!$E$2,ROW('MAIN SHEET'!$B$6:$K$1004)-1,""),ROW('MAIN SHEET'!$B118)),MATCH('MAIN SHEET'!C$6,'MAIN SHEET'!$B$6:$K$6,0))</f>
        <v>#VALUE!</v>
      </c>
      <c r="E117" s="14" t="e">
        <f>INDEX('MAIN SHEET'!$B$6:$K$1004,SMALL(IF('MAIN SHEET'!$B$6:$K$1004='1001'!$E$2,ROW('MAIN SHEET'!$B$6:$K$1004)-1,""),ROW('MAIN SHEET'!$B118)),MATCH('MAIN SHEET'!D$6,'MAIN SHEET'!$B$6:$K$6,0))</f>
        <v>#VALUE!</v>
      </c>
      <c r="F117" s="14" t="e">
        <f>INDEX('MAIN SHEET'!$B$6:$K$1004,SMALL(IF('MAIN SHEET'!$B$6:$K$1004='1001'!$E$2,ROW('MAIN SHEET'!$B$6:$K$1004)-1,""),ROW('MAIN SHEET'!$B118)),MATCH('MAIN SHEET'!E$6,'MAIN SHEET'!$B$6:$K$6,0))</f>
        <v>#VALUE!</v>
      </c>
      <c r="G117" s="14" t="e">
        <f>INDEX('MAIN SHEET'!$B$6:$K$1004,SMALL(IF('MAIN SHEET'!$B$6:$K$1004='1001'!$E$2,ROW('MAIN SHEET'!$B$6:$K$1004)-1,""),ROW('MAIN SHEET'!$B118)),MATCH('MAIN SHEET'!F$6,'MAIN SHEET'!$B$6:$K$6,0))</f>
        <v>#VALUE!</v>
      </c>
      <c r="H117" s="14" t="e">
        <f>INDEX('MAIN SHEET'!$B$6:$K$1004,SMALL(IF('MAIN SHEET'!$B$6:$K$1004='1001'!$E$2,ROW('MAIN SHEET'!$B$6:$K$1004)-1,""),ROW('MAIN SHEET'!$B118)),MATCH('MAIN SHEET'!G$6,'MAIN SHEET'!$B$6:$K$6,0))</f>
        <v>#VALUE!</v>
      </c>
      <c r="I117" s="14" t="e">
        <f>INDEX('MAIN SHEET'!$B$6:$K$1004,SMALL(IF('MAIN SHEET'!$B$6:$K$1004='1001'!$E$2,ROW('MAIN SHEET'!$B$6:$K$1004)-1,""),ROW('MAIN SHEET'!$B118)),MATCH('MAIN SHEET'!H$6,'MAIN SHEET'!$B$6:$K$6,0))</f>
        <v>#VALUE!</v>
      </c>
      <c r="J117" s="14" t="e">
        <f>INDEX('MAIN SHEET'!$B$6:$K$1004,SMALL(IF('MAIN SHEET'!$B$6:$K$1004='1001'!$E$2,ROW('MAIN SHEET'!$B$6:$K$1004)-1,""),ROW('MAIN SHEET'!$B118)),MATCH('MAIN SHEET'!I$6,'MAIN SHEET'!$B$6:$K$6,0))</f>
        <v>#VALUE!</v>
      </c>
      <c r="K117" s="14" t="e">
        <f>INDEX('MAIN SHEET'!$B$6:$K$1004,SMALL(IF('MAIN SHEET'!$B$6:$K$1004='1001'!$E$2,ROW('MAIN SHEET'!$B$6:$K$1004)-1,""),ROW('MAIN SHEET'!$B118)),MATCH('MAIN SHEET'!#REF!,'MAIN SHEET'!$B$6:$K$6,0))</f>
        <v>#VALUE!</v>
      </c>
      <c r="L117" s="14" t="e">
        <f>INDEX('MAIN SHEET'!$B$6:$K$1004,SMALL(IF('MAIN SHEET'!$B$6:$K$1004='1001'!$E$2,ROW('MAIN SHEET'!$B$6:$K$1004)-1,""),ROW('MAIN SHEET'!$B118)),MATCH('MAIN SHEET'!#REF!,'MAIN SHEET'!$B$6:$K$6,0))</f>
        <v>#VALUE!</v>
      </c>
    </row>
    <row r="118" spans="3:12" x14ac:dyDescent="0.35">
      <c r="C118" s="14" t="e">
        <f>INDEX('MAIN SHEET'!$B$6:$K$1004,SMALL(IF('MAIN SHEET'!$B$6:$K$1004='1001'!$E$2,ROW('MAIN SHEET'!$B$6:$K$1004)-1,""),ROW('MAIN SHEET'!$B119)),MATCH('MAIN SHEET'!B$6,'MAIN SHEET'!$B$6:$K$6,0))</f>
        <v>#VALUE!</v>
      </c>
      <c r="D118" s="14" t="e">
        <f>INDEX('MAIN SHEET'!$B$6:$K$1004,SMALL(IF('MAIN SHEET'!$B$6:$K$1004='1001'!$E$2,ROW('MAIN SHEET'!$B$6:$K$1004)-1,""),ROW('MAIN SHEET'!$B119)),MATCH('MAIN SHEET'!C$6,'MAIN SHEET'!$B$6:$K$6,0))</f>
        <v>#VALUE!</v>
      </c>
      <c r="E118" s="14" t="e">
        <f>INDEX('MAIN SHEET'!$B$6:$K$1004,SMALL(IF('MAIN SHEET'!$B$6:$K$1004='1001'!$E$2,ROW('MAIN SHEET'!$B$6:$K$1004)-1,""),ROW('MAIN SHEET'!$B119)),MATCH('MAIN SHEET'!D$6,'MAIN SHEET'!$B$6:$K$6,0))</f>
        <v>#VALUE!</v>
      </c>
      <c r="F118" s="14" t="e">
        <f>INDEX('MAIN SHEET'!$B$6:$K$1004,SMALL(IF('MAIN SHEET'!$B$6:$K$1004='1001'!$E$2,ROW('MAIN SHEET'!$B$6:$K$1004)-1,""),ROW('MAIN SHEET'!$B119)),MATCH('MAIN SHEET'!E$6,'MAIN SHEET'!$B$6:$K$6,0))</f>
        <v>#VALUE!</v>
      </c>
      <c r="G118" s="14" t="e">
        <f>INDEX('MAIN SHEET'!$B$6:$K$1004,SMALL(IF('MAIN SHEET'!$B$6:$K$1004='1001'!$E$2,ROW('MAIN SHEET'!$B$6:$K$1004)-1,""),ROW('MAIN SHEET'!$B119)),MATCH('MAIN SHEET'!F$6,'MAIN SHEET'!$B$6:$K$6,0))</f>
        <v>#VALUE!</v>
      </c>
      <c r="H118" s="14" t="e">
        <f>INDEX('MAIN SHEET'!$B$6:$K$1004,SMALL(IF('MAIN SHEET'!$B$6:$K$1004='1001'!$E$2,ROW('MAIN SHEET'!$B$6:$K$1004)-1,""),ROW('MAIN SHEET'!$B119)),MATCH('MAIN SHEET'!G$6,'MAIN SHEET'!$B$6:$K$6,0))</f>
        <v>#VALUE!</v>
      </c>
      <c r="I118" s="14" t="e">
        <f>INDEX('MAIN SHEET'!$B$6:$K$1004,SMALL(IF('MAIN SHEET'!$B$6:$K$1004='1001'!$E$2,ROW('MAIN SHEET'!$B$6:$K$1004)-1,""),ROW('MAIN SHEET'!$B119)),MATCH('MAIN SHEET'!H$6,'MAIN SHEET'!$B$6:$K$6,0))</f>
        <v>#VALUE!</v>
      </c>
      <c r="J118" s="14" t="e">
        <f>INDEX('MAIN SHEET'!$B$6:$K$1004,SMALL(IF('MAIN SHEET'!$B$6:$K$1004='1001'!$E$2,ROW('MAIN SHEET'!$B$6:$K$1004)-1,""),ROW('MAIN SHEET'!$B119)),MATCH('MAIN SHEET'!I$6,'MAIN SHEET'!$B$6:$K$6,0))</f>
        <v>#VALUE!</v>
      </c>
      <c r="K118" s="14" t="e">
        <f>INDEX('MAIN SHEET'!$B$6:$K$1004,SMALL(IF('MAIN SHEET'!$B$6:$K$1004='1001'!$E$2,ROW('MAIN SHEET'!$B$6:$K$1004)-1,""),ROW('MAIN SHEET'!$B119)),MATCH('MAIN SHEET'!#REF!,'MAIN SHEET'!$B$6:$K$6,0))</f>
        <v>#VALUE!</v>
      </c>
      <c r="L118" s="14" t="e">
        <f>INDEX('MAIN SHEET'!$B$6:$K$1004,SMALL(IF('MAIN SHEET'!$B$6:$K$1004='1001'!$E$2,ROW('MAIN SHEET'!$B$6:$K$1004)-1,""),ROW('MAIN SHEET'!$B119)),MATCH('MAIN SHEET'!#REF!,'MAIN SHEET'!$B$6:$K$6,0))</f>
        <v>#VALUE!</v>
      </c>
    </row>
    <row r="119" spans="3:12" x14ac:dyDescent="0.35">
      <c r="C119" s="14" t="e">
        <f>INDEX('MAIN SHEET'!$B$6:$K$1004,SMALL(IF('MAIN SHEET'!$B$6:$K$1004='1001'!$E$2,ROW('MAIN SHEET'!$B$6:$K$1004)-1,""),ROW('MAIN SHEET'!$B120)),MATCH('MAIN SHEET'!B$6,'MAIN SHEET'!$B$6:$K$6,0))</f>
        <v>#VALUE!</v>
      </c>
      <c r="D119" s="14" t="e">
        <f>INDEX('MAIN SHEET'!$B$6:$K$1004,SMALL(IF('MAIN SHEET'!$B$6:$K$1004='1001'!$E$2,ROW('MAIN SHEET'!$B$6:$K$1004)-1,""),ROW('MAIN SHEET'!$B120)),MATCH('MAIN SHEET'!C$6,'MAIN SHEET'!$B$6:$K$6,0))</f>
        <v>#VALUE!</v>
      </c>
      <c r="E119" s="14" t="e">
        <f>INDEX('MAIN SHEET'!$B$6:$K$1004,SMALL(IF('MAIN SHEET'!$B$6:$K$1004='1001'!$E$2,ROW('MAIN SHEET'!$B$6:$K$1004)-1,""),ROW('MAIN SHEET'!$B120)),MATCH('MAIN SHEET'!D$6,'MAIN SHEET'!$B$6:$K$6,0))</f>
        <v>#VALUE!</v>
      </c>
      <c r="F119" s="14" t="e">
        <f>INDEX('MAIN SHEET'!$B$6:$K$1004,SMALL(IF('MAIN SHEET'!$B$6:$K$1004='1001'!$E$2,ROW('MAIN SHEET'!$B$6:$K$1004)-1,""),ROW('MAIN SHEET'!$B120)),MATCH('MAIN SHEET'!E$6,'MAIN SHEET'!$B$6:$K$6,0))</f>
        <v>#VALUE!</v>
      </c>
      <c r="G119" s="14" t="e">
        <f>INDEX('MAIN SHEET'!$B$6:$K$1004,SMALL(IF('MAIN SHEET'!$B$6:$K$1004='1001'!$E$2,ROW('MAIN SHEET'!$B$6:$K$1004)-1,""),ROW('MAIN SHEET'!$B120)),MATCH('MAIN SHEET'!F$6,'MAIN SHEET'!$B$6:$K$6,0))</f>
        <v>#VALUE!</v>
      </c>
      <c r="H119" s="14" t="e">
        <f>INDEX('MAIN SHEET'!$B$6:$K$1004,SMALL(IF('MAIN SHEET'!$B$6:$K$1004='1001'!$E$2,ROW('MAIN SHEET'!$B$6:$K$1004)-1,""),ROW('MAIN SHEET'!$B120)),MATCH('MAIN SHEET'!G$6,'MAIN SHEET'!$B$6:$K$6,0))</f>
        <v>#VALUE!</v>
      </c>
      <c r="I119" s="14" t="e">
        <f>INDEX('MAIN SHEET'!$B$6:$K$1004,SMALL(IF('MAIN SHEET'!$B$6:$K$1004='1001'!$E$2,ROW('MAIN SHEET'!$B$6:$K$1004)-1,""),ROW('MAIN SHEET'!$B120)),MATCH('MAIN SHEET'!H$6,'MAIN SHEET'!$B$6:$K$6,0))</f>
        <v>#VALUE!</v>
      </c>
      <c r="J119" s="14" t="e">
        <f>INDEX('MAIN SHEET'!$B$6:$K$1004,SMALL(IF('MAIN SHEET'!$B$6:$K$1004='1001'!$E$2,ROW('MAIN SHEET'!$B$6:$K$1004)-1,""),ROW('MAIN SHEET'!$B120)),MATCH('MAIN SHEET'!I$6,'MAIN SHEET'!$B$6:$K$6,0))</f>
        <v>#VALUE!</v>
      </c>
      <c r="K119" s="14" t="e">
        <f>INDEX('MAIN SHEET'!$B$6:$K$1004,SMALL(IF('MAIN SHEET'!$B$6:$K$1004='1001'!$E$2,ROW('MAIN SHEET'!$B$6:$K$1004)-1,""),ROW('MAIN SHEET'!$B120)),MATCH('MAIN SHEET'!#REF!,'MAIN SHEET'!$B$6:$K$6,0))</f>
        <v>#VALUE!</v>
      </c>
      <c r="L119" s="14" t="e">
        <f>INDEX('MAIN SHEET'!$B$6:$K$1004,SMALL(IF('MAIN SHEET'!$B$6:$K$1004='1001'!$E$2,ROW('MAIN SHEET'!$B$6:$K$1004)-1,""),ROW('MAIN SHEET'!$B120)),MATCH('MAIN SHEET'!#REF!,'MAIN SHEET'!$B$6:$K$6,0))</f>
        <v>#VALUE!</v>
      </c>
    </row>
    <row r="120" spans="3:12" x14ac:dyDescent="0.35">
      <c r="C120" s="14" t="e">
        <f>INDEX('MAIN SHEET'!$B$6:$K$1004,SMALL(IF('MAIN SHEET'!$B$6:$K$1004='1001'!$E$2,ROW('MAIN SHEET'!$B$6:$K$1004)-1,""),ROW('MAIN SHEET'!$B121)),MATCH('MAIN SHEET'!B$6,'MAIN SHEET'!$B$6:$K$6,0))</f>
        <v>#VALUE!</v>
      </c>
      <c r="D120" s="14" t="e">
        <f>INDEX('MAIN SHEET'!$B$6:$K$1004,SMALL(IF('MAIN SHEET'!$B$6:$K$1004='1001'!$E$2,ROW('MAIN SHEET'!$B$6:$K$1004)-1,""),ROW('MAIN SHEET'!$B121)),MATCH('MAIN SHEET'!C$6,'MAIN SHEET'!$B$6:$K$6,0))</f>
        <v>#VALUE!</v>
      </c>
      <c r="E120" s="14" t="e">
        <f>INDEX('MAIN SHEET'!$B$6:$K$1004,SMALL(IF('MAIN SHEET'!$B$6:$K$1004='1001'!$E$2,ROW('MAIN SHEET'!$B$6:$K$1004)-1,""),ROW('MAIN SHEET'!$B121)),MATCH('MAIN SHEET'!D$6,'MAIN SHEET'!$B$6:$K$6,0))</f>
        <v>#VALUE!</v>
      </c>
      <c r="F120" s="14" t="e">
        <f>INDEX('MAIN SHEET'!$B$6:$K$1004,SMALL(IF('MAIN SHEET'!$B$6:$K$1004='1001'!$E$2,ROW('MAIN SHEET'!$B$6:$K$1004)-1,""),ROW('MAIN SHEET'!$B121)),MATCH('MAIN SHEET'!E$6,'MAIN SHEET'!$B$6:$K$6,0))</f>
        <v>#VALUE!</v>
      </c>
      <c r="G120" s="14" t="e">
        <f>INDEX('MAIN SHEET'!$B$6:$K$1004,SMALL(IF('MAIN SHEET'!$B$6:$K$1004='1001'!$E$2,ROW('MAIN SHEET'!$B$6:$K$1004)-1,""),ROW('MAIN SHEET'!$B121)),MATCH('MAIN SHEET'!F$6,'MAIN SHEET'!$B$6:$K$6,0))</f>
        <v>#VALUE!</v>
      </c>
      <c r="H120" s="14" t="e">
        <f>INDEX('MAIN SHEET'!$B$6:$K$1004,SMALL(IF('MAIN SHEET'!$B$6:$K$1004='1001'!$E$2,ROW('MAIN SHEET'!$B$6:$K$1004)-1,""),ROW('MAIN SHEET'!$B121)),MATCH('MAIN SHEET'!G$6,'MAIN SHEET'!$B$6:$K$6,0))</f>
        <v>#VALUE!</v>
      </c>
      <c r="I120" s="14" t="e">
        <f>INDEX('MAIN SHEET'!$B$6:$K$1004,SMALL(IF('MAIN SHEET'!$B$6:$K$1004='1001'!$E$2,ROW('MAIN SHEET'!$B$6:$K$1004)-1,""),ROW('MAIN SHEET'!$B121)),MATCH('MAIN SHEET'!H$6,'MAIN SHEET'!$B$6:$K$6,0))</f>
        <v>#VALUE!</v>
      </c>
      <c r="J120" s="14" t="e">
        <f>INDEX('MAIN SHEET'!$B$6:$K$1004,SMALL(IF('MAIN SHEET'!$B$6:$K$1004='1001'!$E$2,ROW('MAIN SHEET'!$B$6:$K$1004)-1,""),ROW('MAIN SHEET'!$B121)),MATCH('MAIN SHEET'!I$6,'MAIN SHEET'!$B$6:$K$6,0))</f>
        <v>#VALUE!</v>
      </c>
      <c r="K120" s="14" t="e">
        <f>INDEX('MAIN SHEET'!$B$6:$K$1004,SMALL(IF('MAIN SHEET'!$B$6:$K$1004='1001'!$E$2,ROW('MAIN SHEET'!$B$6:$K$1004)-1,""),ROW('MAIN SHEET'!$B121)),MATCH('MAIN SHEET'!#REF!,'MAIN SHEET'!$B$6:$K$6,0))</f>
        <v>#VALUE!</v>
      </c>
      <c r="L120" s="14" t="e">
        <f>INDEX('MAIN SHEET'!$B$6:$K$1004,SMALL(IF('MAIN SHEET'!$B$6:$K$1004='1001'!$E$2,ROW('MAIN SHEET'!$B$6:$K$1004)-1,""),ROW('MAIN SHEET'!$B121)),MATCH('MAIN SHEET'!#REF!,'MAIN SHEET'!$B$6:$K$6,0))</f>
        <v>#VALUE!</v>
      </c>
    </row>
    <row r="121" spans="3:12" x14ac:dyDescent="0.35">
      <c r="C121" s="14" t="e">
        <f>INDEX('MAIN SHEET'!$B$6:$K$1004,SMALL(IF('MAIN SHEET'!$B$6:$K$1004='1001'!$E$2,ROW('MAIN SHEET'!$B$6:$K$1004)-1,""),ROW('MAIN SHEET'!$B122)),MATCH('MAIN SHEET'!B$6,'MAIN SHEET'!$B$6:$K$6,0))</f>
        <v>#VALUE!</v>
      </c>
      <c r="D121" s="14" t="e">
        <f>INDEX('MAIN SHEET'!$B$6:$K$1004,SMALL(IF('MAIN SHEET'!$B$6:$K$1004='1001'!$E$2,ROW('MAIN SHEET'!$B$6:$K$1004)-1,""),ROW('MAIN SHEET'!$B122)),MATCH('MAIN SHEET'!C$6,'MAIN SHEET'!$B$6:$K$6,0))</f>
        <v>#VALUE!</v>
      </c>
      <c r="E121" s="14" t="e">
        <f>INDEX('MAIN SHEET'!$B$6:$K$1004,SMALL(IF('MAIN SHEET'!$B$6:$K$1004='1001'!$E$2,ROW('MAIN SHEET'!$B$6:$K$1004)-1,""),ROW('MAIN SHEET'!$B122)),MATCH('MAIN SHEET'!D$6,'MAIN SHEET'!$B$6:$K$6,0))</f>
        <v>#VALUE!</v>
      </c>
      <c r="F121" s="14" t="e">
        <f>INDEX('MAIN SHEET'!$B$6:$K$1004,SMALL(IF('MAIN SHEET'!$B$6:$K$1004='1001'!$E$2,ROW('MAIN SHEET'!$B$6:$K$1004)-1,""),ROW('MAIN SHEET'!$B122)),MATCH('MAIN SHEET'!E$6,'MAIN SHEET'!$B$6:$K$6,0))</f>
        <v>#VALUE!</v>
      </c>
      <c r="G121" s="14" t="e">
        <f>INDEX('MAIN SHEET'!$B$6:$K$1004,SMALL(IF('MAIN SHEET'!$B$6:$K$1004='1001'!$E$2,ROW('MAIN SHEET'!$B$6:$K$1004)-1,""),ROW('MAIN SHEET'!$B122)),MATCH('MAIN SHEET'!F$6,'MAIN SHEET'!$B$6:$K$6,0))</f>
        <v>#VALUE!</v>
      </c>
      <c r="H121" s="14" t="e">
        <f>INDEX('MAIN SHEET'!$B$6:$K$1004,SMALL(IF('MAIN SHEET'!$B$6:$K$1004='1001'!$E$2,ROW('MAIN SHEET'!$B$6:$K$1004)-1,""),ROW('MAIN SHEET'!$B122)),MATCH('MAIN SHEET'!G$6,'MAIN SHEET'!$B$6:$K$6,0))</f>
        <v>#VALUE!</v>
      </c>
      <c r="I121" s="14" t="e">
        <f>INDEX('MAIN SHEET'!$B$6:$K$1004,SMALL(IF('MAIN SHEET'!$B$6:$K$1004='1001'!$E$2,ROW('MAIN SHEET'!$B$6:$K$1004)-1,""),ROW('MAIN SHEET'!$B122)),MATCH('MAIN SHEET'!H$6,'MAIN SHEET'!$B$6:$K$6,0))</f>
        <v>#VALUE!</v>
      </c>
      <c r="J121" s="14" t="e">
        <f>INDEX('MAIN SHEET'!$B$6:$K$1004,SMALL(IF('MAIN SHEET'!$B$6:$K$1004='1001'!$E$2,ROW('MAIN SHEET'!$B$6:$K$1004)-1,""),ROW('MAIN SHEET'!$B122)),MATCH('MAIN SHEET'!I$6,'MAIN SHEET'!$B$6:$K$6,0))</f>
        <v>#VALUE!</v>
      </c>
      <c r="K121" s="14" t="e">
        <f>INDEX('MAIN SHEET'!$B$6:$K$1004,SMALL(IF('MAIN SHEET'!$B$6:$K$1004='1001'!$E$2,ROW('MAIN SHEET'!$B$6:$K$1004)-1,""),ROW('MAIN SHEET'!$B122)),MATCH('MAIN SHEET'!#REF!,'MAIN SHEET'!$B$6:$K$6,0))</f>
        <v>#VALUE!</v>
      </c>
      <c r="L121" s="14" t="e">
        <f>INDEX('MAIN SHEET'!$B$6:$K$1004,SMALL(IF('MAIN SHEET'!$B$6:$K$1004='1001'!$E$2,ROW('MAIN SHEET'!$B$6:$K$1004)-1,""),ROW('MAIN SHEET'!$B122)),MATCH('MAIN SHEET'!#REF!,'MAIN SHEET'!$B$6:$K$6,0))</f>
        <v>#VALUE!</v>
      </c>
    </row>
    <row r="122" spans="3:12" x14ac:dyDescent="0.35">
      <c r="C122" s="14" t="e">
        <f>INDEX('MAIN SHEET'!$B$6:$K$1004,SMALL(IF('MAIN SHEET'!$B$6:$K$1004='1001'!$E$2,ROW('MAIN SHEET'!$B$6:$K$1004)-1,""),ROW('MAIN SHEET'!$B123)),MATCH('MAIN SHEET'!B$6,'MAIN SHEET'!$B$6:$K$6,0))</f>
        <v>#VALUE!</v>
      </c>
      <c r="D122" s="14" t="e">
        <f>INDEX('MAIN SHEET'!$B$6:$K$1004,SMALL(IF('MAIN SHEET'!$B$6:$K$1004='1001'!$E$2,ROW('MAIN SHEET'!$B$6:$K$1004)-1,""),ROW('MAIN SHEET'!$B123)),MATCH('MAIN SHEET'!C$6,'MAIN SHEET'!$B$6:$K$6,0))</f>
        <v>#VALUE!</v>
      </c>
      <c r="E122" s="14" t="e">
        <f>INDEX('MAIN SHEET'!$B$6:$K$1004,SMALL(IF('MAIN SHEET'!$B$6:$K$1004='1001'!$E$2,ROW('MAIN SHEET'!$B$6:$K$1004)-1,""),ROW('MAIN SHEET'!$B123)),MATCH('MAIN SHEET'!D$6,'MAIN SHEET'!$B$6:$K$6,0))</f>
        <v>#VALUE!</v>
      </c>
      <c r="F122" s="14" t="e">
        <f>INDEX('MAIN SHEET'!$B$6:$K$1004,SMALL(IF('MAIN SHEET'!$B$6:$K$1004='1001'!$E$2,ROW('MAIN SHEET'!$B$6:$K$1004)-1,""),ROW('MAIN SHEET'!$B123)),MATCH('MAIN SHEET'!E$6,'MAIN SHEET'!$B$6:$K$6,0))</f>
        <v>#VALUE!</v>
      </c>
      <c r="G122" s="14" t="e">
        <f>INDEX('MAIN SHEET'!$B$6:$K$1004,SMALL(IF('MAIN SHEET'!$B$6:$K$1004='1001'!$E$2,ROW('MAIN SHEET'!$B$6:$K$1004)-1,""),ROW('MAIN SHEET'!$B123)),MATCH('MAIN SHEET'!F$6,'MAIN SHEET'!$B$6:$K$6,0))</f>
        <v>#VALUE!</v>
      </c>
      <c r="H122" s="14" t="e">
        <f>INDEX('MAIN SHEET'!$B$6:$K$1004,SMALL(IF('MAIN SHEET'!$B$6:$K$1004='1001'!$E$2,ROW('MAIN SHEET'!$B$6:$K$1004)-1,""),ROW('MAIN SHEET'!$B123)),MATCH('MAIN SHEET'!G$6,'MAIN SHEET'!$B$6:$K$6,0))</f>
        <v>#VALUE!</v>
      </c>
      <c r="I122" s="14" t="e">
        <f>INDEX('MAIN SHEET'!$B$6:$K$1004,SMALL(IF('MAIN SHEET'!$B$6:$K$1004='1001'!$E$2,ROW('MAIN SHEET'!$B$6:$K$1004)-1,""),ROW('MAIN SHEET'!$B123)),MATCH('MAIN SHEET'!H$6,'MAIN SHEET'!$B$6:$K$6,0))</f>
        <v>#VALUE!</v>
      </c>
      <c r="J122" s="14" t="e">
        <f>INDEX('MAIN SHEET'!$B$6:$K$1004,SMALL(IF('MAIN SHEET'!$B$6:$K$1004='1001'!$E$2,ROW('MAIN SHEET'!$B$6:$K$1004)-1,""),ROW('MAIN SHEET'!$B123)),MATCH('MAIN SHEET'!I$6,'MAIN SHEET'!$B$6:$K$6,0))</f>
        <v>#VALUE!</v>
      </c>
      <c r="K122" s="14" t="e">
        <f>INDEX('MAIN SHEET'!$B$6:$K$1004,SMALL(IF('MAIN SHEET'!$B$6:$K$1004='1001'!$E$2,ROW('MAIN SHEET'!$B$6:$K$1004)-1,""),ROW('MAIN SHEET'!$B123)),MATCH('MAIN SHEET'!#REF!,'MAIN SHEET'!$B$6:$K$6,0))</f>
        <v>#VALUE!</v>
      </c>
      <c r="L122" s="14" t="e">
        <f>INDEX('MAIN SHEET'!$B$6:$K$1004,SMALL(IF('MAIN SHEET'!$B$6:$K$1004='1001'!$E$2,ROW('MAIN SHEET'!$B$6:$K$1004)-1,""),ROW('MAIN SHEET'!$B123)),MATCH('MAIN SHEET'!#REF!,'MAIN SHEET'!$B$6:$K$6,0))</f>
        <v>#VALUE!</v>
      </c>
    </row>
    <row r="123" spans="3:12" x14ac:dyDescent="0.35">
      <c r="C123" s="14" t="e">
        <f>INDEX('MAIN SHEET'!$B$6:$K$1004,SMALL(IF('MAIN SHEET'!$B$6:$K$1004='1001'!$E$2,ROW('MAIN SHEET'!$B$6:$K$1004)-1,""),ROW('MAIN SHEET'!$B124)),MATCH('MAIN SHEET'!B$6,'MAIN SHEET'!$B$6:$K$6,0))</f>
        <v>#VALUE!</v>
      </c>
      <c r="D123" s="14" t="e">
        <f>INDEX('MAIN SHEET'!$B$6:$K$1004,SMALL(IF('MAIN SHEET'!$B$6:$K$1004='1001'!$E$2,ROW('MAIN SHEET'!$B$6:$K$1004)-1,""),ROW('MAIN SHEET'!$B124)),MATCH('MAIN SHEET'!C$6,'MAIN SHEET'!$B$6:$K$6,0))</f>
        <v>#VALUE!</v>
      </c>
      <c r="E123" s="14" t="e">
        <f>INDEX('MAIN SHEET'!$B$6:$K$1004,SMALL(IF('MAIN SHEET'!$B$6:$K$1004='1001'!$E$2,ROW('MAIN SHEET'!$B$6:$K$1004)-1,""),ROW('MAIN SHEET'!$B124)),MATCH('MAIN SHEET'!D$6,'MAIN SHEET'!$B$6:$K$6,0))</f>
        <v>#VALUE!</v>
      </c>
      <c r="F123" s="14" t="e">
        <f>INDEX('MAIN SHEET'!$B$6:$K$1004,SMALL(IF('MAIN SHEET'!$B$6:$K$1004='1001'!$E$2,ROW('MAIN SHEET'!$B$6:$K$1004)-1,""),ROW('MAIN SHEET'!$B124)),MATCH('MAIN SHEET'!E$6,'MAIN SHEET'!$B$6:$K$6,0))</f>
        <v>#VALUE!</v>
      </c>
      <c r="G123" s="14" t="e">
        <f>INDEX('MAIN SHEET'!$B$6:$K$1004,SMALL(IF('MAIN SHEET'!$B$6:$K$1004='1001'!$E$2,ROW('MAIN SHEET'!$B$6:$K$1004)-1,""),ROW('MAIN SHEET'!$B124)),MATCH('MAIN SHEET'!F$6,'MAIN SHEET'!$B$6:$K$6,0))</f>
        <v>#VALUE!</v>
      </c>
      <c r="H123" s="14" t="e">
        <f>INDEX('MAIN SHEET'!$B$6:$K$1004,SMALL(IF('MAIN SHEET'!$B$6:$K$1004='1001'!$E$2,ROW('MAIN SHEET'!$B$6:$K$1004)-1,""),ROW('MAIN SHEET'!$B124)),MATCH('MAIN SHEET'!G$6,'MAIN SHEET'!$B$6:$K$6,0))</f>
        <v>#VALUE!</v>
      </c>
      <c r="I123" s="14" t="e">
        <f>INDEX('MAIN SHEET'!$B$6:$K$1004,SMALL(IF('MAIN SHEET'!$B$6:$K$1004='1001'!$E$2,ROW('MAIN SHEET'!$B$6:$K$1004)-1,""),ROW('MAIN SHEET'!$B124)),MATCH('MAIN SHEET'!H$6,'MAIN SHEET'!$B$6:$K$6,0))</f>
        <v>#VALUE!</v>
      </c>
      <c r="J123" s="14" t="e">
        <f>INDEX('MAIN SHEET'!$B$6:$K$1004,SMALL(IF('MAIN SHEET'!$B$6:$K$1004='1001'!$E$2,ROW('MAIN SHEET'!$B$6:$K$1004)-1,""),ROW('MAIN SHEET'!$B124)),MATCH('MAIN SHEET'!I$6,'MAIN SHEET'!$B$6:$K$6,0))</f>
        <v>#VALUE!</v>
      </c>
      <c r="K123" s="14" t="e">
        <f>INDEX('MAIN SHEET'!$B$6:$K$1004,SMALL(IF('MAIN SHEET'!$B$6:$K$1004='1001'!$E$2,ROW('MAIN SHEET'!$B$6:$K$1004)-1,""),ROW('MAIN SHEET'!$B124)),MATCH('MAIN SHEET'!#REF!,'MAIN SHEET'!$B$6:$K$6,0))</f>
        <v>#VALUE!</v>
      </c>
      <c r="L123" s="14" t="e">
        <f>INDEX('MAIN SHEET'!$B$6:$K$1004,SMALL(IF('MAIN SHEET'!$B$6:$K$1004='1001'!$E$2,ROW('MAIN SHEET'!$B$6:$K$1004)-1,""),ROW('MAIN SHEET'!$B124)),MATCH('MAIN SHEET'!#REF!,'MAIN SHEET'!$B$6:$K$6,0))</f>
        <v>#VALUE!</v>
      </c>
    </row>
    <row r="124" spans="3:12" x14ac:dyDescent="0.35">
      <c r="C124" s="14" t="e">
        <f>INDEX('MAIN SHEET'!$B$6:$K$1004,SMALL(IF('MAIN SHEET'!$B$6:$K$1004='1001'!$E$2,ROW('MAIN SHEET'!$B$6:$K$1004)-1,""),ROW('MAIN SHEET'!$B125)),MATCH('MAIN SHEET'!B$6,'MAIN SHEET'!$B$6:$K$6,0))</f>
        <v>#VALUE!</v>
      </c>
      <c r="D124" s="14" t="e">
        <f>INDEX('MAIN SHEET'!$B$6:$K$1004,SMALL(IF('MAIN SHEET'!$B$6:$K$1004='1001'!$E$2,ROW('MAIN SHEET'!$B$6:$K$1004)-1,""),ROW('MAIN SHEET'!$B125)),MATCH('MAIN SHEET'!C$6,'MAIN SHEET'!$B$6:$K$6,0))</f>
        <v>#VALUE!</v>
      </c>
      <c r="E124" s="14" t="e">
        <f>INDEX('MAIN SHEET'!$B$6:$K$1004,SMALL(IF('MAIN SHEET'!$B$6:$K$1004='1001'!$E$2,ROW('MAIN SHEET'!$B$6:$K$1004)-1,""),ROW('MAIN SHEET'!$B125)),MATCH('MAIN SHEET'!D$6,'MAIN SHEET'!$B$6:$K$6,0))</f>
        <v>#VALUE!</v>
      </c>
      <c r="F124" s="14" t="e">
        <f>INDEX('MAIN SHEET'!$B$6:$K$1004,SMALL(IF('MAIN SHEET'!$B$6:$K$1004='1001'!$E$2,ROW('MAIN SHEET'!$B$6:$K$1004)-1,""),ROW('MAIN SHEET'!$B125)),MATCH('MAIN SHEET'!E$6,'MAIN SHEET'!$B$6:$K$6,0))</f>
        <v>#VALUE!</v>
      </c>
      <c r="G124" s="14" t="e">
        <f>INDEX('MAIN SHEET'!$B$6:$K$1004,SMALL(IF('MAIN SHEET'!$B$6:$K$1004='1001'!$E$2,ROW('MAIN SHEET'!$B$6:$K$1004)-1,""),ROW('MAIN SHEET'!$B125)),MATCH('MAIN SHEET'!F$6,'MAIN SHEET'!$B$6:$K$6,0))</f>
        <v>#VALUE!</v>
      </c>
      <c r="H124" s="14" t="e">
        <f>INDEX('MAIN SHEET'!$B$6:$K$1004,SMALL(IF('MAIN SHEET'!$B$6:$K$1004='1001'!$E$2,ROW('MAIN SHEET'!$B$6:$K$1004)-1,""),ROW('MAIN SHEET'!$B125)),MATCH('MAIN SHEET'!G$6,'MAIN SHEET'!$B$6:$K$6,0))</f>
        <v>#VALUE!</v>
      </c>
      <c r="I124" s="14" t="e">
        <f>INDEX('MAIN SHEET'!$B$6:$K$1004,SMALL(IF('MAIN SHEET'!$B$6:$K$1004='1001'!$E$2,ROW('MAIN SHEET'!$B$6:$K$1004)-1,""),ROW('MAIN SHEET'!$B125)),MATCH('MAIN SHEET'!H$6,'MAIN SHEET'!$B$6:$K$6,0))</f>
        <v>#VALUE!</v>
      </c>
      <c r="J124" s="14" t="e">
        <f>INDEX('MAIN SHEET'!$B$6:$K$1004,SMALL(IF('MAIN SHEET'!$B$6:$K$1004='1001'!$E$2,ROW('MAIN SHEET'!$B$6:$K$1004)-1,""),ROW('MAIN SHEET'!$B125)),MATCH('MAIN SHEET'!I$6,'MAIN SHEET'!$B$6:$K$6,0))</f>
        <v>#VALUE!</v>
      </c>
      <c r="K124" s="14" t="e">
        <f>INDEX('MAIN SHEET'!$B$6:$K$1004,SMALL(IF('MAIN SHEET'!$B$6:$K$1004='1001'!$E$2,ROW('MAIN SHEET'!$B$6:$K$1004)-1,""),ROW('MAIN SHEET'!$B125)),MATCH('MAIN SHEET'!#REF!,'MAIN SHEET'!$B$6:$K$6,0))</f>
        <v>#VALUE!</v>
      </c>
      <c r="L124" s="14" t="e">
        <f>INDEX('MAIN SHEET'!$B$6:$K$1004,SMALL(IF('MAIN SHEET'!$B$6:$K$1004='1001'!$E$2,ROW('MAIN SHEET'!$B$6:$K$1004)-1,""),ROW('MAIN SHEET'!$B125)),MATCH('MAIN SHEET'!#REF!,'MAIN SHEET'!$B$6:$K$6,0))</f>
        <v>#VALUE!</v>
      </c>
    </row>
    <row r="125" spans="3:12" x14ac:dyDescent="0.35">
      <c r="C125" s="14" t="e">
        <f>INDEX('MAIN SHEET'!$B$6:$K$1004,SMALL(IF('MAIN SHEET'!$B$6:$K$1004='1001'!$E$2,ROW('MAIN SHEET'!$B$6:$K$1004)-1,""),ROW('MAIN SHEET'!$B126)),MATCH('MAIN SHEET'!B$6,'MAIN SHEET'!$B$6:$K$6,0))</f>
        <v>#VALUE!</v>
      </c>
      <c r="D125" s="14" t="e">
        <f>INDEX('MAIN SHEET'!$B$6:$K$1004,SMALL(IF('MAIN SHEET'!$B$6:$K$1004='1001'!$E$2,ROW('MAIN SHEET'!$B$6:$K$1004)-1,""),ROW('MAIN SHEET'!$B126)),MATCH('MAIN SHEET'!C$6,'MAIN SHEET'!$B$6:$K$6,0))</f>
        <v>#VALUE!</v>
      </c>
      <c r="E125" s="14" t="e">
        <f>INDEX('MAIN SHEET'!$B$6:$K$1004,SMALL(IF('MAIN SHEET'!$B$6:$K$1004='1001'!$E$2,ROW('MAIN SHEET'!$B$6:$K$1004)-1,""),ROW('MAIN SHEET'!$B126)),MATCH('MAIN SHEET'!D$6,'MAIN SHEET'!$B$6:$K$6,0))</f>
        <v>#VALUE!</v>
      </c>
      <c r="F125" s="14" t="e">
        <f>INDEX('MAIN SHEET'!$B$6:$K$1004,SMALL(IF('MAIN SHEET'!$B$6:$K$1004='1001'!$E$2,ROW('MAIN SHEET'!$B$6:$K$1004)-1,""),ROW('MAIN SHEET'!$B126)),MATCH('MAIN SHEET'!E$6,'MAIN SHEET'!$B$6:$K$6,0))</f>
        <v>#VALUE!</v>
      </c>
      <c r="G125" s="14" t="e">
        <f>INDEX('MAIN SHEET'!$B$6:$K$1004,SMALL(IF('MAIN SHEET'!$B$6:$K$1004='1001'!$E$2,ROW('MAIN SHEET'!$B$6:$K$1004)-1,""),ROW('MAIN SHEET'!$B126)),MATCH('MAIN SHEET'!F$6,'MAIN SHEET'!$B$6:$K$6,0))</f>
        <v>#VALUE!</v>
      </c>
      <c r="H125" s="14" t="e">
        <f>INDEX('MAIN SHEET'!$B$6:$K$1004,SMALL(IF('MAIN SHEET'!$B$6:$K$1004='1001'!$E$2,ROW('MAIN SHEET'!$B$6:$K$1004)-1,""),ROW('MAIN SHEET'!$B126)),MATCH('MAIN SHEET'!G$6,'MAIN SHEET'!$B$6:$K$6,0))</f>
        <v>#VALUE!</v>
      </c>
      <c r="I125" s="14" t="e">
        <f>INDEX('MAIN SHEET'!$B$6:$K$1004,SMALL(IF('MAIN SHEET'!$B$6:$K$1004='1001'!$E$2,ROW('MAIN SHEET'!$B$6:$K$1004)-1,""),ROW('MAIN SHEET'!$B126)),MATCH('MAIN SHEET'!H$6,'MAIN SHEET'!$B$6:$K$6,0))</f>
        <v>#VALUE!</v>
      </c>
      <c r="J125" s="14" t="e">
        <f>INDEX('MAIN SHEET'!$B$6:$K$1004,SMALL(IF('MAIN SHEET'!$B$6:$K$1004='1001'!$E$2,ROW('MAIN SHEET'!$B$6:$K$1004)-1,""),ROW('MAIN SHEET'!$B126)),MATCH('MAIN SHEET'!I$6,'MAIN SHEET'!$B$6:$K$6,0))</f>
        <v>#VALUE!</v>
      </c>
      <c r="K125" s="14" t="e">
        <f>INDEX('MAIN SHEET'!$B$6:$K$1004,SMALL(IF('MAIN SHEET'!$B$6:$K$1004='1001'!$E$2,ROW('MAIN SHEET'!$B$6:$K$1004)-1,""),ROW('MAIN SHEET'!$B126)),MATCH('MAIN SHEET'!#REF!,'MAIN SHEET'!$B$6:$K$6,0))</f>
        <v>#VALUE!</v>
      </c>
      <c r="L125" s="14" t="e">
        <f>INDEX('MAIN SHEET'!$B$6:$K$1004,SMALL(IF('MAIN SHEET'!$B$6:$K$1004='1001'!$E$2,ROW('MAIN SHEET'!$B$6:$K$1004)-1,""),ROW('MAIN SHEET'!$B126)),MATCH('MAIN SHEET'!#REF!,'MAIN SHEET'!$B$6:$K$6,0))</f>
        <v>#VALUE!</v>
      </c>
    </row>
    <row r="126" spans="3:12" x14ac:dyDescent="0.35">
      <c r="C126" s="14" t="e">
        <f>INDEX('MAIN SHEET'!$B$6:$K$1004,SMALL(IF('MAIN SHEET'!$B$6:$K$1004='1001'!$E$2,ROW('MAIN SHEET'!$B$6:$K$1004)-1,""),ROW('MAIN SHEET'!$B127)),MATCH('MAIN SHEET'!B$6,'MAIN SHEET'!$B$6:$K$6,0))</f>
        <v>#VALUE!</v>
      </c>
      <c r="D126" s="14" t="e">
        <f>INDEX('MAIN SHEET'!$B$6:$K$1004,SMALL(IF('MAIN SHEET'!$B$6:$K$1004='1001'!$E$2,ROW('MAIN SHEET'!$B$6:$K$1004)-1,""),ROW('MAIN SHEET'!$B127)),MATCH('MAIN SHEET'!C$6,'MAIN SHEET'!$B$6:$K$6,0))</f>
        <v>#VALUE!</v>
      </c>
      <c r="E126" s="14" t="e">
        <f>INDEX('MAIN SHEET'!$B$6:$K$1004,SMALL(IF('MAIN SHEET'!$B$6:$K$1004='1001'!$E$2,ROW('MAIN SHEET'!$B$6:$K$1004)-1,""),ROW('MAIN SHEET'!$B127)),MATCH('MAIN SHEET'!D$6,'MAIN SHEET'!$B$6:$K$6,0))</f>
        <v>#VALUE!</v>
      </c>
      <c r="F126" s="14" t="e">
        <f>INDEX('MAIN SHEET'!$B$6:$K$1004,SMALL(IF('MAIN SHEET'!$B$6:$K$1004='1001'!$E$2,ROW('MAIN SHEET'!$B$6:$K$1004)-1,""),ROW('MAIN SHEET'!$B127)),MATCH('MAIN SHEET'!E$6,'MAIN SHEET'!$B$6:$K$6,0))</f>
        <v>#VALUE!</v>
      </c>
      <c r="G126" s="14" t="e">
        <f>INDEX('MAIN SHEET'!$B$6:$K$1004,SMALL(IF('MAIN SHEET'!$B$6:$K$1004='1001'!$E$2,ROW('MAIN SHEET'!$B$6:$K$1004)-1,""),ROW('MAIN SHEET'!$B127)),MATCH('MAIN SHEET'!F$6,'MAIN SHEET'!$B$6:$K$6,0))</f>
        <v>#VALUE!</v>
      </c>
      <c r="H126" s="14" t="e">
        <f>INDEX('MAIN SHEET'!$B$6:$K$1004,SMALL(IF('MAIN SHEET'!$B$6:$K$1004='1001'!$E$2,ROW('MAIN SHEET'!$B$6:$K$1004)-1,""),ROW('MAIN SHEET'!$B127)),MATCH('MAIN SHEET'!G$6,'MAIN SHEET'!$B$6:$K$6,0))</f>
        <v>#VALUE!</v>
      </c>
      <c r="I126" s="14" t="e">
        <f>INDEX('MAIN SHEET'!$B$6:$K$1004,SMALL(IF('MAIN SHEET'!$B$6:$K$1004='1001'!$E$2,ROW('MAIN SHEET'!$B$6:$K$1004)-1,""),ROW('MAIN SHEET'!$B127)),MATCH('MAIN SHEET'!H$6,'MAIN SHEET'!$B$6:$K$6,0))</f>
        <v>#VALUE!</v>
      </c>
      <c r="J126" s="14" t="e">
        <f>INDEX('MAIN SHEET'!$B$6:$K$1004,SMALL(IF('MAIN SHEET'!$B$6:$K$1004='1001'!$E$2,ROW('MAIN SHEET'!$B$6:$K$1004)-1,""),ROW('MAIN SHEET'!$B127)),MATCH('MAIN SHEET'!I$6,'MAIN SHEET'!$B$6:$K$6,0))</f>
        <v>#VALUE!</v>
      </c>
      <c r="K126" s="14" t="e">
        <f>INDEX('MAIN SHEET'!$B$6:$K$1004,SMALL(IF('MAIN SHEET'!$B$6:$K$1004='1001'!$E$2,ROW('MAIN SHEET'!$B$6:$K$1004)-1,""),ROW('MAIN SHEET'!$B127)),MATCH('MAIN SHEET'!#REF!,'MAIN SHEET'!$B$6:$K$6,0))</f>
        <v>#VALUE!</v>
      </c>
      <c r="L126" s="14" t="e">
        <f>INDEX('MAIN SHEET'!$B$6:$K$1004,SMALL(IF('MAIN SHEET'!$B$6:$K$1004='1001'!$E$2,ROW('MAIN SHEET'!$B$6:$K$1004)-1,""),ROW('MAIN SHEET'!$B127)),MATCH('MAIN SHEET'!#REF!,'MAIN SHEET'!$B$6:$K$6,0))</f>
        <v>#VALUE!</v>
      </c>
    </row>
    <row r="127" spans="3:12" x14ac:dyDescent="0.35">
      <c r="C127" s="14" t="e">
        <f>INDEX('MAIN SHEET'!$B$6:$K$1004,SMALL(IF('MAIN SHEET'!$B$6:$K$1004='1001'!$E$2,ROW('MAIN SHEET'!$B$6:$K$1004)-1,""),ROW('MAIN SHEET'!$B128)),MATCH('MAIN SHEET'!B$6,'MAIN SHEET'!$B$6:$K$6,0))</f>
        <v>#VALUE!</v>
      </c>
      <c r="D127" s="14" t="e">
        <f>INDEX('MAIN SHEET'!$B$6:$K$1004,SMALL(IF('MAIN SHEET'!$B$6:$K$1004='1001'!$E$2,ROW('MAIN SHEET'!$B$6:$K$1004)-1,""),ROW('MAIN SHEET'!$B128)),MATCH('MAIN SHEET'!C$6,'MAIN SHEET'!$B$6:$K$6,0))</f>
        <v>#VALUE!</v>
      </c>
      <c r="E127" s="14" t="e">
        <f>INDEX('MAIN SHEET'!$B$6:$K$1004,SMALL(IF('MAIN SHEET'!$B$6:$K$1004='1001'!$E$2,ROW('MAIN SHEET'!$B$6:$K$1004)-1,""),ROW('MAIN SHEET'!$B128)),MATCH('MAIN SHEET'!D$6,'MAIN SHEET'!$B$6:$K$6,0))</f>
        <v>#VALUE!</v>
      </c>
      <c r="F127" s="14" t="e">
        <f>INDEX('MAIN SHEET'!$B$6:$K$1004,SMALL(IF('MAIN SHEET'!$B$6:$K$1004='1001'!$E$2,ROW('MAIN SHEET'!$B$6:$K$1004)-1,""),ROW('MAIN SHEET'!$B128)),MATCH('MAIN SHEET'!E$6,'MAIN SHEET'!$B$6:$K$6,0))</f>
        <v>#VALUE!</v>
      </c>
      <c r="G127" s="14" t="e">
        <f>INDEX('MAIN SHEET'!$B$6:$K$1004,SMALL(IF('MAIN SHEET'!$B$6:$K$1004='1001'!$E$2,ROW('MAIN SHEET'!$B$6:$K$1004)-1,""),ROW('MAIN SHEET'!$B128)),MATCH('MAIN SHEET'!F$6,'MAIN SHEET'!$B$6:$K$6,0))</f>
        <v>#VALUE!</v>
      </c>
      <c r="H127" s="14" t="e">
        <f>INDEX('MAIN SHEET'!$B$6:$K$1004,SMALL(IF('MAIN SHEET'!$B$6:$K$1004='1001'!$E$2,ROW('MAIN SHEET'!$B$6:$K$1004)-1,""),ROW('MAIN SHEET'!$B128)),MATCH('MAIN SHEET'!G$6,'MAIN SHEET'!$B$6:$K$6,0))</f>
        <v>#VALUE!</v>
      </c>
      <c r="I127" s="14" t="e">
        <f>INDEX('MAIN SHEET'!$B$6:$K$1004,SMALL(IF('MAIN SHEET'!$B$6:$K$1004='1001'!$E$2,ROW('MAIN SHEET'!$B$6:$K$1004)-1,""),ROW('MAIN SHEET'!$B128)),MATCH('MAIN SHEET'!H$6,'MAIN SHEET'!$B$6:$K$6,0))</f>
        <v>#VALUE!</v>
      </c>
      <c r="J127" s="14" t="e">
        <f>INDEX('MAIN SHEET'!$B$6:$K$1004,SMALL(IF('MAIN SHEET'!$B$6:$K$1004='1001'!$E$2,ROW('MAIN SHEET'!$B$6:$K$1004)-1,""),ROW('MAIN SHEET'!$B128)),MATCH('MAIN SHEET'!I$6,'MAIN SHEET'!$B$6:$K$6,0))</f>
        <v>#VALUE!</v>
      </c>
      <c r="K127" s="14" t="e">
        <f>INDEX('MAIN SHEET'!$B$6:$K$1004,SMALL(IF('MAIN SHEET'!$B$6:$K$1004='1001'!$E$2,ROW('MAIN SHEET'!$B$6:$K$1004)-1,""),ROW('MAIN SHEET'!$B128)),MATCH('MAIN SHEET'!#REF!,'MAIN SHEET'!$B$6:$K$6,0))</f>
        <v>#VALUE!</v>
      </c>
      <c r="L127" s="14" t="e">
        <f>INDEX('MAIN SHEET'!$B$6:$K$1004,SMALL(IF('MAIN SHEET'!$B$6:$K$1004='1001'!$E$2,ROW('MAIN SHEET'!$B$6:$K$1004)-1,""),ROW('MAIN SHEET'!$B128)),MATCH('MAIN SHEET'!#REF!,'MAIN SHEET'!$B$6:$K$6,0))</f>
        <v>#VALUE!</v>
      </c>
    </row>
    <row r="128" spans="3:12" x14ac:dyDescent="0.35">
      <c r="C128" s="14" t="e">
        <f>INDEX('MAIN SHEET'!$B$6:$K$1004,SMALL(IF('MAIN SHEET'!$B$6:$K$1004='1001'!$E$2,ROW('MAIN SHEET'!$B$6:$K$1004)-1,""),ROW('MAIN SHEET'!$B129)),MATCH('MAIN SHEET'!B$6,'MAIN SHEET'!$B$6:$K$6,0))</f>
        <v>#VALUE!</v>
      </c>
      <c r="D128" s="14" t="e">
        <f>INDEX('MAIN SHEET'!$B$6:$K$1004,SMALL(IF('MAIN SHEET'!$B$6:$K$1004='1001'!$E$2,ROW('MAIN SHEET'!$B$6:$K$1004)-1,""),ROW('MAIN SHEET'!$B129)),MATCH('MAIN SHEET'!C$6,'MAIN SHEET'!$B$6:$K$6,0))</f>
        <v>#VALUE!</v>
      </c>
      <c r="E128" s="14" t="e">
        <f>INDEX('MAIN SHEET'!$B$6:$K$1004,SMALL(IF('MAIN SHEET'!$B$6:$K$1004='1001'!$E$2,ROW('MAIN SHEET'!$B$6:$K$1004)-1,""),ROW('MAIN SHEET'!$B129)),MATCH('MAIN SHEET'!D$6,'MAIN SHEET'!$B$6:$K$6,0))</f>
        <v>#VALUE!</v>
      </c>
      <c r="F128" s="14" t="e">
        <f>INDEX('MAIN SHEET'!$B$6:$K$1004,SMALL(IF('MAIN SHEET'!$B$6:$K$1004='1001'!$E$2,ROW('MAIN SHEET'!$B$6:$K$1004)-1,""),ROW('MAIN SHEET'!$B129)),MATCH('MAIN SHEET'!E$6,'MAIN SHEET'!$B$6:$K$6,0))</f>
        <v>#VALUE!</v>
      </c>
      <c r="G128" s="14" t="e">
        <f>INDEX('MAIN SHEET'!$B$6:$K$1004,SMALL(IF('MAIN SHEET'!$B$6:$K$1004='1001'!$E$2,ROW('MAIN SHEET'!$B$6:$K$1004)-1,""),ROW('MAIN SHEET'!$B129)),MATCH('MAIN SHEET'!F$6,'MAIN SHEET'!$B$6:$K$6,0))</f>
        <v>#VALUE!</v>
      </c>
      <c r="H128" s="14" t="e">
        <f>INDEX('MAIN SHEET'!$B$6:$K$1004,SMALL(IF('MAIN SHEET'!$B$6:$K$1004='1001'!$E$2,ROW('MAIN SHEET'!$B$6:$K$1004)-1,""),ROW('MAIN SHEET'!$B129)),MATCH('MAIN SHEET'!G$6,'MAIN SHEET'!$B$6:$K$6,0))</f>
        <v>#VALUE!</v>
      </c>
      <c r="I128" s="14" t="e">
        <f>INDEX('MAIN SHEET'!$B$6:$K$1004,SMALL(IF('MAIN SHEET'!$B$6:$K$1004='1001'!$E$2,ROW('MAIN SHEET'!$B$6:$K$1004)-1,""),ROW('MAIN SHEET'!$B129)),MATCH('MAIN SHEET'!H$6,'MAIN SHEET'!$B$6:$K$6,0))</f>
        <v>#VALUE!</v>
      </c>
      <c r="J128" s="14" t="e">
        <f>INDEX('MAIN SHEET'!$B$6:$K$1004,SMALL(IF('MAIN SHEET'!$B$6:$K$1004='1001'!$E$2,ROW('MAIN SHEET'!$B$6:$K$1004)-1,""),ROW('MAIN SHEET'!$B129)),MATCH('MAIN SHEET'!I$6,'MAIN SHEET'!$B$6:$K$6,0))</f>
        <v>#VALUE!</v>
      </c>
      <c r="K128" s="14" t="e">
        <f>INDEX('MAIN SHEET'!$B$6:$K$1004,SMALL(IF('MAIN SHEET'!$B$6:$K$1004='1001'!$E$2,ROW('MAIN SHEET'!$B$6:$K$1004)-1,""),ROW('MAIN SHEET'!$B129)),MATCH('MAIN SHEET'!#REF!,'MAIN SHEET'!$B$6:$K$6,0))</f>
        <v>#VALUE!</v>
      </c>
      <c r="L128" s="14" t="e">
        <f>INDEX('MAIN SHEET'!$B$6:$K$1004,SMALL(IF('MAIN SHEET'!$B$6:$K$1004='1001'!$E$2,ROW('MAIN SHEET'!$B$6:$K$1004)-1,""),ROW('MAIN SHEET'!$B129)),MATCH('MAIN SHEET'!#REF!,'MAIN SHEET'!$B$6:$K$6,0))</f>
        <v>#VALUE!</v>
      </c>
    </row>
    <row r="129" spans="3:12" x14ac:dyDescent="0.35">
      <c r="C129" s="14" t="e">
        <f>INDEX('MAIN SHEET'!$B$6:$K$1004,SMALL(IF('MAIN SHEET'!$B$6:$K$1004='1001'!$E$2,ROW('MAIN SHEET'!$B$6:$K$1004)-1,""),ROW('MAIN SHEET'!$B130)),MATCH('MAIN SHEET'!B$6,'MAIN SHEET'!$B$6:$K$6,0))</f>
        <v>#VALUE!</v>
      </c>
      <c r="D129" s="14" t="e">
        <f>INDEX('MAIN SHEET'!$B$6:$K$1004,SMALL(IF('MAIN SHEET'!$B$6:$K$1004='1001'!$E$2,ROW('MAIN SHEET'!$B$6:$K$1004)-1,""),ROW('MAIN SHEET'!$B130)),MATCH('MAIN SHEET'!C$6,'MAIN SHEET'!$B$6:$K$6,0))</f>
        <v>#VALUE!</v>
      </c>
      <c r="E129" s="14" t="e">
        <f>INDEX('MAIN SHEET'!$B$6:$K$1004,SMALL(IF('MAIN SHEET'!$B$6:$K$1004='1001'!$E$2,ROW('MAIN SHEET'!$B$6:$K$1004)-1,""),ROW('MAIN SHEET'!$B130)),MATCH('MAIN SHEET'!D$6,'MAIN SHEET'!$B$6:$K$6,0))</f>
        <v>#VALUE!</v>
      </c>
      <c r="F129" s="14" t="e">
        <f>INDEX('MAIN SHEET'!$B$6:$K$1004,SMALL(IF('MAIN SHEET'!$B$6:$K$1004='1001'!$E$2,ROW('MAIN SHEET'!$B$6:$K$1004)-1,""),ROW('MAIN SHEET'!$B130)),MATCH('MAIN SHEET'!E$6,'MAIN SHEET'!$B$6:$K$6,0))</f>
        <v>#VALUE!</v>
      </c>
      <c r="G129" s="14" t="e">
        <f>INDEX('MAIN SHEET'!$B$6:$K$1004,SMALL(IF('MAIN SHEET'!$B$6:$K$1004='1001'!$E$2,ROW('MAIN SHEET'!$B$6:$K$1004)-1,""),ROW('MAIN SHEET'!$B130)),MATCH('MAIN SHEET'!F$6,'MAIN SHEET'!$B$6:$K$6,0))</f>
        <v>#VALUE!</v>
      </c>
      <c r="H129" s="14" t="e">
        <f>INDEX('MAIN SHEET'!$B$6:$K$1004,SMALL(IF('MAIN SHEET'!$B$6:$K$1004='1001'!$E$2,ROW('MAIN SHEET'!$B$6:$K$1004)-1,""),ROW('MAIN SHEET'!$B130)),MATCH('MAIN SHEET'!G$6,'MAIN SHEET'!$B$6:$K$6,0))</f>
        <v>#VALUE!</v>
      </c>
      <c r="I129" s="14" t="e">
        <f>INDEX('MAIN SHEET'!$B$6:$K$1004,SMALL(IF('MAIN SHEET'!$B$6:$K$1004='1001'!$E$2,ROW('MAIN SHEET'!$B$6:$K$1004)-1,""),ROW('MAIN SHEET'!$B130)),MATCH('MAIN SHEET'!H$6,'MAIN SHEET'!$B$6:$K$6,0))</f>
        <v>#VALUE!</v>
      </c>
      <c r="J129" s="14" t="e">
        <f>INDEX('MAIN SHEET'!$B$6:$K$1004,SMALL(IF('MAIN SHEET'!$B$6:$K$1004='1001'!$E$2,ROW('MAIN SHEET'!$B$6:$K$1004)-1,""),ROW('MAIN SHEET'!$B130)),MATCH('MAIN SHEET'!I$6,'MAIN SHEET'!$B$6:$K$6,0))</f>
        <v>#VALUE!</v>
      </c>
      <c r="K129" s="14" t="e">
        <f>INDEX('MAIN SHEET'!$B$6:$K$1004,SMALL(IF('MAIN SHEET'!$B$6:$K$1004='1001'!$E$2,ROW('MAIN SHEET'!$B$6:$K$1004)-1,""),ROW('MAIN SHEET'!$B130)),MATCH('MAIN SHEET'!#REF!,'MAIN SHEET'!$B$6:$K$6,0))</f>
        <v>#VALUE!</v>
      </c>
      <c r="L129" s="14" t="e">
        <f>INDEX('MAIN SHEET'!$B$6:$K$1004,SMALL(IF('MAIN SHEET'!$B$6:$K$1004='1001'!$E$2,ROW('MAIN SHEET'!$B$6:$K$1004)-1,""),ROW('MAIN SHEET'!$B130)),MATCH('MAIN SHEET'!#REF!,'MAIN SHEET'!$B$6:$K$6,0))</f>
        <v>#VALUE!</v>
      </c>
    </row>
    <row r="130" spans="3:12" x14ac:dyDescent="0.35">
      <c r="C130" s="14" t="e">
        <f>INDEX('MAIN SHEET'!$B$6:$K$1004,SMALL(IF('MAIN SHEET'!$B$6:$K$1004='1001'!$E$2,ROW('MAIN SHEET'!$B$6:$K$1004)-1,""),ROW('MAIN SHEET'!$B131)),MATCH('MAIN SHEET'!B$6,'MAIN SHEET'!$B$6:$K$6,0))</f>
        <v>#VALUE!</v>
      </c>
      <c r="D130" s="14" t="e">
        <f>INDEX('MAIN SHEET'!$B$6:$K$1004,SMALL(IF('MAIN SHEET'!$B$6:$K$1004='1001'!$E$2,ROW('MAIN SHEET'!$B$6:$K$1004)-1,""),ROW('MAIN SHEET'!$B131)),MATCH('MAIN SHEET'!C$6,'MAIN SHEET'!$B$6:$K$6,0))</f>
        <v>#VALUE!</v>
      </c>
      <c r="E130" s="14" t="e">
        <f>INDEX('MAIN SHEET'!$B$6:$K$1004,SMALL(IF('MAIN SHEET'!$B$6:$K$1004='1001'!$E$2,ROW('MAIN SHEET'!$B$6:$K$1004)-1,""),ROW('MAIN SHEET'!$B131)),MATCH('MAIN SHEET'!D$6,'MAIN SHEET'!$B$6:$K$6,0))</f>
        <v>#VALUE!</v>
      </c>
      <c r="F130" s="14" t="e">
        <f>INDEX('MAIN SHEET'!$B$6:$K$1004,SMALL(IF('MAIN SHEET'!$B$6:$K$1004='1001'!$E$2,ROW('MAIN SHEET'!$B$6:$K$1004)-1,""),ROW('MAIN SHEET'!$B131)),MATCH('MAIN SHEET'!E$6,'MAIN SHEET'!$B$6:$K$6,0))</f>
        <v>#VALUE!</v>
      </c>
      <c r="G130" s="14" t="e">
        <f>INDEX('MAIN SHEET'!$B$6:$K$1004,SMALL(IF('MAIN SHEET'!$B$6:$K$1004='1001'!$E$2,ROW('MAIN SHEET'!$B$6:$K$1004)-1,""),ROW('MAIN SHEET'!$B131)),MATCH('MAIN SHEET'!F$6,'MAIN SHEET'!$B$6:$K$6,0))</f>
        <v>#VALUE!</v>
      </c>
      <c r="H130" s="14" t="e">
        <f>INDEX('MAIN SHEET'!$B$6:$K$1004,SMALL(IF('MAIN SHEET'!$B$6:$K$1004='1001'!$E$2,ROW('MAIN SHEET'!$B$6:$K$1004)-1,""),ROW('MAIN SHEET'!$B131)),MATCH('MAIN SHEET'!G$6,'MAIN SHEET'!$B$6:$K$6,0))</f>
        <v>#VALUE!</v>
      </c>
      <c r="I130" s="14" t="e">
        <f>INDEX('MAIN SHEET'!$B$6:$K$1004,SMALL(IF('MAIN SHEET'!$B$6:$K$1004='1001'!$E$2,ROW('MAIN SHEET'!$B$6:$K$1004)-1,""),ROW('MAIN SHEET'!$B131)),MATCH('MAIN SHEET'!H$6,'MAIN SHEET'!$B$6:$K$6,0))</f>
        <v>#VALUE!</v>
      </c>
      <c r="J130" s="14" t="e">
        <f>INDEX('MAIN SHEET'!$B$6:$K$1004,SMALL(IF('MAIN SHEET'!$B$6:$K$1004='1001'!$E$2,ROW('MAIN SHEET'!$B$6:$K$1004)-1,""),ROW('MAIN SHEET'!$B131)),MATCH('MAIN SHEET'!I$6,'MAIN SHEET'!$B$6:$K$6,0))</f>
        <v>#VALUE!</v>
      </c>
      <c r="K130" s="14" t="e">
        <f>INDEX('MAIN SHEET'!$B$6:$K$1004,SMALL(IF('MAIN SHEET'!$B$6:$K$1004='1001'!$E$2,ROW('MAIN SHEET'!$B$6:$K$1004)-1,""),ROW('MAIN SHEET'!$B131)),MATCH('MAIN SHEET'!#REF!,'MAIN SHEET'!$B$6:$K$6,0))</f>
        <v>#VALUE!</v>
      </c>
      <c r="L130" s="14" t="e">
        <f>INDEX('MAIN SHEET'!$B$6:$K$1004,SMALL(IF('MAIN SHEET'!$B$6:$K$1004='1001'!$E$2,ROW('MAIN SHEET'!$B$6:$K$1004)-1,""),ROW('MAIN SHEET'!$B131)),MATCH('MAIN SHEET'!#REF!,'MAIN SHEET'!$B$6:$K$6,0))</f>
        <v>#VALUE!</v>
      </c>
    </row>
    <row r="131" spans="3:12" x14ac:dyDescent="0.35">
      <c r="C131" s="14" t="e">
        <f>INDEX('MAIN SHEET'!$B$6:$K$1004,SMALL(IF('MAIN SHEET'!$B$6:$K$1004='1001'!$E$2,ROW('MAIN SHEET'!$B$6:$K$1004)-1,""),ROW('MAIN SHEET'!$B132)),MATCH('MAIN SHEET'!B$6,'MAIN SHEET'!$B$6:$K$6,0))</f>
        <v>#VALUE!</v>
      </c>
      <c r="D131" s="14" t="e">
        <f>INDEX('MAIN SHEET'!$B$6:$K$1004,SMALL(IF('MAIN SHEET'!$B$6:$K$1004='1001'!$E$2,ROW('MAIN SHEET'!$B$6:$K$1004)-1,""),ROW('MAIN SHEET'!$B132)),MATCH('MAIN SHEET'!C$6,'MAIN SHEET'!$B$6:$K$6,0))</f>
        <v>#VALUE!</v>
      </c>
      <c r="E131" s="14" t="e">
        <f>INDEX('MAIN SHEET'!$B$6:$K$1004,SMALL(IF('MAIN SHEET'!$B$6:$K$1004='1001'!$E$2,ROW('MAIN SHEET'!$B$6:$K$1004)-1,""),ROW('MAIN SHEET'!$B132)),MATCH('MAIN SHEET'!D$6,'MAIN SHEET'!$B$6:$K$6,0))</f>
        <v>#VALUE!</v>
      </c>
      <c r="F131" s="14" t="e">
        <f>INDEX('MAIN SHEET'!$B$6:$K$1004,SMALL(IF('MAIN SHEET'!$B$6:$K$1004='1001'!$E$2,ROW('MAIN SHEET'!$B$6:$K$1004)-1,""),ROW('MAIN SHEET'!$B132)),MATCH('MAIN SHEET'!E$6,'MAIN SHEET'!$B$6:$K$6,0))</f>
        <v>#VALUE!</v>
      </c>
      <c r="G131" s="14" t="e">
        <f>INDEX('MAIN SHEET'!$B$6:$K$1004,SMALL(IF('MAIN SHEET'!$B$6:$K$1004='1001'!$E$2,ROW('MAIN SHEET'!$B$6:$K$1004)-1,""),ROW('MAIN SHEET'!$B132)),MATCH('MAIN SHEET'!F$6,'MAIN SHEET'!$B$6:$K$6,0))</f>
        <v>#VALUE!</v>
      </c>
      <c r="H131" s="14" t="e">
        <f>INDEX('MAIN SHEET'!$B$6:$K$1004,SMALL(IF('MAIN SHEET'!$B$6:$K$1004='1001'!$E$2,ROW('MAIN SHEET'!$B$6:$K$1004)-1,""),ROW('MAIN SHEET'!$B132)),MATCH('MAIN SHEET'!G$6,'MAIN SHEET'!$B$6:$K$6,0))</f>
        <v>#VALUE!</v>
      </c>
      <c r="I131" s="14" t="e">
        <f>INDEX('MAIN SHEET'!$B$6:$K$1004,SMALL(IF('MAIN SHEET'!$B$6:$K$1004='1001'!$E$2,ROW('MAIN SHEET'!$B$6:$K$1004)-1,""),ROW('MAIN SHEET'!$B132)),MATCH('MAIN SHEET'!H$6,'MAIN SHEET'!$B$6:$K$6,0))</f>
        <v>#VALUE!</v>
      </c>
      <c r="J131" s="14" t="e">
        <f>INDEX('MAIN SHEET'!$B$6:$K$1004,SMALL(IF('MAIN SHEET'!$B$6:$K$1004='1001'!$E$2,ROW('MAIN SHEET'!$B$6:$K$1004)-1,""),ROW('MAIN SHEET'!$B132)),MATCH('MAIN SHEET'!I$6,'MAIN SHEET'!$B$6:$K$6,0))</f>
        <v>#VALUE!</v>
      </c>
      <c r="K131" s="14" t="e">
        <f>INDEX('MAIN SHEET'!$B$6:$K$1004,SMALL(IF('MAIN SHEET'!$B$6:$K$1004='1001'!$E$2,ROW('MAIN SHEET'!$B$6:$K$1004)-1,""),ROW('MAIN SHEET'!$B132)),MATCH('MAIN SHEET'!#REF!,'MAIN SHEET'!$B$6:$K$6,0))</f>
        <v>#VALUE!</v>
      </c>
      <c r="L131" s="14" t="e">
        <f>INDEX('MAIN SHEET'!$B$6:$K$1004,SMALL(IF('MAIN SHEET'!$B$6:$K$1004='1001'!$E$2,ROW('MAIN SHEET'!$B$6:$K$1004)-1,""),ROW('MAIN SHEET'!$B132)),MATCH('MAIN SHEET'!#REF!,'MAIN SHEET'!$B$6:$K$6,0))</f>
        <v>#VALUE!</v>
      </c>
    </row>
    <row r="132" spans="3:12" x14ac:dyDescent="0.35">
      <c r="C132" s="14" t="e">
        <f>INDEX('MAIN SHEET'!$B$6:$K$1004,SMALL(IF('MAIN SHEET'!$B$6:$K$1004='1001'!$E$2,ROW('MAIN SHEET'!$B$6:$K$1004)-1,""),ROW('MAIN SHEET'!$B133)),MATCH('MAIN SHEET'!B$6,'MAIN SHEET'!$B$6:$K$6,0))</f>
        <v>#VALUE!</v>
      </c>
      <c r="D132" s="14" t="e">
        <f>INDEX('MAIN SHEET'!$B$6:$K$1004,SMALL(IF('MAIN SHEET'!$B$6:$K$1004='1001'!$E$2,ROW('MAIN SHEET'!$B$6:$K$1004)-1,""),ROW('MAIN SHEET'!$B133)),MATCH('MAIN SHEET'!C$6,'MAIN SHEET'!$B$6:$K$6,0))</f>
        <v>#VALUE!</v>
      </c>
      <c r="E132" s="14" t="e">
        <f>INDEX('MAIN SHEET'!$B$6:$K$1004,SMALL(IF('MAIN SHEET'!$B$6:$K$1004='1001'!$E$2,ROW('MAIN SHEET'!$B$6:$K$1004)-1,""),ROW('MAIN SHEET'!$B133)),MATCH('MAIN SHEET'!D$6,'MAIN SHEET'!$B$6:$K$6,0))</f>
        <v>#VALUE!</v>
      </c>
      <c r="F132" s="14" t="e">
        <f>INDEX('MAIN SHEET'!$B$6:$K$1004,SMALL(IF('MAIN SHEET'!$B$6:$K$1004='1001'!$E$2,ROW('MAIN SHEET'!$B$6:$K$1004)-1,""),ROW('MAIN SHEET'!$B133)),MATCH('MAIN SHEET'!E$6,'MAIN SHEET'!$B$6:$K$6,0))</f>
        <v>#VALUE!</v>
      </c>
      <c r="G132" s="14" t="e">
        <f>INDEX('MAIN SHEET'!$B$6:$K$1004,SMALL(IF('MAIN SHEET'!$B$6:$K$1004='1001'!$E$2,ROW('MAIN SHEET'!$B$6:$K$1004)-1,""),ROW('MAIN SHEET'!$B133)),MATCH('MAIN SHEET'!F$6,'MAIN SHEET'!$B$6:$K$6,0))</f>
        <v>#VALUE!</v>
      </c>
      <c r="H132" s="14" t="e">
        <f>INDEX('MAIN SHEET'!$B$6:$K$1004,SMALL(IF('MAIN SHEET'!$B$6:$K$1004='1001'!$E$2,ROW('MAIN SHEET'!$B$6:$K$1004)-1,""),ROW('MAIN SHEET'!$B133)),MATCH('MAIN SHEET'!G$6,'MAIN SHEET'!$B$6:$K$6,0))</f>
        <v>#VALUE!</v>
      </c>
      <c r="I132" s="14" t="e">
        <f>INDEX('MAIN SHEET'!$B$6:$K$1004,SMALL(IF('MAIN SHEET'!$B$6:$K$1004='1001'!$E$2,ROW('MAIN SHEET'!$B$6:$K$1004)-1,""),ROW('MAIN SHEET'!$B133)),MATCH('MAIN SHEET'!H$6,'MAIN SHEET'!$B$6:$K$6,0))</f>
        <v>#VALUE!</v>
      </c>
      <c r="J132" s="14" t="e">
        <f>INDEX('MAIN SHEET'!$B$6:$K$1004,SMALL(IF('MAIN SHEET'!$B$6:$K$1004='1001'!$E$2,ROW('MAIN SHEET'!$B$6:$K$1004)-1,""),ROW('MAIN SHEET'!$B133)),MATCH('MAIN SHEET'!I$6,'MAIN SHEET'!$B$6:$K$6,0))</f>
        <v>#VALUE!</v>
      </c>
      <c r="K132" s="14" t="e">
        <f>INDEX('MAIN SHEET'!$B$6:$K$1004,SMALL(IF('MAIN SHEET'!$B$6:$K$1004='1001'!$E$2,ROW('MAIN SHEET'!$B$6:$K$1004)-1,""),ROW('MAIN SHEET'!$B133)),MATCH('MAIN SHEET'!#REF!,'MAIN SHEET'!$B$6:$K$6,0))</f>
        <v>#VALUE!</v>
      </c>
      <c r="L132" s="14" t="e">
        <f>INDEX('MAIN SHEET'!$B$6:$K$1004,SMALL(IF('MAIN SHEET'!$B$6:$K$1004='1001'!$E$2,ROW('MAIN SHEET'!$B$6:$K$1004)-1,""),ROW('MAIN SHEET'!$B133)),MATCH('MAIN SHEET'!#REF!,'MAIN SHEET'!$B$6:$K$6,0))</f>
        <v>#VALUE!</v>
      </c>
    </row>
    <row r="133" spans="3:12" x14ac:dyDescent="0.35">
      <c r="C133" s="14" t="e">
        <f>INDEX('MAIN SHEET'!$B$6:$K$1004,SMALL(IF('MAIN SHEET'!$B$6:$K$1004='1001'!$E$2,ROW('MAIN SHEET'!$B$6:$K$1004)-1,""),ROW('MAIN SHEET'!$B134)),MATCH('MAIN SHEET'!B$6,'MAIN SHEET'!$B$6:$K$6,0))</f>
        <v>#VALUE!</v>
      </c>
      <c r="D133" s="14" t="e">
        <f>INDEX('MAIN SHEET'!$B$6:$K$1004,SMALL(IF('MAIN SHEET'!$B$6:$K$1004='1001'!$E$2,ROW('MAIN SHEET'!$B$6:$K$1004)-1,""),ROW('MAIN SHEET'!$B134)),MATCH('MAIN SHEET'!C$6,'MAIN SHEET'!$B$6:$K$6,0))</f>
        <v>#VALUE!</v>
      </c>
      <c r="E133" s="14" t="e">
        <f>INDEX('MAIN SHEET'!$B$6:$K$1004,SMALL(IF('MAIN SHEET'!$B$6:$K$1004='1001'!$E$2,ROW('MAIN SHEET'!$B$6:$K$1004)-1,""),ROW('MAIN SHEET'!$B134)),MATCH('MAIN SHEET'!D$6,'MAIN SHEET'!$B$6:$K$6,0))</f>
        <v>#VALUE!</v>
      </c>
      <c r="F133" s="14" t="e">
        <f>INDEX('MAIN SHEET'!$B$6:$K$1004,SMALL(IF('MAIN SHEET'!$B$6:$K$1004='1001'!$E$2,ROW('MAIN SHEET'!$B$6:$K$1004)-1,""),ROW('MAIN SHEET'!$B134)),MATCH('MAIN SHEET'!E$6,'MAIN SHEET'!$B$6:$K$6,0))</f>
        <v>#VALUE!</v>
      </c>
      <c r="G133" s="14" t="e">
        <f>INDEX('MAIN SHEET'!$B$6:$K$1004,SMALL(IF('MAIN SHEET'!$B$6:$K$1004='1001'!$E$2,ROW('MAIN SHEET'!$B$6:$K$1004)-1,""),ROW('MAIN SHEET'!$B134)),MATCH('MAIN SHEET'!F$6,'MAIN SHEET'!$B$6:$K$6,0))</f>
        <v>#VALUE!</v>
      </c>
      <c r="H133" s="14" t="e">
        <f>INDEX('MAIN SHEET'!$B$6:$K$1004,SMALL(IF('MAIN SHEET'!$B$6:$K$1004='1001'!$E$2,ROW('MAIN SHEET'!$B$6:$K$1004)-1,""),ROW('MAIN SHEET'!$B134)),MATCH('MAIN SHEET'!G$6,'MAIN SHEET'!$B$6:$K$6,0))</f>
        <v>#VALUE!</v>
      </c>
      <c r="I133" s="14" t="e">
        <f>INDEX('MAIN SHEET'!$B$6:$K$1004,SMALL(IF('MAIN SHEET'!$B$6:$K$1004='1001'!$E$2,ROW('MAIN SHEET'!$B$6:$K$1004)-1,""),ROW('MAIN SHEET'!$B134)),MATCH('MAIN SHEET'!H$6,'MAIN SHEET'!$B$6:$K$6,0))</f>
        <v>#VALUE!</v>
      </c>
      <c r="J133" s="14" t="e">
        <f>INDEX('MAIN SHEET'!$B$6:$K$1004,SMALL(IF('MAIN SHEET'!$B$6:$K$1004='1001'!$E$2,ROW('MAIN SHEET'!$B$6:$K$1004)-1,""),ROW('MAIN SHEET'!$B134)),MATCH('MAIN SHEET'!I$6,'MAIN SHEET'!$B$6:$K$6,0))</f>
        <v>#VALUE!</v>
      </c>
      <c r="K133" s="14" t="e">
        <f>INDEX('MAIN SHEET'!$B$6:$K$1004,SMALL(IF('MAIN SHEET'!$B$6:$K$1004='1001'!$E$2,ROW('MAIN SHEET'!$B$6:$K$1004)-1,""),ROW('MAIN SHEET'!$B134)),MATCH('MAIN SHEET'!#REF!,'MAIN SHEET'!$B$6:$K$6,0))</f>
        <v>#VALUE!</v>
      </c>
      <c r="L133" s="14" t="e">
        <f>INDEX('MAIN SHEET'!$B$6:$K$1004,SMALL(IF('MAIN SHEET'!$B$6:$K$1004='1001'!$E$2,ROW('MAIN SHEET'!$B$6:$K$1004)-1,""),ROW('MAIN SHEET'!$B134)),MATCH('MAIN SHEET'!#REF!,'MAIN SHEET'!$B$6:$K$6,0))</f>
        <v>#VALUE!</v>
      </c>
    </row>
    <row r="134" spans="3:12" x14ac:dyDescent="0.35">
      <c r="C134" s="14" t="e">
        <f>INDEX('MAIN SHEET'!$B$6:$K$1004,SMALL(IF('MAIN SHEET'!$B$6:$K$1004='1001'!$E$2,ROW('MAIN SHEET'!$B$6:$K$1004)-1,""),ROW('MAIN SHEET'!$B135)),MATCH('MAIN SHEET'!B$6,'MAIN SHEET'!$B$6:$K$6,0))</f>
        <v>#VALUE!</v>
      </c>
      <c r="D134" s="14" t="e">
        <f>INDEX('MAIN SHEET'!$B$6:$K$1004,SMALL(IF('MAIN SHEET'!$B$6:$K$1004='1001'!$E$2,ROW('MAIN SHEET'!$B$6:$K$1004)-1,""),ROW('MAIN SHEET'!$B135)),MATCH('MAIN SHEET'!C$6,'MAIN SHEET'!$B$6:$K$6,0))</f>
        <v>#VALUE!</v>
      </c>
      <c r="E134" s="14" t="e">
        <f>INDEX('MAIN SHEET'!$B$6:$K$1004,SMALL(IF('MAIN SHEET'!$B$6:$K$1004='1001'!$E$2,ROW('MAIN SHEET'!$B$6:$K$1004)-1,""),ROW('MAIN SHEET'!$B135)),MATCH('MAIN SHEET'!D$6,'MAIN SHEET'!$B$6:$K$6,0))</f>
        <v>#VALUE!</v>
      </c>
      <c r="F134" s="14" t="e">
        <f>INDEX('MAIN SHEET'!$B$6:$K$1004,SMALL(IF('MAIN SHEET'!$B$6:$K$1004='1001'!$E$2,ROW('MAIN SHEET'!$B$6:$K$1004)-1,""),ROW('MAIN SHEET'!$B135)),MATCH('MAIN SHEET'!E$6,'MAIN SHEET'!$B$6:$K$6,0))</f>
        <v>#VALUE!</v>
      </c>
      <c r="G134" s="14" t="e">
        <f>INDEX('MAIN SHEET'!$B$6:$K$1004,SMALL(IF('MAIN SHEET'!$B$6:$K$1004='1001'!$E$2,ROW('MAIN SHEET'!$B$6:$K$1004)-1,""),ROW('MAIN SHEET'!$B135)),MATCH('MAIN SHEET'!F$6,'MAIN SHEET'!$B$6:$K$6,0))</f>
        <v>#VALUE!</v>
      </c>
      <c r="H134" s="14" t="e">
        <f>INDEX('MAIN SHEET'!$B$6:$K$1004,SMALL(IF('MAIN SHEET'!$B$6:$K$1004='1001'!$E$2,ROW('MAIN SHEET'!$B$6:$K$1004)-1,""),ROW('MAIN SHEET'!$B135)),MATCH('MAIN SHEET'!G$6,'MAIN SHEET'!$B$6:$K$6,0))</f>
        <v>#VALUE!</v>
      </c>
      <c r="I134" s="14" t="e">
        <f>INDEX('MAIN SHEET'!$B$6:$K$1004,SMALL(IF('MAIN SHEET'!$B$6:$K$1004='1001'!$E$2,ROW('MAIN SHEET'!$B$6:$K$1004)-1,""),ROW('MAIN SHEET'!$B135)),MATCH('MAIN SHEET'!H$6,'MAIN SHEET'!$B$6:$K$6,0))</f>
        <v>#VALUE!</v>
      </c>
      <c r="J134" s="14" t="e">
        <f>INDEX('MAIN SHEET'!$B$6:$K$1004,SMALL(IF('MAIN SHEET'!$B$6:$K$1004='1001'!$E$2,ROW('MAIN SHEET'!$B$6:$K$1004)-1,""),ROW('MAIN SHEET'!$B135)),MATCH('MAIN SHEET'!I$6,'MAIN SHEET'!$B$6:$K$6,0))</f>
        <v>#VALUE!</v>
      </c>
      <c r="K134" s="14" t="e">
        <f>INDEX('MAIN SHEET'!$B$6:$K$1004,SMALL(IF('MAIN SHEET'!$B$6:$K$1004='1001'!$E$2,ROW('MAIN SHEET'!$B$6:$K$1004)-1,""),ROW('MAIN SHEET'!$B135)),MATCH('MAIN SHEET'!#REF!,'MAIN SHEET'!$B$6:$K$6,0))</f>
        <v>#VALUE!</v>
      </c>
      <c r="L134" s="14" t="e">
        <f>INDEX('MAIN SHEET'!$B$6:$K$1004,SMALL(IF('MAIN SHEET'!$B$6:$K$1004='1001'!$E$2,ROW('MAIN SHEET'!$B$6:$K$1004)-1,""),ROW('MAIN SHEET'!$B135)),MATCH('MAIN SHEET'!#REF!,'MAIN SHEET'!$B$6:$K$6,0))</f>
        <v>#VALUE!</v>
      </c>
    </row>
    <row r="135" spans="3:12" x14ac:dyDescent="0.35">
      <c r="C135" s="14" t="e">
        <f>INDEX('MAIN SHEET'!$B$6:$K$1004,SMALL(IF('MAIN SHEET'!$B$6:$K$1004='1001'!$E$2,ROW('MAIN SHEET'!$B$6:$K$1004)-1,""),ROW('MAIN SHEET'!$B136)),MATCH('MAIN SHEET'!B$6,'MAIN SHEET'!$B$6:$K$6,0))</f>
        <v>#VALUE!</v>
      </c>
      <c r="D135" s="14" t="e">
        <f>INDEX('MAIN SHEET'!$B$6:$K$1004,SMALL(IF('MAIN SHEET'!$B$6:$K$1004='1001'!$E$2,ROW('MAIN SHEET'!$B$6:$K$1004)-1,""),ROW('MAIN SHEET'!$B136)),MATCH('MAIN SHEET'!C$6,'MAIN SHEET'!$B$6:$K$6,0))</f>
        <v>#VALUE!</v>
      </c>
      <c r="E135" s="14" t="e">
        <f>INDEX('MAIN SHEET'!$B$6:$K$1004,SMALL(IF('MAIN SHEET'!$B$6:$K$1004='1001'!$E$2,ROW('MAIN SHEET'!$B$6:$K$1004)-1,""),ROW('MAIN SHEET'!$B136)),MATCH('MAIN SHEET'!D$6,'MAIN SHEET'!$B$6:$K$6,0))</f>
        <v>#VALUE!</v>
      </c>
      <c r="F135" s="14" t="e">
        <f>INDEX('MAIN SHEET'!$B$6:$K$1004,SMALL(IF('MAIN SHEET'!$B$6:$K$1004='1001'!$E$2,ROW('MAIN SHEET'!$B$6:$K$1004)-1,""),ROW('MAIN SHEET'!$B136)),MATCH('MAIN SHEET'!E$6,'MAIN SHEET'!$B$6:$K$6,0))</f>
        <v>#VALUE!</v>
      </c>
      <c r="G135" s="14" t="e">
        <f>INDEX('MAIN SHEET'!$B$6:$K$1004,SMALL(IF('MAIN SHEET'!$B$6:$K$1004='1001'!$E$2,ROW('MAIN SHEET'!$B$6:$K$1004)-1,""),ROW('MAIN SHEET'!$B136)),MATCH('MAIN SHEET'!F$6,'MAIN SHEET'!$B$6:$K$6,0))</f>
        <v>#VALUE!</v>
      </c>
      <c r="H135" s="14" t="e">
        <f>INDEX('MAIN SHEET'!$B$6:$K$1004,SMALL(IF('MAIN SHEET'!$B$6:$K$1004='1001'!$E$2,ROW('MAIN SHEET'!$B$6:$K$1004)-1,""),ROW('MAIN SHEET'!$B136)),MATCH('MAIN SHEET'!G$6,'MAIN SHEET'!$B$6:$K$6,0))</f>
        <v>#VALUE!</v>
      </c>
      <c r="I135" s="14" t="e">
        <f>INDEX('MAIN SHEET'!$B$6:$K$1004,SMALL(IF('MAIN SHEET'!$B$6:$K$1004='1001'!$E$2,ROW('MAIN SHEET'!$B$6:$K$1004)-1,""),ROW('MAIN SHEET'!$B136)),MATCH('MAIN SHEET'!H$6,'MAIN SHEET'!$B$6:$K$6,0))</f>
        <v>#VALUE!</v>
      </c>
      <c r="J135" s="14" t="e">
        <f>INDEX('MAIN SHEET'!$B$6:$K$1004,SMALL(IF('MAIN SHEET'!$B$6:$K$1004='1001'!$E$2,ROW('MAIN SHEET'!$B$6:$K$1004)-1,""),ROW('MAIN SHEET'!$B136)),MATCH('MAIN SHEET'!I$6,'MAIN SHEET'!$B$6:$K$6,0))</f>
        <v>#VALUE!</v>
      </c>
      <c r="K135" s="14" t="e">
        <f>INDEX('MAIN SHEET'!$B$6:$K$1004,SMALL(IF('MAIN SHEET'!$B$6:$K$1004='1001'!$E$2,ROW('MAIN SHEET'!$B$6:$K$1004)-1,""),ROW('MAIN SHEET'!$B136)),MATCH('MAIN SHEET'!#REF!,'MAIN SHEET'!$B$6:$K$6,0))</f>
        <v>#VALUE!</v>
      </c>
      <c r="L135" s="14" t="e">
        <f>INDEX('MAIN SHEET'!$B$6:$K$1004,SMALL(IF('MAIN SHEET'!$B$6:$K$1004='1001'!$E$2,ROW('MAIN SHEET'!$B$6:$K$1004)-1,""),ROW('MAIN SHEET'!$B136)),MATCH('MAIN SHEET'!#REF!,'MAIN SHEET'!$B$6:$K$6,0))</f>
        <v>#VALUE!</v>
      </c>
    </row>
    <row r="136" spans="3:12" x14ac:dyDescent="0.35">
      <c r="C136" s="14" t="e">
        <f>INDEX('MAIN SHEET'!$B$6:$K$1004,SMALL(IF('MAIN SHEET'!$B$6:$K$1004='1001'!$E$2,ROW('MAIN SHEET'!$B$6:$K$1004)-1,""),ROW('MAIN SHEET'!$B137)),MATCH('MAIN SHEET'!B$6,'MAIN SHEET'!$B$6:$K$6,0))</f>
        <v>#VALUE!</v>
      </c>
      <c r="D136" s="14" t="e">
        <f>INDEX('MAIN SHEET'!$B$6:$K$1004,SMALL(IF('MAIN SHEET'!$B$6:$K$1004='1001'!$E$2,ROW('MAIN SHEET'!$B$6:$K$1004)-1,""),ROW('MAIN SHEET'!$B137)),MATCH('MAIN SHEET'!C$6,'MAIN SHEET'!$B$6:$K$6,0))</f>
        <v>#VALUE!</v>
      </c>
      <c r="E136" s="14" t="e">
        <f>INDEX('MAIN SHEET'!$B$6:$K$1004,SMALL(IF('MAIN SHEET'!$B$6:$K$1004='1001'!$E$2,ROW('MAIN SHEET'!$B$6:$K$1004)-1,""),ROW('MAIN SHEET'!$B137)),MATCH('MAIN SHEET'!D$6,'MAIN SHEET'!$B$6:$K$6,0))</f>
        <v>#VALUE!</v>
      </c>
      <c r="F136" s="14" t="e">
        <f>INDEX('MAIN SHEET'!$B$6:$K$1004,SMALL(IF('MAIN SHEET'!$B$6:$K$1004='1001'!$E$2,ROW('MAIN SHEET'!$B$6:$K$1004)-1,""),ROW('MAIN SHEET'!$B137)),MATCH('MAIN SHEET'!E$6,'MAIN SHEET'!$B$6:$K$6,0))</f>
        <v>#VALUE!</v>
      </c>
      <c r="G136" s="14" t="e">
        <f>INDEX('MAIN SHEET'!$B$6:$K$1004,SMALL(IF('MAIN SHEET'!$B$6:$K$1004='1001'!$E$2,ROW('MAIN SHEET'!$B$6:$K$1004)-1,""),ROW('MAIN SHEET'!$B137)),MATCH('MAIN SHEET'!F$6,'MAIN SHEET'!$B$6:$K$6,0))</f>
        <v>#VALUE!</v>
      </c>
      <c r="H136" s="14" t="e">
        <f>INDEX('MAIN SHEET'!$B$6:$K$1004,SMALL(IF('MAIN SHEET'!$B$6:$K$1004='1001'!$E$2,ROW('MAIN SHEET'!$B$6:$K$1004)-1,""),ROW('MAIN SHEET'!$B137)),MATCH('MAIN SHEET'!G$6,'MAIN SHEET'!$B$6:$K$6,0))</f>
        <v>#VALUE!</v>
      </c>
      <c r="I136" s="14" t="e">
        <f>INDEX('MAIN SHEET'!$B$6:$K$1004,SMALL(IF('MAIN SHEET'!$B$6:$K$1004='1001'!$E$2,ROW('MAIN SHEET'!$B$6:$K$1004)-1,""),ROW('MAIN SHEET'!$B137)),MATCH('MAIN SHEET'!H$6,'MAIN SHEET'!$B$6:$K$6,0))</f>
        <v>#VALUE!</v>
      </c>
      <c r="J136" s="14" t="e">
        <f>INDEX('MAIN SHEET'!$B$6:$K$1004,SMALL(IF('MAIN SHEET'!$B$6:$K$1004='1001'!$E$2,ROW('MAIN SHEET'!$B$6:$K$1004)-1,""),ROW('MAIN SHEET'!$B137)),MATCH('MAIN SHEET'!I$6,'MAIN SHEET'!$B$6:$K$6,0))</f>
        <v>#VALUE!</v>
      </c>
      <c r="K136" s="14" t="e">
        <f>INDEX('MAIN SHEET'!$B$6:$K$1004,SMALL(IF('MAIN SHEET'!$B$6:$K$1004='1001'!$E$2,ROW('MAIN SHEET'!$B$6:$K$1004)-1,""),ROW('MAIN SHEET'!$B137)),MATCH('MAIN SHEET'!#REF!,'MAIN SHEET'!$B$6:$K$6,0))</f>
        <v>#VALUE!</v>
      </c>
      <c r="L136" s="14" t="e">
        <f>INDEX('MAIN SHEET'!$B$6:$K$1004,SMALL(IF('MAIN SHEET'!$B$6:$K$1004='1001'!$E$2,ROW('MAIN SHEET'!$B$6:$K$1004)-1,""),ROW('MAIN SHEET'!$B137)),MATCH('MAIN SHEET'!#REF!,'MAIN SHEET'!$B$6:$K$6,0))</f>
        <v>#VALUE!</v>
      </c>
    </row>
    <row r="137" spans="3:12" x14ac:dyDescent="0.35">
      <c r="C137" s="14" t="e">
        <f>INDEX('MAIN SHEET'!$B$6:$K$1004,SMALL(IF('MAIN SHEET'!$B$6:$K$1004='1001'!$E$2,ROW('MAIN SHEET'!$B$6:$K$1004)-1,""),ROW('MAIN SHEET'!$B138)),MATCH('MAIN SHEET'!B$6,'MAIN SHEET'!$B$6:$K$6,0))</f>
        <v>#VALUE!</v>
      </c>
      <c r="D137" s="14" t="e">
        <f>INDEX('MAIN SHEET'!$B$6:$K$1004,SMALL(IF('MAIN SHEET'!$B$6:$K$1004='1001'!$E$2,ROW('MAIN SHEET'!$B$6:$K$1004)-1,""),ROW('MAIN SHEET'!$B138)),MATCH('MAIN SHEET'!C$6,'MAIN SHEET'!$B$6:$K$6,0))</f>
        <v>#VALUE!</v>
      </c>
      <c r="E137" s="14" t="e">
        <f>INDEX('MAIN SHEET'!$B$6:$K$1004,SMALL(IF('MAIN SHEET'!$B$6:$K$1004='1001'!$E$2,ROW('MAIN SHEET'!$B$6:$K$1004)-1,""),ROW('MAIN SHEET'!$B138)),MATCH('MAIN SHEET'!D$6,'MAIN SHEET'!$B$6:$K$6,0))</f>
        <v>#VALUE!</v>
      </c>
      <c r="F137" s="14" t="e">
        <f>INDEX('MAIN SHEET'!$B$6:$K$1004,SMALL(IF('MAIN SHEET'!$B$6:$K$1004='1001'!$E$2,ROW('MAIN SHEET'!$B$6:$K$1004)-1,""),ROW('MAIN SHEET'!$B138)),MATCH('MAIN SHEET'!E$6,'MAIN SHEET'!$B$6:$K$6,0))</f>
        <v>#VALUE!</v>
      </c>
      <c r="G137" s="14" t="e">
        <f>INDEX('MAIN SHEET'!$B$6:$K$1004,SMALL(IF('MAIN SHEET'!$B$6:$K$1004='1001'!$E$2,ROW('MAIN SHEET'!$B$6:$K$1004)-1,""),ROW('MAIN SHEET'!$B138)),MATCH('MAIN SHEET'!F$6,'MAIN SHEET'!$B$6:$K$6,0))</f>
        <v>#VALUE!</v>
      </c>
      <c r="H137" s="14" t="e">
        <f>INDEX('MAIN SHEET'!$B$6:$K$1004,SMALL(IF('MAIN SHEET'!$B$6:$K$1004='1001'!$E$2,ROW('MAIN SHEET'!$B$6:$K$1004)-1,""),ROW('MAIN SHEET'!$B138)),MATCH('MAIN SHEET'!G$6,'MAIN SHEET'!$B$6:$K$6,0))</f>
        <v>#VALUE!</v>
      </c>
      <c r="I137" s="14" t="e">
        <f>INDEX('MAIN SHEET'!$B$6:$K$1004,SMALL(IF('MAIN SHEET'!$B$6:$K$1004='1001'!$E$2,ROW('MAIN SHEET'!$B$6:$K$1004)-1,""),ROW('MAIN SHEET'!$B138)),MATCH('MAIN SHEET'!H$6,'MAIN SHEET'!$B$6:$K$6,0))</f>
        <v>#VALUE!</v>
      </c>
      <c r="J137" s="14" t="e">
        <f>INDEX('MAIN SHEET'!$B$6:$K$1004,SMALL(IF('MAIN SHEET'!$B$6:$K$1004='1001'!$E$2,ROW('MAIN SHEET'!$B$6:$K$1004)-1,""),ROW('MAIN SHEET'!$B138)),MATCH('MAIN SHEET'!I$6,'MAIN SHEET'!$B$6:$K$6,0))</f>
        <v>#VALUE!</v>
      </c>
      <c r="K137" s="14" t="e">
        <f>INDEX('MAIN SHEET'!$B$6:$K$1004,SMALL(IF('MAIN SHEET'!$B$6:$K$1004='1001'!$E$2,ROW('MAIN SHEET'!$B$6:$K$1004)-1,""),ROW('MAIN SHEET'!$B138)),MATCH('MAIN SHEET'!#REF!,'MAIN SHEET'!$B$6:$K$6,0))</f>
        <v>#VALUE!</v>
      </c>
      <c r="L137" s="14" t="e">
        <f>INDEX('MAIN SHEET'!$B$6:$K$1004,SMALL(IF('MAIN SHEET'!$B$6:$K$1004='1001'!$E$2,ROW('MAIN SHEET'!$B$6:$K$1004)-1,""),ROW('MAIN SHEET'!$B138)),MATCH('MAIN SHEET'!#REF!,'MAIN SHEET'!$B$6:$K$6,0))</f>
        <v>#VALUE!</v>
      </c>
    </row>
    <row r="138" spans="3:12" x14ac:dyDescent="0.35">
      <c r="C138" s="14" t="e">
        <f>INDEX('MAIN SHEET'!$B$6:$K$1004,SMALL(IF('MAIN SHEET'!$B$6:$K$1004='1001'!$E$2,ROW('MAIN SHEET'!$B$6:$K$1004)-1,""),ROW('MAIN SHEET'!$B139)),MATCH('MAIN SHEET'!B$6,'MAIN SHEET'!$B$6:$K$6,0))</f>
        <v>#VALUE!</v>
      </c>
      <c r="D138" s="14" t="e">
        <f>INDEX('MAIN SHEET'!$B$6:$K$1004,SMALL(IF('MAIN SHEET'!$B$6:$K$1004='1001'!$E$2,ROW('MAIN SHEET'!$B$6:$K$1004)-1,""),ROW('MAIN SHEET'!$B139)),MATCH('MAIN SHEET'!C$6,'MAIN SHEET'!$B$6:$K$6,0))</f>
        <v>#VALUE!</v>
      </c>
      <c r="E138" s="14" t="e">
        <f>INDEX('MAIN SHEET'!$B$6:$K$1004,SMALL(IF('MAIN SHEET'!$B$6:$K$1004='1001'!$E$2,ROW('MAIN SHEET'!$B$6:$K$1004)-1,""),ROW('MAIN SHEET'!$B139)),MATCH('MAIN SHEET'!D$6,'MAIN SHEET'!$B$6:$K$6,0))</f>
        <v>#VALUE!</v>
      </c>
      <c r="F138" s="14" t="e">
        <f>INDEX('MAIN SHEET'!$B$6:$K$1004,SMALL(IF('MAIN SHEET'!$B$6:$K$1004='1001'!$E$2,ROW('MAIN SHEET'!$B$6:$K$1004)-1,""),ROW('MAIN SHEET'!$B139)),MATCH('MAIN SHEET'!E$6,'MAIN SHEET'!$B$6:$K$6,0))</f>
        <v>#VALUE!</v>
      </c>
      <c r="G138" s="14" t="e">
        <f>INDEX('MAIN SHEET'!$B$6:$K$1004,SMALL(IF('MAIN SHEET'!$B$6:$K$1004='1001'!$E$2,ROW('MAIN SHEET'!$B$6:$K$1004)-1,""),ROW('MAIN SHEET'!$B139)),MATCH('MAIN SHEET'!F$6,'MAIN SHEET'!$B$6:$K$6,0))</f>
        <v>#VALUE!</v>
      </c>
      <c r="H138" s="14" t="e">
        <f>INDEX('MAIN SHEET'!$B$6:$K$1004,SMALL(IF('MAIN SHEET'!$B$6:$K$1004='1001'!$E$2,ROW('MAIN SHEET'!$B$6:$K$1004)-1,""),ROW('MAIN SHEET'!$B139)),MATCH('MAIN SHEET'!G$6,'MAIN SHEET'!$B$6:$K$6,0))</f>
        <v>#VALUE!</v>
      </c>
      <c r="I138" s="14" t="e">
        <f>INDEX('MAIN SHEET'!$B$6:$K$1004,SMALL(IF('MAIN SHEET'!$B$6:$K$1004='1001'!$E$2,ROW('MAIN SHEET'!$B$6:$K$1004)-1,""),ROW('MAIN SHEET'!$B139)),MATCH('MAIN SHEET'!H$6,'MAIN SHEET'!$B$6:$K$6,0))</f>
        <v>#VALUE!</v>
      </c>
      <c r="J138" s="14" t="e">
        <f>INDEX('MAIN SHEET'!$B$6:$K$1004,SMALL(IF('MAIN SHEET'!$B$6:$K$1004='1001'!$E$2,ROW('MAIN SHEET'!$B$6:$K$1004)-1,""),ROW('MAIN SHEET'!$B139)),MATCH('MAIN SHEET'!I$6,'MAIN SHEET'!$B$6:$K$6,0))</f>
        <v>#VALUE!</v>
      </c>
      <c r="K138" s="14" t="e">
        <f>INDEX('MAIN SHEET'!$B$6:$K$1004,SMALL(IF('MAIN SHEET'!$B$6:$K$1004='1001'!$E$2,ROW('MAIN SHEET'!$B$6:$K$1004)-1,""),ROW('MAIN SHEET'!$B139)),MATCH('MAIN SHEET'!#REF!,'MAIN SHEET'!$B$6:$K$6,0))</f>
        <v>#VALUE!</v>
      </c>
      <c r="L138" s="14" t="e">
        <f>INDEX('MAIN SHEET'!$B$6:$K$1004,SMALL(IF('MAIN SHEET'!$B$6:$K$1004='1001'!$E$2,ROW('MAIN SHEET'!$B$6:$K$1004)-1,""),ROW('MAIN SHEET'!$B139)),MATCH('MAIN SHEET'!#REF!,'MAIN SHEET'!$B$6:$K$6,0))</f>
        <v>#VALUE!</v>
      </c>
    </row>
    <row r="139" spans="3:12" x14ac:dyDescent="0.35">
      <c r="C139" s="14" t="e">
        <f>INDEX('MAIN SHEET'!$B$6:$K$1004,SMALL(IF('MAIN SHEET'!$B$6:$K$1004='1001'!$E$2,ROW('MAIN SHEET'!$B$6:$K$1004)-1,""),ROW('MAIN SHEET'!$B140)),MATCH('MAIN SHEET'!B$6,'MAIN SHEET'!$B$6:$K$6,0))</f>
        <v>#VALUE!</v>
      </c>
      <c r="D139" s="14" t="e">
        <f>INDEX('MAIN SHEET'!$B$6:$K$1004,SMALL(IF('MAIN SHEET'!$B$6:$K$1004='1001'!$E$2,ROW('MAIN SHEET'!$B$6:$K$1004)-1,""),ROW('MAIN SHEET'!$B140)),MATCH('MAIN SHEET'!C$6,'MAIN SHEET'!$B$6:$K$6,0))</f>
        <v>#VALUE!</v>
      </c>
      <c r="E139" s="14" t="e">
        <f>INDEX('MAIN SHEET'!$B$6:$K$1004,SMALL(IF('MAIN SHEET'!$B$6:$K$1004='1001'!$E$2,ROW('MAIN SHEET'!$B$6:$K$1004)-1,""),ROW('MAIN SHEET'!$B140)),MATCH('MAIN SHEET'!D$6,'MAIN SHEET'!$B$6:$K$6,0))</f>
        <v>#VALUE!</v>
      </c>
      <c r="F139" s="14" t="e">
        <f>INDEX('MAIN SHEET'!$B$6:$K$1004,SMALL(IF('MAIN SHEET'!$B$6:$K$1004='1001'!$E$2,ROW('MAIN SHEET'!$B$6:$K$1004)-1,""),ROW('MAIN SHEET'!$B140)),MATCH('MAIN SHEET'!E$6,'MAIN SHEET'!$B$6:$K$6,0))</f>
        <v>#VALUE!</v>
      </c>
      <c r="G139" s="14" t="e">
        <f>INDEX('MAIN SHEET'!$B$6:$K$1004,SMALL(IF('MAIN SHEET'!$B$6:$K$1004='1001'!$E$2,ROW('MAIN SHEET'!$B$6:$K$1004)-1,""),ROW('MAIN SHEET'!$B140)),MATCH('MAIN SHEET'!F$6,'MAIN SHEET'!$B$6:$K$6,0))</f>
        <v>#VALUE!</v>
      </c>
      <c r="H139" s="14" t="e">
        <f>INDEX('MAIN SHEET'!$B$6:$K$1004,SMALL(IF('MAIN SHEET'!$B$6:$K$1004='1001'!$E$2,ROW('MAIN SHEET'!$B$6:$K$1004)-1,""),ROW('MAIN SHEET'!$B140)),MATCH('MAIN SHEET'!G$6,'MAIN SHEET'!$B$6:$K$6,0))</f>
        <v>#VALUE!</v>
      </c>
      <c r="I139" s="14" t="e">
        <f>INDEX('MAIN SHEET'!$B$6:$K$1004,SMALL(IF('MAIN SHEET'!$B$6:$K$1004='1001'!$E$2,ROW('MAIN SHEET'!$B$6:$K$1004)-1,""),ROW('MAIN SHEET'!$B140)),MATCH('MAIN SHEET'!H$6,'MAIN SHEET'!$B$6:$K$6,0))</f>
        <v>#VALUE!</v>
      </c>
      <c r="J139" s="14" t="e">
        <f>INDEX('MAIN SHEET'!$B$6:$K$1004,SMALL(IF('MAIN SHEET'!$B$6:$K$1004='1001'!$E$2,ROW('MAIN SHEET'!$B$6:$K$1004)-1,""),ROW('MAIN SHEET'!$B140)),MATCH('MAIN SHEET'!I$6,'MAIN SHEET'!$B$6:$K$6,0))</f>
        <v>#VALUE!</v>
      </c>
      <c r="K139" s="14" t="e">
        <f>INDEX('MAIN SHEET'!$B$6:$K$1004,SMALL(IF('MAIN SHEET'!$B$6:$K$1004='1001'!$E$2,ROW('MAIN SHEET'!$B$6:$K$1004)-1,""),ROW('MAIN SHEET'!$B140)),MATCH('MAIN SHEET'!#REF!,'MAIN SHEET'!$B$6:$K$6,0))</f>
        <v>#VALUE!</v>
      </c>
      <c r="L139" s="14" t="e">
        <f>INDEX('MAIN SHEET'!$B$6:$K$1004,SMALL(IF('MAIN SHEET'!$B$6:$K$1004='1001'!$E$2,ROW('MAIN SHEET'!$B$6:$K$1004)-1,""),ROW('MAIN SHEET'!$B140)),MATCH('MAIN SHEET'!#REF!,'MAIN SHEET'!$B$6:$K$6,0))</f>
        <v>#VALUE!</v>
      </c>
    </row>
    <row r="140" spans="3:12" x14ac:dyDescent="0.35">
      <c r="C140" s="14" t="e">
        <f>INDEX('MAIN SHEET'!$B$6:$K$1004,SMALL(IF('MAIN SHEET'!$B$6:$K$1004='1001'!$E$2,ROW('MAIN SHEET'!$B$6:$K$1004)-1,""),ROW('MAIN SHEET'!$B141)),MATCH('MAIN SHEET'!B$6,'MAIN SHEET'!$B$6:$K$6,0))</f>
        <v>#VALUE!</v>
      </c>
      <c r="D140" s="14" t="e">
        <f>INDEX('MAIN SHEET'!$B$6:$K$1004,SMALL(IF('MAIN SHEET'!$B$6:$K$1004='1001'!$E$2,ROW('MAIN SHEET'!$B$6:$K$1004)-1,""),ROW('MAIN SHEET'!$B141)),MATCH('MAIN SHEET'!C$6,'MAIN SHEET'!$B$6:$K$6,0))</f>
        <v>#VALUE!</v>
      </c>
      <c r="E140" s="14" t="e">
        <f>INDEX('MAIN SHEET'!$B$6:$K$1004,SMALL(IF('MAIN SHEET'!$B$6:$K$1004='1001'!$E$2,ROW('MAIN SHEET'!$B$6:$K$1004)-1,""),ROW('MAIN SHEET'!$B141)),MATCH('MAIN SHEET'!D$6,'MAIN SHEET'!$B$6:$K$6,0))</f>
        <v>#VALUE!</v>
      </c>
      <c r="F140" s="14" t="e">
        <f>INDEX('MAIN SHEET'!$B$6:$K$1004,SMALL(IF('MAIN SHEET'!$B$6:$K$1004='1001'!$E$2,ROW('MAIN SHEET'!$B$6:$K$1004)-1,""),ROW('MAIN SHEET'!$B141)),MATCH('MAIN SHEET'!E$6,'MAIN SHEET'!$B$6:$K$6,0))</f>
        <v>#VALUE!</v>
      </c>
      <c r="G140" s="14" t="e">
        <f>INDEX('MAIN SHEET'!$B$6:$K$1004,SMALL(IF('MAIN SHEET'!$B$6:$K$1004='1001'!$E$2,ROW('MAIN SHEET'!$B$6:$K$1004)-1,""),ROW('MAIN SHEET'!$B141)),MATCH('MAIN SHEET'!F$6,'MAIN SHEET'!$B$6:$K$6,0))</f>
        <v>#VALUE!</v>
      </c>
      <c r="H140" s="14" t="e">
        <f>INDEX('MAIN SHEET'!$B$6:$K$1004,SMALL(IF('MAIN SHEET'!$B$6:$K$1004='1001'!$E$2,ROW('MAIN SHEET'!$B$6:$K$1004)-1,""),ROW('MAIN SHEET'!$B141)),MATCH('MAIN SHEET'!G$6,'MAIN SHEET'!$B$6:$K$6,0))</f>
        <v>#VALUE!</v>
      </c>
      <c r="I140" s="14" t="e">
        <f>INDEX('MAIN SHEET'!$B$6:$K$1004,SMALL(IF('MAIN SHEET'!$B$6:$K$1004='1001'!$E$2,ROW('MAIN SHEET'!$B$6:$K$1004)-1,""),ROW('MAIN SHEET'!$B141)),MATCH('MAIN SHEET'!H$6,'MAIN SHEET'!$B$6:$K$6,0))</f>
        <v>#VALUE!</v>
      </c>
      <c r="J140" s="14" t="e">
        <f>INDEX('MAIN SHEET'!$B$6:$K$1004,SMALL(IF('MAIN SHEET'!$B$6:$K$1004='1001'!$E$2,ROW('MAIN SHEET'!$B$6:$K$1004)-1,""),ROW('MAIN SHEET'!$B141)),MATCH('MAIN SHEET'!I$6,'MAIN SHEET'!$B$6:$K$6,0))</f>
        <v>#VALUE!</v>
      </c>
      <c r="K140" s="14" t="e">
        <f>INDEX('MAIN SHEET'!$B$6:$K$1004,SMALL(IF('MAIN SHEET'!$B$6:$K$1004='1001'!$E$2,ROW('MAIN SHEET'!$B$6:$K$1004)-1,""),ROW('MAIN SHEET'!$B141)),MATCH('MAIN SHEET'!#REF!,'MAIN SHEET'!$B$6:$K$6,0))</f>
        <v>#VALUE!</v>
      </c>
      <c r="L140" s="14" t="e">
        <f>INDEX('MAIN SHEET'!$B$6:$K$1004,SMALL(IF('MAIN SHEET'!$B$6:$K$1004='1001'!$E$2,ROW('MAIN SHEET'!$B$6:$K$1004)-1,""),ROW('MAIN SHEET'!$B141)),MATCH('MAIN SHEET'!#REF!,'MAIN SHEET'!$B$6:$K$6,0))</f>
        <v>#VALUE!</v>
      </c>
    </row>
    <row r="141" spans="3:12" x14ac:dyDescent="0.35">
      <c r="C141" s="14" t="e">
        <f>INDEX('MAIN SHEET'!$B$6:$K$1004,SMALL(IF('MAIN SHEET'!$B$6:$K$1004='1001'!$E$2,ROW('MAIN SHEET'!$B$6:$K$1004)-1,""),ROW('MAIN SHEET'!$B142)),MATCH('MAIN SHEET'!B$6,'MAIN SHEET'!$B$6:$K$6,0))</f>
        <v>#VALUE!</v>
      </c>
      <c r="D141" s="14" t="e">
        <f>INDEX('MAIN SHEET'!$B$6:$K$1004,SMALL(IF('MAIN SHEET'!$B$6:$K$1004='1001'!$E$2,ROW('MAIN SHEET'!$B$6:$K$1004)-1,""),ROW('MAIN SHEET'!$B142)),MATCH('MAIN SHEET'!C$6,'MAIN SHEET'!$B$6:$K$6,0))</f>
        <v>#VALUE!</v>
      </c>
      <c r="E141" s="14" t="e">
        <f>INDEX('MAIN SHEET'!$B$6:$K$1004,SMALL(IF('MAIN SHEET'!$B$6:$K$1004='1001'!$E$2,ROW('MAIN SHEET'!$B$6:$K$1004)-1,""),ROW('MAIN SHEET'!$B142)),MATCH('MAIN SHEET'!D$6,'MAIN SHEET'!$B$6:$K$6,0))</f>
        <v>#VALUE!</v>
      </c>
      <c r="F141" s="14" t="e">
        <f>INDEX('MAIN SHEET'!$B$6:$K$1004,SMALL(IF('MAIN SHEET'!$B$6:$K$1004='1001'!$E$2,ROW('MAIN SHEET'!$B$6:$K$1004)-1,""),ROW('MAIN SHEET'!$B142)),MATCH('MAIN SHEET'!E$6,'MAIN SHEET'!$B$6:$K$6,0))</f>
        <v>#VALUE!</v>
      </c>
      <c r="G141" s="14" t="e">
        <f>INDEX('MAIN SHEET'!$B$6:$K$1004,SMALL(IF('MAIN SHEET'!$B$6:$K$1004='1001'!$E$2,ROW('MAIN SHEET'!$B$6:$K$1004)-1,""),ROW('MAIN SHEET'!$B142)),MATCH('MAIN SHEET'!F$6,'MAIN SHEET'!$B$6:$K$6,0))</f>
        <v>#VALUE!</v>
      </c>
      <c r="H141" s="14" t="e">
        <f>INDEX('MAIN SHEET'!$B$6:$K$1004,SMALL(IF('MAIN SHEET'!$B$6:$K$1004='1001'!$E$2,ROW('MAIN SHEET'!$B$6:$K$1004)-1,""),ROW('MAIN SHEET'!$B142)),MATCH('MAIN SHEET'!G$6,'MAIN SHEET'!$B$6:$K$6,0))</f>
        <v>#VALUE!</v>
      </c>
      <c r="I141" s="14" t="e">
        <f>INDEX('MAIN SHEET'!$B$6:$K$1004,SMALL(IF('MAIN SHEET'!$B$6:$K$1004='1001'!$E$2,ROW('MAIN SHEET'!$B$6:$K$1004)-1,""),ROW('MAIN SHEET'!$B142)),MATCH('MAIN SHEET'!H$6,'MAIN SHEET'!$B$6:$K$6,0))</f>
        <v>#VALUE!</v>
      </c>
      <c r="J141" s="14" t="e">
        <f>INDEX('MAIN SHEET'!$B$6:$K$1004,SMALL(IF('MAIN SHEET'!$B$6:$K$1004='1001'!$E$2,ROW('MAIN SHEET'!$B$6:$K$1004)-1,""),ROW('MAIN SHEET'!$B142)),MATCH('MAIN SHEET'!I$6,'MAIN SHEET'!$B$6:$K$6,0))</f>
        <v>#VALUE!</v>
      </c>
      <c r="K141" s="14" t="e">
        <f>INDEX('MAIN SHEET'!$B$6:$K$1004,SMALL(IF('MAIN SHEET'!$B$6:$K$1004='1001'!$E$2,ROW('MAIN SHEET'!$B$6:$K$1004)-1,""),ROW('MAIN SHEET'!$B142)),MATCH('MAIN SHEET'!#REF!,'MAIN SHEET'!$B$6:$K$6,0))</f>
        <v>#VALUE!</v>
      </c>
      <c r="L141" s="14" t="e">
        <f>INDEX('MAIN SHEET'!$B$6:$K$1004,SMALL(IF('MAIN SHEET'!$B$6:$K$1004='1001'!$E$2,ROW('MAIN SHEET'!$B$6:$K$1004)-1,""),ROW('MAIN SHEET'!$B142)),MATCH('MAIN SHEET'!#REF!,'MAIN SHEET'!$B$6:$K$6,0))</f>
        <v>#VALUE!</v>
      </c>
    </row>
    <row r="142" spans="3:12" x14ac:dyDescent="0.35">
      <c r="C142" s="14" t="e">
        <f>INDEX('MAIN SHEET'!$B$6:$K$1004,SMALL(IF('MAIN SHEET'!$B$6:$K$1004='1001'!$E$2,ROW('MAIN SHEET'!$B$6:$K$1004)-1,""),ROW('MAIN SHEET'!$B143)),MATCH('MAIN SHEET'!B$6,'MAIN SHEET'!$B$6:$K$6,0))</f>
        <v>#VALUE!</v>
      </c>
      <c r="D142" s="14" t="e">
        <f>INDEX('MAIN SHEET'!$B$6:$K$1004,SMALL(IF('MAIN SHEET'!$B$6:$K$1004='1001'!$E$2,ROW('MAIN SHEET'!$B$6:$K$1004)-1,""),ROW('MAIN SHEET'!$B143)),MATCH('MAIN SHEET'!C$6,'MAIN SHEET'!$B$6:$K$6,0))</f>
        <v>#VALUE!</v>
      </c>
      <c r="E142" s="14" t="e">
        <f>INDEX('MAIN SHEET'!$B$6:$K$1004,SMALL(IF('MAIN SHEET'!$B$6:$K$1004='1001'!$E$2,ROW('MAIN SHEET'!$B$6:$K$1004)-1,""),ROW('MAIN SHEET'!$B143)),MATCH('MAIN SHEET'!D$6,'MAIN SHEET'!$B$6:$K$6,0))</f>
        <v>#VALUE!</v>
      </c>
      <c r="F142" s="14" t="e">
        <f>INDEX('MAIN SHEET'!$B$6:$K$1004,SMALL(IF('MAIN SHEET'!$B$6:$K$1004='1001'!$E$2,ROW('MAIN SHEET'!$B$6:$K$1004)-1,""),ROW('MAIN SHEET'!$B143)),MATCH('MAIN SHEET'!E$6,'MAIN SHEET'!$B$6:$K$6,0))</f>
        <v>#VALUE!</v>
      </c>
      <c r="G142" s="14" t="e">
        <f>INDEX('MAIN SHEET'!$B$6:$K$1004,SMALL(IF('MAIN SHEET'!$B$6:$K$1004='1001'!$E$2,ROW('MAIN SHEET'!$B$6:$K$1004)-1,""),ROW('MAIN SHEET'!$B143)),MATCH('MAIN SHEET'!F$6,'MAIN SHEET'!$B$6:$K$6,0))</f>
        <v>#VALUE!</v>
      </c>
      <c r="H142" s="14" t="e">
        <f>INDEX('MAIN SHEET'!$B$6:$K$1004,SMALL(IF('MAIN SHEET'!$B$6:$K$1004='1001'!$E$2,ROW('MAIN SHEET'!$B$6:$K$1004)-1,""),ROW('MAIN SHEET'!$B143)),MATCH('MAIN SHEET'!G$6,'MAIN SHEET'!$B$6:$K$6,0))</f>
        <v>#VALUE!</v>
      </c>
      <c r="I142" s="14" t="e">
        <f>INDEX('MAIN SHEET'!$B$6:$K$1004,SMALL(IF('MAIN SHEET'!$B$6:$K$1004='1001'!$E$2,ROW('MAIN SHEET'!$B$6:$K$1004)-1,""),ROW('MAIN SHEET'!$B143)),MATCH('MAIN SHEET'!H$6,'MAIN SHEET'!$B$6:$K$6,0))</f>
        <v>#VALUE!</v>
      </c>
      <c r="J142" s="14" t="e">
        <f>INDEX('MAIN SHEET'!$B$6:$K$1004,SMALL(IF('MAIN SHEET'!$B$6:$K$1004='1001'!$E$2,ROW('MAIN SHEET'!$B$6:$K$1004)-1,""),ROW('MAIN SHEET'!$B143)),MATCH('MAIN SHEET'!I$6,'MAIN SHEET'!$B$6:$K$6,0))</f>
        <v>#VALUE!</v>
      </c>
      <c r="K142" s="14" t="e">
        <f>INDEX('MAIN SHEET'!$B$6:$K$1004,SMALL(IF('MAIN SHEET'!$B$6:$K$1004='1001'!$E$2,ROW('MAIN SHEET'!$B$6:$K$1004)-1,""),ROW('MAIN SHEET'!$B143)),MATCH('MAIN SHEET'!#REF!,'MAIN SHEET'!$B$6:$K$6,0))</f>
        <v>#VALUE!</v>
      </c>
      <c r="L142" s="14" t="e">
        <f>INDEX('MAIN SHEET'!$B$6:$K$1004,SMALL(IF('MAIN SHEET'!$B$6:$K$1004='1001'!$E$2,ROW('MAIN SHEET'!$B$6:$K$1004)-1,""),ROW('MAIN SHEET'!$B143)),MATCH('MAIN SHEET'!#REF!,'MAIN SHEET'!$B$6:$K$6,0))</f>
        <v>#VALUE!</v>
      </c>
    </row>
    <row r="143" spans="3:12" x14ac:dyDescent="0.35">
      <c r="C143" s="14" t="e">
        <f>INDEX('MAIN SHEET'!$B$6:$K$1004,SMALL(IF('MAIN SHEET'!$B$6:$K$1004='1001'!$E$2,ROW('MAIN SHEET'!$B$6:$K$1004)-1,""),ROW('MAIN SHEET'!$B144)),MATCH('MAIN SHEET'!B$6,'MAIN SHEET'!$B$6:$K$6,0))</f>
        <v>#VALUE!</v>
      </c>
      <c r="D143" s="14" t="e">
        <f>INDEX('MAIN SHEET'!$B$6:$K$1004,SMALL(IF('MAIN SHEET'!$B$6:$K$1004='1001'!$E$2,ROW('MAIN SHEET'!$B$6:$K$1004)-1,""),ROW('MAIN SHEET'!$B144)),MATCH('MAIN SHEET'!C$6,'MAIN SHEET'!$B$6:$K$6,0))</f>
        <v>#VALUE!</v>
      </c>
      <c r="E143" s="14" t="e">
        <f>INDEX('MAIN SHEET'!$B$6:$K$1004,SMALL(IF('MAIN SHEET'!$B$6:$K$1004='1001'!$E$2,ROW('MAIN SHEET'!$B$6:$K$1004)-1,""),ROW('MAIN SHEET'!$B144)),MATCH('MAIN SHEET'!D$6,'MAIN SHEET'!$B$6:$K$6,0))</f>
        <v>#VALUE!</v>
      </c>
      <c r="F143" s="14" t="e">
        <f>INDEX('MAIN SHEET'!$B$6:$K$1004,SMALL(IF('MAIN SHEET'!$B$6:$K$1004='1001'!$E$2,ROW('MAIN SHEET'!$B$6:$K$1004)-1,""),ROW('MAIN SHEET'!$B144)),MATCH('MAIN SHEET'!E$6,'MAIN SHEET'!$B$6:$K$6,0))</f>
        <v>#VALUE!</v>
      </c>
      <c r="G143" s="14" t="e">
        <f>INDEX('MAIN SHEET'!$B$6:$K$1004,SMALL(IF('MAIN SHEET'!$B$6:$K$1004='1001'!$E$2,ROW('MAIN SHEET'!$B$6:$K$1004)-1,""),ROW('MAIN SHEET'!$B144)),MATCH('MAIN SHEET'!F$6,'MAIN SHEET'!$B$6:$K$6,0))</f>
        <v>#VALUE!</v>
      </c>
      <c r="H143" s="14" t="e">
        <f>INDEX('MAIN SHEET'!$B$6:$K$1004,SMALL(IF('MAIN SHEET'!$B$6:$K$1004='1001'!$E$2,ROW('MAIN SHEET'!$B$6:$K$1004)-1,""),ROW('MAIN SHEET'!$B144)),MATCH('MAIN SHEET'!G$6,'MAIN SHEET'!$B$6:$K$6,0))</f>
        <v>#VALUE!</v>
      </c>
      <c r="I143" s="14" t="e">
        <f>INDEX('MAIN SHEET'!$B$6:$K$1004,SMALL(IF('MAIN SHEET'!$B$6:$K$1004='1001'!$E$2,ROW('MAIN SHEET'!$B$6:$K$1004)-1,""),ROW('MAIN SHEET'!$B144)),MATCH('MAIN SHEET'!H$6,'MAIN SHEET'!$B$6:$K$6,0))</f>
        <v>#VALUE!</v>
      </c>
      <c r="J143" s="14" t="e">
        <f>INDEX('MAIN SHEET'!$B$6:$K$1004,SMALL(IF('MAIN SHEET'!$B$6:$K$1004='1001'!$E$2,ROW('MAIN SHEET'!$B$6:$K$1004)-1,""),ROW('MAIN SHEET'!$B144)),MATCH('MAIN SHEET'!I$6,'MAIN SHEET'!$B$6:$K$6,0))</f>
        <v>#VALUE!</v>
      </c>
      <c r="K143" s="14" t="e">
        <f>INDEX('MAIN SHEET'!$B$6:$K$1004,SMALL(IF('MAIN SHEET'!$B$6:$K$1004='1001'!$E$2,ROW('MAIN SHEET'!$B$6:$K$1004)-1,""),ROW('MAIN SHEET'!$B144)),MATCH('MAIN SHEET'!#REF!,'MAIN SHEET'!$B$6:$K$6,0))</f>
        <v>#VALUE!</v>
      </c>
      <c r="L143" s="14" t="e">
        <f>INDEX('MAIN SHEET'!$B$6:$K$1004,SMALL(IF('MAIN SHEET'!$B$6:$K$1004='1001'!$E$2,ROW('MAIN SHEET'!$B$6:$K$1004)-1,""),ROW('MAIN SHEET'!$B144)),MATCH('MAIN SHEET'!#REF!,'MAIN SHEET'!$B$6:$K$6,0))</f>
        <v>#VALUE!</v>
      </c>
    </row>
    <row r="144" spans="3:12" x14ac:dyDescent="0.35">
      <c r="C144" s="14" t="e">
        <f>INDEX('MAIN SHEET'!$B$6:$K$1004,SMALL(IF('MAIN SHEET'!$B$6:$K$1004='1001'!$E$2,ROW('MAIN SHEET'!$B$6:$K$1004)-1,""),ROW('MAIN SHEET'!$B145)),MATCH('MAIN SHEET'!B$6,'MAIN SHEET'!$B$6:$K$6,0))</f>
        <v>#VALUE!</v>
      </c>
      <c r="D144" s="14" t="e">
        <f>INDEX('MAIN SHEET'!$B$6:$K$1004,SMALL(IF('MAIN SHEET'!$B$6:$K$1004='1001'!$E$2,ROW('MAIN SHEET'!$B$6:$K$1004)-1,""),ROW('MAIN SHEET'!$B145)),MATCH('MAIN SHEET'!C$6,'MAIN SHEET'!$B$6:$K$6,0))</f>
        <v>#VALUE!</v>
      </c>
      <c r="E144" s="14" t="e">
        <f>INDEX('MAIN SHEET'!$B$6:$K$1004,SMALL(IF('MAIN SHEET'!$B$6:$K$1004='1001'!$E$2,ROW('MAIN SHEET'!$B$6:$K$1004)-1,""),ROW('MAIN SHEET'!$B145)),MATCH('MAIN SHEET'!D$6,'MAIN SHEET'!$B$6:$K$6,0))</f>
        <v>#VALUE!</v>
      </c>
      <c r="F144" s="14" t="e">
        <f>INDEX('MAIN SHEET'!$B$6:$K$1004,SMALL(IF('MAIN SHEET'!$B$6:$K$1004='1001'!$E$2,ROW('MAIN SHEET'!$B$6:$K$1004)-1,""),ROW('MAIN SHEET'!$B145)),MATCH('MAIN SHEET'!E$6,'MAIN SHEET'!$B$6:$K$6,0))</f>
        <v>#VALUE!</v>
      </c>
      <c r="G144" s="14" t="e">
        <f>INDEX('MAIN SHEET'!$B$6:$K$1004,SMALL(IF('MAIN SHEET'!$B$6:$K$1004='1001'!$E$2,ROW('MAIN SHEET'!$B$6:$K$1004)-1,""),ROW('MAIN SHEET'!$B145)),MATCH('MAIN SHEET'!F$6,'MAIN SHEET'!$B$6:$K$6,0))</f>
        <v>#VALUE!</v>
      </c>
      <c r="H144" s="14" t="e">
        <f>INDEX('MAIN SHEET'!$B$6:$K$1004,SMALL(IF('MAIN SHEET'!$B$6:$K$1004='1001'!$E$2,ROW('MAIN SHEET'!$B$6:$K$1004)-1,""),ROW('MAIN SHEET'!$B145)),MATCH('MAIN SHEET'!G$6,'MAIN SHEET'!$B$6:$K$6,0))</f>
        <v>#VALUE!</v>
      </c>
      <c r="I144" s="14" t="e">
        <f>INDEX('MAIN SHEET'!$B$6:$K$1004,SMALL(IF('MAIN SHEET'!$B$6:$K$1004='1001'!$E$2,ROW('MAIN SHEET'!$B$6:$K$1004)-1,""),ROW('MAIN SHEET'!$B145)),MATCH('MAIN SHEET'!H$6,'MAIN SHEET'!$B$6:$K$6,0))</f>
        <v>#VALUE!</v>
      </c>
      <c r="J144" s="14" t="e">
        <f>INDEX('MAIN SHEET'!$B$6:$K$1004,SMALL(IF('MAIN SHEET'!$B$6:$K$1004='1001'!$E$2,ROW('MAIN SHEET'!$B$6:$K$1004)-1,""),ROW('MAIN SHEET'!$B145)),MATCH('MAIN SHEET'!I$6,'MAIN SHEET'!$B$6:$K$6,0))</f>
        <v>#VALUE!</v>
      </c>
      <c r="K144" s="14" t="e">
        <f>INDEX('MAIN SHEET'!$B$6:$K$1004,SMALL(IF('MAIN SHEET'!$B$6:$K$1004='1001'!$E$2,ROW('MAIN SHEET'!$B$6:$K$1004)-1,""),ROW('MAIN SHEET'!$B145)),MATCH('MAIN SHEET'!#REF!,'MAIN SHEET'!$B$6:$K$6,0))</f>
        <v>#VALUE!</v>
      </c>
      <c r="L144" s="14" t="e">
        <f>INDEX('MAIN SHEET'!$B$6:$K$1004,SMALL(IF('MAIN SHEET'!$B$6:$K$1004='1001'!$E$2,ROW('MAIN SHEET'!$B$6:$K$1004)-1,""),ROW('MAIN SHEET'!$B145)),MATCH('MAIN SHEET'!#REF!,'MAIN SHEET'!$B$6:$K$6,0))</f>
        <v>#VALUE!</v>
      </c>
    </row>
    <row r="145" spans="3:12" x14ac:dyDescent="0.35">
      <c r="C145" s="14" t="e">
        <f>INDEX('MAIN SHEET'!$B$6:$K$1004,SMALL(IF('MAIN SHEET'!$B$6:$K$1004='1001'!$E$2,ROW('MAIN SHEET'!$B$6:$K$1004)-1,""),ROW('MAIN SHEET'!$B146)),MATCH('MAIN SHEET'!B$6,'MAIN SHEET'!$B$6:$K$6,0))</f>
        <v>#VALUE!</v>
      </c>
      <c r="D145" s="14" t="e">
        <f>INDEX('MAIN SHEET'!$B$6:$K$1004,SMALL(IF('MAIN SHEET'!$B$6:$K$1004='1001'!$E$2,ROW('MAIN SHEET'!$B$6:$K$1004)-1,""),ROW('MAIN SHEET'!$B146)),MATCH('MAIN SHEET'!C$6,'MAIN SHEET'!$B$6:$K$6,0))</f>
        <v>#VALUE!</v>
      </c>
      <c r="E145" s="14" t="e">
        <f>INDEX('MAIN SHEET'!$B$6:$K$1004,SMALL(IF('MAIN SHEET'!$B$6:$K$1004='1001'!$E$2,ROW('MAIN SHEET'!$B$6:$K$1004)-1,""),ROW('MAIN SHEET'!$B146)),MATCH('MAIN SHEET'!D$6,'MAIN SHEET'!$B$6:$K$6,0))</f>
        <v>#VALUE!</v>
      </c>
      <c r="F145" s="14" t="e">
        <f>INDEX('MAIN SHEET'!$B$6:$K$1004,SMALL(IF('MAIN SHEET'!$B$6:$K$1004='1001'!$E$2,ROW('MAIN SHEET'!$B$6:$K$1004)-1,""),ROW('MAIN SHEET'!$B146)),MATCH('MAIN SHEET'!E$6,'MAIN SHEET'!$B$6:$K$6,0))</f>
        <v>#VALUE!</v>
      </c>
      <c r="G145" s="14" t="e">
        <f>INDEX('MAIN SHEET'!$B$6:$K$1004,SMALL(IF('MAIN SHEET'!$B$6:$K$1004='1001'!$E$2,ROW('MAIN SHEET'!$B$6:$K$1004)-1,""),ROW('MAIN SHEET'!$B146)),MATCH('MAIN SHEET'!F$6,'MAIN SHEET'!$B$6:$K$6,0))</f>
        <v>#VALUE!</v>
      </c>
      <c r="H145" s="14" t="e">
        <f>INDEX('MAIN SHEET'!$B$6:$K$1004,SMALL(IF('MAIN SHEET'!$B$6:$K$1004='1001'!$E$2,ROW('MAIN SHEET'!$B$6:$K$1004)-1,""),ROW('MAIN SHEET'!$B146)),MATCH('MAIN SHEET'!G$6,'MAIN SHEET'!$B$6:$K$6,0))</f>
        <v>#VALUE!</v>
      </c>
      <c r="I145" s="14" t="e">
        <f>INDEX('MAIN SHEET'!$B$6:$K$1004,SMALL(IF('MAIN SHEET'!$B$6:$K$1004='1001'!$E$2,ROW('MAIN SHEET'!$B$6:$K$1004)-1,""),ROW('MAIN SHEET'!$B146)),MATCH('MAIN SHEET'!H$6,'MAIN SHEET'!$B$6:$K$6,0))</f>
        <v>#VALUE!</v>
      </c>
      <c r="J145" s="14" t="e">
        <f>INDEX('MAIN SHEET'!$B$6:$K$1004,SMALL(IF('MAIN SHEET'!$B$6:$K$1004='1001'!$E$2,ROW('MAIN SHEET'!$B$6:$K$1004)-1,""),ROW('MAIN SHEET'!$B146)),MATCH('MAIN SHEET'!I$6,'MAIN SHEET'!$B$6:$K$6,0))</f>
        <v>#VALUE!</v>
      </c>
      <c r="K145" s="14" t="e">
        <f>INDEX('MAIN SHEET'!$B$6:$K$1004,SMALL(IF('MAIN SHEET'!$B$6:$K$1004='1001'!$E$2,ROW('MAIN SHEET'!$B$6:$K$1004)-1,""),ROW('MAIN SHEET'!$B146)),MATCH('MAIN SHEET'!#REF!,'MAIN SHEET'!$B$6:$K$6,0))</f>
        <v>#VALUE!</v>
      </c>
      <c r="L145" s="14" t="e">
        <f>INDEX('MAIN SHEET'!$B$6:$K$1004,SMALL(IF('MAIN SHEET'!$B$6:$K$1004='1001'!$E$2,ROW('MAIN SHEET'!$B$6:$K$1004)-1,""),ROW('MAIN SHEET'!$B146)),MATCH('MAIN SHEET'!#REF!,'MAIN SHEET'!$B$6:$K$6,0))</f>
        <v>#VALUE!</v>
      </c>
    </row>
    <row r="146" spans="3:12" x14ac:dyDescent="0.35">
      <c r="C146" s="14" t="e">
        <f>INDEX('MAIN SHEET'!$B$6:$K$1004,SMALL(IF('MAIN SHEET'!$B$6:$K$1004='1001'!$E$2,ROW('MAIN SHEET'!$B$6:$K$1004)-1,""),ROW('MAIN SHEET'!$B147)),MATCH('MAIN SHEET'!B$6,'MAIN SHEET'!$B$6:$K$6,0))</f>
        <v>#VALUE!</v>
      </c>
      <c r="D146" s="14" t="e">
        <f>INDEX('MAIN SHEET'!$B$6:$K$1004,SMALL(IF('MAIN SHEET'!$B$6:$K$1004='1001'!$E$2,ROW('MAIN SHEET'!$B$6:$K$1004)-1,""),ROW('MAIN SHEET'!$B147)),MATCH('MAIN SHEET'!C$6,'MAIN SHEET'!$B$6:$K$6,0))</f>
        <v>#VALUE!</v>
      </c>
      <c r="E146" s="14" t="e">
        <f>INDEX('MAIN SHEET'!$B$6:$K$1004,SMALL(IF('MAIN SHEET'!$B$6:$K$1004='1001'!$E$2,ROW('MAIN SHEET'!$B$6:$K$1004)-1,""),ROW('MAIN SHEET'!$B147)),MATCH('MAIN SHEET'!D$6,'MAIN SHEET'!$B$6:$K$6,0))</f>
        <v>#VALUE!</v>
      </c>
      <c r="F146" s="14" t="e">
        <f>INDEX('MAIN SHEET'!$B$6:$K$1004,SMALL(IF('MAIN SHEET'!$B$6:$K$1004='1001'!$E$2,ROW('MAIN SHEET'!$B$6:$K$1004)-1,""),ROW('MAIN SHEET'!$B147)),MATCH('MAIN SHEET'!E$6,'MAIN SHEET'!$B$6:$K$6,0))</f>
        <v>#VALUE!</v>
      </c>
      <c r="G146" s="14" t="e">
        <f>INDEX('MAIN SHEET'!$B$6:$K$1004,SMALL(IF('MAIN SHEET'!$B$6:$K$1004='1001'!$E$2,ROW('MAIN SHEET'!$B$6:$K$1004)-1,""),ROW('MAIN SHEET'!$B147)),MATCH('MAIN SHEET'!F$6,'MAIN SHEET'!$B$6:$K$6,0))</f>
        <v>#VALUE!</v>
      </c>
      <c r="H146" s="14" t="e">
        <f>INDEX('MAIN SHEET'!$B$6:$K$1004,SMALL(IF('MAIN SHEET'!$B$6:$K$1004='1001'!$E$2,ROW('MAIN SHEET'!$B$6:$K$1004)-1,""),ROW('MAIN SHEET'!$B147)),MATCH('MAIN SHEET'!G$6,'MAIN SHEET'!$B$6:$K$6,0))</f>
        <v>#VALUE!</v>
      </c>
      <c r="I146" s="14" t="e">
        <f>INDEX('MAIN SHEET'!$B$6:$K$1004,SMALL(IF('MAIN SHEET'!$B$6:$K$1004='1001'!$E$2,ROW('MAIN SHEET'!$B$6:$K$1004)-1,""),ROW('MAIN SHEET'!$B147)),MATCH('MAIN SHEET'!H$6,'MAIN SHEET'!$B$6:$K$6,0))</f>
        <v>#VALUE!</v>
      </c>
      <c r="J146" s="14" t="e">
        <f>INDEX('MAIN SHEET'!$B$6:$K$1004,SMALL(IF('MAIN SHEET'!$B$6:$K$1004='1001'!$E$2,ROW('MAIN SHEET'!$B$6:$K$1004)-1,""),ROW('MAIN SHEET'!$B147)),MATCH('MAIN SHEET'!I$6,'MAIN SHEET'!$B$6:$K$6,0))</f>
        <v>#VALUE!</v>
      </c>
      <c r="K146" s="14" t="e">
        <f>INDEX('MAIN SHEET'!$B$6:$K$1004,SMALL(IF('MAIN SHEET'!$B$6:$K$1004='1001'!$E$2,ROW('MAIN SHEET'!$B$6:$K$1004)-1,""),ROW('MAIN SHEET'!$B147)),MATCH('MAIN SHEET'!#REF!,'MAIN SHEET'!$B$6:$K$6,0))</f>
        <v>#VALUE!</v>
      </c>
      <c r="L146" s="14" t="e">
        <f>INDEX('MAIN SHEET'!$B$6:$K$1004,SMALL(IF('MAIN SHEET'!$B$6:$K$1004='1001'!$E$2,ROW('MAIN SHEET'!$B$6:$K$1004)-1,""),ROW('MAIN SHEET'!$B147)),MATCH('MAIN SHEET'!#REF!,'MAIN SHEET'!$B$6:$K$6,0))</f>
        <v>#VALUE!</v>
      </c>
    </row>
    <row r="147" spans="3:12" x14ac:dyDescent="0.35">
      <c r="C147" s="14" t="e">
        <f>INDEX('MAIN SHEET'!$B$6:$K$1004,SMALL(IF('MAIN SHEET'!$B$6:$K$1004='1001'!$E$2,ROW('MAIN SHEET'!$B$6:$K$1004)-1,""),ROW('MAIN SHEET'!$B148)),MATCH('MAIN SHEET'!B$6,'MAIN SHEET'!$B$6:$K$6,0))</f>
        <v>#VALUE!</v>
      </c>
      <c r="D147" s="14" t="e">
        <f>INDEX('MAIN SHEET'!$B$6:$K$1004,SMALL(IF('MAIN SHEET'!$B$6:$K$1004='1001'!$E$2,ROW('MAIN SHEET'!$B$6:$K$1004)-1,""),ROW('MAIN SHEET'!$B148)),MATCH('MAIN SHEET'!C$6,'MAIN SHEET'!$B$6:$K$6,0))</f>
        <v>#VALUE!</v>
      </c>
      <c r="E147" s="14" t="e">
        <f>INDEX('MAIN SHEET'!$B$6:$K$1004,SMALL(IF('MAIN SHEET'!$B$6:$K$1004='1001'!$E$2,ROW('MAIN SHEET'!$B$6:$K$1004)-1,""),ROW('MAIN SHEET'!$B148)),MATCH('MAIN SHEET'!D$6,'MAIN SHEET'!$B$6:$K$6,0))</f>
        <v>#VALUE!</v>
      </c>
      <c r="F147" s="14" t="e">
        <f>INDEX('MAIN SHEET'!$B$6:$K$1004,SMALL(IF('MAIN SHEET'!$B$6:$K$1004='1001'!$E$2,ROW('MAIN SHEET'!$B$6:$K$1004)-1,""),ROW('MAIN SHEET'!$B148)),MATCH('MAIN SHEET'!E$6,'MAIN SHEET'!$B$6:$K$6,0))</f>
        <v>#VALUE!</v>
      </c>
      <c r="G147" s="14" t="e">
        <f>INDEX('MAIN SHEET'!$B$6:$K$1004,SMALL(IF('MAIN SHEET'!$B$6:$K$1004='1001'!$E$2,ROW('MAIN SHEET'!$B$6:$K$1004)-1,""),ROW('MAIN SHEET'!$B148)),MATCH('MAIN SHEET'!F$6,'MAIN SHEET'!$B$6:$K$6,0))</f>
        <v>#VALUE!</v>
      </c>
      <c r="H147" s="14" t="e">
        <f>INDEX('MAIN SHEET'!$B$6:$K$1004,SMALL(IF('MAIN SHEET'!$B$6:$K$1004='1001'!$E$2,ROW('MAIN SHEET'!$B$6:$K$1004)-1,""),ROW('MAIN SHEET'!$B148)),MATCH('MAIN SHEET'!G$6,'MAIN SHEET'!$B$6:$K$6,0))</f>
        <v>#VALUE!</v>
      </c>
      <c r="I147" s="14" t="e">
        <f>INDEX('MAIN SHEET'!$B$6:$K$1004,SMALL(IF('MAIN SHEET'!$B$6:$K$1004='1001'!$E$2,ROW('MAIN SHEET'!$B$6:$K$1004)-1,""),ROW('MAIN SHEET'!$B148)),MATCH('MAIN SHEET'!H$6,'MAIN SHEET'!$B$6:$K$6,0))</f>
        <v>#VALUE!</v>
      </c>
      <c r="J147" s="14" t="e">
        <f>INDEX('MAIN SHEET'!$B$6:$K$1004,SMALL(IF('MAIN SHEET'!$B$6:$K$1004='1001'!$E$2,ROW('MAIN SHEET'!$B$6:$K$1004)-1,""),ROW('MAIN SHEET'!$B148)),MATCH('MAIN SHEET'!I$6,'MAIN SHEET'!$B$6:$K$6,0))</f>
        <v>#VALUE!</v>
      </c>
      <c r="K147" s="14" t="e">
        <f>INDEX('MAIN SHEET'!$B$6:$K$1004,SMALL(IF('MAIN SHEET'!$B$6:$K$1004='1001'!$E$2,ROW('MAIN SHEET'!$B$6:$K$1004)-1,""),ROW('MAIN SHEET'!$B148)),MATCH('MAIN SHEET'!#REF!,'MAIN SHEET'!$B$6:$K$6,0))</f>
        <v>#VALUE!</v>
      </c>
      <c r="L147" s="14" t="e">
        <f>INDEX('MAIN SHEET'!$B$6:$K$1004,SMALL(IF('MAIN SHEET'!$B$6:$K$1004='1001'!$E$2,ROW('MAIN SHEET'!$B$6:$K$1004)-1,""),ROW('MAIN SHEET'!$B148)),MATCH('MAIN SHEET'!#REF!,'MAIN SHEET'!$B$6:$K$6,0))</f>
        <v>#VALUE!</v>
      </c>
    </row>
    <row r="148" spans="3:12" x14ac:dyDescent="0.35">
      <c r="C148" s="14" t="e">
        <f>INDEX('MAIN SHEET'!$B$6:$K$1004,SMALL(IF('MAIN SHEET'!$B$6:$K$1004='1001'!$E$2,ROW('MAIN SHEET'!$B$6:$K$1004)-1,""),ROW('MAIN SHEET'!$B149)),MATCH('MAIN SHEET'!B$6,'MAIN SHEET'!$B$6:$K$6,0))</f>
        <v>#VALUE!</v>
      </c>
      <c r="D148" s="14" t="e">
        <f>INDEX('MAIN SHEET'!$B$6:$K$1004,SMALL(IF('MAIN SHEET'!$B$6:$K$1004='1001'!$E$2,ROW('MAIN SHEET'!$B$6:$K$1004)-1,""),ROW('MAIN SHEET'!$B149)),MATCH('MAIN SHEET'!C$6,'MAIN SHEET'!$B$6:$K$6,0))</f>
        <v>#VALUE!</v>
      </c>
      <c r="E148" s="14" t="e">
        <f>INDEX('MAIN SHEET'!$B$6:$K$1004,SMALL(IF('MAIN SHEET'!$B$6:$K$1004='1001'!$E$2,ROW('MAIN SHEET'!$B$6:$K$1004)-1,""),ROW('MAIN SHEET'!$B149)),MATCH('MAIN SHEET'!D$6,'MAIN SHEET'!$B$6:$K$6,0))</f>
        <v>#VALUE!</v>
      </c>
      <c r="F148" s="14" t="e">
        <f>INDEX('MAIN SHEET'!$B$6:$K$1004,SMALL(IF('MAIN SHEET'!$B$6:$K$1004='1001'!$E$2,ROW('MAIN SHEET'!$B$6:$K$1004)-1,""),ROW('MAIN SHEET'!$B149)),MATCH('MAIN SHEET'!E$6,'MAIN SHEET'!$B$6:$K$6,0))</f>
        <v>#VALUE!</v>
      </c>
      <c r="G148" s="14" t="e">
        <f>INDEX('MAIN SHEET'!$B$6:$K$1004,SMALL(IF('MAIN SHEET'!$B$6:$K$1004='1001'!$E$2,ROW('MAIN SHEET'!$B$6:$K$1004)-1,""),ROW('MAIN SHEET'!$B149)),MATCH('MAIN SHEET'!F$6,'MAIN SHEET'!$B$6:$K$6,0))</f>
        <v>#VALUE!</v>
      </c>
      <c r="H148" s="14" t="e">
        <f>INDEX('MAIN SHEET'!$B$6:$K$1004,SMALL(IF('MAIN SHEET'!$B$6:$K$1004='1001'!$E$2,ROW('MAIN SHEET'!$B$6:$K$1004)-1,""),ROW('MAIN SHEET'!$B149)),MATCH('MAIN SHEET'!G$6,'MAIN SHEET'!$B$6:$K$6,0))</f>
        <v>#VALUE!</v>
      </c>
      <c r="I148" s="14" t="e">
        <f>INDEX('MAIN SHEET'!$B$6:$K$1004,SMALL(IF('MAIN SHEET'!$B$6:$K$1004='1001'!$E$2,ROW('MAIN SHEET'!$B$6:$K$1004)-1,""),ROW('MAIN SHEET'!$B149)),MATCH('MAIN SHEET'!H$6,'MAIN SHEET'!$B$6:$K$6,0))</f>
        <v>#VALUE!</v>
      </c>
      <c r="J148" s="14" t="e">
        <f>INDEX('MAIN SHEET'!$B$6:$K$1004,SMALL(IF('MAIN SHEET'!$B$6:$K$1004='1001'!$E$2,ROW('MAIN SHEET'!$B$6:$K$1004)-1,""),ROW('MAIN SHEET'!$B149)),MATCH('MAIN SHEET'!I$6,'MAIN SHEET'!$B$6:$K$6,0))</f>
        <v>#VALUE!</v>
      </c>
      <c r="K148" s="14" t="e">
        <f>INDEX('MAIN SHEET'!$B$6:$K$1004,SMALL(IF('MAIN SHEET'!$B$6:$K$1004='1001'!$E$2,ROW('MAIN SHEET'!$B$6:$K$1004)-1,""),ROW('MAIN SHEET'!$B149)),MATCH('MAIN SHEET'!#REF!,'MAIN SHEET'!$B$6:$K$6,0))</f>
        <v>#VALUE!</v>
      </c>
      <c r="L148" s="14" t="e">
        <f>INDEX('MAIN SHEET'!$B$6:$K$1004,SMALL(IF('MAIN SHEET'!$B$6:$K$1004='1001'!$E$2,ROW('MAIN SHEET'!$B$6:$K$1004)-1,""),ROW('MAIN SHEET'!$B149)),MATCH('MAIN SHEET'!#REF!,'MAIN SHEET'!$B$6:$K$6,0))</f>
        <v>#VALUE!</v>
      </c>
    </row>
    <row r="149" spans="3:12" x14ac:dyDescent="0.35">
      <c r="C149" s="14" t="e">
        <f>INDEX('MAIN SHEET'!$B$6:$K$1004,SMALL(IF('MAIN SHEET'!$B$6:$K$1004='1001'!$E$2,ROW('MAIN SHEET'!$B$6:$K$1004)-1,""),ROW('MAIN SHEET'!$B150)),MATCH('MAIN SHEET'!B$6,'MAIN SHEET'!$B$6:$K$6,0))</f>
        <v>#VALUE!</v>
      </c>
      <c r="D149" s="14" t="e">
        <f>INDEX('MAIN SHEET'!$B$6:$K$1004,SMALL(IF('MAIN SHEET'!$B$6:$K$1004='1001'!$E$2,ROW('MAIN SHEET'!$B$6:$K$1004)-1,""),ROW('MAIN SHEET'!$B150)),MATCH('MAIN SHEET'!C$6,'MAIN SHEET'!$B$6:$K$6,0))</f>
        <v>#VALUE!</v>
      </c>
      <c r="E149" s="14" t="e">
        <f>INDEX('MAIN SHEET'!$B$6:$K$1004,SMALL(IF('MAIN SHEET'!$B$6:$K$1004='1001'!$E$2,ROW('MAIN SHEET'!$B$6:$K$1004)-1,""),ROW('MAIN SHEET'!$B150)),MATCH('MAIN SHEET'!D$6,'MAIN SHEET'!$B$6:$K$6,0))</f>
        <v>#VALUE!</v>
      </c>
      <c r="F149" s="14" t="e">
        <f>INDEX('MAIN SHEET'!$B$6:$K$1004,SMALL(IF('MAIN SHEET'!$B$6:$K$1004='1001'!$E$2,ROW('MAIN SHEET'!$B$6:$K$1004)-1,""),ROW('MAIN SHEET'!$B150)),MATCH('MAIN SHEET'!E$6,'MAIN SHEET'!$B$6:$K$6,0))</f>
        <v>#VALUE!</v>
      </c>
      <c r="G149" s="14" t="e">
        <f>INDEX('MAIN SHEET'!$B$6:$K$1004,SMALL(IF('MAIN SHEET'!$B$6:$K$1004='1001'!$E$2,ROW('MAIN SHEET'!$B$6:$K$1004)-1,""),ROW('MAIN SHEET'!$B150)),MATCH('MAIN SHEET'!F$6,'MAIN SHEET'!$B$6:$K$6,0))</f>
        <v>#VALUE!</v>
      </c>
      <c r="H149" s="14" t="e">
        <f>INDEX('MAIN SHEET'!$B$6:$K$1004,SMALL(IF('MAIN SHEET'!$B$6:$K$1004='1001'!$E$2,ROW('MAIN SHEET'!$B$6:$K$1004)-1,""),ROW('MAIN SHEET'!$B150)),MATCH('MAIN SHEET'!G$6,'MAIN SHEET'!$B$6:$K$6,0))</f>
        <v>#VALUE!</v>
      </c>
      <c r="I149" s="14" t="e">
        <f>INDEX('MAIN SHEET'!$B$6:$K$1004,SMALL(IF('MAIN SHEET'!$B$6:$K$1004='1001'!$E$2,ROW('MAIN SHEET'!$B$6:$K$1004)-1,""),ROW('MAIN SHEET'!$B150)),MATCH('MAIN SHEET'!H$6,'MAIN SHEET'!$B$6:$K$6,0))</f>
        <v>#VALUE!</v>
      </c>
      <c r="J149" s="14" t="e">
        <f>INDEX('MAIN SHEET'!$B$6:$K$1004,SMALL(IF('MAIN SHEET'!$B$6:$K$1004='1001'!$E$2,ROW('MAIN SHEET'!$B$6:$K$1004)-1,""),ROW('MAIN SHEET'!$B150)),MATCH('MAIN SHEET'!I$6,'MAIN SHEET'!$B$6:$K$6,0))</f>
        <v>#VALUE!</v>
      </c>
      <c r="K149" s="14" t="e">
        <f>INDEX('MAIN SHEET'!$B$6:$K$1004,SMALL(IF('MAIN SHEET'!$B$6:$K$1004='1001'!$E$2,ROW('MAIN SHEET'!$B$6:$K$1004)-1,""),ROW('MAIN SHEET'!$B150)),MATCH('MAIN SHEET'!#REF!,'MAIN SHEET'!$B$6:$K$6,0))</f>
        <v>#VALUE!</v>
      </c>
      <c r="L149" s="14" t="e">
        <f>INDEX('MAIN SHEET'!$B$6:$K$1004,SMALL(IF('MAIN SHEET'!$B$6:$K$1004='1001'!$E$2,ROW('MAIN SHEET'!$B$6:$K$1004)-1,""),ROW('MAIN SHEET'!$B150)),MATCH('MAIN SHEET'!#REF!,'MAIN SHEET'!$B$6:$K$6,0))</f>
        <v>#VALUE!</v>
      </c>
    </row>
    <row r="150" spans="3:12" x14ac:dyDescent="0.35">
      <c r="C150" s="14" t="e">
        <f>INDEX('MAIN SHEET'!$B$6:$K$1004,SMALL(IF('MAIN SHEET'!$B$6:$K$1004='1001'!$E$2,ROW('MAIN SHEET'!$B$6:$K$1004)-1,""),ROW('MAIN SHEET'!$B151)),MATCH('MAIN SHEET'!B$6,'MAIN SHEET'!$B$6:$K$6,0))</f>
        <v>#VALUE!</v>
      </c>
      <c r="D150" s="14" t="e">
        <f>INDEX('MAIN SHEET'!$B$6:$K$1004,SMALL(IF('MAIN SHEET'!$B$6:$K$1004='1001'!$E$2,ROW('MAIN SHEET'!$B$6:$K$1004)-1,""),ROW('MAIN SHEET'!$B151)),MATCH('MAIN SHEET'!C$6,'MAIN SHEET'!$B$6:$K$6,0))</f>
        <v>#VALUE!</v>
      </c>
      <c r="E150" s="14" t="e">
        <f>INDEX('MAIN SHEET'!$B$6:$K$1004,SMALL(IF('MAIN SHEET'!$B$6:$K$1004='1001'!$E$2,ROW('MAIN SHEET'!$B$6:$K$1004)-1,""),ROW('MAIN SHEET'!$B151)),MATCH('MAIN SHEET'!D$6,'MAIN SHEET'!$B$6:$K$6,0))</f>
        <v>#VALUE!</v>
      </c>
      <c r="F150" s="14" t="e">
        <f>INDEX('MAIN SHEET'!$B$6:$K$1004,SMALL(IF('MAIN SHEET'!$B$6:$K$1004='1001'!$E$2,ROW('MAIN SHEET'!$B$6:$K$1004)-1,""),ROW('MAIN SHEET'!$B151)),MATCH('MAIN SHEET'!E$6,'MAIN SHEET'!$B$6:$K$6,0))</f>
        <v>#VALUE!</v>
      </c>
      <c r="G150" s="14" t="e">
        <f>INDEX('MAIN SHEET'!$B$6:$K$1004,SMALL(IF('MAIN SHEET'!$B$6:$K$1004='1001'!$E$2,ROW('MAIN SHEET'!$B$6:$K$1004)-1,""),ROW('MAIN SHEET'!$B151)),MATCH('MAIN SHEET'!F$6,'MAIN SHEET'!$B$6:$K$6,0))</f>
        <v>#VALUE!</v>
      </c>
      <c r="H150" s="14" t="e">
        <f>INDEX('MAIN SHEET'!$B$6:$K$1004,SMALL(IF('MAIN SHEET'!$B$6:$K$1004='1001'!$E$2,ROW('MAIN SHEET'!$B$6:$K$1004)-1,""),ROW('MAIN SHEET'!$B151)),MATCH('MAIN SHEET'!G$6,'MAIN SHEET'!$B$6:$K$6,0))</f>
        <v>#VALUE!</v>
      </c>
      <c r="I150" s="14" t="e">
        <f>INDEX('MAIN SHEET'!$B$6:$K$1004,SMALL(IF('MAIN SHEET'!$B$6:$K$1004='1001'!$E$2,ROW('MAIN SHEET'!$B$6:$K$1004)-1,""),ROW('MAIN SHEET'!$B151)),MATCH('MAIN SHEET'!H$6,'MAIN SHEET'!$B$6:$K$6,0))</f>
        <v>#VALUE!</v>
      </c>
      <c r="J150" s="14" t="e">
        <f>INDEX('MAIN SHEET'!$B$6:$K$1004,SMALL(IF('MAIN SHEET'!$B$6:$K$1004='1001'!$E$2,ROW('MAIN SHEET'!$B$6:$K$1004)-1,""),ROW('MAIN SHEET'!$B151)),MATCH('MAIN SHEET'!I$6,'MAIN SHEET'!$B$6:$K$6,0))</f>
        <v>#VALUE!</v>
      </c>
      <c r="K150" s="14" t="e">
        <f>INDEX('MAIN SHEET'!$B$6:$K$1004,SMALL(IF('MAIN SHEET'!$B$6:$K$1004='1001'!$E$2,ROW('MAIN SHEET'!$B$6:$K$1004)-1,""),ROW('MAIN SHEET'!$B151)),MATCH('MAIN SHEET'!#REF!,'MAIN SHEET'!$B$6:$K$6,0))</f>
        <v>#VALUE!</v>
      </c>
      <c r="L150" s="14" t="e">
        <f>INDEX('MAIN SHEET'!$B$6:$K$1004,SMALL(IF('MAIN SHEET'!$B$6:$K$1004='1001'!$E$2,ROW('MAIN SHEET'!$B$6:$K$1004)-1,""),ROW('MAIN SHEET'!$B151)),MATCH('MAIN SHEET'!#REF!,'MAIN SHEET'!$B$6:$K$6,0))</f>
        <v>#VALUE!</v>
      </c>
    </row>
    <row r="151" spans="3:12" x14ac:dyDescent="0.35">
      <c r="C151" s="14" t="e">
        <f>INDEX('MAIN SHEET'!$B$6:$K$1004,SMALL(IF('MAIN SHEET'!$B$6:$K$1004='1001'!$E$2,ROW('MAIN SHEET'!$B$6:$K$1004)-1,""),ROW('MAIN SHEET'!$B152)),MATCH('MAIN SHEET'!B$6,'MAIN SHEET'!$B$6:$K$6,0))</f>
        <v>#VALUE!</v>
      </c>
      <c r="D151" s="14" t="e">
        <f>INDEX('MAIN SHEET'!$B$6:$K$1004,SMALL(IF('MAIN SHEET'!$B$6:$K$1004='1001'!$E$2,ROW('MAIN SHEET'!$B$6:$K$1004)-1,""),ROW('MAIN SHEET'!$B152)),MATCH('MAIN SHEET'!C$6,'MAIN SHEET'!$B$6:$K$6,0))</f>
        <v>#VALUE!</v>
      </c>
      <c r="E151" s="14" t="e">
        <f>INDEX('MAIN SHEET'!$B$6:$K$1004,SMALL(IF('MAIN SHEET'!$B$6:$K$1004='1001'!$E$2,ROW('MAIN SHEET'!$B$6:$K$1004)-1,""),ROW('MAIN SHEET'!$B152)),MATCH('MAIN SHEET'!D$6,'MAIN SHEET'!$B$6:$K$6,0))</f>
        <v>#VALUE!</v>
      </c>
      <c r="F151" s="14" t="e">
        <f>INDEX('MAIN SHEET'!$B$6:$K$1004,SMALL(IF('MAIN SHEET'!$B$6:$K$1004='1001'!$E$2,ROW('MAIN SHEET'!$B$6:$K$1004)-1,""),ROW('MAIN SHEET'!$B152)),MATCH('MAIN SHEET'!E$6,'MAIN SHEET'!$B$6:$K$6,0))</f>
        <v>#VALUE!</v>
      </c>
      <c r="G151" s="14" t="e">
        <f>INDEX('MAIN SHEET'!$B$6:$K$1004,SMALL(IF('MAIN SHEET'!$B$6:$K$1004='1001'!$E$2,ROW('MAIN SHEET'!$B$6:$K$1004)-1,""),ROW('MAIN SHEET'!$B152)),MATCH('MAIN SHEET'!F$6,'MAIN SHEET'!$B$6:$K$6,0))</f>
        <v>#VALUE!</v>
      </c>
      <c r="H151" s="14" t="e">
        <f>INDEX('MAIN SHEET'!$B$6:$K$1004,SMALL(IF('MAIN SHEET'!$B$6:$K$1004='1001'!$E$2,ROW('MAIN SHEET'!$B$6:$K$1004)-1,""),ROW('MAIN SHEET'!$B152)),MATCH('MAIN SHEET'!G$6,'MAIN SHEET'!$B$6:$K$6,0))</f>
        <v>#VALUE!</v>
      </c>
      <c r="I151" s="14" t="e">
        <f>INDEX('MAIN SHEET'!$B$6:$K$1004,SMALL(IF('MAIN SHEET'!$B$6:$K$1004='1001'!$E$2,ROW('MAIN SHEET'!$B$6:$K$1004)-1,""),ROW('MAIN SHEET'!$B152)),MATCH('MAIN SHEET'!H$6,'MAIN SHEET'!$B$6:$K$6,0))</f>
        <v>#VALUE!</v>
      </c>
      <c r="J151" s="14" t="e">
        <f>INDEX('MAIN SHEET'!$B$6:$K$1004,SMALL(IF('MAIN SHEET'!$B$6:$K$1004='1001'!$E$2,ROW('MAIN SHEET'!$B$6:$K$1004)-1,""),ROW('MAIN SHEET'!$B152)),MATCH('MAIN SHEET'!I$6,'MAIN SHEET'!$B$6:$K$6,0))</f>
        <v>#VALUE!</v>
      </c>
      <c r="K151" s="14" t="e">
        <f>INDEX('MAIN SHEET'!$B$6:$K$1004,SMALL(IF('MAIN SHEET'!$B$6:$K$1004='1001'!$E$2,ROW('MAIN SHEET'!$B$6:$K$1004)-1,""),ROW('MAIN SHEET'!$B152)),MATCH('MAIN SHEET'!#REF!,'MAIN SHEET'!$B$6:$K$6,0))</f>
        <v>#VALUE!</v>
      </c>
      <c r="L151" s="14" t="e">
        <f>INDEX('MAIN SHEET'!$B$6:$K$1004,SMALL(IF('MAIN SHEET'!$B$6:$K$1004='1001'!$E$2,ROW('MAIN SHEET'!$B$6:$K$1004)-1,""),ROW('MAIN SHEET'!$B152)),MATCH('MAIN SHEET'!#REF!,'MAIN SHEET'!$B$6:$K$6,0))</f>
        <v>#VALUE!</v>
      </c>
    </row>
    <row r="152" spans="3:12" x14ac:dyDescent="0.35">
      <c r="C152" s="14" t="e">
        <f>INDEX('MAIN SHEET'!$B$6:$K$1004,SMALL(IF('MAIN SHEET'!$B$6:$K$1004='1001'!$E$2,ROW('MAIN SHEET'!$B$6:$K$1004)-1,""),ROW('MAIN SHEET'!$B153)),MATCH('MAIN SHEET'!B$6,'MAIN SHEET'!$B$6:$K$6,0))</f>
        <v>#VALUE!</v>
      </c>
      <c r="D152" s="14" t="e">
        <f>INDEX('MAIN SHEET'!$B$6:$K$1004,SMALL(IF('MAIN SHEET'!$B$6:$K$1004='1001'!$E$2,ROW('MAIN SHEET'!$B$6:$K$1004)-1,""),ROW('MAIN SHEET'!$B153)),MATCH('MAIN SHEET'!C$6,'MAIN SHEET'!$B$6:$K$6,0))</f>
        <v>#VALUE!</v>
      </c>
      <c r="E152" s="14" t="e">
        <f>INDEX('MAIN SHEET'!$B$6:$K$1004,SMALL(IF('MAIN SHEET'!$B$6:$K$1004='1001'!$E$2,ROW('MAIN SHEET'!$B$6:$K$1004)-1,""),ROW('MAIN SHEET'!$B153)),MATCH('MAIN SHEET'!D$6,'MAIN SHEET'!$B$6:$K$6,0))</f>
        <v>#VALUE!</v>
      </c>
      <c r="F152" s="14" t="e">
        <f>INDEX('MAIN SHEET'!$B$6:$K$1004,SMALL(IF('MAIN SHEET'!$B$6:$K$1004='1001'!$E$2,ROW('MAIN SHEET'!$B$6:$K$1004)-1,""),ROW('MAIN SHEET'!$B153)),MATCH('MAIN SHEET'!E$6,'MAIN SHEET'!$B$6:$K$6,0))</f>
        <v>#VALUE!</v>
      </c>
      <c r="G152" s="14" t="e">
        <f>INDEX('MAIN SHEET'!$B$6:$K$1004,SMALL(IF('MAIN SHEET'!$B$6:$K$1004='1001'!$E$2,ROW('MAIN SHEET'!$B$6:$K$1004)-1,""),ROW('MAIN SHEET'!$B153)),MATCH('MAIN SHEET'!F$6,'MAIN SHEET'!$B$6:$K$6,0))</f>
        <v>#VALUE!</v>
      </c>
      <c r="H152" s="14" t="e">
        <f>INDEX('MAIN SHEET'!$B$6:$K$1004,SMALL(IF('MAIN SHEET'!$B$6:$K$1004='1001'!$E$2,ROW('MAIN SHEET'!$B$6:$K$1004)-1,""),ROW('MAIN SHEET'!$B153)),MATCH('MAIN SHEET'!G$6,'MAIN SHEET'!$B$6:$K$6,0))</f>
        <v>#VALUE!</v>
      </c>
      <c r="I152" s="14" t="e">
        <f>INDEX('MAIN SHEET'!$B$6:$K$1004,SMALL(IF('MAIN SHEET'!$B$6:$K$1004='1001'!$E$2,ROW('MAIN SHEET'!$B$6:$K$1004)-1,""),ROW('MAIN SHEET'!$B153)),MATCH('MAIN SHEET'!H$6,'MAIN SHEET'!$B$6:$K$6,0))</f>
        <v>#VALUE!</v>
      </c>
      <c r="J152" s="14" t="e">
        <f>INDEX('MAIN SHEET'!$B$6:$K$1004,SMALL(IF('MAIN SHEET'!$B$6:$K$1004='1001'!$E$2,ROW('MAIN SHEET'!$B$6:$K$1004)-1,""),ROW('MAIN SHEET'!$B153)),MATCH('MAIN SHEET'!I$6,'MAIN SHEET'!$B$6:$K$6,0))</f>
        <v>#VALUE!</v>
      </c>
      <c r="K152" s="14" t="e">
        <f>INDEX('MAIN SHEET'!$B$6:$K$1004,SMALL(IF('MAIN SHEET'!$B$6:$K$1004='1001'!$E$2,ROW('MAIN SHEET'!$B$6:$K$1004)-1,""),ROW('MAIN SHEET'!$B153)),MATCH('MAIN SHEET'!#REF!,'MAIN SHEET'!$B$6:$K$6,0))</f>
        <v>#VALUE!</v>
      </c>
      <c r="L152" s="14" t="e">
        <f>INDEX('MAIN SHEET'!$B$6:$K$1004,SMALL(IF('MAIN SHEET'!$B$6:$K$1004='1001'!$E$2,ROW('MAIN SHEET'!$B$6:$K$1004)-1,""),ROW('MAIN SHEET'!$B153)),MATCH('MAIN SHEET'!#REF!,'MAIN SHEET'!$B$6:$K$6,0))</f>
        <v>#VALUE!</v>
      </c>
    </row>
    <row r="153" spans="3:12" x14ac:dyDescent="0.35">
      <c r="C153" s="14" t="e">
        <f>INDEX('MAIN SHEET'!$B$6:$K$1004,SMALL(IF('MAIN SHEET'!$B$6:$K$1004='1001'!$E$2,ROW('MAIN SHEET'!$B$6:$K$1004)-1,""),ROW('MAIN SHEET'!$B154)),MATCH('MAIN SHEET'!B$6,'MAIN SHEET'!$B$6:$K$6,0))</f>
        <v>#VALUE!</v>
      </c>
      <c r="D153" s="14" t="e">
        <f>INDEX('MAIN SHEET'!$B$6:$K$1004,SMALL(IF('MAIN SHEET'!$B$6:$K$1004='1001'!$E$2,ROW('MAIN SHEET'!$B$6:$K$1004)-1,""),ROW('MAIN SHEET'!$B154)),MATCH('MAIN SHEET'!C$6,'MAIN SHEET'!$B$6:$K$6,0))</f>
        <v>#VALUE!</v>
      </c>
      <c r="E153" s="14" t="e">
        <f>INDEX('MAIN SHEET'!$B$6:$K$1004,SMALL(IF('MAIN SHEET'!$B$6:$K$1004='1001'!$E$2,ROW('MAIN SHEET'!$B$6:$K$1004)-1,""),ROW('MAIN SHEET'!$B154)),MATCH('MAIN SHEET'!D$6,'MAIN SHEET'!$B$6:$K$6,0))</f>
        <v>#VALUE!</v>
      </c>
      <c r="F153" s="14" t="e">
        <f>INDEX('MAIN SHEET'!$B$6:$K$1004,SMALL(IF('MAIN SHEET'!$B$6:$K$1004='1001'!$E$2,ROW('MAIN SHEET'!$B$6:$K$1004)-1,""),ROW('MAIN SHEET'!$B154)),MATCH('MAIN SHEET'!E$6,'MAIN SHEET'!$B$6:$K$6,0))</f>
        <v>#VALUE!</v>
      </c>
      <c r="G153" s="14" t="e">
        <f>INDEX('MAIN SHEET'!$B$6:$K$1004,SMALL(IF('MAIN SHEET'!$B$6:$K$1004='1001'!$E$2,ROW('MAIN SHEET'!$B$6:$K$1004)-1,""),ROW('MAIN SHEET'!$B154)),MATCH('MAIN SHEET'!F$6,'MAIN SHEET'!$B$6:$K$6,0))</f>
        <v>#VALUE!</v>
      </c>
      <c r="H153" s="14" t="e">
        <f>INDEX('MAIN SHEET'!$B$6:$K$1004,SMALL(IF('MAIN SHEET'!$B$6:$K$1004='1001'!$E$2,ROW('MAIN SHEET'!$B$6:$K$1004)-1,""),ROW('MAIN SHEET'!$B154)),MATCH('MAIN SHEET'!G$6,'MAIN SHEET'!$B$6:$K$6,0))</f>
        <v>#VALUE!</v>
      </c>
      <c r="I153" s="14" t="e">
        <f>INDEX('MAIN SHEET'!$B$6:$K$1004,SMALL(IF('MAIN SHEET'!$B$6:$K$1004='1001'!$E$2,ROW('MAIN SHEET'!$B$6:$K$1004)-1,""),ROW('MAIN SHEET'!$B154)),MATCH('MAIN SHEET'!H$6,'MAIN SHEET'!$B$6:$K$6,0))</f>
        <v>#VALUE!</v>
      </c>
      <c r="J153" s="14" t="e">
        <f>INDEX('MAIN SHEET'!$B$6:$K$1004,SMALL(IF('MAIN SHEET'!$B$6:$K$1004='1001'!$E$2,ROW('MAIN SHEET'!$B$6:$K$1004)-1,""),ROW('MAIN SHEET'!$B154)),MATCH('MAIN SHEET'!I$6,'MAIN SHEET'!$B$6:$K$6,0))</f>
        <v>#VALUE!</v>
      </c>
      <c r="K153" s="14" t="e">
        <f>INDEX('MAIN SHEET'!$B$6:$K$1004,SMALL(IF('MAIN SHEET'!$B$6:$K$1004='1001'!$E$2,ROW('MAIN SHEET'!$B$6:$K$1004)-1,""),ROW('MAIN SHEET'!$B154)),MATCH('MAIN SHEET'!#REF!,'MAIN SHEET'!$B$6:$K$6,0))</f>
        <v>#VALUE!</v>
      </c>
      <c r="L153" s="14" t="e">
        <f>INDEX('MAIN SHEET'!$B$6:$K$1004,SMALL(IF('MAIN SHEET'!$B$6:$K$1004='1001'!$E$2,ROW('MAIN SHEET'!$B$6:$K$1004)-1,""),ROW('MAIN SHEET'!$B154)),MATCH('MAIN SHEET'!#REF!,'MAIN SHEET'!$B$6:$K$6,0))</f>
        <v>#VALUE!</v>
      </c>
    </row>
    <row r="154" spans="3:12" x14ac:dyDescent="0.35">
      <c r="C154" s="14" t="e">
        <f>INDEX('MAIN SHEET'!$B$6:$K$1004,SMALL(IF('MAIN SHEET'!$B$6:$K$1004='1001'!$E$2,ROW('MAIN SHEET'!$B$6:$K$1004)-1,""),ROW('MAIN SHEET'!$B155)),MATCH('MAIN SHEET'!B$6,'MAIN SHEET'!$B$6:$K$6,0))</f>
        <v>#VALUE!</v>
      </c>
      <c r="D154" s="14" t="e">
        <f>INDEX('MAIN SHEET'!$B$6:$K$1004,SMALL(IF('MAIN SHEET'!$B$6:$K$1004='1001'!$E$2,ROW('MAIN SHEET'!$B$6:$K$1004)-1,""),ROW('MAIN SHEET'!$B155)),MATCH('MAIN SHEET'!C$6,'MAIN SHEET'!$B$6:$K$6,0))</f>
        <v>#VALUE!</v>
      </c>
      <c r="E154" s="14" t="e">
        <f>INDEX('MAIN SHEET'!$B$6:$K$1004,SMALL(IF('MAIN SHEET'!$B$6:$K$1004='1001'!$E$2,ROW('MAIN SHEET'!$B$6:$K$1004)-1,""),ROW('MAIN SHEET'!$B155)),MATCH('MAIN SHEET'!D$6,'MAIN SHEET'!$B$6:$K$6,0))</f>
        <v>#VALUE!</v>
      </c>
      <c r="F154" s="14" t="e">
        <f>INDEX('MAIN SHEET'!$B$6:$K$1004,SMALL(IF('MAIN SHEET'!$B$6:$K$1004='1001'!$E$2,ROW('MAIN SHEET'!$B$6:$K$1004)-1,""),ROW('MAIN SHEET'!$B155)),MATCH('MAIN SHEET'!E$6,'MAIN SHEET'!$B$6:$K$6,0))</f>
        <v>#VALUE!</v>
      </c>
      <c r="G154" s="14" t="e">
        <f>INDEX('MAIN SHEET'!$B$6:$K$1004,SMALL(IF('MAIN SHEET'!$B$6:$K$1004='1001'!$E$2,ROW('MAIN SHEET'!$B$6:$K$1004)-1,""),ROW('MAIN SHEET'!$B155)),MATCH('MAIN SHEET'!F$6,'MAIN SHEET'!$B$6:$K$6,0))</f>
        <v>#VALUE!</v>
      </c>
      <c r="H154" s="14" t="e">
        <f>INDEX('MAIN SHEET'!$B$6:$K$1004,SMALL(IF('MAIN SHEET'!$B$6:$K$1004='1001'!$E$2,ROW('MAIN SHEET'!$B$6:$K$1004)-1,""),ROW('MAIN SHEET'!$B155)),MATCH('MAIN SHEET'!G$6,'MAIN SHEET'!$B$6:$K$6,0))</f>
        <v>#VALUE!</v>
      </c>
      <c r="I154" s="14" t="e">
        <f>INDEX('MAIN SHEET'!$B$6:$K$1004,SMALL(IF('MAIN SHEET'!$B$6:$K$1004='1001'!$E$2,ROW('MAIN SHEET'!$B$6:$K$1004)-1,""),ROW('MAIN SHEET'!$B155)),MATCH('MAIN SHEET'!H$6,'MAIN SHEET'!$B$6:$K$6,0))</f>
        <v>#VALUE!</v>
      </c>
      <c r="J154" s="14" t="e">
        <f>INDEX('MAIN SHEET'!$B$6:$K$1004,SMALL(IF('MAIN SHEET'!$B$6:$K$1004='1001'!$E$2,ROW('MAIN SHEET'!$B$6:$K$1004)-1,""),ROW('MAIN SHEET'!$B155)),MATCH('MAIN SHEET'!I$6,'MAIN SHEET'!$B$6:$K$6,0))</f>
        <v>#VALUE!</v>
      </c>
      <c r="K154" s="14" t="e">
        <f>INDEX('MAIN SHEET'!$B$6:$K$1004,SMALL(IF('MAIN SHEET'!$B$6:$K$1004='1001'!$E$2,ROW('MAIN SHEET'!$B$6:$K$1004)-1,""),ROW('MAIN SHEET'!$B155)),MATCH('MAIN SHEET'!#REF!,'MAIN SHEET'!$B$6:$K$6,0))</f>
        <v>#VALUE!</v>
      </c>
      <c r="L154" s="14" t="e">
        <f>INDEX('MAIN SHEET'!$B$6:$K$1004,SMALL(IF('MAIN SHEET'!$B$6:$K$1004='1001'!$E$2,ROW('MAIN SHEET'!$B$6:$K$1004)-1,""),ROW('MAIN SHEET'!$B155)),MATCH('MAIN SHEET'!#REF!,'MAIN SHEET'!$B$6:$K$6,0))</f>
        <v>#VALUE!</v>
      </c>
    </row>
    <row r="155" spans="3:12" x14ac:dyDescent="0.35">
      <c r="C155" s="14" t="e">
        <f>INDEX('MAIN SHEET'!$B$6:$K$1004,SMALL(IF('MAIN SHEET'!$B$6:$K$1004='1001'!$E$2,ROW('MAIN SHEET'!$B$6:$K$1004)-1,""),ROW('MAIN SHEET'!$B156)),MATCH('MAIN SHEET'!B$6,'MAIN SHEET'!$B$6:$K$6,0))</f>
        <v>#VALUE!</v>
      </c>
      <c r="D155" s="14" t="e">
        <f>INDEX('MAIN SHEET'!$B$6:$K$1004,SMALL(IF('MAIN SHEET'!$B$6:$K$1004='1001'!$E$2,ROW('MAIN SHEET'!$B$6:$K$1004)-1,""),ROW('MAIN SHEET'!$B156)),MATCH('MAIN SHEET'!C$6,'MAIN SHEET'!$B$6:$K$6,0))</f>
        <v>#VALUE!</v>
      </c>
      <c r="E155" s="14" t="e">
        <f>INDEX('MAIN SHEET'!$B$6:$K$1004,SMALL(IF('MAIN SHEET'!$B$6:$K$1004='1001'!$E$2,ROW('MAIN SHEET'!$B$6:$K$1004)-1,""),ROW('MAIN SHEET'!$B156)),MATCH('MAIN SHEET'!D$6,'MAIN SHEET'!$B$6:$K$6,0))</f>
        <v>#VALUE!</v>
      </c>
      <c r="F155" s="14" t="e">
        <f>INDEX('MAIN SHEET'!$B$6:$K$1004,SMALL(IF('MAIN SHEET'!$B$6:$K$1004='1001'!$E$2,ROW('MAIN SHEET'!$B$6:$K$1004)-1,""),ROW('MAIN SHEET'!$B156)),MATCH('MAIN SHEET'!E$6,'MAIN SHEET'!$B$6:$K$6,0))</f>
        <v>#VALUE!</v>
      </c>
      <c r="G155" s="14" t="e">
        <f>INDEX('MAIN SHEET'!$B$6:$K$1004,SMALL(IF('MAIN SHEET'!$B$6:$K$1004='1001'!$E$2,ROW('MAIN SHEET'!$B$6:$K$1004)-1,""),ROW('MAIN SHEET'!$B156)),MATCH('MAIN SHEET'!F$6,'MAIN SHEET'!$B$6:$K$6,0))</f>
        <v>#VALUE!</v>
      </c>
      <c r="H155" s="14" t="e">
        <f>INDEX('MAIN SHEET'!$B$6:$K$1004,SMALL(IF('MAIN SHEET'!$B$6:$K$1004='1001'!$E$2,ROW('MAIN SHEET'!$B$6:$K$1004)-1,""),ROW('MAIN SHEET'!$B156)),MATCH('MAIN SHEET'!G$6,'MAIN SHEET'!$B$6:$K$6,0))</f>
        <v>#VALUE!</v>
      </c>
      <c r="I155" s="14" t="e">
        <f>INDEX('MAIN SHEET'!$B$6:$K$1004,SMALL(IF('MAIN SHEET'!$B$6:$K$1004='1001'!$E$2,ROW('MAIN SHEET'!$B$6:$K$1004)-1,""),ROW('MAIN SHEET'!$B156)),MATCH('MAIN SHEET'!H$6,'MAIN SHEET'!$B$6:$K$6,0))</f>
        <v>#VALUE!</v>
      </c>
      <c r="J155" s="14" t="e">
        <f>INDEX('MAIN SHEET'!$B$6:$K$1004,SMALL(IF('MAIN SHEET'!$B$6:$K$1004='1001'!$E$2,ROW('MAIN SHEET'!$B$6:$K$1004)-1,""),ROW('MAIN SHEET'!$B156)),MATCH('MAIN SHEET'!I$6,'MAIN SHEET'!$B$6:$K$6,0))</f>
        <v>#VALUE!</v>
      </c>
      <c r="K155" s="14" t="e">
        <f>INDEX('MAIN SHEET'!$B$6:$K$1004,SMALL(IF('MAIN SHEET'!$B$6:$K$1004='1001'!$E$2,ROW('MAIN SHEET'!$B$6:$K$1004)-1,""),ROW('MAIN SHEET'!$B156)),MATCH('MAIN SHEET'!#REF!,'MAIN SHEET'!$B$6:$K$6,0))</f>
        <v>#VALUE!</v>
      </c>
      <c r="L155" s="14" t="e">
        <f>INDEX('MAIN SHEET'!$B$6:$K$1004,SMALL(IF('MAIN SHEET'!$B$6:$K$1004='1001'!$E$2,ROW('MAIN SHEET'!$B$6:$K$1004)-1,""),ROW('MAIN SHEET'!$B156)),MATCH('MAIN SHEET'!#REF!,'MAIN SHEET'!$B$6:$K$6,0))</f>
        <v>#VALUE!</v>
      </c>
    </row>
    <row r="156" spans="3:12" x14ac:dyDescent="0.35">
      <c r="C156" s="14" t="e">
        <f>INDEX('MAIN SHEET'!$B$6:$K$1004,SMALL(IF('MAIN SHEET'!$B$6:$K$1004='1001'!$E$2,ROW('MAIN SHEET'!$B$6:$K$1004)-1,""),ROW('MAIN SHEET'!$B157)),MATCH('MAIN SHEET'!B$6,'MAIN SHEET'!$B$6:$K$6,0))</f>
        <v>#VALUE!</v>
      </c>
      <c r="D156" s="14" t="e">
        <f>INDEX('MAIN SHEET'!$B$6:$K$1004,SMALL(IF('MAIN SHEET'!$B$6:$K$1004='1001'!$E$2,ROW('MAIN SHEET'!$B$6:$K$1004)-1,""),ROW('MAIN SHEET'!$B157)),MATCH('MAIN SHEET'!C$6,'MAIN SHEET'!$B$6:$K$6,0))</f>
        <v>#VALUE!</v>
      </c>
      <c r="E156" s="14" t="e">
        <f>INDEX('MAIN SHEET'!$B$6:$K$1004,SMALL(IF('MAIN SHEET'!$B$6:$K$1004='1001'!$E$2,ROW('MAIN SHEET'!$B$6:$K$1004)-1,""),ROW('MAIN SHEET'!$B157)),MATCH('MAIN SHEET'!D$6,'MAIN SHEET'!$B$6:$K$6,0))</f>
        <v>#VALUE!</v>
      </c>
      <c r="F156" s="14" t="e">
        <f>INDEX('MAIN SHEET'!$B$6:$K$1004,SMALL(IF('MAIN SHEET'!$B$6:$K$1004='1001'!$E$2,ROW('MAIN SHEET'!$B$6:$K$1004)-1,""),ROW('MAIN SHEET'!$B157)),MATCH('MAIN SHEET'!E$6,'MAIN SHEET'!$B$6:$K$6,0))</f>
        <v>#VALUE!</v>
      </c>
      <c r="G156" s="14" t="e">
        <f>INDEX('MAIN SHEET'!$B$6:$K$1004,SMALL(IF('MAIN SHEET'!$B$6:$K$1004='1001'!$E$2,ROW('MAIN SHEET'!$B$6:$K$1004)-1,""),ROW('MAIN SHEET'!$B157)),MATCH('MAIN SHEET'!F$6,'MAIN SHEET'!$B$6:$K$6,0))</f>
        <v>#VALUE!</v>
      </c>
      <c r="H156" s="14" t="e">
        <f>INDEX('MAIN SHEET'!$B$6:$K$1004,SMALL(IF('MAIN SHEET'!$B$6:$K$1004='1001'!$E$2,ROW('MAIN SHEET'!$B$6:$K$1004)-1,""),ROW('MAIN SHEET'!$B157)),MATCH('MAIN SHEET'!G$6,'MAIN SHEET'!$B$6:$K$6,0))</f>
        <v>#VALUE!</v>
      </c>
      <c r="I156" s="14" t="e">
        <f>INDEX('MAIN SHEET'!$B$6:$K$1004,SMALL(IF('MAIN SHEET'!$B$6:$K$1004='1001'!$E$2,ROW('MAIN SHEET'!$B$6:$K$1004)-1,""),ROW('MAIN SHEET'!$B157)),MATCH('MAIN SHEET'!H$6,'MAIN SHEET'!$B$6:$K$6,0))</f>
        <v>#VALUE!</v>
      </c>
      <c r="J156" s="14" t="e">
        <f>INDEX('MAIN SHEET'!$B$6:$K$1004,SMALL(IF('MAIN SHEET'!$B$6:$K$1004='1001'!$E$2,ROW('MAIN SHEET'!$B$6:$K$1004)-1,""),ROW('MAIN SHEET'!$B157)),MATCH('MAIN SHEET'!I$6,'MAIN SHEET'!$B$6:$K$6,0))</f>
        <v>#VALUE!</v>
      </c>
      <c r="K156" s="14" t="e">
        <f>INDEX('MAIN SHEET'!$B$6:$K$1004,SMALL(IF('MAIN SHEET'!$B$6:$K$1004='1001'!$E$2,ROW('MAIN SHEET'!$B$6:$K$1004)-1,""),ROW('MAIN SHEET'!$B157)),MATCH('MAIN SHEET'!#REF!,'MAIN SHEET'!$B$6:$K$6,0))</f>
        <v>#VALUE!</v>
      </c>
      <c r="L156" s="14" t="e">
        <f>INDEX('MAIN SHEET'!$B$6:$K$1004,SMALL(IF('MAIN SHEET'!$B$6:$K$1004='1001'!$E$2,ROW('MAIN SHEET'!$B$6:$K$1004)-1,""),ROW('MAIN SHEET'!$B157)),MATCH('MAIN SHEET'!#REF!,'MAIN SHEET'!$B$6:$K$6,0))</f>
        <v>#VALUE!</v>
      </c>
    </row>
    <row r="157" spans="3:12" x14ac:dyDescent="0.35">
      <c r="C157" s="14" t="e">
        <f>INDEX('MAIN SHEET'!$B$6:$K$1004,SMALL(IF('MAIN SHEET'!$B$6:$K$1004='1001'!$E$2,ROW('MAIN SHEET'!$B$6:$K$1004)-1,""),ROW('MAIN SHEET'!$B158)),MATCH('MAIN SHEET'!B$6,'MAIN SHEET'!$B$6:$K$6,0))</f>
        <v>#VALUE!</v>
      </c>
      <c r="D157" s="14" t="e">
        <f>INDEX('MAIN SHEET'!$B$6:$K$1004,SMALL(IF('MAIN SHEET'!$B$6:$K$1004='1001'!$E$2,ROW('MAIN SHEET'!$B$6:$K$1004)-1,""),ROW('MAIN SHEET'!$B158)),MATCH('MAIN SHEET'!C$6,'MAIN SHEET'!$B$6:$K$6,0))</f>
        <v>#VALUE!</v>
      </c>
      <c r="E157" s="14" t="e">
        <f>INDEX('MAIN SHEET'!$B$6:$K$1004,SMALL(IF('MAIN SHEET'!$B$6:$K$1004='1001'!$E$2,ROW('MAIN SHEET'!$B$6:$K$1004)-1,""),ROW('MAIN SHEET'!$B158)),MATCH('MAIN SHEET'!D$6,'MAIN SHEET'!$B$6:$K$6,0))</f>
        <v>#VALUE!</v>
      </c>
      <c r="F157" s="14" t="e">
        <f>INDEX('MAIN SHEET'!$B$6:$K$1004,SMALL(IF('MAIN SHEET'!$B$6:$K$1004='1001'!$E$2,ROW('MAIN SHEET'!$B$6:$K$1004)-1,""),ROW('MAIN SHEET'!$B158)),MATCH('MAIN SHEET'!E$6,'MAIN SHEET'!$B$6:$K$6,0))</f>
        <v>#VALUE!</v>
      </c>
      <c r="G157" s="14" t="e">
        <f>INDEX('MAIN SHEET'!$B$6:$K$1004,SMALL(IF('MAIN SHEET'!$B$6:$K$1004='1001'!$E$2,ROW('MAIN SHEET'!$B$6:$K$1004)-1,""),ROW('MAIN SHEET'!$B158)),MATCH('MAIN SHEET'!F$6,'MAIN SHEET'!$B$6:$K$6,0))</f>
        <v>#VALUE!</v>
      </c>
      <c r="H157" s="14" t="e">
        <f>INDEX('MAIN SHEET'!$B$6:$K$1004,SMALL(IF('MAIN SHEET'!$B$6:$K$1004='1001'!$E$2,ROW('MAIN SHEET'!$B$6:$K$1004)-1,""),ROW('MAIN SHEET'!$B158)),MATCH('MAIN SHEET'!G$6,'MAIN SHEET'!$B$6:$K$6,0))</f>
        <v>#VALUE!</v>
      </c>
      <c r="I157" s="14" t="e">
        <f>INDEX('MAIN SHEET'!$B$6:$K$1004,SMALL(IF('MAIN SHEET'!$B$6:$K$1004='1001'!$E$2,ROW('MAIN SHEET'!$B$6:$K$1004)-1,""),ROW('MAIN SHEET'!$B158)),MATCH('MAIN SHEET'!H$6,'MAIN SHEET'!$B$6:$K$6,0))</f>
        <v>#VALUE!</v>
      </c>
      <c r="J157" s="14" t="e">
        <f>INDEX('MAIN SHEET'!$B$6:$K$1004,SMALL(IF('MAIN SHEET'!$B$6:$K$1004='1001'!$E$2,ROW('MAIN SHEET'!$B$6:$K$1004)-1,""),ROW('MAIN SHEET'!$B158)),MATCH('MAIN SHEET'!I$6,'MAIN SHEET'!$B$6:$K$6,0))</f>
        <v>#VALUE!</v>
      </c>
      <c r="K157" s="14" t="e">
        <f>INDEX('MAIN SHEET'!$B$6:$K$1004,SMALL(IF('MAIN SHEET'!$B$6:$K$1004='1001'!$E$2,ROW('MAIN SHEET'!$B$6:$K$1004)-1,""),ROW('MAIN SHEET'!$B158)),MATCH('MAIN SHEET'!#REF!,'MAIN SHEET'!$B$6:$K$6,0))</f>
        <v>#VALUE!</v>
      </c>
      <c r="L157" s="14" t="e">
        <f>INDEX('MAIN SHEET'!$B$6:$K$1004,SMALL(IF('MAIN SHEET'!$B$6:$K$1004='1001'!$E$2,ROW('MAIN SHEET'!$B$6:$K$1004)-1,""),ROW('MAIN SHEET'!$B158)),MATCH('MAIN SHEET'!#REF!,'MAIN SHEET'!$B$6:$K$6,0))</f>
        <v>#VALUE!</v>
      </c>
    </row>
    <row r="158" spans="3:12" x14ac:dyDescent="0.35">
      <c r="C158" s="14" t="e">
        <f>INDEX('MAIN SHEET'!$B$6:$K$1004,SMALL(IF('MAIN SHEET'!$B$6:$K$1004='1001'!$E$2,ROW('MAIN SHEET'!$B$6:$K$1004)-1,""),ROW('MAIN SHEET'!$B159)),MATCH('MAIN SHEET'!B$6,'MAIN SHEET'!$B$6:$K$6,0))</f>
        <v>#VALUE!</v>
      </c>
      <c r="D158" s="14" t="e">
        <f>INDEX('MAIN SHEET'!$B$6:$K$1004,SMALL(IF('MAIN SHEET'!$B$6:$K$1004='1001'!$E$2,ROW('MAIN SHEET'!$B$6:$K$1004)-1,""),ROW('MAIN SHEET'!$B159)),MATCH('MAIN SHEET'!C$6,'MAIN SHEET'!$B$6:$K$6,0))</f>
        <v>#VALUE!</v>
      </c>
      <c r="E158" s="14" t="e">
        <f>INDEX('MAIN SHEET'!$B$6:$K$1004,SMALL(IF('MAIN SHEET'!$B$6:$K$1004='1001'!$E$2,ROW('MAIN SHEET'!$B$6:$K$1004)-1,""),ROW('MAIN SHEET'!$B159)),MATCH('MAIN SHEET'!D$6,'MAIN SHEET'!$B$6:$K$6,0))</f>
        <v>#VALUE!</v>
      </c>
      <c r="F158" s="14" t="e">
        <f>INDEX('MAIN SHEET'!$B$6:$K$1004,SMALL(IF('MAIN SHEET'!$B$6:$K$1004='1001'!$E$2,ROW('MAIN SHEET'!$B$6:$K$1004)-1,""),ROW('MAIN SHEET'!$B159)),MATCH('MAIN SHEET'!E$6,'MAIN SHEET'!$B$6:$K$6,0))</f>
        <v>#VALUE!</v>
      </c>
      <c r="G158" s="14" t="e">
        <f>INDEX('MAIN SHEET'!$B$6:$K$1004,SMALL(IF('MAIN SHEET'!$B$6:$K$1004='1001'!$E$2,ROW('MAIN SHEET'!$B$6:$K$1004)-1,""),ROW('MAIN SHEET'!$B159)),MATCH('MAIN SHEET'!F$6,'MAIN SHEET'!$B$6:$K$6,0))</f>
        <v>#VALUE!</v>
      </c>
      <c r="H158" s="14" t="e">
        <f>INDEX('MAIN SHEET'!$B$6:$K$1004,SMALL(IF('MAIN SHEET'!$B$6:$K$1004='1001'!$E$2,ROW('MAIN SHEET'!$B$6:$K$1004)-1,""),ROW('MAIN SHEET'!$B159)),MATCH('MAIN SHEET'!G$6,'MAIN SHEET'!$B$6:$K$6,0))</f>
        <v>#VALUE!</v>
      </c>
      <c r="I158" s="14" t="e">
        <f>INDEX('MAIN SHEET'!$B$6:$K$1004,SMALL(IF('MAIN SHEET'!$B$6:$K$1004='1001'!$E$2,ROW('MAIN SHEET'!$B$6:$K$1004)-1,""),ROW('MAIN SHEET'!$B159)),MATCH('MAIN SHEET'!H$6,'MAIN SHEET'!$B$6:$K$6,0))</f>
        <v>#VALUE!</v>
      </c>
      <c r="J158" s="14" t="e">
        <f>INDEX('MAIN SHEET'!$B$6:$K$1004,SMALL(IF('MAIN SHEET'!$B$6:$K$1004='1001'!$E$2,ROW('MAIN SHEET'!$B$6:$K$1004)-1,""),ROW('MAIN SHEET'!$B159)),MATCH('MAIN SHEET'!I$6,'MAIN SHEET'!$B$6:$K$6,0))</f>
        <v>#VALUE!</v>
      </c>
      <c r="K158" s="14" t="e">
        <f>INDEX('MAIN SHEET'!$B$6:$K$1004,SMALL(IF('MAIN SHEET'!$B$6:$K$1004='1001'!$E$2,ROW('MAIN SHEET'!$B$6:$K$1004)-1,""),ROW('MAIN SHEET'!$B159)),MATCH('MAIN SHEET'!#REF!,'MAIN SHEET'!$B$6:$K$6,0))</f>
        <v>#VALUE!</v>
      </c>
      <c r="L158" s="14" t="e">
        <f>INDEX('MAIN SHEET'!$B$6:$K$1004,SMALL(IF('MAIN SHEET'!$B$6:$K$1004='1001'!$E$2,ROW('MAIN SHEET'!$B$6:$K$1004)-1,""),ROW('MAIN SHEET'!$B159)),MATCH('MAIN SHEET'!#REF!,'MAIN SHEET'!$B$6:$K$6,0))</f>
        <v>#VALUE!</v>
      </c>
    </row>
    <row r="159" spans="3:12" x14ac:dyDescent="0.35">
      <c r="C159" s="14" t="e">
        <f>INDEX('MAIN SHEET'!$B$6:$K$1004,SMALL(IF('MAIN SHEET'!$B$6:$K$1004='1001'!$E$2,ROW('MAIN SHEET'!$B$6:$K$1004)-1,""),ROW('MAIN SHEET'!$B160)),MATCH('MAIN SHEET'!B$6,'MAIN SHEET'!$B$6:$K$6,0))</f>
        <v>#VALUE!</v>
      </c>
      <c r="D159" s="14" t="e">
        <f>INDEX('MAIN SHEET'!$B$6:$K$1004,SMALL(IF('MAIN SHEET'!$B$6:$K$1004='1001'!$E$2,ROW('MAIN SHEET'!$B$6:$K$1004)-1,""),ROW('MAIN SHEET'!$B160)),MATCH('MAIN SHEET'!C$6,'MAIN SHEET'!$B$6:$K$6,0))</f>
        <v>#VALUE!</v>
      </c>
      <c r="E159" s="14" t="e">
        <f>INDEX('MAIN SHEET'!$B$6:$K$1004,SMALL(IF('MAIN SHEET'!$B$6:$K$1004='1001'!$E$2,ROW('MAIN SHEET'!$B$6:$K$1004)-1,""),ROW('MAIN SHEET'!$B160)),MATCH('MAIN SHEET'!D$6,'MAIN SHEET'!$B$6:$K$6,0))</f>
        <v>#VALUE!</v>
      </c>
      <c r="F159" s="14" t="e">
        <f>INDEX('MAIN SHEET'!$B$6:$K$1004,SMALL(IF('MAIN SHEET'!$B$6:$K$1004='1001'!$E$2,ROW('MAIN SHEET'!$B$6:$K$1004)-1,""),ROW('MAIN SHEET'!$B160)),MATCH('MAIN SHEET'!E$6,'MAIN SHEET'!$B$6:$K$6,0))</f>
        <v>#VALUE!</v>
      </c>
      <c r="G159" s="14" t="e">
        <f>INDEX('MAIN SHEET'!$B$6:$K$1004,SMALL(IF('MAIN SHEET'!$B$6:$K$1004='1001'!$E$2,ROW('MAIN SHEET'!$B$6:$K$1004)-1,""),ROW('MAIN SHEET'!$B160)),MATCH('MAIN SHEET'!F$6,'MAIN SHEET'!$B$6:$K$6,0))</f>
        <v>#VALUE!</v>
      </c>
      <c r="H159" s="14" t="e">
        <f>INDEX('MAIN SHEET'!$B$6:$K$1004,SMALL(IF('MAIN SHEET'!$B$6:$K$1004='1001'!$E$2,ROW('MAIN SHEET'!$B$6:$K$1004)-1,""),ROW('MAIN SHEET'!$B160)),MATCH('MAIN SHEET'!G$6,'MAIN SHEET'!$B$6:$K$6,0))</f>
        <v>#VALUE!</v>
      </c>
      <c r="I159" s="14" t="e">
        <f>INDEX('MAIN SHEET'!$B$6:$K$1004,SMALL(IF('MAIN SHEET'!$B$6:$K$1004='1001'!$E$2,ROW('MAIN SHEET'!$B$6:$K$1004)-1,""),ROW('MAIN SHEET'!$B160)),MATCH('MAIN SHEET'!H$6,'MAIN SHEET'!$B$6:$K$6,0))</f>
        <v>#VALUE!</v>
      </c>
      <c r="J159" s="14" t="e">
        <f>INDEX('MAIN SHEET'!$B$6:$K$1004,SMALL(IF('MAIN SHEET'!$B$6:$K$1004='1001'!$E$2,ROW('MAIN SHEET'!$B$6:$K$1004)-1,""),ROW('MAIN SHEET'!$B160)),MATCH('MAIN SHEET'!I$6,'MAIN SHEET'!$B$6:$K$6,0))</f>
        <v>#VALUE!</v>
      </c>
      <c r="K159" s="14" t="e">
        <f>INDEX('MAIN SHEET'!$B$6:$K$1004,SMALL(IF('MAIN SHEET'!$B$6:$K$1004='1001'!$E$2,ROW('MAIN SHEET'!$B$6:$K$1004)-1,""),ROW('MAIN SHEET'!$B160)),MATCH('MAIN SHEET'!#REF!,'MAIN SHEET'!$B$6:$K$6,0))</f>
        <v>#VALUE!</v>
      </c>
      <c r="L159" s="14" t="e">
        <f>INDEX('MAIN SHEET'!$B$6:$K$1004,SMALL(IF('MAIN SHEET'!$B$6:$K$1004='1001'!$E$2,ROW('MAIN SHEET'!$B$6:$K$1004)-1,""),ROW('MAIN SHEET'!$B160)),MATCH('MAIN SHEET'!#REF!,'MAIN SHEET'!$B$6:$K$6,0))</f>
        <v>#VALUE!</v>
      </c>
    </row>
    <row r="160" spans="3:12" x14ac:dyDescent="0.35">
      <c r="C160" s="14" t="e">
        <f>INDEX('MAIN SHEET'!$B$6:$K$1004,SMALL(IF('MAIN SHEET'!$B$6:$K$1004='1001'!$E$2,ROW('MAIN SHEET'!$B$6:$K$1004)-1,""),ROW('MAIN SHEET'!$B161)),MATCH('MAIN SHEET'!B$6,'MAIN SHEET'!$B$6:$K$6,0))</f>
        <v>#VALUE!</v>
      </c>
      <c r="D160" s="14" t="e">
        <f>INDEX('MAIN SHEET'!$B$6:$K$1004,SMALL(IF('MAIN SHEET'!$B$6:$K$1004='1001'!$E$2,ROW('MAIN SHEET'!$B$6:$K$1004)-1,""),ROW('MAIN SHEET'!$B161)),MATCH('MAIN SHEET'!C$6,'MAIN SHEET'!$B$6:$K$6,0))</f>
        <v>#VALUE!</v>
      </c>
      <c r="E160" s="14" t="e">
        <f>INDEX('MAIN SHEET'!$B$6:$K$1004,SMALL(IF('MAIN SHEET'!$B$6:$K$1004='1001'!$E$2,ROW('MAIN SHEET'!$B$6:$K$1004)-1,""),ROW('MAIN SHEET'!$B161)),MATCH('MAIN SHEET'!D$6,'MAIN SHEET'!$B$6:$K$6,0))</f>
        <v>#VALUE!</v>
      </c>
      <c r="F160" s="14" t="e">
        <f>INDEX('MAIN SHEET'!$B$6:$K$1004,SMALL(IF('MAIN SHEET'!$B$6:$K$1004='1001'!$E$2,ROW('MAIN SHEET'!$B$6:$K$1004)-1,""),ROW('MAIN SHEET'!$B161)),MATCH('MAIN SHEET'!E$6,'MAIN SHEET'!$B$6:$K$6,0))</f>
        <v>#VALUE!</v>
      </c>
      <c r="G160" s="14" t="e">
        <f>INDEX('MAIN SHEET'!$B$6:$K$1004,SMALL(IF('MAIN SHEET'!$B$6:$K$1004='1001'!$E$2,ROW('MAIN SHEET'!$B$6:$K$1004)-1,""),ROW('MAIN SHEET'!$B161)),MATCH('MAIN SHEET'!F$6,'MAIN SHEET'!$B$6:$K$6,0))</f>
        <v>#VALUE!</v>
      </c>
      <c r="H160" s="14" t="e">
        <f>INDEX('MAIN SHEET'!$B$6:$K$1004,SMALL(IF('MAIN SHEET'!$B$6:$K$1004='1001'!$E$2,ROW('MAIN SHEET'!$B$6:$K$1004)-1,""),ROW('MAIN SHEET'!$B161)),MATCH('MAIN SHEET'!G$6,'MAIN SHEET'!$B$6:$K$6,0))</f>
        <v>#VALUE!</v>
      </c>
      <c r="I160" s="14" t="e">
        <f>INDEX('MAIN SHEET'!$B$6:$K$1004,SMALL(IF('MAIN SHEET'!$B$6:$K$1004='1001'!$E$2,ROW('MAIN SHEET'!$B$6:$K$1004)-1,""),ROW('MAIN SHEET'!$B161)),MATCH('MAIN SHEET'!H$6,'MAIN SHEET'!$B$6:$K$6,0))</f>
        <v>#VALUE!</v>
      </c>
      <c r="J160" s="14" t="e">
        <f>INDEX('MAIN SHEET'!$B$6:$K$1004,SMALL(IF('MAIN SHEET'!$B$6:$K$1004='1001'!$E$2,ROW('MAIN SHEET'!$B$6:$K$1004)-1,""),ROW('MAIN SHEET'!$B161)),MATCH('MAIN SHEET'!I$6,'MAIN SHEET'!$B$6:$K$6,0))</f>
        <v>#VALUE!</v>
      </c>
      <c r="K160" s="14" t="e">
        <f>INDEX('MAIN SHEET'!$B$6:$K$1004,SMALL(IF('MAIN SHEET'!$B$6:$K$1004='1001'!$E$2,ROW('MAIN SHEET'!$B$6:$K$1004)-1,""),ROW('MAIN SHEET'!$B161)),MATCH('MAIN SHEET'!#REF!,'MAIN SHEET'!$B$6:$K$6,0))</f>
        <v>#VALUE!</v>
      </c>
      <c r="L160" s="14" t="e">
        <f>INDEX('MAIN SHEET'!$B$6:$K$1004,SMALL(IF('MAIN SHEET'!$B$6:$K$1004='1001'!$E$2,ROW('MAIN SHEET'!$B$6:$K$1004)-1,""),ROW('MAIN SHEET'!$B161)),MATCH('MAIN SHEET'!#REF!,'MAIN SHEET'!$B$6:$K$6,0))</f>
        <v>#VALUE!</v>
      </c>
    </row>
    <row r="161" spans="3:12" x14ac:dyDescent="0.35">
      <c r="C161" s="14" t="e">
        <f>INDEX('MAIN SHEET'!$B$6:$K$1004,SMALL(IF('MAIN SHEET'!$B$6:$K$1004='1001'!$E$2,ROW('MAIN SHEET'!$B$6:$K$1004)-1,""),ROW('MAIN SHEET'!$B162)),MATCH('MAIN SHEET'!B$6,'MAIN SHEET'!$B$6:$K$6,0))</f>
        <v>#VALUE!</v>
      </c>
      <c r="D161" s="14" t="e">
        <f>INDEX('MAIN SHEET'!$B$6:$K$1004,SMALL(IF('MAIN SHEET'!$B$6:$K$1004='1001'!$E$2,ROW('MAIN SHEET'!$B$6:$K$1004)-1,""),ROW('MAIN SHEET'!$B162)),MATCH('MAIN SHEET'!C$6,'MAIN SHEET'!$B$6:$K$6,0))</f>
        <v>#VALUE!</v>
      </c>
      <c r="E161" s="14" t="e">
        <f>INDEX('MAIN SHEET'!$B$6:$K$1004,SMALL(IF('MAIN SHEET'!$B$6:$K$1004='1001'!$E$2,ROW('MAIN SHEET'!$B$6:$K$1004)-1,""),ROW('MAIN SHEET'!$B162)),MATCH('MAIN SHEET'!D$6,'MAIN SHEET'!$B$6:$K$6,0))</f>
        <v>#VALUE!</v>
      </c>
      <c r="F161" s="14" t="e">
        <f>INDEX('MAIN SHEET'!$B$6:$K$1004,SMALL(IF('MAIN SHEET'!$B$6:$K$1004='1001'!$E$2,ROW('MAIN SHEET'!$B$6:$K$1004)-1,""),ROW('MAIN SHEET'!$B162)),MATCH('MAIN SHEET'!E$6,'MAIN SHEET'!$B$6:$K$6,0))</f>
        <v>#VALUE!</v>
      </c>
      <c r="G161" s="14" t="e">
        <f>INDEX('MAIN SHEET'!$B$6:$K$1004,SMALL(IF('MAIN SHEET'!$B$6:$K$1004='1001'!$E$2,ROW('MAIN SHEET'!$B$6:$K$1004)-1,""),ROW('MAIN SHEET'!$B162)),MATCH('MAIN SHEET'!F$6,'MAIN SHEET'!$B$6:$K$6,0))</f>
        <v>#VALUE!</v>
      </c>
      <c r="H161" s="14" t="e">
        <f>INDEX('MAIN SHEET'!$B$6:$K$1004,SMALL(IF('MAIN SHEET'!$B$6:$K$1004='1001'!$E$2,ROW('MAIN SHEET'!$B$6:$K$1004)-1,""),ROW('MAIN SHEET'!$B162)),MATCH('MAIN SHEET'!G$6,'MAIN SHEET'!$B$6:$K$6,0))</f>
        <v>#VALUE!</v>
      </c>
      <c r="I161" s="14" t="e">
        <f>INDEX('MAIN SHEET'!$B$6:$K$1004,SMALL(IF('MAIN SHEET'!$B$6:$K$1004='1001'!$E$2,ROW('MAIN SHEET'!$B$6:$K$1004)-1,""),ROW('MAIN SHEET'!$B162)),MATCH('MAIN SHEET'!H$6,'MAIN SHEET'!$B$6:$K$6,0))</f>
        <v>#VALUE!</v>
      </c>
      <c r="J161" s="14" t="e">
        <f>INDEX('MAIN SHEET'!$B$6:$K$1004,SMALL(IF('MAIN SHEET'!$B$6:$K$1004='1001'!$E$2,ROW('MAIN SHEET'!$B$6:$K$1004)-1,""),ROW('MAIN SHEET'!$B162)),MATCH('MAIN SHEET'!I$6,'MAIN SHEET'!$B$6:$K$6,0))</f>
        <v>#VALUE!</v>
      </c>
      <c r="K161" s="14" t="e">
        <f>INDEX('MAIN SHEET'!$B$6:$K$1004,SMALL(IF('MAIN SHEET'!$B$6:$K$1004='1001'!$E$2,ROW('MAIN SHEET'!$B$6:$K$1004)-1,""),ROW('MAIN SHEET'!$B162)),MATCH('MAIN SHEET'!#REF!,'MAIN SHEET'!$B$6:$K$6,0))</f>
        <v>#VALUE!</v>
      </c>
      <c r="L161" s="14" t="e">
        <f>INDEX('MAIN SHEET'!$B$6:$K$1004,SMALL(IF('MAIN SHEET'!$B$6:$K$1004='1001'!$E$2,ROW('MAIN SHEET'!$B$6:$K$1004)-1,""),ROW('MAIN SHEET'!$B162)),MATCH('MAIN SHEET'!#REF!,'MAIN SHEET'!$B$6:$K$6,0))</f>
        <v>#VALUE!</v>
      </c>
    </row>
    <row r="162" spans="3:12" x14ac:dyDescent="0.35">
      <c r="C162" s="14" t="e">
        <f>INDEX('MAIN SHEET'!$B$6:$K$1004,SMALL(IF('MAIN SHEET'!$B$6:$K$1004='1001'!$E$2,ROW('MAIN SHEET'!$B$6:$K$1004)-1,""),ROW('MAIN SHEET'!$B163)),MATCH('MAIN SHEET'!B$6,'MAIN SHEET'!$B$6:$K$6,0))</f>
        <v>#VALUE!</v>
      </c>
      <c r="D162" s="14" t="e">
        <f>INDEX('MAIN SHEET'!$B$6:$K$1004,SMALL(IF('MAIN SHEET'!$B$6:$K$1004='1001'!$E$2,ROW('MAIN SHEET'!$B$6:$K$1004)-1,""),ROW('MAIN SHEET'!$B163)),MATCH('MAIN SHEET'!C$6,'MAIN SHEET'!$B$6:$K$6,0))</f>
        <v>#VALUE!</v>
      </c>
      <c r="E162" s="14" t="e">
        <f>INDEX('MAIN SHEET'!$B$6:$K$1004,SMALL(IF('MAIN SHEET'!$B$6:$K$1004='1001'!$E$2,ROW('MAIN SHEET'!$B$6:$K$1004)-1,""),ROW('MAIN SHEET'!$B163)),MATCH('MAIN SHEET'!D$6,'MAIN SHEET'!$B$6:$K$6,0))</f>
        <v>#VALUE!</v>
      </c>
      <c r="F162" s="14" t="e">
        <f>INDEX('MAIN SHEET'!$B$6:$K$1004,SMALL(IF('MAIN SHEET'!$B$6:$K$1004='1001'!$E$2,ROW('MAIN SHEET'!$B$6:$K$1004)-1,""),ROW('MAIN SHEET'!$B163)),MATCH('MAIN SHEET'!E$6,'MAIN SHEET'!$B$6:$K$6,0))</f>
        <v>#VALUE!</v>
      </c>
      <c r="G162" s="14" t="e">
        <f>INDEX('MAIN SHEET'!$B$6:$K$1004,SMALL(IF('MAIN SHEET'!$B$6:$K$1004='1001'!$E$2,ROW('MAIN SHEET'!$B$6:$K$1004)-1,""),ROW('MAIN SHEET'!$B163)),MATCH('MAIN SHEET'!F$6,'MAIN SHEET'!$B$6:$K$6,0))</f>
        <v>#VALUE!</v>
      </c>
      <c r="H162" s="14" t="e">
        <f>INDEX('MAIN SHEET'!$B$6:$K$1004,SMALL(IF('MAIN SHEET'!$B$6:$K$1004='1001'!$E$2,ROW('MAIN SHEET'!$B$6:$K$1004)-1,""),ROW('MAIN SHEET'!$B163)),MATCH('MAIN SHEET'!G$6,'MAIN SHEET'!$B$6:$K$6,0))</f>
        <v>#VALUE!</v>
      </c>
      <c r="I162" s="14" t="e">
        <f>INDEX('MAIN SHEET'!$B$6:$K$1004,SMALL(IF('MAIN SHEET'!$B$6:$K$1004='1001'!$E$2,ROW('MAIN SHEET'!$B$6:$K$1004)-1,""),ROW('MAIN SHEET'!$B163)),MATCH('MAIN SHEET'!H$6,'MAIN SHEET'!$B$6:$K$6,0))</f>
        <v>#VALUE!</v>
      </c>
      <c r="J162" s="14" t="e">
        <f>INDEX('MAIN SHEET'!$B$6:$K$1004,SMALL(IF('MAIN SHEET'!$B$6:$K$1004='1001'!$E$2,ROW('MAIN SHEET'!$B$6:$K$1004)-1,""),ROW('MAIN SHEET'!$B163)),MATCH('MAIN SHEET'!I$6,'MAIN SHEET'!$B$6:$K$6,0))</f>
        <v>#VALUE!</v>
      </c>
      <c r="K162" s="14" t="e">
        <f>INDEX('MAIN SHEET'!$B$6:$K$1004,SMALL(IF('MAIN SHEET'!$B$6:$K$1004='1001'!$E$2,ROW('MAIN SHEET'!$B$6:$K$1004)-1,""),ROW('MAIN SHEET'!$B163)),MATCH('MAIN SHEET'!#REF!,'MAIN SHEET'!$B$6:$K$6,0))</f>
        <v>#VALUE!</v>
      </c>
      <c r="L162" s="14" t="e">
        <f>INDEX('MAIN SHEET'!$B$6:$K$1004,SMALL(IF('MAIN SHEET'!$B$6:$K$1004='1001'!$E$2,ROW('MAIN SHEET'!$B$6:$K$1004)-1,""),ROW('MAIN SHEET'!$B163)),MATCH('MAIN SHEET'!#REF!,'MAIN SHEET'!$B$6:$K$6,0))</f>
        <v>#VALUE!</v>
      </c>
    </row>
    <row r="163" spans="3:12" x14ac:dyDescent="0.35">
      <c r="C163" s="14" t="e">
        <f>INDEX('MAIN SHEET'!$B$6:$K$1004,SMALL(IF('MAIN SHEET'!$B$6:$K$1004='1001'!$E$2,ROW('MAIN SHEET'!$B$6:$K$1004)-1,""),ROW('MAIN SHEET'!$B164)),MATCH('MAIN SHEET'!B$6,'MAIN SHEET'!$B$6:$K$6,0))</f>
        <v>#VALUE!</v>
      </c>
      <c r="D163" s="14" t="e">
        <f>INDEX('MAIN SHEET'!$B$6:$K$1004,SMALL(IF('MAIN SHEET'!$B$6:$K$1004='1001'!$E$2,ROW('MAIN SHEET'!$B$6:$K$1004)-1,""),ROW('MAIN SHEET'!$B164)),MATCH('MAIN SHEET'!C$6,'MAIN SHEET'!$B$6:$K$6,0))</f>
        <v>#VALUE!</v>
      </c>
      <c r="E163" s="14" t="e">
        <f>INDEX('MAIN SHEET'!$B$6:$K$1004,SMALL(IF('MAIN SHEET'!$B$6:$K$1004='1001'!$E$2,ROW('MAIN SHEET'!$B$6:$K$1004)-1,""),ROW('MAIN SHEET'!$B164)),MATCH('MAIN SHEET'!D$6,'MAIN SHEET'!$B$6:$K$6,0))</f>
        <v>#VALUE!</v>
      </c>
      <c r="F163" s="14" t="e">
        <f>INDEX('MAIN SHEET'!$B$6:$K$1004,SMALL(IF('MAIN SHEET'!$B$6:$K$1004='1001'!$E$2,ROW('MAIN SHEET'!$B$6:$K$1004)-1,""),ROW('MAIN SHEET'!$B164)),MATCH('MAIN SHEET'!E$6,'MAIN SHEET'!$B$6:$K$6,0))</f>
        <v>#VALUE!</v>
      </c>
      <c r="G163" s="14" t="e">
        <f>INDEX('MAIN SHEET'!$B$6:$K$1004,SMALL(IF('MAIN SHEET'!$B$6:$K$1004='1001'!$E$2,ROW('MAIN SHEET'!$B$6:$K$1004)-1,""),ROW('MAIN SHEET'!$B164)),MATCH('MAIN SHEET'!F$6,'MAIN SHEET'!$B$6:$K$6,0))</f>
        <v>#VALUE!</v>
      </c>
      <c r="H163" s="14" t="e">
        <f>INDEX('MAIN SHEET'!$B$6:$K$1004,SMALL(IF('MAIN SHEET'!$B$6:$K$1004='1001'!$E$2,ROW('MAIN SHEET'!$B$6:$K$1004)-1,""),ROW('MAIN SHEET'!$B164)),MATCH('MAIN SHEET'!G$6,'MAIN SHEET'!$B$6:$K$6,0))</f>
        <v>#VALUE!</v>
      </c>
      <c r="I163" s="14" t="e">
        <f>INDEX('MAIN SHEET'!$B$6:$K$1004,SMALL(IF('MAIN SHEET'!$B$6:$K$1004='1001'!$E$2,ROW('MAIN SHEET'!$B$6:$K$1004)-1,""),ROW('MAIN SHEET'!$B164)),MATCH('MAIN SHEET'!H$6,'MAIN SHEET'!$B$6:$K$6,0))</f>
        <v>#VALUE!</v>
      </c>
      <c r="J163" s="14" t="e">
        <f>INDEX('MAIN SHEET'!$B$6:$K$1004,SMALL(IF('MAIN SHEET'!$B$6:$K$1004='1001'!$E$2,ROW('MAIN SHEET'!$B$6:$K$1004)-1,""),ROW('MAIN SHEET'!$B164)),MATCH('MAIN SHEET'!I$6,'MAIN SHEET'!$B$6:$K$6,0))</f>
        <v>#VALUE!</v>
      </c>
      <c r="K163" s="14" t="e">
        <f>INDEX('MAIN SHEET'!$B$6:$K$1004,SMALL(IF('MAIN SHEET'!$B$6:$K$1004='1001'!$E$2,ROW('MAIN SHEET'!$B$6:$K$1004)-1,""),ROW('MAIN SHEET'!$B164)),MATCH('MAIN SHEET'!#REF!,'MAIN SHEET'!$B$6:$K$6,0))</f>
        <v>#VALUE!</v>
      </c>
      <c r="L163" s="14" t="e">
        <f>INDEX('MAIN SHEET'!$B$6:$K$1004,SMALL(IF('MAIN SHEET'!$B$6:$K$1004='1001'!$E$2,ROW('MAIN SHEET'!$B$6:$K$1004)-1,""),ROW('MAIN SHEET'!$B164)),MATCH('MAIN SHEET'!#REF!,'MAIN SHEET'!$B$6:$K$6,0))</f>
        <v>#VALUE!</v>
      </c>
    </row>
    <row r="164" spans="3:12" x14ac:dyDescent="0.35">
      <c r="C164" s="14" t="e">
        <f>INDEX('MAIN SHEET'!$B$6:$K$1004,SMALL(IF('MAIN SHEET'!$B$6:$K$1004='1001'!$E$2,ROW('MAIN SHEET'!$B$6:$K$1004)-1,""),ROW('MAIN SHEET'!$B165)),MATCH('MAIN SHEET'!B$6,'MAIN SHEET'!$B$6:$K$6,0))</f>
        <v>#VALUE!</v>
      </c>
      <c r="D164" s="14" t="e">
        <f>INDEX('MAIN SHEET'!$B$6:$K$1004,SMALL(IF('MAIN SHEET'!$B$6:$K$1004='1001'!$E$2,ROW('MAIN SHEET'!$B$6:$K$1004)-1,""),ROW('MAIN SHEET'!$B165)),MATCH('MAIN SHEET'!C$6,'MAIN SHEET'!$B$6:$K$6,0))</f>
        <v>#VALUE!</v>
      </c>
      <c r="E164" s="14" t="e">
        <f>INDEX('MAIN SHEET'!$B$6:$K$1004,SMALL(IF('MAIN SHEET'!$B$6:$K$1004='1001'!$E$2,ROW('MAIN SHEET'!$B$6:$K$1004)-1,""),ROW('MAIN SHEET'!$B165)),MATCH('MAIN SHEET'!D$6,'MAIN SHEET'!$B$6:$K$6,0))</f>
        <v>#VALUE!</v>
      </c>
      <c r="F164" s="14" t="e">
        <f>INDEX('MAIN SHEET'!$B$6:$K$1004,SMALL(IF('MAIN SHEET'!$B$6:$K$1004='1001'!$E$2,ROW('MAIN SHEET'!$B$6:$K$1004)-1,""),ROW('MAIN SHEET'!$B165)),MATCH('MAIN SHEET'!E$6,'MAIN SHEET'!$B$6:$K$6,0))</f>
        <v>#VALUE!</v>
      </c>
      <c r="G164" s="14" t="e">
        <f>INDEX('MAIN SHEET'!$B$6:$K$1004,SMALL(IF('MAIN SHEET'!$B$6:$K$1004='1001'!$E$2,ROW('MAIN SHEET'!$B$6:$K$1004)-1,""),ROW('MAIN SHEET'!$B165)),MATCH('MAIN SHEET'!F$6,'MAIN SHEET'!$B$6:$K$6,0))</f>
        <v>#VALUE!</v>
      </c>
      <c r="H164" s="14" t="e">
        <f>INDEX('MAIN SHEET'!$B$6:$K$1004,SMALL(IF('MAIN SHEET'!$B$6:$K$1004='1001'!$E$2,ROW('MAIN SHEET'!$B$6:$K$1004)-1,""),ROW('MAIN SHEET'!$B165)),MATCH('MAIN SHEET'!G$6,'MAIN SHEET'!$B$6:$K$6,0))</f>
        <v>#VALUE!</v>
      </c>
      <c r="I164" s="14" t="e">
        <f>INDEX('MAIN SHEET'!$B$6:$K$1004,SMALL(IF('MAIN SHEET'!$B$6:$K$1004='1001'!$E$2,ROW('MAIN SHEET'!$B$6:$K$1004)-1,""),ROW('MAIN SHEET'!$B165)),MATCH('MAIN SHEET'!H$6,'MAIN SHEET'!$B$6:$K$6,0))</f>
        <v>#VALUE!</v>
      </c>
      <c r="J164" s="14" t="e">
        <f>INDEX('MAIN SHEET'!$B$6:$K$1004,SMALL(IF('MAIN SHEET'!$B$6:$K$1004='1001'!$E$2,ROW('MAIN SHEET'!$B$6:$K$1004)-1,""),ROW('MAIN SHEET'!$B165)),MATCH('MAIN SHEET'!I$6,'MAIN SHEET'!$B$6:$K$6,0))</f>
        <v>#VALUE!</v>
      </c>
      <c r="K164" s="14" t="e">
        <f>INDEX('MAIN SHEET'!$B$6:$K$1004,SMALL(IF('MAIN SHEET'!$B$6:$K$1004='1001'!$E$2,ROW('MAIN SHEET'!$B$6:$K$1004)-1,""),ROW('MAIN SHEET'!$B165)),MATCH('MAIN SHEET'!#REF!,'MAIN SHEET'!$B$6:$K$6,0))</f>
        <v>#VALUE!</v>
      </c>
      <c r="L164" s="14" t="e">
        <f>INDEX('MAIN SHEET'!$B$6:$K$1004,SMALL(IF('MAIN SHEET'!$B$6:$K$1004='1001'!$E$2,ROW('MAIN SHEET'!$B$6:$K$1004)-1,""),ROW('MAIN SHEET'!$B165)),MATCH('MAIN SHEET'!#REF!,'MAIN SHEET'!$B$6:$K$6,0))</f>
        <v>#VALUE!</v>
      </c>
    </row>
    <row r="165" spans="3:12" x14ac:dyDescent="0.35">
      <c r="C165" s="14" t="e">
        <f>INDEX('MAIN SHEET'!$B$6:$K$1004,SMALL(IF('MAIN SHEET'!$B$6:$K$1004='1001'!$E$2,ROW('MAIN SHEET'!$B$6:$K$1004)-1,""),ROW('MAIN SHEET'!$B166)),MATCH('MAIN SHEET'!B$6,'MAIN SHEET'!$B$6:$K$6,0))</f>
        <v>#VALUE!</v>
      </c>
      <c r="D165" s="14" t="e">
        <f>INDEX('MAIN SHEET'!$B$6:$K$1004,SMALL(IF('MAIN SHEET'!$B$6:$K$1004='1001'!$E$2,ROW('MAIN SHEET'!$B$6:$K$1004)-1,""),ROW('MAIN SHEET'!$B166)),MATCH('MAIN SHEET'!C$6,'MAIN SHEET'!$B$6:$K$6,0))</f>
        <v>#VALUE!</v>
      </c>
      <c r="E165" s="14" t="e">
        <f>INDEX('MAIN SHEET'!$B$6:$K$1004,SMALL(IF('MAIN SHEET'!$B$6:$K$1004='1001'!$E$2,ROW('MAIN SHEET'!$B$6:$K$1004)-1,""),ROW('MAIN SHEET'!$B166)),MATCH('MAIN SHEET'!D$6,'MAIN SHEET'!$B$6:$K$6,0))</f>
        <v>#VALUE!</v>
      </c>
      <c r="F165" s="14" t="e">
        <f>INDEX('MAIN SHEET'!$B$6:$K$1004,SMALL(IF('MAIN SHEET'!$B$6:$K$1004='1001'!$E$2,ROW('MAIN SHEET'!$B$6:$K$1004)-1,""),ROW('MAIN SHEET'!$B166)),MATCH('MAIN SHEET'!E$6,'MAIN SHEET'!$B$6:$K$6,0))</f>
        <v>#VALUE!</v>
      </c>
      <c r="G165" s="14" t="e">
        <f>INDEX('MAIN SHEET'!$B$6:$K$1004,SMALL(IF('MAIN SHEET'!$B$6:$K$1004='1001'!$E$2,ROW('MAIN SHEET'!$B$6:$K$1004)-1,""),ROW('MAIN SHEET'!$B166)),MATCH('MAIN SHEET'!F$6,'MAIN SHEET'!$B$6:$K$6,0))</f>
        <v>#VALUE!</v>
      </c>
      <c r="H165" s="14" t="e">
        <f>INDEX('MAIN SHEET'!$B$6:$K$1004,SMALL(IF('MAIN SHEET'!$B$6:$K$1004='1001'!$E$2,ROW('MAIN SHEET'!$B$6:$K$1004)-1,""),ROW('MAIN SHEET'!$B166)),MATCH('MAIN SHEET'!G$6,'MAIN SHEET'!$B$6:$K$6,0))</f>
        <v>#VALUE!</v>
      </c>
      <c r="I165" s="14" t="e">
        <f>INDEX('MAIN SHEET'!$B$6:$K$1004,SMALL(IF('MAIN SHEET'!$B$6:$K$1004='1001'!$E$2,ROW('MAIN SHEET'!$B$6:$K$1004)-1,""),ROW('MAIN SHEET'!$B166)),MATCH('MAIN SHEET'!H$6,'MAIN SHEET'!$B$6:$K$6,0))</f>
        <v>#VALUE!</v>
      </c>
      <c r="J165" s="14" t="e">
        <f>INDEX('MAIN SHEET'!$B$6:$K$1004,SMALL(IF('MAIN SHEET'!$B$6:$K$1004='1001'!$E$2,ROW('MAIN SHEET'!$B$6:$K$1004)-1,""),ROW('MAIN SHEET'!$B166)),MATCH('MAIN SHEET'!I$6,'MAIN SHEET'!$B$6:$K$6,0))</f>
        <v>#VALUE!</v>
      </c>
      <c r="K165" s="14" t="e">
        <f>INDEX('MAIN SHEET'!$B$6:$K$1004,SMALL(IF('MAIN SHEET'!$B$6:$K$1004='1001'!$E$2,ROW('MAIN SHEET'!$B$6:$K$1004)-1,""),ROW('MAIN SHEET'!$B166)),MATCH('MAIN SHEET'!#REF!,'MAIN SHEET'!$B$6:$K$6,0))</f>
        <v>#VALUE!</v>
      </c>
      <c r="L165" s="14" t="e">
        <f>INDEX('MAIN SHEET'!$B$6:$K$1004,SMALL(IF('MAIN SHEET'!$B$6:$K$1004='1001'!$E$2,ROW('MAIN SHEET'!$B$6:$K$1004)-1,""),ROW('MAIN SHEET'!$B166)),MATCH('MAIN SHEET'!#REF!,'MAIN SHEET'!$B$6:$K$6,0))</f>
        <v>#VALUE!</v>
      </c>
    </row>
    <row r="166" spans="3:12" x14ac:dyDescent="0.35">
      <c r="C166" s="14" t="e">
        <f>INDEX('MAIN SHEET'!$B$6:$K$1004,SMALL(IF('MAIN SHEET'!$B$6:$K$1004='1001'!$E$2,ROW('MAIN SHEET'!$B$6:$K$1004)-1,""),ROW('MAIN SHEET'!$B167)),MATCH('MAIN SHEET'!B$6,'MAIN SHEET'!$B$6:$K$6,0))</f>
        <v>#VALUE!</v>
      </c>
      <c r="D166" s="14" t="e">
        <f>INDEX('MAIN SHEET'!$B$6:$K$1004,SMALL(IF('MAIN SHEET'!$B$6:$K$1004='1001'!$E$2,ROW('MAIN SHEET'!$B$6:$K$1004)-1,""),ROW('MAIN SHEET'!$B167)),MATCH('MAIN SHEET'!C$6,'MAIN SHEET'!$B$6:$K$6,0))</f>
        <v>#VALUE!</v>
      </c>
      <c r="E166" s="14" t="e">
        <f>INDEX('MAIN SHEET'!$B$6:$K$1004,SMALL(IF('MAIN SHEET'!$B$6:$K$1004='1001'!$E$2,ROW('MAIN SHEET'!$B$6:$K$1004)-1,""),ROW('MAIN SHEET'!$B167)),MATCH('MAIN SHEET'!D$6,'MAIN SHEET'!$B$6:$K$6,0))</f>
        <v>#VALUE!</v>
      </c>
      <c r="F166" s="14" t="e">
        <f>INDEX('MAIN SHEET'!$B$6:$K$1004,SMALL(IF('MAIN SHEET'!$B$6:$K$1004='1001'!$E$2,ROW('MAIN SHEET'!$B$6:$K$1004)-1,""),ROW('MAIN SHEET'!$B167)),MATCH('MAIN SHEET'!E$6,'MAIN SHEET'!$B$6:$K$6,0))</f>
        <v>#VALUE!</v>
      </c>
      <c r="G166" s="14" t="e">
        <f>INDEX('MAIN SHEET'!$B$6:$K$1004,SMALL(IF('MAIN SHEET'!$B$6:$K$1004='1001'!$E$2,ROW('MAIN SHEET'!$B$6:$K$1004)-1,""),ROW('MAIN SHEET'!$B167)),MATCH('MAIN SHEET'!F$6,'MAIN SHEET'!$B$6:$K$6,0))</f>
        <v>#VALUE!</v>
      </c>
      <c r="H166" s="14" t="e">
        <f>INDEX('MAIN SHEET'!$B$6:$K$1004,SMALL(IF('MAIN SHEET'!$B$6:$K$1004='1001'!$E$2,ROW('MAIN SHEET'!$B$6:$K$1004)-1,""),ROW('MAIN SHEET'!$B167)),MATCH('MAIN SHEET'!G$6,'MAIN SHEET'!$B$6:$K$6,0))</f>
        <v>#VALUE!</v>
      </c>
      <c r="I166" s="14" t="e">
        <f>INDEX('MAIN SHEET'!$B$6:$K$1004,SMALL(IF('MAIN SHEET'!$B$6:$K$1004='1001'!$E$2,ROW('MAIN SHEET'!$B$6:$K$1004)-1,""),ROW('MAIN SHEET'!$B167)),MATCH('MAIN SHEET'!H$6,'MAIN SHEET'!$B$6:$K$6,0))</f>
        <v>#VALUE!</v>
      </c>
      <c r="J166" s="14" t="e">
        <f>INDEX('MAIN SHEET'!$B$6:$K$1004,SMALL(IF('MAIN SHEET'!$B$6:$K$1004='1001'!$E$2,ROW('MAIN SHEET'!$B$6:$K$1004)-1,""),ROW('MAIN SHEET'!$B167)),MATCH('MAIN SHEET'!I$6,'MAIN SHEET'!$B$6:$K$6,0))</f>
        <v>#VALUE!</v>
      </c>
      <c r="K166" s="14" t="e">
        <f>INDEX('MAIN SHEET'!$B$6:$K$1004,SMALL(IF('MAIN SHEET'!$B$6:$K$1004='1001'!$E$2,ROW('MAIN SHEET'!$B$6:$K$1004)-1,""),ROW('MAIN SHEET'!$B167)),MATCH('MAIN SHEET'!#REF!,'MAIN SHEET'!$B$6:$K$6,0))</f>
        <v>#VALUE!</v>
      </c>
      <c r="L166" s="14" t="e">
        <f>INDEX('MAIN SHEET'!$B$6:$K$1004,SMALL(IF('MAIN SHEET'!$B$6:$K$1004='1001'!$E$2,ROW('MAIN SHEET'!$B$6:$K$1004)-1,""),ROW('MAIN SHEET'!$B167)),MATCH('MAIN SHEET'!#REF!,'MAIN SHEET'!$B$6:$K$6,0))</f>
        <v>#VALUE!</v>
      </c>
    </row>
    <row r="167" spans="3:12" x14ac:dyDescent="0.35">
      <c r="C167" s="14" t="e">
        <f>INDEX('MAIN SHEET'!$B$6:$K$1004,SMALL(IF('MAIN SHEET'!$B$6:$K$1004='1001'!$E$2,ROW('MAIN SHEET'!$B$6:$K$1004)-1,""),ROW('MAIN SHEET'!$B168)),MATCH('MAIN SHEET'!B$6,'MAIN SHEET'!$B$6:$K$6,0))</f>
        <v>#VALUE!</v>
      </c>
      <c r="D167" s="14" t="e">
        <f>INDEX('MAIN SHEET'!$B$6:$K$1004,SMALL(IF('MAIN SHEET'!$B$6:$K$1004='1001'!$E$2,ROW('MAIN SHEET'!$B$6:$K$1004)-1,""),ROW('MAIN SHEET'!$B168)),MATCH('MAIN SHEET'!C$6,'MAIN SHEET'!$B$6:$K$6,0))</f>
        <v>#VALUE!</v>
      </c>
      <c r="E167" s="14" t="e">
        <f>INDEX('MAIN SHEET'!$B$6:$K$1004,SMALL(IF('MAIN SHEET'!$B$6:$K$1004='1001'!$E$2,ROW('MAIN SHEET'!$B$6:$K$1004)-1,""),ROW('MAIN SHEET'!$B168)),MATCH('MAIN SHEET'!D$6,'MAIN SHEET'!$B$6:$K$6,0))</f>
        <v>#VALUE!</v>
      </c>
      <c r="F167" s="14" t="e">
        <f>INDEX('MAIN SHEET'!$B$6:$K$1004,SMALL(IF('MAIN SHEET'!$B$6:$K$1004='1001'!$E$2,ROW('MAIN SHEET'!$B$6:$K$1004)-1,""),ROW('MAIN SHEET'!$B168)),MATCH('MAIN SHEET'!E$6,'MAIN SHEET'!$B$6:$K$6,0))</f>
        <v>#VALUE!</v>
      </c>
      <c r="G167" s="14" t="e">
        <f>INDEX('MAIN SHEET'!$B$6:$K$1004,SMALL(IF('MAIN SHEET'!$B$6:$K$1004='1001'!$E$2,ROW('MAIN SHEET'!$B$6:$K$1004)-1,""),ROW('MAIN SHEET'!$B168)),MATCH('MAIN SHEET'!F$6,'MAIN SHEET'!$B$6:$K$6,0))</f>
        <v>#VALUE!</v>
      </c>
      <c r="H167" s="14" t="e">
        <f>INDEX('MAIN SHEET'!$B$6:$K$1004,SMALL(IF('MAIN SHEET'!$B$6:$K$1004='1001'!$E$2,ROW('MAIN SHEET'!$B$6:$K$1004)-1,""),ROW('MAIN SHEET'!$B168)),MATCH('MAIN SHEET'!G$6,'MAIN SHEET'!$B$6:$K$6,0))</f>
        <v>#VALUE!</v>
      </c>
      <c r="I167" s="14" t="e">
        <f>INDEX('MAIN SHEET'!$B$6:$K$1004,SMALL(IF('MAIN SHEET'!$B$6:$K$1004='1001'!$E$2,ROW('MAIN SHEET'!$B$6:$K$1004)-1,""),ROW('MAIN SHEET'!$B168)),MATCH('MAIN SHEET'!H$6,'MAIN SHEET'!$B$6:$K$6,0))</f>
        <v>#VALUE!</v>
      </c>
      <c r="J167" s="14" t="e">
        <f>INDEX('MAIN SHEET'!$B$6:$K$1004,SMALL(IF('MAIN SHEET'!$B$6:$K$1004='1001'!$E$2,ROW('MAIN SHEET'!$B$6:$K$1004)-1,""),ROW('MAIN SHEET'!$B168)),MATCH('MAIN SHEET'!I$6,'MAIN SHEET'!$B$6:$K$6,0))</f>
        <v>#VALUE!</v>
      </c>
      <c r="K167" s="14" t="e">
        <f>INDEX('MAIN SHEET'!$B$6:$K$1004,SMALL(IF('MAIN SHEET'!$B$6:$K$1004='1001'!$E$2,ROW('MAIN SHEET'!$B$6:$K$1004)-1,""),ROW('MAIN SHEET'!$B168)),MATCH('MAIN SHEET'!#REF!,'MAIN SHEET'!$B$6:$K$6,0))</f>
        <v>#VALUE!</v>
      </c>
      <c r="L167" s="14" t="e">
        <f>INDEX('MAIN SHEET'!$B$6:$K$1004,SMALL(IF('MAIN SHEET'!$B$6:$K$1004='1001'!$E$2,ROW('MAIN SHEET'!$B$6:$K$1004)-1,""),ROW('MAIN SHEET'!$B168)),MATCH('MAIN SHEET'!#REF!,'MAIN SHEET'!$B$6:$K$6,0))</f>
        <v>#VALUE!</v>
      </c>
    </row>
    <row r="168" spans="3:12" x14ac:dyDescent="0.35">
      <c r="C168" s="14" t="e">
        <f>INDEX('MAIN SHEET'!$B$6:$K$1004,SMALL(IF('MAIN SHEET'!$B$6:$K$1004='1001'!$E$2,ROW('MAIN SHEET'!$B$6:$K$1004)-1,""),ROW('MAIN SHEET'!$B169)),MATCH('MAIN SHEET'!B$6,'MAIN SHEET'!$B$6:$K$6,0))</f>
        <v>#VALUE!</v>
      </c>
      <c r="D168" s="14" t="e">
        <f>INDEX('MAIN SHEET'!$B$6:$K$1004,SMALL(IF('MAIN SHEET'!$B$6:$K$1004='1001'!$E$2,ROW('MAIN SHEET'!$B$6:$K$1004)-1,""),ROW('MAIN SHEET'!$B169)),MATCH('MAIN SHEET'!C$6,'MAIN SHEET'!$B$6:$K$6,0))</f>
        <v>#VALUE!</v>
      </c>
      <c r="E168" s="14" t="e">
        <f>INDEX('MAIN SHEET'!$B$6:$K$1004,SMALL(IF('MAIN SHEET'!$B$6:$K$1004='1001'!$E$2,ROW('MAIN SHEET'!$B$6:$K$1004)-1,""),ROW('MAIN SHEET'!$B169)),MATCH('MAIN SHEET'!D$6,'MAIN SHEET'!$B$6:$K$6,0))</f>
        <v>#VALUE!</v>
      </c>
      <c r="F168" s="14" t="e">
        <f>INDEX('MAIN SHEET'!$B$6:$K$1004,SMALL(IF('MAIN SHEET'!$B$6:$K$1004='1001'!$E$2,ROW('MAIN SHEET'!$B$6:$K$1004)-1,""),ROW('MAIN SHEET'!$B169)),MATCH('MAIN SHEET'!E$6,'MAIN SHEET'!$B$6:$K$6,0))</f>
        <v>#VALUE!</v>
      </c>
      <c r="G168" s="14" t="e">
        <f>INDEX('MAIN SHEET'!$B$6:$K$1004,SMALL(IF('MAIN SHEET'!$B$6:$K$1004='1001'!$E$2,ROW('MAIN SHEET'!$B$6:$K$1004)-1,""),ROW('MAIN SHEET'!$B169)),MATCH('MAIN SHEET'!F$6,'MAIN SHEET'!$B$6:$K$6,0))</f>
        <v>#VALUE!</v>
      </c>
      <c r="H168" s="14" t="e">
        <f>INDEX('MAIN SHEET'!$B$6:$K$1004,SMALL(IF('MAIN SHEET'!$B$6:$K$1004='1001'!$E$2,ROW('MAIN SHEET'!$B$6:$K$1004)-1,""),ROW('MAIN SHEET'!$B169)),MATCH('MAIN SHEET'!G$6,'MAIN SHEET'!$B$6:$K$6,0))</f>
        <v>#VALUE!</v>
      </c>
      <c r="I168" s="14" t="e">
        <f>INDEX('MAIN SHEET'!$B$6:$K$1004,SMALL(IF('MAIN SHEET'!$B$6:$K$1004='1001'!$E$2,ROW('MAIN SHEET'!$B$6:$K$1004)-1,""),ROW('MAIN SHEET'!$B169)),MATCH('MAIN SHEET'!H$6,'MAIN SHEET'!$B$6:$K$6,0))</f>
        <v>#VALUE!</v>
      </c>
      <c r="J168" s="14" t="e">
        <f>INDEX('MAIN SHEET'!$B$6:$K$1004,SMALL(IF('MAIN SHEET'!$B$6:$K$1004='1001'!$E$2,ROW('MAIN SHEET'!$B$6:$K$1004)-1,""),ROW('MAIN SHEET'!$B169)),MATCH('MAIN SHEET'!I$6,'MAIN SHEET'!$B$6:$K$6,0))</f>
        <v>#VALUE!</v>
      </c>
      <c r="K168" s="14" t="e">
        <f>INDEX('MAIN SHEET'!$B$6:$K$1004,SMALL(IF('MAIN SHEET'!$B$6:$K$1004='1001'!$E$2,ROW('MAIN SHEET'!$B$6:$K$1004)-1,""),ROW('MAIN SHEET'!$B169)),MATCH('MAIN SHEET'!#REF!,'MAIN SHEET'!$B$6:$K$6,0))</f>
        <v>#VALUE!</v>
      </c>
      <c r="L168" s="14" t="e">
        <f>INDEX('MAIN SHEET'!$B$6:$K$1004,SMALL(IF('MAIN SHEET'!$B$6:$K$1004='1001'!$E$2,ROW('MAIN SHEET'!$B$6:$K$1004)-1,""),ROW('MAIN SHEET'!$B169)),MATCH('MAIN SHEET'!#REF!,'MAIN SHEET'!$B$6:$K$6,0))</f>
        <v>#VALUE!</v>
      </c>
    </row>
    <row r="169" spans="3:12" x14ac:dyDescent="0.35">
      <c r="C169" s="14" t="e">
        <f>INDEX('MAIN SHEET'!$B$6:$K$1004,SMALL(IF('MAIN SHEET'!$B$6:$K$1004='1001'!$E$2,ROW('MAIN SHEET'!$B$6:$K$1004)-1,""),ROW('MAIN SHEET'!$B170)),MATCH('MAIN SHEET'!B$6,'MAIN SHEET'!$B$6:$K$6,0))</f>
        <v>#VALUE!</v>
      </c>
      <c r="D169" s="14" t="e">
        <f>INDEX('MAIN SHEET'!$B$6:$K$1004,SMALL(IF('MAIN SHEET'!$B$6:$K$1004='1001'!$E$2,ROW('MAIN SHEET'!$B$6:$K$1004)-1,""),ROW('MAIN SHEET'!$B170)),MATCH('MAIN SHEET'!C$6,'MAIN SHEET'!$B$6:$K$6,0))</f>
        <v>#VALUE!</v>
      </c>
      <c r="E169" s="14" t="e">
        <f>INDEX('MAIN SHEET'!$B$6:$K$1004,SMALL(IF('MAIN SHEET'!$B$6:$K$1004='1001'!$E$2,ROW('MAIN SHEET'!$B$6:$K$1004)-1,""),ROW('MAIN SHEET'!$B170)),MATCH('MAIN SHEET'!D$6,'MAIN SHEET'!$B$6:$K$6,0))</f>
        <v>#VALUE!</v>
      </c>
      <c r="F169" s="14" t="e">
        <f>INDEX('MAIN SHEET'!$B$6:$K$1004,SMALL(IF('MAIN SHEET'!$B$6:$K$1004='1001'!$E$2,ROW('MAIN SHEET'!$B$6:$K$1004)-1,""),ROW('MAIN SHEET'!$B170)),MATCH('MAIN SHEET'!E$6,'MAIN SHEET'!$B$6:$K$6,0))</f>
        <v>#VALUE!</v>
      </c>
      <c r="G169" s="14" t="e">
        <f>INDEX('MAIN SHEET'!$B$6:$K$1004,SMALL(IF('MAIN SHEET'!$B$6:$K$1004='1001'!$E$2,ROW('MAIN SHEET'!$B$6:$K$1004)-1,""),ROW('MAIN SHEET'!$B170)),MATCH('MAIN SHEET'!F$6,'MAIN SHEET'!$B$6:$K$6,0))</f>
        <v>#VALUE!</v>
      </c>
      <c r="H169" s="14" t="e">
        <f>INDEX('MAIN SHEET'!$B$6:$K$1004,SMALL(IF('MAIN SHEET'!$B$6:$K$1004='1001'!$E$2,ROW('MAIN SHEET'!$B$6:$K$1004)-1,""),ROW('MAIN SHEET'!$B170)),MATCH('MAIN SHEET'!G$6,'MAIN SHEET'!$B$6:$K$6,0))</f>
        <v>#VALUE!</v>
      </c>
      <c r="I169" s="14" t="e">
        <f>INDEX('MAIN SHEET'!$B$6:$K$1004,SMALL(IF('MAIN SHEET'!$B$6:$K$1004='1001'!$E$2,ROW('MAIN SHEET'!$B$6:$K$1004)-1,""),ROW('MAIN SHEET'!$B170)),MATCH('MAIN SHEET'!H$6,'MAIN SHEET'!$B$6:$K$6,0))</f>
        <v>#VALUE!</v>
      </c>
      <c r="J169" s="14" t="e">
        <f>INDEX('MAIN SHEET'!$B$6:$K$1004,SMALL(IF('MAIN SHEET'!$B$6:$K$1004='1001'!$E$2,ROW('MAIN SHEET'!$B$6:$K$1004)-1,""),ROW('MAIN SHEET'!$B170)),MATCH('MAIN SHEET'!I$6,'MAIN SHEET'!$B$6:$K$6,0))</f>
        <v>#VALUE!</v>
      </c>
      <c r="K169" s="14" t="e">
        <f>INDEX('MAIN SHEET'!$B$6:$K$1004,SMALL(IF('MAIN SHEET'!$B$6:$K$1004='1001'!$E$2,ROW('MAIN SHEET'!$B$6:$K$1004)-1,""),ROW('MAIN SHEET'!$B170)),MATCH('MAIN SHEET'!#REF!,'MAIN SHEET'!$B$6:$K$6,0))</f>
        <v>#VALUE!</v>
      </c>
      <c r="L169" s="14" t="e">
        <f>INDEX('MAIN SHEET'!$B$6:$K$1004,SMALL(IF('MAIN SHEET'!$B$6:$K$1004='1001'!$E$2,ROW('MAIN SHEET'!$B$6:$K$1004)-1,""),ROW('MAIN SHEET'!$B170)),MATCH('MAIN SHEET'!#REF!,'MAIN SHEET'!$B$6:$K$6,0))</f>
        <v>#VALUE!</v>
      </c>
    </row>
    <row r="170" spans="3:12" x14ac:dyDescent="0.35">
      <c r="C170" s="14" t="e">
        <f>INDEX('MAIN SHEET'!$B$6:$K$1004,SMALL(IF('MAIN SHEET'!$B$6:$K$1004='1001'!$E$2,ROW('MAIN SHEET'!$B$6:$K$1004)-1,""),ROW('MAIN SHEET'!$B171)),MATCH('MAIN SHEET'!B$6,'MAIN SHEET'!$B$6:$K$6,0))</f>
        <v>#VALUE!</v>
      </c>
      <c r="D170" s="14" t="e">
        <f>INDEX('MAIN SHEET'!$B$6:$K$1004,SMALL(IF('MAIN SHEET'!$B$6:$K$1004='1001'!$E$2,ROW('MAIN SHEET'!$B$6:$K$1004)-1,""),ROW('MAIN SHEET'!$B171)),MATCH('MAIN SHEET'!C$6,'MAIN SHEET'!$B$6:$K$6,0))</f>
        <v>#VALUE!</v>
      </c>
      <c r="E170" s="14" t="e">
        <f>INDEX('MAIN SHEET'!$B$6:$K$1004,SMALL(IF('MAIN SHEET'!$B$6:$K$1004='1001'!$E$2,ROW('MAIN SHEET'!$B$6:$K$1004)-1,""),ROW('MAIN SHEET'!$B171)),MATCH('MAIN SHEET'!D$6,'MAIN SHEET'!$B$6:$K$6,0))</f>
        <v>#VALUE!</v>
      </c>
      <c r="F170" s="14" t="e">
        <f>INDEX('MAIN SHEET'!$B$6:$K$1004,SMALL(IF('MAIN SHEET'!$B$6:$K$1004='1001'!$E$2,ROW('MAIN SHEET'!$B$6:$K$1004)-1,""),ROW('MAIN SHEET'!$B171)),MATCH('MAIN SHEET'!E$6,'MAIN SHEET'!$B$6:$K$6,0))</f>
        <v>#VALUE!</v>
      </c>
      <c r="G170" s="14" t="e">
        <f>INDEX('MAIN SHEET'!$B$6:$K$1004,SMALL(IF('MAIN SHEET'!$B$6:$K$1004='1001'!$E$2,ROW('MAIN SHEET'!$B$6:$K$1004)-1,""),ROW('MAIN SHEET'!$B171)),MATCH('MAIN SHEET'!F$6,'MAIN SHEET'!$B$6:$K$6,0))</f>
        <v>#VALUE!</v>
      </c>
      <c r="H170" s="14" t="e">
        <f>INDEX('MAIN SHEET'!$B$6:$K$1004,SMALL(IF('MAIN SHEET'!$B$6:$K$1004='1001'!$E$2,ROW('MAIN SHEET'!$B$6:$K$1004)-1,""),ROW('MAIN SHEET'!$B171)),MATCH('MAIN SHEET'!G$6,'MAIN SHEET'!$B$6:$K$6,0))</f>
        <v>#VALUE!</v>
      </c>
      <c r="I170" s="14" t="e">
        <f>INDEX('MAIN SHEET'!$B$6:$K$1004,SMALL(IF('MAIN SHEET'!$B$6:$K$1004='1001'!$E$2,ROW('MAIN SHEET'!$B$6:$K$1004)-1,""),ROW('MAIN SHEET'!$B171)),MATCH('MAIN SHEET'!H$6,'MAIN SHEET'!$B$6:$K$6,0))</f>
        <v>#VALUE!</v>
      </c>
      <c r="J170" s="14" t="e">
        <f>INDEX('MAIN SHEET'!$B$6:$K$1004,SMALL(IF('MAIN SHEET'!$B$6:$K$1004='1001'!$E$2,ROW('MAIN SHEET'!$B$6:$K$1004)-1,""),ROW('MAIN SHEET'!$B171)),MATCH('MAIN SHEET'!I$6,'MAIN SHEET'!$B$6:$K$6,0))</f>
        <v>#VALUE!</v>
      </c>
      <c r="K170" s="14" t="e">
        <f>INDEX('MAIN SHEET'!$B$6:$K$1004,SMALL(IF('MAIN SHEET'!$B$6:$K$1004='1001'!$E$2,ROW('MAIN SHEET'!$B$6:$K$1004)-1,""),ROW('MAIN SHEET'!$B171)),MATCH('MAIN SHEET'!#REF!,'MAIN SHEET'!$B$6:$K$6,0))</f>
        <v>#VALUE!</v>
      </c>
      <c r="L170" s="14" t="e">
        <f>INDEX('MAIN SHEET'!$B$6:$K$1004,SMALL(IF('MAIN SHEET'!$B$6:$K$1004='1001'!$E$2,ROW('MAIN SHEET'!$B$6:$K$1004)-1,""),ROW('MAIN SHEET'!$B171)),MATCH('MAIN SHEET'!#REF!,'MAIN SHEET'!$B$6:$K$6,0))</f>
        <v>#VALUE!</v>
      </c>
    </row>
    <row r="171" spans="3:12" x14ac:dyDescent="0.35">
      <c r="C171" s="14" t="e">
        <f>INDEX('MAIN SHEET'!$B$6:$K$1004,SMALL(IF('MAIN SHEET'!$B$6:$K$1004='1001'!$E$2,ROW('MAIN SHEET'!$B$6:$K$1004)-1,""),ROW('MAIN SHEET'!$B172)),MATCH('MAIN SHEET'!B$6,'MAIN SHEET'!$B$6:$K$6,0))</f>
        <v>#VALUE!</v>
      </c>
      <c r="D171" s="14" t="e">
        <f>INDEX('MAIN SHEET'!$B$6:$K$1004,SMALL(IF('MAIN SHEET'!$B$6:$K$1004='1001'!$E$2,ROW('MAIN SHEET'!$B$6:$K$1004)-1,""),ROW('MAIN SHEET'!$B172)),MATCH('MAIN SHEET'!C$6,'MAIN SHEET'!$B$6:$K$6,0))</f>
        <v>#VALUE!</v>
      </c>
      <c r="E171" s="14" t="e">
        <f>INDEX('MAIN SHEET'!$B$6:$K$1004,SMALL(IF('MAIN SHEET'!$B$6:$K$1004='1001'!$E$2,ROW('MAIN SHEET'!$B$6:$K$1004)-1,""),ROW('MAIN SHEET'!$B172)),MATCH('MAIN SHEET'!D$6,'MAIN SHEET'!$B$6:$K$6,0))</f>
        <v>#VALUE!</v>
      </c>
      <c r="F171" s="14" t="e">
        <f>INDEX('MAIN SHEET'!$B$6:$K$1004,SMALL(IF('MAIN SHEET'!$B$6:$K$1004='1001'!$E$2,ROW('MAIN SHEET'!$B$6:$K$1004)-1,""),ROW('MAIN SHEET'!$B172)),MATCH('MAIN SHEET'!E$6,'MAIN SHEET'!$B$6:$K$6,0))</f>
        <v>#VALUE!</v>
      </c>
      <c r="G171" s="14" t="e">
        <f>INDEX('MAIN SHEET'!$B$6:$K$1004,SMALL(IF('MAIN SHEET'!$B$6:$K$1004='1001'!$E$2,ROW('MAIN SHEET'!$B$6:$K$1004)-1,""),ROW('MAIN SHEET'!$B172)),MATCH('MAIN SHEET'!F$6,'MAIN SHEET'!$B$6:$K$6,0))</f>
        <v>#VALUE!</v>
      </c>
      <c r="H171" s="14" t="e">
        <f>INDEX('MAIN SHEET'!$B$6:$K$1004,SMALL(IF('MAIN SHEET'!$B$6:$K$1004='1001'!$E$2,ROW('MAIN SHEET'!$B$6:$K$1004)-1,""),ROW('MAIN SHEET'!$B172)),MATCH('MAIN SHEET'!G$6,'MAIN SHEET'!$B$6:$K$6,0))</f>
        <v>#VALUE!</v>
      </c>
      <c r="I171" s="14" t="e">
        <f>INDEX('MAIN SHEET'!$B$6:$K$1004,SMALL(IF('MAIN SHEET'!$B$6:$K$1004='1001'!$E$2,ROW('MAIN SHEET'!$B$6:$K$1004)-1,""),ROW('MAIN SHEET'!$B172)),MATCH('MAIN SHEET'!H$6,'MAIN SHEET'!$B$6:$K$6,0))</f>
        <v>#VALUE!</v>
      </c>
      <c r="J171" s="14" t="e">
        <f>INDEX('MAIN SHEET'!$B$6:$K$1004,SMALL(IF('MAIN SHEET'!$B$6:$K$1004='1001'!$E$2,ROW('MAIN SHEET'!$B$6:$K$1004)-1,""),ROW('MAIN SHEET'!$B172)),MATCH('MAIN SHEET'!I$6,'MAIN SHEET'!$B$6:$K$6,0))</f>
        <v>#VALUE!</v>
      </c>
      <c r="K171" s="14" t="e">
        <f>INDEX('MAIN SHEET'!$B$6:$K$1004,SMALL(IF('MAIN SHEET'!$B$6:$K$1004='1001'!$E$2,ROW('MAIN SHEET'!$B$6:$K$1004)-1,""),ROW('MAIN SHEET'!$B172)),MATCH('MAIN SHEET'!#REF!,'MAIN SHEET'!$B$6:$K$6,0))</f>
        <v>#VALUE!</v>
      </c>
      <c r="L171" s="14" t="e">
        <f>INDEX('MAIN SHEET'!$B$6:$K$1004,SMALL(IF('MAIN SHEET'!$B$6:$K$1004='1001'!$E$2,ROW('MAIN SHEET'!$B$6:$K$1004)-1,""),ROW('MAIN SHEET'!$B172)),MATCH('MAIN SHEET'!#REF!,'MAIN SHEET'!$B$6:$K$6,0))</f>
        <v>#VALUE!</v>
      </c>
    </row>
    <row r="172" spans="3:12" x14ac:dyDescent="0.35">
      <c r="C172" s="14" t="e">
        <f>INDEX('MAIN SHEET'!$B$6:$K$1004,SMALL(IF('MAIN SHEET'!$B$6:$K$1004='1001'!$E$2,ROW('MAIN SHEET'!$B$6:$K$1004)-1,""),ROW('MAIN SHEET'!$B173)),MATCH('MAIN SHEET'!B$6,'MAIN SHEET'!$B$6:$K$6,0))</f>
        <v>#VALUE!</v>
      </c>
      <c r="D172" s="14" t="e">
        <f>INDEX('MAIN SHEET'!$B$6:$K$1004,SMALL(IF('MAIN SHEET'!$B$6:$K$1004='1001'!$E$2,ROW('MAIN SHEET'!$B$6:$K$1004)-1,""),ROW('MAIN SHEET'!$B173)),MATCH('MAIN SHEET'!C$6,'MAIN SHEET'!$B$6:$K$6,0))</f>
        <v>#VALUE!</v>
      </c>
      <c r="E172" s="14" t="e">
        <f>INDEX('MAIN SHEET'!$B$6:$K$1004,SMALL(IF('MAIN SHEET'!$B$6:$K$1004='1001'!$E$2,ROW('MAIN SHEET'!$B$6:$K$1004)-1,""),ROW('MAIN SHEET'!$B173)),MATCH('MAIN SHEET'!D$6,'MAIN SHEET'!$B$6:$K$6,0))</f>
        <v>#VALUE!</v>
      </c>
      <c r="F172" s="14" t="e">
        <f>INDEX('MAIN SHEET'!$B$6:$K$1004,SMALL(IF('MAIN SHEET'!$B$6:$K$1004='1001'!$E$2,ROW('MAIN SHEET'!$B$6:$K$1004)-1,""),ROW('MAIN SHEET'!$B173)),MATCH('MAIN SHEET'!E$6,'MAIN SHEET'!$B$6:$K$6,0))</f>
        <v>#VALUE!</v>
      </c>
      <c r="G172" s="14" t="e">
        <f>INDEX('MAIN SHEET'!$B$6:$K$1004,SMALL(IF('MAIN SHEET'!$B$6:$K$1004='1001'!$E$2,ROW('MAIN SHEET'!$B$6:$K$1004)-1,""),ROW('MAIN SHEET'!$B173)),MATCH('MAIN SHEET'!F$6,'MAIN SHEET'!$B$6:$K$6,0))</f>
        <v>#VALUE!</v>
      </c>
      <c r="H172" s="14" t="e">
        <f>INDEX('MAIN SHEET'!$B$6:$K$1004,SMALL(IF('MAIN SHEET'!$B$6:$K$1004='1001'!$E$2,ROW('MAIN SHEET'!$B$6:$K$1004)-1,""),ROW('MAIN SHEET'!$B173)),MATCH('MAIN SHEET'!G$6,'MAIN SHEET'!$B$6:$K$6,0))</f>
        <v>#VALUE!</v>
      </c>
      <c r="I172" s="14" t="e">
        <f>INDEX('MAIN SHEET'!$B$6:$K$1004,SMALL(IF('MAIN SHEET'!$B$6:$K$1004='1001'!$E$2,ROW('MAIN SHEET'!$B$6:$K$1004)-1,""),ROW('MAIN SHEET'!$B173)),MATCH('MAIN SHEET'!H$6,'MAIN SHEET'!$B$6:$K$6,0))</f>
        <v>#VALUE!</v>
      </c>
      <c r="J172" s="14" t="e">
        <f>INDEX('MAIN SHEET'!$B$6:$K$1004,SMALL(IF('MAIN SHEET'!$B$6:$K$1004='1001'!$E$2,ROW('MAIN SHEET'!$B$6:$K$1004)-1,""),ROW('MAIN SHEET'!$B173)),MATCH('MAIN SHEET'!I$6,'MAIN SHEET'!$B$6:$K$6,0))</f>
        <v>#VALUE!</v>
      </c>
      <c r="K172" s="14" t="e">
        <f>INDEX('MAIN SHEET'!$B$6:$K$1004,SMALL(IF('MAIN SHEET'!$B$6:$K$1004='1001'!$E$2,ROW('MAIN SHEET'!$B$6:$K$1004)-1,""),ROW('MAIN SHEET'!$B173)),MATCH('MAIN SHEET'!#REF!,'MAIN SHEET'!$B$6:$K$6,0))</f>
        <v>#VALUE!</v>
      </c>
      <c r="L172" s="14" t="e">
        <f>INDEX('MAIN SHEET'!$B$6:$K$1004,SMALL(IF('MAIN SHEET'!$B$6:$K$1004='1001'!$E$2,ROW('MAIN SHEET'!$B$6:$K$1004)-1,""),ROW('MAIN SHEET'!$B173)),MATCH('MAIN SHEET'!#REF!,'MAIN SHEET'!$B$6:$K$6,0))</f>
        <v>#VALUE!</v>
      </c>
    </row>
    <row r="173" spans="3:12" x14ac:dyDescent="0.35">
      <c r="C173" s="14" t="e">
        <f>INDEX('MAIN SHEET'!$B$6:$K$1004,SMALL(IF('MAIN SHEET'!$B$6:$K$1004='1001'!$E$2,ROW('MAIN SHEET'!$B$6:$K$1004)-1,""),ROW('MAIN SHEET'!$B174)),MATCH('MAIN SHEET'!B$6,'MAIN SHEET'!$B$6:$K$6,0))</f>
        <v>#VALUE!</v>
      </c>
      <c r="D173" s="14" t="e">
        <f>INDEX('MAIN SHEET'!$B$6:$K$1004,SMALL(IF('MAIN SHEET'!$B$6:$K$1004='1001'!$E$2,ROW('MAIN SHEET'!$B$6:$K$1004)-1,""),ROW('MAIN SHEET'!$B174)),MATCH('MAIN SHEET'!C$6,'MAIN SHEET'!$B$6:$K$6,0))</f>
        <v>#VALUE!</v>
      </c>
      <c r="E173" s="14" t="e">
        <f>INDEX('MAIN SHEET'!$B$6:$K$1004,SMALL(IF('MAIN SHEET'!$B$6:$K$1004='1001'!$E$2,ROW('MAIN SHEET'!$B$6:$K$1004)-1,""),ROW('MAIN SHEET'!$B174)),MATCH('MAIN SHEET'!D$6,'MAIN SHEET'!$B$6:$K$6,0))</f>
        <v>#VALUE!</v>
      </c>
      <c r="F173" s="14" t="e">
        <f>INDEX('MAIN SHEET'!$B$6:$K$1004,SMALL(IF('MAIN SHEET'!$B$6:$K$1004='1001'!$E$2,ROW('MAIN SHEET'!$B$6:$K$1004)-1,""),ROW('MAIN SHEET'!$B174)),MATCH('MAIN SHEET'!E$6,'MAIN SHEET'!$B$6:$K$6,0))</f>
        <v>#VALUE!</v>
      </c>
      <c r="G173" s="14" t="e">
        <f>INDEX('MAIN SHEET'!$B$6:$K$1004,SMALL(IF('MAIN SHEET'!$B$6:$K$1004='1001'!$E$2,ROW('MAIN SHEET'!$B$6:$K$1004)-1,""),ROW('MAIN SHEET'!$B174)),MATCH('MAIN SHEET'!F$6,'MAIN SHEET'!$B$6:$K$6,0))</f>
        <v>#VALUE!</v>
      </c>
      <c r="H173" s="14" t="e">
        <f>INDEX('MAIN SHEET'!$B$6:$K$1004,SMALL(IF('MAIN SHEET'!$B$6:$K$1004='1001'!$E$2,ROW('MAIN SHEET'!$B$6:$K$1004)-1,""),ROW('MAIN SHEET'!$B174)),MATCH('MAIN SHEET'!G$6,'MAIN SHEET'!$B$6:$K$6,0))</f>
        <v>#VALUE!</v>
      </c>
      <c r="I173" s="14" t="e">
        <f>INDEX('MAIN SHEET'!$B$6:$K$1004,SMALL(IF('MAIN SHEET'!$B$6:$K$1004='1001'!$E$2,ROW('MAIN SHEET'!$B$6:$K$1004)-1,""),ROW('MAIN SHEET'!$B174)),MATCH('MAIN SHEET'!H$6,'MAIN SHEET'!$B$6:$K$6,0))</f>
        <v>#VALUE!</v>
      </c>
      <c r="J173" s="14" t="e">
        <f>INDEX('MAIN SHEET'!$B$6:$K$1004,SMALL(IF('MAIN SHEET'!$B$6:$K$1004='1001'!$E$2,ROW('MAIN SHEET'!$B$6:$K$1004)-1,""),ROW('MAIN SHEET'!$B174)),MATCH('MAIN SHEET'!I$6,'MAIN SHEET'!$B$6:$K$6,0))</f>
        <v>#VALUE!</v>
      </c>
      <c r="K173" s="14" t="e">
        <f>INDEX('MAIN SHEET'!$B$6:$K$1004,SMALL(IF('MAIN SHEET'!$B$6:$K$1004='1001'!$E$2,ROW('MAIN SHEET'!$B$6:$K$1004)-1,""),ROW('MAIN SHEET'!$B174)),MATCH('MAIN SHEET'!#REF!,'MAIN SHEET'!$B$6:$K$6,0))</f>
        <v>#VALUE!</v>
      </c>
      <c r="L173" s="14" t="e">
        <f>INDEX('MAIN SHEET'!$B$6:$K$1004,SMALL(IF('MAIN SHEET'!$B$6:$K$1004='1001'!$E$2,ROW('MAIN SHEET'!$B$6:$K$1004)-1,""),ROW('MAIN SHEET'!$B174)),MATCH('MAIN SHEET'!#REF!,'MAIN SHEET'!$B$6:$K$6,0))</f>
        <v>#VALUE!</v>
      </c>
    </row>
    <row r="174" spans="3:12" x14ac:dyDescent="0.35">
      <c r="C174" s="14" t="e">
        <f>INDEX('MAIN SHEET'!$B$6:$K$1004,SMALL(IF('MAIN SHEET'!$B$6:$K$1004='1001'!$E$2,ROW('MAIN SHEET'!$B$6:$K$1004)-1,""),ROW('MAIN SHEET'!$B175)),MATCH('MAIN SHEET'!B$6,'MAIN SHEET'!$B$6:$K$6,0))</f>
        <v>#VALUE!</v>
      </c>
      <c r="D174" s="14" t="e">
        <f>INDEX('MAIN SHEET'!$B$6:$K$1004,SMALL(IF('MAIN SHEET'!$B$6:$K$1004='1001'!$E$2,ROW('MAIN SHEET'!$B$6:$K$1004)-1,""),ROW('MAIN SHEET'!$B175)),MATCH('MAIN SHEET'!C$6,'MAIN SHEET'!$B$6:$K$6,0))</f>
        <v>#VALUE!</v>
      </c>
      <c r="E174" s="14" t="e">
        <f>INDEX('MAIN SHEET'!$B$6:$K$1004,SMALL(IF('MAIN SHEET'!$B$6:$K$1004='1001'!$E$2,ROW('MAIN SHEET'!$B$6:$K$1004)-1,""),ROW('MAIN SHEET'!$B175)),MATCH('MAIN SHEET'!D$6,'MAIN SHEET'!$B$6:$K$6,0))</f>
        <v>#VALUE!</v>
      </c>
      <c r="F174" s="14" t="e">
        <f>INDEX('MAIN SHEET'!$B$6:$K$1004,SMALL(IF('MAIN SHEET'!$B$6:$K$1004='1001'!$E$2,ROW('MAIN SHEET'!$B$6:$K$1004)-1,""),ROW('MAIN SHEET'!$B175)),MATCH('MAIN SHEET'!E$6,'MAIN SHEET'!$B$6:$K$6,0))</f>
        <v>#VALUE!</v>
      </c>
      <c r="G174" s="14" t="e">
        <f>INDEX('MAIN SHEET'!$B$6:$K$1004,SMALL(IF('MAIN SHEET'!$B$6:$K$1004='1001'!$E$2,ROW('MAIN SHEET'!$B$6:$K$1004)-1,""),ROW('MAIN SHEET'!$B175)),MATCH('MAIN SHEET'!F$6,'MAIN SHEET'!$B$6:$K$6,0))</f>
        <v>#VALUE!</v>
      </c>
      <c r="H174" s="14" t="e">
        <f>INDEX('MAIN SHEET'!$B$6:$K$1004,SMALL(IF('MAIN SHEET'!$B$6:$K$1004='1001'!$E$2,ROW('MAIN SHEET'!$B$6:$K$1004)-1,""),ROW('MAIN SHEET'!$B175)),MATCH('MAIN SHEET'!G$6,'MAIN SHEET'!$B$6:$K$6,0))</f>
        <v>#VALUE!</v>
      </c>
      <c r="I174" s="14" t="e">
        <f>INDEX('MAIN SHEET'!$B$6:$K$1004,SMALL(IF('MAIN SHEET'!$B$6:$K$1004='1001'!$E$2,ROW('MAIN SHEET'!$B$6:$K$1004)-1,""),ROW('MAIN SHEET'!$B175)),MATCH('MAIN SHEET'!H$6,'MAIN SHEET'!$B$6:$K$6,0))</f>
        <v>#VALUE!</v>
      </c>
      <c r="J174" s="14" t="e">
        <f>INDEX('MAIN SHEET'!$B$6:$K$1004,SMALL(IF('MAIN SHEET'!$B$6:$K$1004='1001'!$E$2,ROW('MAIN SHEET'!$B$6:$K$1004)-1,""),ROW('MAIN SHEET'!$B175)),MATCH('MAIN SHEET'!I$6,'MAIN SHEET'!$B$6:$K$6,0))</f>
        <v>#VALUE!</v>
      </c>
      <c r="K174" s="14" t="e">
        <f>INDEX('MAIN SHEET'!$B$6:$K$1004,SMALL(IF('MAIN SHEET'!$B$6:$K$1004='1001'!$E$2,ROW('MAIN SHEET'!$B$6:$K$1004)-1,""),ROW('MAIN SHEET'!$B175)),MATCH('MAIN SHEET'!#REF!,'MAIN SHEET'!$B$6:$K$6,0))</f>
        <v>#VALUE!</v>
      </c>
      <c r="L174" s="14" t="e">
        <f>INDEX('MAIN SHEET'!$B$6:$K$1004,SMALL(IF('MAIN SHEET'!$B$6:$K$1004='1001'!$E$2,ROW('MAIN SHEET'!$B$6:$K$1004)-1,""),ROW('MAIN SHEET'!$B175)),MATCH('MAIN SHEET'!#REF!,'MAIN SHEET'!$B$6:$K$6,0))</f>
        <v>#VALUE!</v>
      </c>
    </row>
    <row r="175" spans="3:12" x14ac:dyDescent="0.35">
      <c r="C175" s="14" t="e">
        <f>INDEX('MAIN SHEET'!$B$6:$K$1004,SMALL(IF('MAIN SHEET'!$B$6:$K$1004='1001'!$E$2,ROW('MAIN SHEET'!$B$6:$K$1004)-1,""),ROW('MAIN SHEET'!$B176)),MATCH('MAIN SHEET'!B$6,'MAIN SHEET'!$B$6:$K$6,0))</f>
        <v>#VALUE!</v>
      </c>
      <c r="D175" s="14" t="e">
        <f>INDEX('MAIN SHEET'!$B$6:$K$1004,SMALL(IF('MAIN SHEET'!$B$6:$K$1004='1001'!$E$2,ROW('MAIN SHEET'!$B$6:$K$1004)-1,""),ROW('MAIN SHEET'!$B176)),MATCH('MAIN SHEET'!C$6,'MAIN SHEET'!$B$6:$K$6,0))</f>
        <v>#VALUE!</v>
      </c>
      <c r="E175" s="14" t="e">
        <f>INDEX('MAIN SHEET'!$B$6:$K$1004,SMALL(IF('MAIN SHEET'!$B$6:$K$1004='1001'!$E$2,ROW('MAIN SHEET'!$B$6:$K$1004)-1,""),ROW('MAIN SHEET'!$B176)),MATCH('MAIN SHEET'!D$6,'MAIN SHEET'!$B$6:$K$6,0))</f>
        <v>#VALUE!</v>
      </c>
      <c r="F175" s="14" t="e">
        <f>INDEX('MAIN SHEET'!$B$6:$K$1004,SMALL(IF('MAIN SHEET'!$B$6:$K$1004='1001'!$E$2,ROW('MAIN SHEET'!$B$6:$K$1004)-1,""),ROW('MAIN SHEET'!$B176)),MATCH('MAIN SHEET'!E$6,'MAIN SHEET'!$B$6:$K$6,0))</f>
        <v>#VALUE!</v>
      </c>
      <c r="G175" s="14" t="e">
        <f>INDEX('MAIN SHEET'!$B$6:$K$1004,SMALL(IF('MAIN SHEET'!$B$6:$K$1004='1001'!$E$2,ROW('MAIN SHEET'!$B$6:$K$1004)-1,""),ROW('MAIN SHEET'!$B176)),MATCH('MAIN SHEET'!F$6,'MAIN SHEET'!$B$6:$K$6,0))</f>
        <v>#VALUE!</v>
      </c>
      <c r="H175" s="14" t="e">
        <f>INDEX('MAIN SHEET'!$B$6:$K$1004,SMALL(IF('MAIN SHEET'!$B$6:$K$1004='1001'!$E$2,ROW('MAIN SHEET'!$B$6:$K$1004)-1,""),ROW('MAIN SHEET'!$B176)),MATCH('MAIN SHEET'!G$6,'MAIN SHEET'!$B$6:$K$6,0))</f>
        <v>#VALUE!</v>
      </c>
      <c r="I175" s="14" t="e">
        <f>INDEX('MAIN SHEET'!$B$6:$K$1004,SMALL(IF('MAIN SHEET'!$B$6:$K$1004='1001'!$E$2,ROW('MAIN SHEET'!$B$6:$K$1004)-1,""),ROW('MAIN SHEET'!$B176)),MATCH('MAIN SHEET'!H$6,'MAIN SHEET'!$B$6:$K$6,0))</f>
        <v>#VALUE!</v>
      </c>
      <c r="J175" s="14" t="e">
        <f>INDEX('MAIN SHEET'!$B$6:$K$1004,SMALL(IF('MAIN SHEET'!$B$6:$K$1004='1001'!$E$2,ROW('MAIN SHEET'!$B$6:$K$1004)-1,""),ROW('MAIN SHEET'!$B176)),MATCH('MAIN SHEET'!I$6,'MAIN SHEET'!$B$6:$K$6,0))</f>
        <v>#VALUE!</v>
      </c>
      <c r="K175" s="14" t="e">
        <f>INDEX('MAIN SHEET'!$B$6:$K$1004,SMALL(IF('MAIN SHEET'!$B$6:$K$1004='1001'!$E$2,ROW('MAIN SHEET'!$B$6:$K$1004)-1,""),ROW('MAIN SHEET'!$B176)),MATCH('MAIN SHEET'!#REF!,'MAIN SHEET'!$B$6:$K$6,0))</f>
        <v>#VALUE!</v>
      </c>
      <c r="L175" s="14" t="e">
        <f>INDEX('MAIN SHEET'!$B$6:$K$1004,SMALL(IF('MAIN SHEET'!$B$6:$K$1004='1001'!$E$2,ROW('MAIN SHEET'!$B$6:$K$1004)-1,""),ROW('MAIN SHEET'!$B176)),MATCH('MAIN SHEET'!#REF!,'MAIN SHEET'!$B$6:$K$6,0))</f>
        <v>#VALUE!</v>
      </c>
    </row>
    <row r="176" spans="3:12" x14ac:dyDescent="0.35">
      <c r="C176" s="14" t="e">
        <f>INDEX('MAIN SHEET'!$B$6:$K$1004,SMALL(IF('MAIN SHEET'!$B$6:$K$1004='1001'!$E$2,ROW('MAIN SHEET'!$B$6:$K$1004)-1,""),ROW('MAIN SHEET'!$B177)),MATCH('MAIN SHEET'!B$6,'MAIN SHEET'!$B$6:$K$6,0))</f>
        <v>#VALUE!</v>
      </c>
      <c r="D176" s="14" t="e">
        <f>INDEX('MAIN SHEET'!$B$6:$K$1004,SMALL(IF('MAIN SHEET'!$B$6:$K$1004='1001'!$E$2,ROW('MAIN SHEET'!$B$6:$K$1004)-1,""),ROW('MAIN SHEET'!$B177)),MATCH('MAIN SHEET'!C$6,'MAIN SHEET'!$B$6:$K$6,0))</f>
        <v>#VALUE!</v>
      </c>
      <c r="E176" s="14" t="e">
        <f>INDEX('MAIN SHEET'!$B$6:$K$1004,SMALL(IF('MAIN SHEET'!$B$6:$K$1004='1001'!$E$2,ROW('MAIN SHEET'!$B$6:$K$1004)-1,""),ROW('MAIN SHEET'!$B177)),MATCH('MAIN SHEET'!D$6,'MAIN SHEET'!$B$6:$K$6,0))</f>
        <v>#VALUE!</v>
      </c>
      <c r="F176" s="14" t="e">
        <f>INDEX('MAIN SHEET'!$B$6:$K$1004,SMALL(IF('MAIN SHEET'!$B$6:$K$1004='1001'!$E$2,ROW('MAIN SHEET'!$B$6:$K$1004)-1,""),ROW('MAIN SHEET'!$B177)),MATCH('MAIN SHEET'!E$6,'MAIN SHEET'!$B$6:$K$6,0))</f>
        <v>#VALUE!</v>
      </c>
      <c r="G176" s="14" t="e">
        <f>INDEX('MAIN SHEET'!$B$6:$K$1004,SMALL(IF('MAIN SHEET'!$B$6:$K$1004='1001'!$E$2,ROW('MAIN SHEET'!$B$6:$K$1004)-1,""),ROW('MAIN SHEET'!$B177)),MATCH('MAIN SHEET'!F$6,'MAIN SHEET'!$B$6:$K$6,0))</f>
        <v>#VALUE!</v>
      </c>
      <c r="H176" s="14" t="e">
        <f>INDEX('MAIN SHEET'!$B$6:$K$1004,SMALL(IF('MAIN SHEET'!$B$6:$K$1004='1001'!$E$2,ROW('MAIN SHEET'!$B$6:$K$1004)-1,""),ROW('MAIN SHEET'!$B177)),MATCH('MAIN SHEET'!G$6,'MAIN SHEET'!$B$6:$K$6,0))</f>
        <v>#VALUE!</v>
      </c>
      <c r="I176" s="14" t="e">
        <f>INDEX('MAIN SHEET'!$B$6:$K$1004,SMALL(IF('MAIN SHEET'!$B$6:$K$1004='1001'!$E$2,ROW('MAIN SHEET'!$B$6:$K$1004)-1,""),ROW('MAIN SHEET'!$B177)),MATCH('MAIN SHEET'!H$6,'MAIN SHEET'!$B$6:$K$6,0))</f>
        <v>#VALUE!</v>
      </c>
      <c r="J176" s="14" t="e">
        <f>INDEX('MAIN SHEET'!$B$6:$K$1004,SMALL(IF('MAIN SHEET'!$B$6:$K$1004='1001'!$E$2,ROW('MAIN SHEET'!$B$6:$K$1004)-1,""),ROW('MAIN SHEET'!$B177)),MATCH('MAIN SHEET'!I$6,'MAIN SHEET'!$B$6:$K$6,0))</f>
        <v>#VALUE!</v>
      </c>
      <c r="K176" s="14" t="e">
        <f>INDEX('MAIN SHEET'!$B$6:$K$1004,SMALL(IF('MAIN SHEET'!$B$6:$K$1004='1001'!$E$2,ROW('MAIN SHEET'!$B$6:$K$1004)-1,""),ROW('MAIN SHEET'!$B177)),MATCH('MAIN SHEET'!#REF!,'MAIN SHEET'!$B$6:$K$6,0))</f>
        <v>#VALUE!</v>
      </c>
      <c r="L176" s="14" t="e">
        <f>INDEX('MAIN SHEET'!$B$6:$K$1004,SMALL(IF('MAIN SHEET'!$B$6:$K$1004='1001'!$E$2,ROW('MAIN SHEET'!$B$6:$K$1004)-1,""),ROW('MAIN SHEET'!$B177)),MATCH('MAIN SHEET'!#REF!,'MAIN SHEET'!$B$6:$K$6,0))</f>
        <v>#VALUE!</v>
      </c>
    </row>
    <row r="177" spans="3:12" x14ac:dyDescent="0.35">
      <c r="C177" s="14" t="e">
        <f>INDEX('MAIN SHEET'!$B$6:$K$1004,SMALL(IF('MAIN SHEET'!$B$6:$K$1004='1001'!$E$2,ROW('MAIN SHEET'!$B$6:$K$1004)-1,""),ROW('MAIN SHEET'!$B178)),MATCH('MAIN SHEET'!B$6,'MAIN SHEET'!$B$6:$K$6,0))</f>
        <v>#VALUE!</v>
      </c>
      <c r="D177" s="14" t="e">
        <f>INDEX('MAIN SHEET'!$B$6:$K$1004,SMALL(IF('MAIN SHEET'!$B$6:$K$1004='1001'!$E$2,ROW('MAIN SHEET'!$B$6:$K$1004)-1,""),ROW('MAIN SHEET'!$B178)),MATCH('MAIN SHEET'!C$6,'MAIN SHEET'!$B$6:$K$6,0))</f>
        <v>#VALUE!</v>
      </c>
      <c r="E177" s="14" t="e">
        <f>INDEX('MAIN SHEET'!$B$6:$K$1004,SMALL(IF('MAIN SHEET'!$B$6:$K$1004='1001'!$E$2,ROW('MAIN SHEET'!$B$6:$K$1004)-1,""),ROW('MAIN SHEET'!$B178)),MATCH('MAIN SHEET'!D$6,'MAIN SHEET'!$B$6:$K$6,0))</f>
        <v>#VALUE!</v>
      </c>
      <c r="F177" s="14" t="e">
        <f>INDEX('MAIN SHEET'!$B$6:$K$1004,SMALL(IF('MAIN SHEET'!$B$6:$K$1004='1001'!$E$2,ROW('MAIN SHEET'!$B$6:$K$1004)-1,""),ROW('MAIN SHEET'!$B178)),MATCH('MAIN SHEET'!E$6,'MAIN SHEET'!$B$6:$K$6,0))</f>
        <v>#VALUE!</v>
      </c>
      <c r="G177" s="14" t="e">
        <f>INDEX('MAIN SHEET'!$B$6:$K$1004,SMALL(IF('MAIN SHEET'!$B$6:$K$1004='1001'!$E$2,ROW('MAIN SHEET'!$B$6:$K$1004)-1,""),ROW('MAIN SHEET'!$B178)),MATCH('MAIN SHEET'!F$6,'MAIN SHEET'!$B$6:$K$6,0))</f>
        <v>#VALUE!</v>
      </c>
      <c r="H177" s="14" t="e">
        <f>INDEX('MAIN SHEET'!$B$6:$K$1004,SMALL(IF('MAIN SHEET'!$B$6:$K$1004='1001'!$E$2,ROW('MAIN SHEET'!$B$6:$K$1004)-1,""),ROW('MAIN SHEET'!$B178)),MATCH('MAIN SHEET'!G$6,'MAIN SHEET'!$B$6:$K$6,0))</f>
        <v>#VALUE!</v>
      </c>
      <c r="I177" s="14" t="e">
        <f>INDEX('MAIN SHEET'!$B$6:$K$1004,SMALL(IF('MAIN SHEET'!$B$6:$K$1004='1001'!$E$2,ROW('MAIN SHEET'!$B$6:$K$1004)-1,""),ROW('MAIN SHEET'!$B178)),MATCH('MAIN SHEET'!H$6,'MAIN SHEET'!$B$6:$K$6,0))</f>
        <v>#VALUE!</v>
      </c>
      <c r="J177" s="14" t="e">
        <f>INDEX('MAIN SHEET'!$B$6:$K$1004,SMALL(IF('MAIN SHEET'!$B$6:$K$1004='1001'!$E$2,ROW('MAIN SHEET'!$B$6:$K$1004)-1,""),ROW('MAIN SHEET'!$B178)),MATCH('MAIN SHEET'!I$6,'MAIN SHEET'!$B$6:$K$6,0))</f>
        <v>#VALUE!</v>
      </c>
      <c r="K177" s="14" t="e">
        <f>INDEX('MAIN SHEET'!$B$6:$K$1004,SMALL(IF('MAIN SHEET'!$B$6:$K$1004='1001'!$E$2,ROW('MAIN SHEET'!$B$6:$K$1004)-1,""),ROW('MAIN SHEET'!$B178)),MATCH('MAIN SHEET'!#REF!,'MAIN SHEET'!$B$6:$K$6,0))</f>
        <v>#VALUE!</v>
      </c>
      <c r="L177" s="14" t="e">
        <f>INDEX('MAIN SHEET'!$B$6:$K$1004,SMALL(IF('MAIN SHEET'!$B$6:$K$1004='1001'!$E$2,ROW('MAIN SHEET'!$B$6:$K$1004)-1,""),ROW('MAIN SHEET'!$B178)),MATCH('MAIN SHEET'!#REF!,'MAIN SHEET'!$B$6:$K$6,0))</f>
        <v>#VALUE!</v>
      </c>
    </row>
    <row r="178" spans="3:12" x14ac:dyDescent="0.35">
      <c r="C178" s="14" t="e">
        <f>INDEX('MAIN SHEET'!$B$6:$K$1004,SMALL(IF('MAIN SHEET'!$B$6:$K$1004='1001'!$E$2,ROW('MAIN SHEET'!$B$6:$K$1004)-1,""),ROW('MAIN SHEET'!$B179)),MATCH('MAIN SHEET'!B$6,'MAIN SHEET'!$B$6:$K$6,0))</f>
        <v>#VALUE!</v>
      </c>
      <c r="D178" s="14" t="e">
        <f>INDEX('MAIN SHEET'!$B$6:$K$1004,SMALL(IF('MAIN SHEET'!$B$6:$K$1004='1001'!$E$2,ROW('MAIN SHEET'!$B$6:$K$1004)-1,""),ROW('MAIN SHEET'!$B179)),MATCH('MAIN SHEET'!C$6,'MAIN SHEET'!$B$6:$K$6,0))</f>
        <v>#VALUE!</v>
      </c>
      <c r="E178" s="14" t="e">
        <f>INDEX('MAIN SHEET'!$B$6:$K$1004,SMALL(IF('MAIN SHEET'!$B$6:$K$1004='1001'!$E$2,ROW('MAIN SHEET'!$B$6:$K$1004)-1,""),ROW('MAIN SHEET'!$B179)),MATCH('MAIN SHEET'!D$6,'MAIN SHEET'!$B$6:$K$6,0))</f>
        <v>#VALUE!</v>
      </c>
      <c r="F178" s="14" t="e">
        <f>INDEX('MAIN SHEET'!$B$6:$K$1004,SMALL(IF('MAIN SHEET'!$B$6:$K$1004='1001'!$E$2,ROW('MAIN SHEET'!$B$6:$K$1004)-1,""),ROW('MAIN SHEET'!$B179)),MATCH('MAIN SHEET'!E$6,'MAIN SHEET'!$B$6:$K$6,0))</f>
        <v>#VALUE!</v>
      </c>
      <c r="G178" s="14" t="e">
        <f>INDEX('MAIN SHEET'!$B$6:$K$1004,SMALL(IF('MAIN SHEET'!$B$6:$K$1004='1001'!$E$2,ROW('MAIN SHEET'!$B$6:$K$1004)-1,""),ROW('MAIN SHEET'!$B179)),MATCH('MAIN SHEET'!F$6,'MAIN SHEET'!$B$6:$K$6,0))</f>
        <v>#VALUE!</v>
      </c>
      <c r="H178" s="14" t="e">
        <f>INDEX('MAIN SHEET'!$B$6:$K$1004,SMALL(IF('MAIN SHEET'!$B$6:$K$1004='1001'!$E$2,ROW('MAIN SHEET'!$B$6:$K$1004)-1,""),ROW('MAIN SHEET'!$B179)),MATCH('MAIN SHEET'!G$6,'MAIN SHEET'!$B$6:$K$6,0))</f>
        <v>#VALUE!</v>
      </c>
      <c r="I178" s="14" t="e">
        <f>INDEX('MAIN SHEET'!$B$6:$K$1004,SMALL(IF('MAIN SHEET'!$B$6:$K$1004='1001'!$E$2,ROW('MAIN SHEET'!$B$6:$K$1004)-1,""),ROW('MAIN SHEET'!$B179)),MATCH('MAIN SHEET'!H$6,'MAIN SHEET'!$B$6:$K$6,0))</f>
        <v>#VALUE!</v>
      </c>
      <c r="J178" s="14" t="e">
        <f>INDEX('MAIN SHEET'!$B$6:$K$1004,SMALL(IF('MAIN SHEET'!$B$6:$K$1004='1001'!$E$2,ROW('MAIN SHEET'!$B$6:$K$1004)-1,""),ROW('MAIN SHEET'!$B179)),MATCH('MAIN SHEET'!I$6,'MAIN SHEET'!$B$6:$K$6,0))</f>
        <v>#VALUE!</v>
      </c>
      <c r="K178" s="14" t="e">
        <f>INDEX('MAIN SHEET'!$B$6:$K$1004,SMALL(IF('MAIN SHEET'!$B$6:$K$1004='1001'!$E$2,ROW('MAIN SHEET'!$B$6:$K$1004)-1,""),ROW('MAIN SHEET'!$B179)),MATCH('MAIN SHEET'!#REF!,'MAIN SHEET'!$B$6:$K$6,0))</f>
        <v>#VALUE!</v>
      </c>
      <c r="L178" s="14" t="e">
        <f>INDEX('MAIN SHEET'!$B$6:$K$1004,SMALL(IF('MAIN SHEET'!$B$6:$K$1004='1001'!$E$2,ROW('MAIN SHEET'!$B$6:$K$1004)-1,""),ROW('MAIN SHEET'!$B179)),MATCH('MAIN SHEET'!#REF!,'MAIN SHEET'!$B$6:$K$6,0))</f>
        <v>#VALUE!</v>
      </c>
    </row>
    <row r="179" spans="3:12" x14ac:dyDescent="0.35">
      <c r="C179" s="14" t="e">
        <f>INDEX('MAIN SHEET'!$B$6:$K$1004,SMALL(IF('MAIN SHEET'!$B$6:$K$1004='1001'!$E$2,ROW('MAIN SHEET'!$B$6:$K$1004)-1,""),ROW('MAIN SHEET'!$B180)),MATCH('MAIN SHEET'!B$6,'MAIN SHEET'!$B$6:$K$6,0))</f>
        <v>#VALUE!</v>
      </c>
      <c r="D179" s="14" t="e">
        <f>INDEX('MAIN SHEET'!$B$6:$K$1004,SMALL(IF('MAIN SHEET'!$B$6:$K$1004='1001'!$E$2,ROW('MAIN SHEET'!$B$6:$K$1004)-1,""),ROW('MAIN SHEET'!$B180)),MATCH('MAIN SHEET'!C$6,'MAIN SHEET'!$B$6:$K$6,0))</f>
        <v>#VALUE!</v>
      </c>
      <c r="E179" s="14" t="e">
        <f>INDEX('MAIN SHEET'!$B$6:$K$1004,SMALL(IF('MAIN SHEET'!$B$6:$K$1004='1001'!$E$2,ROW('MAIN SHEET'!$B$6:$K$1004)-1,""),ROW('MAIN SHEET'!$B180)),MATCH('MAIN SHEET'!D$6,'MAIN SHEET'!$B$6:$K$6,0))</f>
        <v>#VALUE!</v>
      </c>
      <c r="F179" s="14" t="e">
        <f>INDEX('MAIN SHEET'!$B$6:$K$1004,SMALL(IF('MAIN SHEET'!$B$6:$K$1004='1001'!$E$2,ROW('MAIN SHEET'!$B$6:$K$1004)-1,""),ROW('MAIN SHEET'!$B180)),MATCH('MAIN SHEET'!E$6,'MAIN SHEET'!$B$6:$K$6,0))</f>
        <v>#VALUE!</v>
      </c>
      <c r="G179" s="14" t="e">
        <f>INDEX('MAIN SHEET'!$B$6:$K$1004,SMALL(IF('MAIN SHEET'!$B$6:$K$1004='1001'!$E$2,ROW('MAIN SHEET'!$B$6:$K$1004)-1,""),ROW('MAIN SHEET'!$B180)),MATCH('MAIN SHEET'!F$6,'MAIN SHEET'!$B$6:$K$6,0))</f>
        <v>#VALUE!</v>
      </c>
      <c r="H179" s="14" t="e">
        <f>INDEX('MAIN SHEET'!$B$6:$K$1004,SMALL(IF('MAIN SHEET'!$B$6:$K$1004='1001'!$E$2,ROW('MAIN SHEET'!$B$6:$K$1004)-1,""),ROW('MAIN SHEET'!$B180)),MATCH('MAIN SHEET'!G$6,'MAIN SHEET'!$B$6:$K$6,0))</f>
        <v>#VALUE!</v>
      </c>
      <c r="I179" s="14" t="e">
        <f>INDEX('MAIN SHEET'!$B$6:$K$1004,SMALL(IF('MAIN SHEET'!$B$6:$K$1004='1001'!$E$2,ROW('MAIN SHEET'!$B$6:$K$1004)-1,""),ROW('MAIN SHEET'!$B180)),MATCH('MAIN SHEET'!H$6,'MAIN SHEET'!$B$6:$K$6,0))</f>
        <v>#VALUE!</v>
      </c>
      <c r="J179" s="14" t="e">
        <f>INDEX('MAIN SHEET'!$B$6:$K$1004,SMALL(IF('MAIN SHEET'!$B$6:$K$1004='1001'!$E$2,ROW('MAIN SHEET'!$B$6:$K$1004)-1,""),ROW('MAIN SHEET'!$B180)),MATCH('MAIN SHEET'!I$6,'MAIN SHEET'!$B$6:$K$6,0))</f>
        <v>#VALUE!</v>
      </c>
      <c r="K179" s="14" t="e">
        <f>INDEX('MAIN SHEET'!$B$6:$K$1004,SMALL(IF('MAIN SHEET'!$B$6:$K$1004='1001'!$E$2,ROW('MAIN SHEET'!$B$6:$K$1004)-1,""),ROW('MAIN SHEET'!$B180)),MATCH('MAIN SHEET'!#REF!,'MAIN SHEET'!$B$6:$K$6,0))</f>
        <v>#VALUE!</v>
      </c>
      <c r="L179" s="14" t="e">
        <f>INDEX('MAIN SHEET'!$B$6:$K$1004,SMALL(IF('MAIN SHEET'!$B$6:$K$1004='1001'!$E$2,ROW('MAIN SHEET'!$B$6:$K$1004)-1,""),ROW('MAIN SHEET'!$B180)),MATCH('MAIN SHEET'!#REF!,'MAIN SHEET'!$B$6:$K$6,0))</f>
        <v>#VALUE!</v>
      </c>
    </row>
    <row r="180" spans="3:12" x14ac:dyDescent="0.35">
      <c r="C180" s="14" t="e">
        <f>INDEX('MAIN SHEET'!$B$6:$K$1004,SMALL(IF('MAIN SHEET'!$B$6:$K$1004='1001'!$E$2,ROW('MAIN SHEET'!$B$6:$K$1004)-1,""),ROW('MAIN SHEET'!$B181)),MATCH('MAIN SHEET'!B$6,'MAIN SHEET'!$B$6:$K$6,0))</f>
        <v>#VALUE!</v>
      </c>
      <c r="D180" s="14" t="e">
        <f>INDEX('MAIN SHEET'!$B$6:$K$1004,SMALL(IF('MAIN SHEET'!$B$6:$K$1004='1001'!$E$2,ROW('MAIN SHEET'!$B$6:$K$1004)-1,""),ROW('MAIN SHEET'!$B181)),MATCH('MAIN SHEET'!C$6,'MAIN SHEET'!$B$6:$K$6,0))</f>
        <v>#VALUE!</v>
      </c>
      <c r="E180" s="14" t="e">
        <f>INDEX('MAIN SHEET'!$B$6:$K$1004,SMALL(IF('MAIN SHEET'!$B$6:$K$1004='1001'!$E$2,ROW('MAIN SHEET'!$B$6:$K$1004)-1,""),ROW('MAIN SHEET'!$B181)),MATCH('MAIN SHEET'!D$6,'MAIN SHEET'!$B$6:$K$6,0))</f>
        <v>#VALUE!</v>
      </c>
      <c r="F180" s="14" t="e">
        <f>INDEX('MAIN SHEET'!$B$6:$K$1004,SMALL(IF('MAIN SHEET'!$B$6:$K$1004='1001'!$E$2,ROW('MAIN SHEET'!$B$6:$K$1004)-1,""),ROW('MAIN SHEET'!$B181)),MATCH('MAIN SHEET'!E$6,'MAIN SHEET'!$B$6:$K$6,0))</f>
        <v>#VALUE!</v>
      </c>
      <c r="G180" s="14" t="e">
        <f>INDEX('MAIN SHEET'!$B$6:$K$1004,SMALL(IF('MAIN SHEET'!$B$6:$K$1004='1001'!$E$2,ROW('MAIN SHEET'!$B$6:$K$1004)-1,""),ROW('MAIN SHEET'!$B181)),MATCH('MAIN SHEET'!F$6,'MAIN SHEET'!$B$6:$K$6,0))</f>
        <v>#VALUE!</v>
      </c>
      <c r="H180" s="14" t="e">
        <f>INDEX('MAIN SHEET'!$B$6:$K$1004,SMALL(IF('MAIN SHEET'!$B$6:$K$1004='1001'!$E$2,ROW('MAIN SHEET'!$B$6:$K$1004)-1,""),ROW('MAIN SHEET'!$B181)),MATCH('MAIN SHEET'!G$6,'MAIN SHEET'!$B$6:$K$6,0))</f>
        <v>#VALUE!</v>
      </c>
      <c r="I180" s="14" t="e">
        <f>INDEX('MAIN SHEET'!$B$6:$K$1004,SMALL(IF('MAIN SHEET'!$B$6:$K$1004='1001'!$E$2,ROW('MAIN SHEET'!$B$6:$K$1004)-1,""),ROW('MAIN SHEET'!$B181)),MATCH('MAIN SHEET'!H$6,'MAIN SHEET'!$B$6:$K$6,0))</f>
        <v>#VALUE!</v>
      </c>
      <c r="J180" s="14" t="e">
        <f>INDEX('MAIN SHEET'!$B$6:$K$1004,SMALL(IF('MAIN SHEET'!$B$6:$K$1004='1001'!$E$2,ROW('MAIN SHEET'!$B$6:$K$1004)-1,""),ROW('MAIN SHEET'!$B181)),MATCH('MAIN SHEET'!I$6,'MAIN SHEET'!$B$6:$K$6,0))</f>
        <v>#VALUE!</v>
      </c>
      <c r="K180" s="14" t="e">
        <f>INDEX('MAIN SHEET'!$B$6:$K$1004,SMALL(IF('MAIN SHEET'!$B$6:$K$1004='1001'!$E$2,ROW('MAIN SHEET'!$B$6:$K$1004)-1,""),ROW('MAIN SHEET'!$B181)),MATCH('MAIN SHEET'!#REF!,'MAIN SHEET'!$B$6:$K$6,0))</f>
        <v>#VALUE!</v>
      </c>
      <c r="L180" s="14" t="e">
        <f>INDEX('MAIN SHEET'!$B$6:$K$1004,SMALL(IF('MAIN SHEET'!$B$6:$K$1004='1001'!$E$2,ROW('MAIN SHEET'!$B$6:$K$1004)-1,""),ROW('MAIN SHEET'!$B181)),MATCH('MAIN SHEET'!#REF!,'MAIN SHEET'!$B$6:$K$6,0))</f>
        <v>#VALUE!</v>
      </c>
    </row>
    <row r="181" spans="3:12" x14ac:dyDescent="0.35">
      <c r="C181" s="14" t="e">
        <f>INDEX('MAIN SHEET'!$B$6:$K$1004,SMALL(IF('MAIN SHEET'!$B$6:$K$1004='1001'!$E$2,ROW('MAIN SHEET'!$B$6:$K$1004)-1,""),ROW('MAIN SHEET'!$B182)),MATCH('MAIN SHEET'!B$6,'MAIN SHEET'!$B$6:$K$6,0))</f>
        <v>#VALUE!</v>
      </c>
      <c r="D181" s="14" t="e">
        <f>INDEX('MAIN SHEET'!$B$6:$K$1004,SMALL(IF('MAIN SHEET'!$B$6:$K$1004='1001'!$E$2,ROW('MAIN SHEET'!$B$6:$K$1004)-1,""),ROW('MAIN SHEET'!$B182)),MATCH('MAIN SHEET'!C$6,'MAIN SHEET'!$B$6:$K$6,0))</f>
        <v>#VALUE!</v>
      </c>
      <c r="E181" s="14" t="e">
        <f>INDEX('MAIN SHEET'!$B$6:$K$1004,SMALL(IF('MAIN SHEET'!$B$6:$K$1004='1001'!$E$2,ROW('MAIN SHEET'!$B$6:$K$1004)-1,""),ROW('MAIN SHEET'!$B182)),MATCH('MAIN SHEET'!D$6,'MAIN SHEET'!$B$6:$K$6,0))</f>
        <v>#VALUE!</v>
      </c>
      <c r="F181" s="14" t="e">
        <f>INDEX('MAIN SHEET'!$B$6:$K$1004,SMALL(IF('MAIN SHEET'!$B$6:$K$1004='1001'!$E$2,ROW('MAIN SHEET'!$B$6:$K$1004)-1,""),ROW('MAIN SHEET'!$B182)),MATCH('MAIN SHEET'!E$6,'MAIN SHEET'!$B$6:$K$6,0))</f>
        <v>#VALUE!</v>
      </c>
      <c r="G181" s="14" t="e">
        <f>INDEX('MAIN SHEET'!$B$6:$K$1004,SMALL(IF('MAIN SHEET'!$B$6:$K$1004='1001'!$E$2,ROW('MAIN SHEET'!$B$6:$K$1004)-1,""),ROW('MAIN SHEET'!$B182)),MATCH('MAIN SHEET'!F$6,'MAIN SHEET'!$B$6:$K$6,0))</f>
        <v>#VALUE!</v>
      </c>
      <c r="H181" s="14" t="e">
        <f>INDEX('MAIN SHEET'!$B$6:$K$1004,SMALL(IF('MAIN SHEET'!$B$6:$K$1004='1001'!$E$2,ROW('MAIN SHEET'!$B$6:$K$1004)-1,""),ROW('MAIN SHEET'!$B182)),MATCH('MAIN SHEET'!G$6,'MAIN SHEET'!$B$6:$K$6,0))</f>
        <v>#VALUE!</v>
      </c>
      <c r="I181" s="14" t="e">
        <f>INDEX('MAIN SHEET'!$B$6:$K$1004,SMALL(IF('MAIN SHEET'!$B$6:$K$1004='1001'!$E$2,ROW('MAIN SHEET'!$B$6:$K$1004)-1,""),ROW('MAIN SHEET'!$B182)),MATCH('MAIN SHEET'!H$6,'MAIN SHEET'!$B$6:$K$6,0))</f>
        <v>#VALUE!</v>
      </c>
      <c r="J181" s="14" t="e">
        <f>INDEX('MAIN SHEET'!$B$6:$K$1004,SMALL(IF('MAIN SHEET'!$B$6:$K$1004='1001'!$E$2,ROW('MAIN SHEET'!$B$6:$K$1004)-1,""),ROW('MAIN SHEET'!$B182)),MATCH('MAIN SHEET'!I$6,'MAIN SHEET'!$B$6:$K$6,0))</f>
        <v>#VALUE!</v>
      </c>
      <c r="K181" s="14" t="e">
        <f>INDEX('MAIN SHEET'!$B$6:$K$1004,SMALL(IF('MAIN SHEET'!$B$6:$K$1004='1001'!$E$2,ROW('MAIN SHEET'!$B$6:$K$1004)-1,""),ROW('MAIN SHEET'!$B182)),MATCH('MAIN SHEET'!#REF!,'MAIN SHEET'!$B$6:$K$6,0))</f>
        <v>#VALUE!</v>
      </c>
      <c r="L181" s="14" t="e">
        <f>INDEX('MAIN SHEET'!$B$6:$K$1004,SMALL(IF('MAIN SHEET'!$B$6:$K$1004='1001'!$E$2,ROW('MAIN SHEET'!$B$6:$K$1004)-1,""),ROW('MAIN SHEET'!$B182)),MATCH('MAIN SHEET'!#REF!,'MAIN SHEET'!$B$6:$K$6,0))</f>
        <v>#VALUE!</v>
      </c>
    </row>
    <row r="182" spans="3:12" x14ac:dyDescent="0.35">
      <c r="C182" s="14" t="e">
        <f>INDEX('MAIN SHEET'!$B$6:$K$1004,SMALL(IF('MAIN SHEET'!$B$6:$K$1004='1001'!$E$2,ROW('MAIN SHEET'!$B$6:$K$1004)-1,""),ROW('MAIN SHEET'!$B183)),MATCH('MAIN SHEET'!B$6,'MAIN SHEET'!$B$6:$K$6,0))</f>
        <v>#VALUE!</v>
      </c>
      <c r="D182" s="14" t="e">
        <f>INDEX('MAIN SHEET'!$B$6:$K$1004,SMALL(IF('MAIN SHEET'!$B$6:$K$1004='1001'!$E$2,ROW('MAIN SHEET'!$B$6:$K$1004)-1,""),ROW('MAIN SHEET'!$B183)),MATCH('MAIN SHEET'!C$6,'MAIN SHEET'!$B$6:$K$6,0))</f>
        <v>#VALUE!</v>
      </c>
      <c r="E182" s="14" t="e">
        <f>INDEX('MAIN SHEET'!$B$6:$K$1004,SMALL(IF('MAIN SHEET'!$B$6:$K$1004='1001'!$E$2,ROW('MAIN SHEET'!$B$6:$K$1004)-1,""),ROW('MAIN SHEET'!$B183)),MATCH('MAIN SHEET'!D$6,'MAIN SHEET'!$B$6:$K$6,0))</f>
        <v>#VALUE!</v>
      </c>
      <c r="F182" s="14" t="e">
        <f>INDEX('MAIN SHEET'!$B$6:$K$1004,SMALL(IF('MAIN SHEET'!$B$6:$K$1004='1001'!$E$2,ROW('MAIN SHEET'!$B$6:$K$1004)-1,""),ROW('MAIN SHEET'!$B183)),MATCH('MAIN SHEET'!E$6,'MAIN SHEET'!$B$6:$K$6,0))</f>
        <v>#VALUE!</v>
      </c>
      <c r="G182" s="14" t="e">
        <f>INDEX('MAIN SHEET'!$B$6:$K$1004,SMALL(IF('MAIN SHEET'!$B$6:$K$1004='1001'!$E$2,ROW('MAIN SHEET'!$B$6:$K$1004)-1,""),ROW('MAIN SHEET'!$B183)),MATCH('MAIN SHEET'!F$6,'MAIN SHEET'!$B$6:$K$6,0))</f>
        <v>#VALUE!</v>
      </c>
      <c r="H182" s="14" t="e">
        <f>INDEX('MAIN SHEET'!$B$6:$K$1004,SMALL(IF('MAIN SHEET'!$B$6:$K$1004='1001'!$E$2,ROW('MAIN SHEET'!$B$6:$K$1004)-1,""),ROW('MAIN SHEET'!$B183)),MATCH('MAIN SHEET'!G$6,'MAIN SHEET'!$B$6:$K$6,0))</f>
        <v>#VALUE!</v>
      </c>
      <c r="I182" s="14" t="e">
        <f>INDEX('MAIN SHEET'!$B$6:$K$1004,SMALL(IF('MAIN SHEET'!$B$6:$K$1004='1001'!$E$2,ROW('MAIN SHEET'!$B$6:$K$1004)-1,""),ROW('MAIN SHEET'!$B183)),MATCH('MAIN SHEET'!H$6,'MAIN SHEET'!$B$6:$K$6,0))</f>
        <v>#VALUE!</v>
      </c>
      <c r="J182" s="14" t="e">
        <f>INDEX('MAIN SHEET'!$B$6:$K$1004,SMALL(IF('MAIN SHEET'!$B$6:$K$1004='1001'!$E$2,ROW('MAIN SHEET'!$B$6:$K$1004)-1,""),ROW('MAIN SHEET'!$B183)),MATCH('MAIN SHEET'!I$6,'MAIN SHEET'!$B$6:$K$6,0))</f>
        <v>#VALUE!</v>
      </c>
      <c r="K182" s="14" t="e">
        <f>INDEX('MAIN SHEET'!$B$6:$K$1004,SMALL(IF('MAIN SHEET'!$B$6:$K$1004='1001'!$E$2,ROW('MAIN SHEET'!$B$6:$K$1004)-1,""),ROW('MAIN SHEET'!$B183)),MATCH('MAIN SHEET'!#REF!,'MAIN SHEET'!$B$6:$K$6,0))</f>
        <v>#VALUE!</v>
      </c>
      <c r="L182" s="14" t="e">
        <f>INDEX('MAIN SHEET'!$B$6:$K$1004,SMALL(IF('MAIN SHEET'!$B$6:$K$1004='1001'!$E$2,ROW('MAIN SHEET'!$B$6:$K$1004)-1,""),ROW('MAIN SHEET'!$B183)),MATCH('MAIN SHEET'!#REF!,'MAIN SHEET'!$B$6:$K$6,0))</f>
        <v>#VALUE!</v>
      </c>
    </row>
    <row r="183" spans="3:12" x14ac:dyDescent="0.35">
      <c r="C183" s="14" t="e">
        <f>INDEX('MAIN SHEET'!$B$6:$K$1004,SMALL(IF('MAIN SHEET'!$B$6:$K$1004='1001'!$E$2,ROW('MAIN SHEET'!$B$6:$K$1004)-1,""),ROW('MAIN SHEET'!$B184)),MATCH('MAIN SHEET'!B$6,'MAIN SHEET'!$B$6:$K$6,0))</f>
        <v>#VALUE!</v>
      </c>
      <c r="D183" s="14" t="e">
        <f>INDEX('MAIN SHEET'!$B$6:$K$1004,SMALL(IF('MAIN SHEET'!$B$6:$K$1004='1001'!$E$2,ROW('MAIN SHEET'!$B$6:$K$1004)-1,""),ROW('MAIN SHEET'!$B184)),MATCH('MAIN SHEET'!C$6,'MAIN SHEET'!$B$6:$K$6,0))</f>
        <v>#VALUE!</v>
      </c>
      <c r="E183" s="14" t="e">
        <f>INDEX('MAIN SHEET'!$B$6:$K$1004,SMALL(IF('MAIN SHEET'!$B$6:$K$1004='1001'!$E$2,ROW('MAIN SHEET'!$B$6:$K$1004)-1,""),ROW('MAIN SHEET'!$B184)),MATCH('MAIN SHEET'!D$6,'MAIN SHEET'!$B$6:$K$6,0))</f>
        <v>#VALUE!</v>
      </c>
      <c r="F183" s="14" t="e">
        <f>INDEX('MAIN SHEET'!$B$6:$K$1004,SMALL(IF('MAIN SHEET'!$B$6:$K$1004='1001'!$E$2,ROW('MAIN SHEET'!$B$6:$K$1004)-1,""),ROW('MAIN SHEET'!$B184)),MATCH('MAIN SHEET'!E$6,'MAIN SHEET'!$B$6:$K$6,0))</f>
        <v>#VALUE!</v>
      </c>
      <c r="G183" s="14" t="e">
        <f>INDEX('MAIN SHEET'!$B$6:$K$1004,SMALL(IF('MAIN SHEET'!$B$6:$K$1004='1001'!$E$2,ROW('MAIN SHEET'!$B$6:$K$1004)-1,""),ROW('MAIN SHEET'!$B184)),MATCH('MAIN SHEET'!F$6,'MAIN SHEET'!$B$6:$K$6,0))</f>
        <v>#VALUE!</v>
      </c>
      <c r="H183" s="14" t="e">
        <f>INDEX('MAIN SHEET'!$B$6:$K$1004,SMALL(IF('MAIN SHEET'!$B$6:$K$1004='1001'!$E$2,ROW('MAIN SHEET'!$B$6:$K$1004)-1,""),ROW('MAIN SHEET'!$B184)),MATCH('MAIN SHEET'!G$6,'MAIN SHEET'!$B$6:$K$6,0))</f>
        <v>#VALUE!</v>
      </c>
      <c r="I183" s="14" t="e">
        <f>INDEX('MAIN SHEET'!$B$6:$K$1004,SMALL(IF('MAIN SHEET'!$B$6:$K$1004='1001'!$E$2,ROW('MAIN SHEET'!$B$6:$K$1004)-1,""),ROW('MAIN SHEET'!$B184)),MATCH('MAIN SHEET'!H$6,'MAIN SHEET'!$B$6:$K$6,0))</f>
        <v>#VALUE!</v>
      </c>
      <c r="J183" s="14" t="e">
        <f>INDEX('MAIN SHEET'!$B$6:$K$1004,SMALL(IF('MAIN SHEET'!$B$6:$K$1004='1001'!$E$2,ROW('MAIN SHEET'!$B$6:$K$1004)-1,""),ROW('MAIN SHEET'!$B184)),MATCH('MAIN SHEET'!I$6,'MAIN SHEET'!$B$6:$K$6,0))</f>
        <v>#VALUE!</v>
      </c>
      <c r="K183" s="14" t="e">
        <f>INDEX('MAIN SHEET'!$B$6:$K$1004,SMALL(IF('MAIN SHEET'!$B$6:$K$1004='1001'!$E$2,ROW('MAIN SHEET'!$B$6:$K$1004)-1,""),ROW('MAIN SHEET'!$B184)),MATCH('MAIN SHEET'!#REF!,'MAIN SHEET'!$B$6:$K$6,0))</f>
        <v>#VALUE!</v>
      </c>
      <c r="L183" s="14" t="e">
        <f>INDEX('MAIN SHEET'!$B$6:$K$1004,SMALL(IF('MAIN SHEET'!$B$6:$K$1004='1001'!$E$2,ROW('MAIN SHEET'!$B$6:$K$1004)-1,""),ROW('MAIN SHEET'!$B184)),MATCH('MAIN SHEET'!#REF!,'MAIN SHEET'!$B$6:$K$6,0))</f>
        <v>#VALUE!</v>
      </c>
    </row>
    <row r="184" spans="3:12" x14ac:dyDescent="0.35">
      <c r="C184" s="14" t="e">
        <f>INDEX('MAIN SHEET'!$B$6:$K$1004,SMALL(IF('MAIN SHEET'!$B$6:$K$1004='1001'!$E$2,ROW('MAIN SHEET'!$B$6:$K$1004)-1,""),ROW('MAIN SHEET'!$B185)),MATCH('MAIN SHEET'!B$6,'MAIN SHEET'!$B$6:$K$6,0))</f>
        <v>#VALUE!</v>
      </c>
      <c r="D184" s="14" t="e">
        <f>INDEX('MAIN SHEET'!$B$6:$K$1004,SMALL(IF('MAIN SHEET'!$B$6:$K$1004='1001'!$E$2,ROW('MAIN SHEET'!$B$6:$K$1004)-1,""),ROW('MAIN SHEET'!$B185)),MATCH('MAIN SHEET'!C$6,'MAIN SHEET'!$B$6:$K$6,0))</f>
        <v>#VALUE!</v>
      </c>
      <c r="E184" s="14" t="e">
        <f>INDEX('MAIN SHEET'!$B$6:$K$1004,SMALL(IF('MAIN SHEET'!$B$6:$K$1004='1001'!$E$2,ROW('MAIN SHEET'!$B$6:$K$1004)-1,""),ROW('MAIN SHEET'!$B185)),MATCH('MAIN SHEET'!D$6,'MAIN SHEET'!$B$6:$K$6,0))</f>
        <v>#VALUE!</v>
      </c>
      <c r="F184" s="14" t="e">
        <f>INDEX('MAIN SHEET'!$B$6:$K$1004,SMALL(IF('MAIN SHEET'!$B$6:$K$1004='1001'!$E$2,ROW('MAIN SHEET'!$B$6:$K$1004)-1,""),ROW('MAIN SHEET'!$B185)),MATCH('MAIN SHEET'!E$6,'MAIN SHEET'!$B$6:$K$6,0))</f>
        <v>#VALUE!</v>
      </c>
      <c r="G184" s="14" t="e">
        <f>INDEX('MAIN SHEET'!$B$6:$K$1004,SMALL(IF('MAIN SHEET'!$B$6:$K$1004='1001'!$E$2,ROW('MAIN SHEET'!$B$6:$K$1004)-1,""),ROW('MAIN SHEET'!$B185)),MATCH('MAIN SHEET'!F$6,'MAIN SHEET'!$B$6:$K$6,0))</f>
        <v>#VALUE!</v>
      </c>
      <c r="H184" s="14" t="e">
        <f>INDEX('MAIN SHEET'!$B$6:$K$1004,SMALL(IF('MAIN SHEET'!$B$6:$K$1004='1001'!$E$2,ROW('MAIN SHEET'!$B$6:$K$1004)-1,""),ROW('MAIN SHEET'!$B185)),MATCH('MAIN SHEET'!G$6,'MAIN SHEET'!$B$6:$K$6,0))</f>
        <v>#VALUE!</v>
      </c>
      <c r="I184" s="14" t="e">
        <f>INDEX('MAIN SHEET'!$B$6:$K$1004,SMALL(IF('MAIN SHEET'!$B$6:$K$1004='1001'!$E$2,ROW('MAIN SHEET'!$B$6:$K$1004)-1,""),ROW('MAIN SHEET'!$B185)),MATCH('MAIN SHEET'!H$6,'MAIN SHEET'!$B$6:$K$6,0))</f>
        <v>#VALUE!</v>
      </c>
      <c r="J184" s="14" t="e">
        <f>INDEX('MAIN SHEET'!$B$6:$K$1004,SMALL(IF('MAIN SHEET'!$B$6:$K$1004='1001'!$E$2,ROW('MAIN SHEET'!$B$6:$K$1004)-1,""),ROW('MAIN SHEET'!$B185)),MATCH('MAIN SHEET'!I$6,'MAIN SHEET'!$B$6:$K$6,0))</f>
        <v>#VALUE!</v>
      </c>
      <c r="K184" s="14" t="e">
        <f>INDEX('MAIN SHEET'!$B$6:$K$1004,SMALL(IF('MAIN SHEET'!$B$6:$K$1004='1001'!$E$2,ROW('MAIN SHEET'!$B$6:$K$1004)-1,""),ROW('MAIN SHEET'!$B185)),MATCH('MAIN SHEET'!#REF!,'MAIN SHEET'!$B$6:$K$6,0))</f>
        <v>#VALUE!</v>
      </c>
      <c r="L184" s="14" t="e">
        <f>INDEX('MAIN SHEET'!$B$6:$K$1004,SMALL(IF('MAIN SHEET'!$B$6:$K$1004='1001'!$E$2,ROW('MAIN SHEET'!$B$6:$K$1004)-1,""),ROW('MAIN SHEET'!$B185)),MATCH('MAIN SHEET'!#REF!,'MAIN SHEET'!$B$6:$K$6,0))</f>
        <v>#VALUE!</v>
      </c>
    </row>
    <row r="185" spans="3:12" x14ac:dyDescent="0.35">
      <c r="C185" s="14" t="e">
        <f>INDEX('MAIN SHEET'!$B$6:$K$1004,SMALL(IF('MAIN SHEET'!$B$6:$K$1004='1001'!$E$2,ROW('MAIN SHEET'!$B$6:$K$1004)-1,""),ROW('MAIN SHEET'!$B186)),MATCH('MAIN SHEET'!B$6,'MAIN SHEET'!$B$6:$K$6,0))</f>
        <v>#VALUE!</v>
      </c>
      <c r="D185" s="14" t="e">
        <f>INDEX('MAIN SHEET'!$B$6:$K$1004,SMALL(IF('MAIN SHEET'!$B$6:$K$1004='1001'!$E$2,ROW('MAIN SHEET'!$B$6:$K$1004)-1,""),ROW('MAIN SHEET'!$B186)),MATCH('MAIN SHEET'!C$6,'MAIN SHEET'!$B$6:$K$6,0))</f>
        <v>#VALUE!</v>
      </c>
      <c r="E185" s="14" t="e">
        <f>INDEX('MAIN SHEET'!$B$6:$K$1004,SMALL(IF('MAIN SHEET'!$B$6:$K$1004='1001'!$E$2,ROW('MAIN SHEET'!$B$6:$K$1004)-1,""),ROW('MAIN SHEET'!$B186)),MATCH('MAIN SHEET'!D$6,'MAIN SHEET'!$B$6:$K$6,0))</f>
        <v>#VALUE!</v>
      </c>
      <c r="F185" s="14" t="e">
        <f>INDEX('MAIN SHEET'!$B$6:$K$1004,SMALL(IF('MAIN SHEET'!$B$6:$K$1004='1001'!$E$2,ROW('MAIN SHEET'!$B$6:$K$1004)-1,""),ROW('MAIN SHEET'!$B186)),MATCH('MAIN SHEET'!E$6,'MAIN SHEET'!$B$6:$K$6,0))</f>
        <v>#VALUE!</v>
      </c>
      <c r="G185" s="14" t="e">
        <f>INDEX('MAIN SHEET'!$B$6:$K$1004,SMALL(IF('MAIN SHEET'!$B$6:$K$1004='1001'!$E$2,ROW('MAIN SHEET'!$B$6:$K$1004)-1,""),ROW('MAIN SHEET'!$B186)),MATCH('MAIN SHEET'!F$6,'MAIN SHEET'!$B$6:$K$6,0))</f>
        <v>#VALUE!</v>
      </c>
      <c r="H185" s="14" t="e">
        <f>INDEX('MAIN SHEET'!$B$6:$K$1004,SMALL(IF('MAIN SHEET'!$B$6:$K$1004='1001'!$E$2,ROW('MAIN SHEET'!$B$6:$K$1004)-1,""),ROW('MAIN SHEET'!$B186)),MATCH('MAIN SHEET'!G$6,'MAIN SHEET'!$B$6:$K$6,0))</f>
        <v>#VALUE!</v>
      </c>
      <c r="I185" s="14" t="e">
        <f>INDEX('MAIN SHEET'!$B$6:$K$1004,SMALL(IF('MAIN SHEET'!$B$6:$K$1004='1001'!$E$2,ROW('MAIN SHEET'!$B$6:$K$1004)-1,""),ROW('MAIN SHEET'!$B186)),MATCH('MAIN SHEET'!H$6,'MAIN SHEET'!$B$6:$K$6,0))</f>
        <v>#VALUE!</v>
      </c>
      <c r="J185" s="14" t="e">
        <f>INDEX('MAIN SHEET'!$B$6:$K$1004,SMALL(IF('MAIN SHEET'!$B$6:$K$1004='1001'!$E$2,ROW('MAIN SHEET'!$B$6:$K$1004)-1,""),ROW('MAIN SHEET'!$B186)),MATCH('MAIN SHEET'!I$6,'MAIN SHEET'!$B$6:$K$6,0))</f>
        <v>#VALUE!</v>
      </c>
      <c r="K185" s="14" t="e">
        <f>INDEX('MAIN SHEET'!$B$6:$K$1004,SMALL(IF('MAIN SHEET'!$B$6:$K$1004='1001'!$E$2,ROW('MAIN SHEET'!$B$6:$K$1004)-1,""),ROW('MAIN SHEET'!$B186)),MATCH('MAIN SHEET'!#REF!,'MAIN SHEET'!$B$6:$K$6,0))</f>
        <v>#VALUE!</v>
      </c>
      <c r="L185" s="14" t="e">
        <f>INDEX('MAIN SHEET'!$B$6:$K$1004,SMALL(IF('MAIN SHEET'!$B$6:$K$1004='1001'!$E$2,ROW('MAIN SHEET'!$B$6:$K$1004)-1,""),ROW('MAIN SHEET'!$B186)),MATCH('MAIN SHEET'!#REF!,'MAIN SHEET'!$B$6:$K$6,0))</f>
        <v>#VALUE!</v>
      </c>
    </row>
    <row r="186" spans="3:12" x14ac:dyDescent="0.35">
      <c r="C186" s="14" t="e">
        <f>INDEX('MAIN SHEET'!$B$6:$K$1004,SMALL(IF('MAIN SHEET'!$B$6:$K$1004='1001'!$E$2,ROW('MAIN SHEET'!$B$6:$K$1004)-1,""),ROW('MAIN SHEET'!$B187)),MATCH('MAIN SHEET'!B$6,'MAIN SHEET'!$B$6:$K$6,0))</f>
        <v>#VALUE!</v>
      </c>
      <c r="D186" s="14" t="e">
        <f>INDEX('MAIN SHEET'!$B$6:$K$1004,SMALL(IF('MAIN SHEET'!$B$6:$K$1004='1001'!$E$2,ROW('MAIN SHEET'!$B$6:$K$1004)-1,""),ROW('MAIN SHEET'!$B187)),MATCH('MAIN SHEET'!C$6,'MAIN SHEET'!$B$6:$K$6,0))</f>
        <v>#VALUE!</v>
      </c>
      <c r="E186" s="14" t="e">
        <f>INDEX('MAIN SHEET'!$B$6:$K$1004,SMALL(IF('MAIN SHEET'!$B$6:$K$1004='1001'!$E$2,ROW('MAIN SHEET'!$B$6:$K$1004)-1,""),ROW('MAIN SHEET'!$B187)),MATCH('MAIN SHEET'!D$6,'MAIN SHEET'!$B$6:$K$6,0))</f>
        <v>#VALUE!</v>
      </c>
      <c r="F186" s="14" t="e">
        <f>INDEX('MAIN SHEET'!$B$6:$K$1004,SMALL(IF('MAIN SHEET'!$B$6:$K$1004='1001'!$E$2,ROW('MAIN SHEET'!$B$6:$K$1004)-1,""),ROW('MAIN SHEET'!$B187)),MATCH('MAIN SHEET'!E$6,'MAIN SHEET'!$B$6:$K$6,0))</f>
        <v>#VALUE!</v>
      </c>
      <c r="G186" s="14" t="e">
        <f>INDEX('MAIN SHEET'!$B$6:$K$1004,SMALL(IF('MAIN SHEET'!$B$6:$K$1004='1001'!$E$2,ROW('MAIN SHEET'!$B$6:$K$1004)-1,""),ROW('MAIN SHEET'!$B187)),MATCH('MAIN SHEET'!F$6,'MAIN SHEET'!$B$6:$K$6,0))</f>
        <v>#VALUE!</v>
      </c>
      <c r="H186" s="14" t="e">
        <f>INDEX('MAIN SHEET'!$B$6:$K$1004,SMALL(IF('MAIN SHEET'!$B$6:$K$1004='1001'!$E$2,ROW('MAIN SHEET'!$B$6:$K$1004)-1,""),ROW('MAIN SHEET'!$B187)),MATCH('MAIN SHEET'!G$6,'MAIN SHEET'!$B$6:$K$6,0))</f>
        <v>#VALUE!</v>
      </c>
      <c r="I186" s="14" t="e">
        <f>INDEX('MAIN SHEET'!$B$6:$K$1004,SMALL(IF('MAIN SHEET'!$B$6:$K$1004='1001'!$E$2,ROW('MAIN SHEET'!$B$6:$K$1004)-1,""),ROW('MAIN SHEET'!$B187)),MATCH('MAIN SHEET'!H$6,'MAIN SHEET'!$B$6:$K$6,0))</f>
        <v>#VALUE!</v>
      </c>
      <c r="J186" s="14" t="e">
        <f>INDEX('MAIN SHEET'!$B$6:$K$1004,SMALL(IF('MAIN SHEET'!$B$6:$K$1004='1001'!$E$2,ROW('MAIN SHEET'!$B$6:$K$1004)-1,""),ROW('MAIN SHEET'!$B187)),MATCH('MAIN SHEET'!I$6,'MAIN SHEET'!$B$6:$K$6,0))</f>
        <v>#VALUE!</v>
      </c>
      <c r="K186" s="14" t="e">
        <f>INDEX('MAIN SHEET'!$B$6:$K$1004,SMALL(IF('MAIN SHEET'!$B$6:$K$1004='1001'!$E$2,ROW('MAIN SHEET'!$B$6:$K$1004)-1,""),ROW('MAIN SHEET'!$B187)),MATCH('MAIN SHEET'!#REF!,'MAIN SHEET'!$B$6:$K$6,0))</f>
        <v>#VALUE!</v>
      </c>
      <c r="L186" s="14" t="e">
        <f>INDEX('MAIN SHEET'!$B$6:$K$1004,SMALL(IF('MAIN SHEET'!$B$6:$K$1004='1001'!$E$2,ROW('MAIN SHEET'!$B$6:$K$1004)-1,""),ROW('MAIN SHEET'!$B187)),MATCH('MAIN SHEET'!#REF!,'MAIN SHEET'!$B$6:$K$6,0))</f>
        <v>#VALUE!</v>
      </c>
    </row>
    <row r="187" spans="3:12" x14ac:dyDescent="0.35">
      <c r="C187" s="14" t="e">
        <f>INDEX('MAIN SHEET'!$B$6:$K$1004,SMALL(IF('MAIN SHEET'!$B$6:$K$1004='1001'!$E$2,ROW('MAIN SHEET'!$B$6:$K$1004)-1,""),ROW('MAIN SHEET'!$B188)),MATCH('MAIN SHEET'!B$6,'MAIN SHEET'!$B$6:$K$6,0))</f>
        <v>#VALUE!</v>
      </c>
      <c r="D187" s="14" t="e">
        <f>INDEX('MAIN SHEET'!$B$6:$K$1004,SMALL(IF('MAIN SHEET'!$B$6:$K$1004='1001'!$E$2,ROW('MAIN SHEET'!$B$6:$K$1004)-1,""),ROW('MAIN SHEET'!$B188)),MATCH('MAIN SHEET'!C$6,'MAIN SHEET'!$B$6:$K$6,0))</f>
        <v>#VALUE!</v>
      </c>
      <c r="E187" s="14" t="e">
        <f>INDEX('MAIN SHEET'!$B$6:$K$1004,SMALL(IF('MAIN SHEET'!$B$6:$K$1004='1001'!$E$2,ROW('MAIN SHEET'!$B$6:$K$1004)-1,""),ROW('MAIN SHEET'!$B188)),MATCH('MAIN SHEET'!D$6,'MAIN SHEET'!$B$6:$K$6,0))</f>
        <v>#VALUE!</v>
      </c>
      <c r="F187" s="14" t="e">
        <f>INDEX('MAIN SHEET'!$B$6:$K$1004,SMALL(IF('MAIN SHEET'!$B$6:$K$1004='1001'!$E$2,ROW('MAIN SHEET'!$B$6:$K$1004)-1,""),ROW('MAIN SHEET'!$B188)),MATCH('MAIN SHEET'!E$6,'MAIN SHEET'!$B$6:$K$6,0))</f>
        <v>#VALUE!</v>
      </c>
      <c r="G187" s="14" t="e">
        <f>INDEX('MAIN SHEET'!$B$6:$K$1004,SMALL(IF('MAIN SHEET'!$B$6:$K$1004='1001'!$E$2,ROW('MAIN SHEET'!$B$6:$K$1004)-1,""),ROW('MAIN SHEET'!$B188)),MATCH('MAIN SHEET'!F$6,'MAIN SHEET'!$B$6:$K$6,0))</f>
        <v>#VALUE!</v>
      </c>
      <c r="H187" s="14" t="e">
        <f>INDEX('MAIN SHEET'!$B$6:$K$1004,SMALL(IF('MAIN SHEET'!$B$6:$K$1004='1001'!$E$2,ROW('MAIN SHEET'!$B$6:$K$1004)-1,""),ROW('MAIN SHEET'!$B188)),MATCH('MAIN SHEET'!G$6,'MAIN SHEET'!$B$6:$K$6,0))</f>
        <v>#VALUE!</v>
      </c>
      <c r="I187" s="14" t="e">
        <f>INDEX('MAIN SHEET'!$B$6:$K$1004,SMALL(IF('MAIN SHEET'!$B$6:$K$1004='1001'!$E$2,ROW('MAIN SHEET'!$B$6:$K$1004)-1,""),ROW('MAIN SHEET'!$B188)),MATCH('MAIN SHEET'!H$6,'MAIN SHEET'!$B$6:$K$6,0))</f>
        <v>#VALUE!</v>
      </c>
      <c r="J187" s="14" t="e">
        <f>INDEX('MAIN SHEET'!$B$6:$K$1004,SMALL(IF('MAIN SHEET'!$B$6:$K$1004='1001'!$E$2,ROW('MAIN SHEET'!$B$6:$K$1004)-1,""),ROW('MAIN SHEET'!$B188)),MATCH('MAIN SHEET'!I$6,'MAIN SHEET'!$B$6:$K$6,0))</f>
        <v>#VALUE!</v>
      </c>
      <c r="K187" s="14" t="e">
        <f>INDEX('MAIN SHEET'!$B$6:$K$1004,SMALL(IF('MAIN SHEET'!$B$6:$K$1004='1001'!$E$2,ROW('MAIN SHEET'!$B$6:$K$1004)-1,""),ROW('MAIN SHEET'!$B188)),MATCH('MAIN SHEET'!#REF!,'MAIN SHEET'!$B$6:$K$6,0))</f>
        <v>#VALUE!</v>
      </c>
      <c r="L187" s="14" t="e">
        <f>INDEX('MAIN SHEET'!$B$6:$K$1004,SMALL(IF('MAIN SHEET'!$B$6:$K$1004='1001'!$E$2,ROW('MAIN SHEET'!$B$6:$K$1004)-1,""),ROW('MAIN SHEET'!$B188)),MATCH('MAIN SHEET'!#REF!,'MAIN SHEET'!$B$6:$K$6,0))</f>
        <v>#VALUE!</v>
      </c>
    </row>
    <row r="188" spans="3:12" x14ac:dyDescent="0.35">
      <c r="C188" s="14" t="e">
        <f>INDEX('MAIN SHEET'!$B$6:$K$1004,SMALL(IF('MAIN SHEET'!$B$6:$K$1004='1001'!$E$2,ROW('MAIN SHEET'!$B$6:$K$1004)-1,""),ROW('MAIN SHEET'!$B189)),MATCH('MAIN SHEET'!B$6,'MAIN SHEET'!$B$6:$K$6,0))</f>
        <v>#VALUE!</v>
      </c>
      <c r="D188" s="14" t="e">
        <f>INDEX('MAIN SHEET'!$B$6:$K$1004,SMALL(IF('MAIN SHEET'!$B$6:$K$1004='1001'!$E$2,ROW('MAIN SHEET'!$B$6:$K$1004)-1,""),ROW('MAIN SHEET'!$B189)),MATCH('MAIN SHEET'!C$6,'MAIN SHEET'!$B$6:$K$6,0))</f>
        <v>#VALUE!</v>
      </c>
      <c r="E188" s="14" t="e">
        <f>INDEX('MAIN SHEET'!$B$6:$K$1004,SMALL(IF('MAIN SHEET'!$B$6:$K$1004='1001'!$E$2,ROW('MAIN SHEET'!$B$6:$K$1004)-1,""),ROW('MAIN SHEET'!$B189)),MATCH('MAIN SHEET'!D$6,'MAIN SHEET'!$B$6:$K$6,0))</f>
        <v>#VALUE!</v>
      </c>
      <c r="F188" s="14" t="e">
        <f>INDEX('MAIN SHEET'!$B$6:$K$1004,SMALL(IF('MAIN SHEET'!$B$6:$K$1004='1001'!$E$2,ROW('MAIN SHEET'!$B$6:$K$1004)-1,""),ROW('MAIN SHEET'!$B189)),MATCH('MAIN SHEET'!E$6,'MAIN SHEET'!$B$6:$K$6,0))</f>
        <v>#VALUE!</v>
      </c>
      <c r="G188" s="14" t="e">
        <f>INDEX('MAIN SHEET'!$B$6:$K$1004,SMALL(IF('MAIN SHEET'!$B$6:$K$1004='1001'!$E$2,ROW('MAIN SHEET'!$B$6:$K$1004)-1,""),ROW('MAIN SHEET'!$B189)),MATCH('MAIN SHEET'!F$6,'MAIN SHEET'!$B$6:$K$6,0))</f>
        <v>#VALUE!</v>
      </c>
      <c r="H188" s="14" t="e">
        <f>INDEX('MAIN SHEET'!$B$6:$K$1004,SMALL(IF('MAIN SHEET'!$B$6:$K$1004='1001'!$E$2,ROW('MAIN SHEET'!$B$6:$K$1004)-1,""),ROW('MAIN SHEET'!$B189)),MATCH('MAIN SHEET'!G$6,'MAIN SHEET'!$B$6:$K$6,0))</f>
        <v>#VALUE!</v>
      </c>
      <c r="I188" s="14" t="e">
        <f>INDEX('MAIN SHEET'!$B$6:$K$1004,SMALL(IF('MAIN SHEET'!$B$6:$K$1004='1001'!$E$2,ROW('MAIN SHEET'!$B$6:$K$1004)-1,""),ROW('MAIN SHEET'!$B189)),MATCH('MAIN SHEET'!H$6,'MAIN SHEET'!$B$6:$K$6,0))</f>
        <v>#VALUE!</v>
      </c>
      <c r="J188" s="14" t="e">
        <f>INDEX('MAIN SHEET'!$B$6:$K$1004,SMALL(IF('MAIN SHEET'!$B$6:$K$1004='1001'!$E$2,ROW('MAIN SHEET'!$B$6:$K$1004)-1,""),ROW('MAIN SHEET'!$B189)),MATCH('MAIN SHEET'!I$6,'MAIN SHEET'!$B$6:$K$6,0))</f>
        <v>#VALUE!</v>
      </c>
      <c r="K188" s="14" t="e">
        <f>INDEX('MAIN SHEET'!$B$6:$K$1004,SMALL(IF('MAIN SHEET'!$B$6:$K$1004='1001'!$E$2,ROW('MAIN SHEET'!$B$6:$K$1004)-1,""),ROW('MAIN SHEET'!$B189)),MATCH('MAIN SHEET'!#REF!,'MAIN SHEET'!$B$6:$K$6,0))</f>
        <v>#VALUE!</v>
      </c>
      <c r="L188" s="14" t="e">
        <f>INDEX('MAIN SHEET'!$B$6:$K$1004,SMALL(IF('MAIN SHEET'!$B$6:$K$1004='1001'!$E$2,ROW('MAIN SHEET'!$B$6:$K$1004)-1,""),ROW('MAIN SHEET'!$B189)),MATCH('MAIN SHEET'!#REF!,'MAIN SHEET'!$B$6:$K$6,0))</f>
        <v>#VALUE!</v>
      </c>
    </row>
    <row r="189" spans="3:12" x14ac:dyDescent="0.35">
      <c r="C189" s="14" t="e">
        <f>INDEX('MAIN SHEET'!$B$6:$K$1004,SMALL(IF('MAIN SHEET'!$B$6:$K$1004='1001'!$E$2,ROW('MAIN SHEET'!$B$6:$K$1004)-1,""),ROW('MAIN SHEET'!$B190)),MATCH('MAIN SHEET'!B$6,'MAIN SHEET'!$B$6:$K$6,0))</f>
        <v>#VALUE!</v>
      </c>
      <c r="D189" s="14" t="e">
        <f>INDEX('MAIN SHEET'!$B$6:$K$1004,SMALL(IF('MAIN SHEET'!$B$6:$K$1004='1001'!$E$2,ROW('MAIN SHEET'!$B$6:$K$1004)-1,""),ROW('MAIN SHEET'!$B190)),MATCH('MAIN SHEET'!C$6,'MAIN SHEET'!$B$6:$K$6,0))</f>
        <v>#VALUE!</v>
      </c>
      <c r="E189" s="14" t="e">
        <f>INDEX('MAIN SHEET'!$B$6:$K$1004,SMALL(IF('MAIN SHEET'!$B$6:$K$1004='1001'!$E$2,ROW('MAIN SHEET'!$B$6:$K$1004)-1,""),ROW('MAIN SHEET'!$B190)),MATCH('MAIN SHEET'!D$6,'MAIN SHEET'!$B$6:$K$6,0))</f>
        <v>#VALUE!</v>
      </c>
      <c r="F189" s="14" t="e">
        <f>INDEX('MAIN SHEET'!$B$6:$K$1004,SMALL(IF('MAIN SHEET'!$B$6:$K$1004='1001'!$E$2,ROW('MAIN SHEET'!$B$6:$K$1004)-1,""),ROW('MAIN SHEET'!$B190)),MATCH('MAIN SHEET'!E$6,'MAIN SHEET'!$B$6:$K$6,0))</f>
        <v>#VALUE!</v>
      </c>
      <c r="G189" s="14" t="e">
        <f>INDEX('MAIN SHEET'!$B$6:$K$1004,SMALL(IF('MAIN SHEET'!$B$6:$K$1004='1001'!$E$2,ROW('MAIN SHEET'!$B$6:$K$1004)-1,""),ROW('MAIN SHEET'!$B190)),MATCH('MAIN SHEET'!F$6,'MAIN SHEET'!$B$6:$K$6,0))</f>
        <v>#VALUE!</v>
      </c>
      <c r="H189" s="14" t="e">
        <f>INDEX('MAIN SHEET'!$B$6:$K$1004,SMALL(IF('MAIN SHEET'!$B$6:$K$1004='1001'!$E$2,ROW('MAIN SHEET'!$B$6:$K$1004)-1,""),ROW('MAIN SHEET'!$B190)),MATCH('MAIN SHEET'!G$6,'MAIN SHEET'!$B$6:$K$6,0))</f>
        <v>#VALUE!</v>
      </c>
      <c r="I189" s="14" t="e">
        <f>INDEX('MAIN SHEET'!$B$6:$K$1004,SMALL(IF('MAIN SHEET'!$B$6:$K$1004='1001'!$E$2,ROW('MAIN SHEET'!$B$6:$K$1004)-1,""),ROW('MAIN SHEET'!$B190)),MATCH('MAIN SHEET'!H$6,'MAIN SHEET'!$B$6:$K$6,0))</f>
        <v>#VALUE!</v>
      </c>
      <c r="J189" s="14" t="e">
        <f>INDEX('MAIN SHEET'!$B$6:$K$1004,SMALL(IF('MAIN SHEET'!$B$6:$K$1004='1001'!$E$2,ROW('MAIN SHEET'!$B$6:$K$1004)-1,""),ROW('MAIN SHEET'!$B190)),MATCH('MAIN SHEET'!I$6,'MAIN SHEET'!$B$6:$K$6,0))</f>
        <v>#VALUE!</v>
      </c>
      <c r="K189" s="14" t="e">
        <f>INDEX('MAIN SHEET'!$B$6:$K$1004,SMALL(IF('MAIN SHEET'!$B$6:$K$1004='1001'!$E$2,ROW('MAIN SHEET'!$B$6:$K$1004)-1,""),ROW('MAIN SHEET'!$B190)),MATCH('MAIN SHEET'!#REF!,'MAIN SHEET'!$B$6:$K$6,0))</f>
        <v>#VALUE!</v>
      </c>
      <c r="L189" s="14" t="e">
        <f>INDEX('MAIN SHEET'!$B$6:$K$1004,SMALL(IF('MAIN SHEET'!$B$6:$K$1004='1001'!$E$2,ROW('MAIN SHEET'!$B$6:$K$1004)-1,""),ROW('MAIN SHEET'!$B190)),MATCH('MAIN SHEET'!#REF!,'MAIN SHEET'!$B$6:$K$6,0))</f>
        <v>#VALUE!</v>
      </c>
    </row>
    <row r="190" spans="3:12" x14ac:dyDescent="0.35">
      <c r="C190" s="14" t="e">
        <f>INDEX('MAIN SHEET'!$B$6:$K$1004,SMALL(IF('MAIN SHEET'!$B$6:$K$1004='1001'!$E$2,ROW('MAIN SHEET'!$B$6:$K$1004)-1,""),ROW('MAIN SHEET'!$B191)),MATCH('MAIN SHEET'!B$6,'MAIN SHEET'!$B$6:$K$6,0))</f>
        <v>#VALUE!</v>
      </c>
      <c r="D190" s="14" t="e">
        <f>INDEX('MAIN SHEET'!$B$6:$K$1004,SMALL(IF('MAIN SHEET'!$B$6:$K$1004='1001'!$E$2,ROW('MAIN SHEET'!$B$6:$K$1004)-1,""),ROW('MAIN SHEET'!$B191)),MATCH('MAIN SHEET'!C$6,'MAIN SHEET'!$B$6:$K$6,0))</f>
        <v>#VALUE!</v>
      </c>
      <c r="E190" s="14" t="e">
        <f>INDEX('MAIN SHEET'!$B$6:$K$1004,SMALL(IF('MAIN SHEET'!$B$6:$K$1004='1001'!$E$2,ROW('MAIN SHEET'!$B$6:$K$1004)-1,""),ROW('MAIN SHEET'!$B191)),MATCH('MAIN SHEET'!D$6,'MAIN SHEET'!$B$6:$K$6,0))</f>
        <v>#VALUE!</v>
      </c>
      <c r="F190" s="14" t="e">
        <f>INDEX('MAIN SHEET'!$B$6:$K$1004,SMALL(IF('MAIN SHEET'!$B$6:$K$1004='1001'!$E$2,ROW('MAIN SHEET'!$B$6:$K$1004)-1,""),ROW('MAIN SHEET'!$B191)),MATCH('MAIN SHEET'!E$6,'MAIN SHEET'!$B$6:$K$6,0))</f>
        <v>#VALUE!</v>
      </c>
      <c r="G190" s="14" t="e">
        <f>INDEX('MAIN SHEET'!$B$6:$K$1004,SMALL(IF('MAIN SHEET'!$B$6:$K$1004='1001'!$E$2,ROW('MAIN SHEET'!$B$6:$K$1004)-1,""),ROW('MAIN SHEET'!$B191)),MATCH('MAIN SHEET'!F$6,'MAIN SHEET'!$B$6:$K$6,0))</f>
        <v>#VALUE!</v>
      </c>
      <c r="H190" s="14" t="e">
        <f>INDEX('MAIN SHEET'!$B$6:$K$1004,SMALL(IF('MAIN SHEET'!$B$6:$K$1004='1001'!$E$2,ROW('MAIN SHEET'!$B$6:$K$1004)-1,""),ROW('MAIN SHEET'!$B191)),MATCH('MAIN SHEET'!G$6,'MAIN SHEET'!$B$6:$K$6,0))</f>
        <v>#VALUE!</v>
      </c>
      <c r="I190" s="14" t="e">
        <f>INDEX('MAIN SHEET'!$B$6:$K$1004,SMALL(IF('MAIN SHEET'!$B$6:$K$1004='1001'!$E$2,ROW('MAIN SHEET'!$B$6:$K$1004)-1,""),ROW('MAIN SHEET'!$B191)),MATCH('MAIN SHEET'!H$6,'MAIN SHEET'!$B$6:$K$6,0))</f>
        <v>#VALUE!</v>
      </c>
      <c r="J190" s="14" t="e">
        <f>INDEX('MAIN SHEET'!$B$6:$K$1004,SMALL(IF('MAIN SHEET'!$B$6:$K$1004='1001'!$E$2,ROW('MAIN SHEET'!$B$6:$K$1004)-1,""),ROW('MAIN SHEET'!$B191)),MATCH('MAIN SHEET'!I$6,'MAIN SHEET'!$B$6:$K$6,0))</f>
        <v>#VALUE!</v>
      </c>
      <c r="K190" s="14" t="e">
        <f>INDEX('MAIN SHEET'!$B$6:$K$1004,SMALL(IF('MAIN SHEET'!$B$6:$K$1004='1001'!$E$2,ROW('MAIN SHEET'!$B$6:$K$1004)-1,""),ROW('MAIN SHEET'!$B191)),MATCH('MAIN SHEET'!#REF!,'MAIN SHEET'!$B$6:$K$6,0))</f>
        <v>#VALUE!</v>
      </c>
      <c r="L190" s="14" t="e">
        <f>INDEX('MAIN SHEET'!$B$6:$K$1004,SMALL(IF('MAIN SHEET'!$B$6:$K$1004='1001'!$E$2,ROW('MAIN SHEET'!$B$6:$K$1004)-1,""),ROW('MAIN SHEET'!$B191)),MATCH('MAIN SHEET'!#REF!,'MAIN SHEET'!$B$6:$K$6,0))</f>
        <v>#VALUE!</v>
      </c>
    </row>
    <row r="191" spans="3:12" x14ac:dyDescent="0.35">
      <c r="C191" s="14" t="e">
        <f>INDEX('MAIN SHEET'!$B$6:$K$1004,SMALL(IF('MAIN SHEET'!$B$6:$K$1004='1001'!$E$2,ROW('MAIN SHEET'!$B$6:$K$1004)-1,""),ROW('MAIN SHEET'!$B192)),MATCH('MAIN SHEET'!B$6,'MAIN SHEET'!$B$6:$K$6,0))</f>
        <v>#VALUE!</v>
      </c>
      <c r="D191" s="14" t="e">
        <f>INDEX('MAIN SHEET'!$B$6:$K$1004,SMALL(IF('MAIN SHEET'!$B$6:$K$1004='1001'!$E$2,ROW('MAIN SHEET'!$B$6:$K$1004)-1,""),ROW('MAIN SHEET'!$B192)),MATCH('MAIN SHEET'!C$6,'MAIN SHEET'!$B$6:$K$6,0))</f>
        <v>#VALUE!</v>
      </c>
      <c r="E191" s="14" t="e">
        <f>INDEX('MAIN SHEET'!$B$6:$K$1004,SMALL(IF('MAIN SHEET'!$B$6:$K$1004='1001'!$E$2,ROW('MAIN SHEET'!$B$6:$K$1004)-1,""),ROW('MAIN SHEET'!$B192)),MATCH('MAIN SHEET'!D$6,'MAIN SHEET'!$B$6:$K$6,0))</f>
        <v>#VALUE!</v>
      </c>
      <c r="F191" s="14" t="e">
        <f>INDEX('MAIN SHEET'!$B$6:$K$1004,SMALL(IF('MAIN SHEET'!$B$6:$K$1004='1001'!$E$2,ROW('MAIN SHEET'!$B$6:$K$1004)-1,""),ROW('MAIN SHEET'!$B192)),MATCH('MAIN SHEET'!E$6,'MAIN SHEET'!$B$6:$K$6,0))</f>
        <v>#VALUE!</v>
      </c>
      <c r="G191" s="14" t="e">
        <f>INDEX('MAIN SHEET'!$B$6:$K$1004,SMALL(IF('MAIN SHEET'!$B$6:$K$1004='1001'!$E$2,ROW('MAIN SHEET'!$B$6:$K$1004)-1,""),ROW('MAIN SHEET'!$B192)),MATCH('MAIN SHEET'!F$6,'MAIN SHEET'!$B$6:$K$6,0))</f>
        <v>#VALUE!</v>
      </c>
      <c r="H191" s="14" t="e">
        <f>INDEX('MAIN SHEET'!$B$6:$K$1004,SMALL(IF('MAIN SHEET'!$B$6:$K$1004='1001'!$E$2,ROW('MAIN SHEET'!$B$6:$K$1004)-1,""),ROW('MAIN SHEET'!$B192)),MATCH('MAIN SHEET'!G$6,'MAIN SHEET'!$B$6:$K$6,0))</f>
        <v>#VALUE!</v>
      </c>
      <c r="I191" s="14" t="e">
        <f>INDEX('MAIN SHEET'!$B$6:$K$1004,SMALL(IF('MAIN SHEET'!$B$6:$K$1004='1001'!$E$2,ROW('MAIN SHEET'!$B$6:$K$1004)-1,""),ROW('MAIN SHEET'!$B192)),MATCH('MAIN SHEET'!H$6,'MAIN SHEET'!$B$6:$K$6,0))</f>
        <v>#VALUE!</v>
      </c>
      <c r="J191" s="14" t="e">
        <f>INDEX('MAIN SHEET'!$B$6:$K$1004,SMALL(IF('MAIN SHEET'!$B$6:$K$1004='1001'!$E$2,ROW('MAIN SHEET'!$B$6:$K$1004)-1,""),ROW('MAIN SHEET'!$B192)),MATCH('MAIN SHEET'!I$6,'MAIN SHEET'!$B$6:$K$6,0))</f>
        <v>#VALUE!</v>
      </c>
      <c r="K191" s="14" t="e">
        <f>INDEX('MAIN SHEET'!$B$6:$K$1004,SMALL(IF('MAIN SHEET'!$B$6:$K$1004='1001'!$E$2,ROW('MAIN SHEET'!$B$6:$K$1004)-1,""),ROW('MAIN SHEET'!$B192)),MATCH('MAIN SHEET'!#REF!,'MAIN SHEET'!$B$6:$K$6,0))</f>
        <v>#VALUE!</v>
      </c>
      <c r="L191" s="14" t="e">
        <f>INDEX('MAIN SHEET'!$B$6:$K$1004,SMALL(IF('MAIN SHEET'!$B$6:$K$1004='1001'!$E$2,ROW('MAIN SHEET'!$B$6:$K$1004)-1,""),ROW('MAIN SHEET'!$B192)),MATCH('MAIN SHEET'!#REF!,'MAIN SHEET'!$B$6:$K$6,0))</f>
        <v>#VALUE!</v>
      </c>
    </row>
    <row r="192" spans="3:12" x14ac:dyDescent="0.35">
      <c r="C192" s="14" t="e">
        <f>INDEX('MAIN SHEET'!$B$6:$K$1004,SMALL(IF('MAIN SHEET'!$B$6:$K$1004='1001'!$E$2,ROW('MAIN SHEET'!$B$6:$K$1004)-1,""),ROW('MAIN SHEET'!$B193)),MATCH('MAIN SHEET'!B$6,'MAIN SHEET'!$B$6:$K$6,0))</f>
        <v>#VALUE!</v>
      </c>
      <c r="D192" s="14" t="e">
        <f>INDEX('MAIN SHEET'!$B$6:$K$1004,SMALL(IF('MAIN SHEET'!$B$6:$K$1004='1001'!$E$2,ROW('MAIN SHEET'!$B$6:$K$1004)-1,""),ROW('MAIN SHEET'!$B193)),MATCH('MAIN SHEET'!C$6,'MAIN SHEET'!$B$6:$K$6,0))</f>
        <v>#VALUE!</v>
      </c>
      <c r="E192" s="14" t="e">
        <f>INDEX('MAIN SHEET'!$B$6:$K$1004,SMALL(IF('MAIN SHEET'!$B$6:$K$1004='1001'!$E$2,ROW('MAIN SHEET'!$B$6:$K$1004)-1,""),ROW('MAIN SHEET'!$B193)),MATCH('MAIN SHEET'!D$6,'MAIN SHEET'!$B$6:$K$6,0))</f>
        <v>#VALUE!</v>
      </c>
      <c r="F192" s="14" t="e">
        <f>INDEX('MAIN SHEET'!$B$6:$K$1004,SMALL(IF('MAIN SHEET'!$B$6:$K$1004='1001'!$E$2,ROW('MAIN SHEET'!$B$6:$K$1004)-1,""),ROW('MAIN SHEET'!$B193)),MATCH('MAIN SHEET'!E$6,'MAIN SHEET'!$B$6:$K$6,0))</f>
        <v>#VALUE!</v>
      </c>
      <c r="G192" s="14" t="e">
        <f>INDEX('MAIN SHEET'!$B$6:$K$1004,SMALL(IF('MAIN SHEET'!$B$6:$K$1004='1001'!$E$2,ROW('MAIN SHEET'!$B$6:$K$1004)-1,""),ROW('MAIN SHEET'!$B193)),MATCH('MAIN SHEET'!F$6,'MAIN SHEET'!$B$6:$K$6,0))</f>
        <v>#VALUE!</v>
      </c>
      <c r="H192" s="14" t="e">
        <f>INDEX('MAIN SHEET'!$B$6:$K$1004,SMALL(IF('MAIN SHEET'!$B$6:$K$1004='1001'!$E$2,ROW('MAIN SHEET'!$B$6:$K$1004)-1,""),ROW('MAIN SHEET'!$B193)),MATCH('MAIN SHEET'!G$6,'MAIN SHEET'!$B$6:$K$6,0))</f>
        <v>#VALUE!</v>
      </c>
      <c r="I192" s="14" t="e">
        <f>INDEX('MAIN SHEET'!$B$6:$K$1004,SMALL(IF('MAIN SHEET'!$B$6:$K$1004='1001'!$E$2,ROW('MAIN SHEET'!$B$6:$K$1004)-1,""),ROW('MAIN SHEET'!$B193)),MATCH('MAIN SHEET'!H$6,'MAIN SHEET'!$B$6:$K$6,0))</f>
        <v>#VALUE!</v>
      </c>
      <c r="J192" s="14" t="e">
        <f>INDEX('MAIN SHEET'!$B$6:$K$1004,SMALL(IF('MAIN SHEET'!$B$6:$K$1004='1001'!$E$2,ROW('MAIN SHEET'!$B$6:$K$1004)-1,""),ROW('MAIN SHEET'!$B193)),MATCH('MAIN SHEET'!I$6,'MAIN SHEET'!$B$6:$K$6,0))</f>
        <v>#VALUE!</v>
      </c>
      <c r="K192" s="14" t="e">
        <f>INDEX('MAIN SHEET'!$B$6:$K$1004,SMALL(IF('MAIN SHEET'!$B$6:$K$1004='1001'!$E$2,ROW('MAIN SHEET'!$B$6:$K$1004)-1,""),ROW('MAIN SHEET'!$B193)),MATCH('MAIN SHEET'!#REF!,'MAIN SHEET'!$B$6:$K$6,0))</f>
        <v>#VALUE!</v>
      </c>
      <c r="L192" s="14" t="e">
        <f>INDEX('MAIN SHEET'!$B$6:$K$1004,SMALL(IF('MAIN SHEET'!$B$6:$K$1004='1001'!$E$2,ROW('MAIN SHEET'!$B$6:$K$1004)-1,""),ROW('MAIN SHEET'!$B193)),MATCH('MAIN SHEET'!#REF!,'MAIN SHEET'!$B$6:$K$6,0))</f>
        <v>#VALUE!</v>
      </c>
    </row>
    <row r="193" spans="3:12" x14ac:dyDescent="0.35">
      <c r="C193" s="14" t="e">
        <f>INDEX('MAIN SHEET'!$B$6:$K$1004,SMALL(IF('MAIN SHEET'!$B$6:$K$1004='1001'!$E$2,ROW('MAIN SHEET'!$B$6:$K$1004)-1,""),ROW('MAIN SHEET'!$B194)),MATCH('MAIN SHEET'!B$6,'MAIN SHEET'!$B$6:$K$6,0))</f>
        <v>#VALUE!</v>
      </c>
      <c r="D193" s="14" t="e">
        <f>INDEX('MAIN SHEET'!$B$6:$K$1004,SMALL(IF('MAIN SHEET'!$B$6:$K$1004='1001'!$E$2,ROW('MAIN SHEET'!$B$6:$K$1004)-1,""),ROW('MAIN SHEET'!$B194)),MATCH('MAIN SHEET'!C$6,'MAIN SHEET'!$B$6:$K$6,0))</f>
        <v>#VALUE!</v>
      </c>
      <c r="E193" s="14" t="e">
        <f>INDEX('MAIN SHEET'!$B$6:$K$1004,SMALL(IF('MAIN SHEET'!$B$6:$K$1004='1001'!$E$2,ROW('MAIN SHEET'!$B$6:$K$1004)-1,""),ROW('MAIN SHEET'!$B194)),MATCH('MAIN SHEET'!D$6,'MAIN SHEET'!$B$6:$K$6,0))</f>
        <v>#VALUE!</v>
      </c>
      <c r="F193" s="14" t="e">
        <f>INDEX('MAIN SHEET'!$B$6:$K$1004,SMALL(IF('MAIN SHEET'!$B$6:$K$1004='1001'!$E$2,ROW('MAIN SHEET'!$B$6:$K$1004)-1,""),ROW('MAIN SHEET'!$B194)),MATCH('MAIN SHEET'!E$6,'MAIN SHEET'!$B$6:$K$6,0))</f>
        <v>#VALUE!</v>
      </c>
      <c r="G193" s="14" t="e">
        <f>INDEX('MAIN SHEET'!$B$6:$K$1004,SMALL(IF('MAIN SHEET'!$B$6:$K$1004='1001'!$E$2,ROW('MAIN SHEET'!$B$6:$K$1004)-1,""),ROW('MAIN SHEET'!$B194)),MATCH('MAIN SHEET'!F$6,'MAIN SHEET'!$B$6:$K$6,0))</f>
        <v>#VALUE!</v>
      </c>
      <c r="H193" s="14" t="e">
        <f>INDEX('MAIN SHEET'!$B$6:$K$1004,SMALL(IF('MAIN SHEET'!$B$6:$K$1004='1001'!$E$2,ROW('MAIN SHEET'!$B$6:$K$1004)-1,""),ROW('MAIN SHEET'!$B194)),MATCH('MAIN SHEET'!G$6,'MAIN SHEET'!$B$6:$K$6,0))</f>
        <v>#VALUE!</v>
      </c>
      <c r="I193" s="14" t="e">
        <f>INDEX('MAIN SHEET'!$B$6:$K$1004,SMALL(IF('MAIN SHEET'!$B$6:$K$1004='1001'!$E$2,ROW('MAIN SHEET'!$B$6:$K$1004)-1,""),ROW('MAIN SHEET'!$B194)),MATCH('MAIN SHEET'!H$6,'MAIN SHEET'!$B$6:$K$6,0))</f>
        <v>#VALUE!</v>
      </c>
      <c r="J193" s="14" t="e">
        <f>INDEX('MAIN SHEET'!$B$6:$K$1004,SMALL(IF('MAIN SHEET'!$B$6:$K$1004='1001'!$E$2,ROW('MAIN SHEET'!$B$6:$K$1004)-1,""),ROW('MAIN SHEET'!$B194)),MATCH('MAIN SHEET'!I$6,'MAIN SHEET'!$B$6:$K$6,0))</f>
        <v>#VALUE!</v>
      </c>
      <c r="K193" s="14" t="e">
        <f>INDEX('MAIN SHEET'!$B$6:$K$1004,SMALL(IF('MAIN SHEET'!$B$6:$K$1004='1001'!$E$2,ROW('MAIN SHEET'!$B$6:$K$1004)-1,""),ROW('MAIN SHEET'!$B194)),MATCH('MAIN SHEET'!#REF!,'MAIN SHEET'!$B$6:$K$6,0))</f>
        <v>#VALUE!</v>
      </c>
      <c r="L193" s="14" t="e">
        <f>INDEX('MAIN SHEET'!$B$6:$K$1004,SMALL(IF('MAIN SHEET'!$B$6:$K$1004='1001'!$E$2,ROW('MAIN SHEET'!$B$6:$K$1004)-1,""),ROW('MAIN SHEET'!$B194)),MATCH('MAIN SHEET'!#REF!,'MAIN SHEET'!$B$6:$K$6,0))</f>
        <v>#VALUE!</v>
      </c>
    </row>
    <row r="194" spans="3:12" x14ac:dyDescent="0.35">
      <c r="C194" s="14" t="e">
        <f>INDEX('MAIN SHEET'!$B$6:$K$1004,SMALL(IF('MAIN SHEET'!$B$6:$K$1004='1001'!$E$2,ROW('MAIN SHEET'!$B$6:$K$1004)-1,""),ROW('MAIN SHEET'!$B195)),MATCH('MAIN SHEET'!B$6,'MAIN SHEET'!$B$6:$K$6,0))</f>
        <v>#VALUE!</v>
      </c>
      <c r="D194" s="14" t="e">
        <f>INDEX('MAIN SHEET'!$B$6:$K$1004,SMALL(IF('MAIN SHEET'!$B$6:$K$1004='1001'!$E$2,ROW('MAIN SHEET'!$B$6:$K$1004)-1,""),ROW('MAIN SHEET'!$B195)),MATCH('MAIN SHEET'!C$6,'MAIN SHEET'!$B$6:$K$6,0))</f>
        <v>#VALUE!</v>
      </c>
      <c r="E194" s="14" t="e">
        <f>INDEX('MAIN SHEET'!$B$6:$K$1004,SMALL(IF('MAIN SHEET'!$B$6:$K$1004='1001'!$E$2,ROW('MAIN SHEET'!$B$6:$K$1004)-1,""),ROW('MAIN SHEET'!$B195)),MATCH('MAIN SHEET'!D$6,'MAIN SHEET'!$B$6:$K$6,0))</f>
        <v>#VALUE!</v>
      </c>
      <c r="F194" s="14" t="e">
        <f>INDEX('MAIN SHEET'!$B$6:$K$1004,SMALL(IF('MAIN SHEET'!$B$6:$K$1004='1001'!$E$2,ROW('MAIN SHEET'!$B$6:$K$1004)-1,""),ROW('MAIN SHEET'!$B195)),MATCH('MAIN SHEET'!E$6,'MAIN SHEET'!$B$6:$K$6,0))</f>
        <v>#VALUE!</v>
      </c>
      <c r="G194" s="14" t="e">
        <f>INDEX('MAIN SHEET'!$B$6:$K$1004,SMALL(IF('MAIN SHEET'!$B$6:$K$1004='1001'!$E$2,ROW('MAIN SHEET'!$B$6:$K$1004)-1,""),ROW('MAIN SHEET'!$B195)),MATCH('MAIN SHEET'!F$6,'MAIN SHEET'!$B$6:$K$6,0))</f>
        <v>#VALUE!</v>
      </c>
      <c r="H194" s="14" t="e">
        <f>INDEX('MAIN SHEET'!$B$6:$K$1004,SMALL(IF('MAIN SHEET'!$B$6:$K$1004='1001'!$E$2,ROW('MAIN SHEET'!$B$6:$K$1004)-1,""),ROW('MAIN SHEET'!$B195)),MATCH('MAIN SHEET'!G$6,'MAIN SHEET'!$B$6:$K$6,0))</f>
        <v>#VALUE!</v>
      </c>
      <c r="I194" s="14" t="e">
        <f>INDEX('MAIN SHEET'!$B$6:$K$1004,SMALL(IF('MAIN SHEET'!$B$6:$K$1004='1001'!$E$2,ROW('MAIN SHEET'!$B$6:$K$1004)-1,""),ROW('MAIN SHEET'!$B195)),MATCH('MAIN SHEET'!H$6,'MAIN SHEET'!$B$6:$K$6,0))</f>
        <v>#VALUE!</v>
      </c>
      <c r="J194" s="14" t="e">
        <f>INDEX('MAIN SHEET'!$B$6:$K$1004,SMALL(IF('MAIN SHEET'!$B$6:$K$1004='1001'!$E$2,ROW('MAIN SHEET'!$B$6:$K$1004)-1,""),ROW('MAIN SHEET'!$B195)),MATCH('MAIN SHEET'!I$6,'MAIN SHEET'!$B$6:$K$6,0))</f>
        <v>#VALUE!</v>
      </c>
      <c r="K194" s="14" t="e">
        <f>INDEX('MAIN SHEET'!$B$6:$K$1004,SMALL(IF('MAIN SHEET'!$B$6:$K$1004='1001'!$E$2,ROW('MAIN SHEET'!$B$6:$K$1004)-1,""),ROW('MAIN SHEET'!$B195)),MATCH('MAIN SHEET'!#REF!,'MAIN SHEET'!$B$6:$K$6,0))</f>
        <v>#VALUE!</v>
      </c>
      <c r="L194" s="14" t="e">
        <f>INDEX('MAIN SHEET'!$B$6:$K$1004,SMALL(IF('MAIN SHEET'!$B$6:$K$1004='1001'!$E$2,ROW('MAIN SHEET'!$B$6:$K$1004)-1,""),ROW('MAIN SHEET'!$B195)),MATCH('MAIN SHEET'!#REF!,'MAIN SHEET'!$B$6:$K$6,0))</f>
        <v>#VALUE!</v>
      </c>
    </row>
    <row r="195" spans="3:12" x14ac:dyDescent="0.35">
      <c r="C195" s="14" t="e">
        <f>INDEX('MAIN SHEET'!$B$6:$K$1004,SMALL(IF('MAIN SHEET'!$B$6:$K$1004='1001'!$E$2,ROW('MAIN SHEET'!$B$6:$K$1004)-1,""),ROW('MAIN SHEET'!$B196)),MATCH('MAIN SHEET'!B$6,'MAIN SHEET'!$B$6:$K$6,0))</f>
        <v>#VALUE!</v>
      </c>
      <c r="D195" s="14" t="e">
        <f>INDEX('MAIN SHEET'!$B$6:$K$1004,SMALL(IF('MAIN SHEET'!$B$6:$K$1004='1001'!$E$2,ROW('MAIN SHEET'!$B$6:$K$1004)-1,""),ROW('MAIN SHEET'!$B196)),MATCH('MAIN SHEET'!C$6,'MAIN SHEET'!$B$6:$K$6,0))</f>
        <v>#VALUE!</v>
      </c>
      <c r="E195" s="14" t="e">
        <f>INDEX('MAIN SHEET'!$B$6:$K$1004,SMALL(IF('MAIN SHEET'!$B$6:$K$1004='1001'!$E$2,ROW('MAIN SHEET'!$B$6:$K$1004)-1,""),ROW('MAIN SHEET'!$B196)),MATCH('MAIN SHEET'!D$6,'MAIN SHEET'!$B$6:$K$6,0))</f>
        <v>#VALUE!</v>
      </c>
      <c r="F195" s="14" t="e">
        <f>INDEX('MAIN SHEET'!$B$6:$K$1004,SMALL(IF('MAIN SHEET'!$B$6:$K$1004='1001'!$E$2,ROW('MAIN SHEET'!$B$6:$K$1004)-1,""),ROW('MAIN SHEET'!$B196)),MATCH('MAIN SHEET'!E$6,'MAIN SHEET'!$B$6:$K$6,0))</f>
        <v>#VALUE!</v>
      </c>
      <c r="G195" s="14" t="e">
        <f>INDEX('MAIN SHEET'!$B$6:$K$1004,SMALL(IF('MAIN SHEET'!$B$6:$K$1004='1001'!$E$2,ROW('MAIN SHEET'!$B$6:$K$1004)-1,""),ROW('MAIN SHEET'!$B196)),MATCH('MAIN SHEET'!F$6,'MAIN SHEET'!$B$6:$K$6,0))</f>
        <v>#VALUE!</v>
      </c>
      <c r="H195" s="14" t="e">
        <f>INDEX('MAIN SHEET'!$B$6:$K$1004,SMALL(IF('MAIN SHEET'!$B$6:$K$1004='1001'!$E$2,ROW('MAIN SHEET'!$B$6:$K$1004)-1,""),ROW('MAIN SHEET'!$B196)),MATCH('MAIN SHEET'!G$6,'MAIN SHEET'!$B$6:$K$6,0))</f>
        <v>#VALUE!</v>
      </c>
      <c r="I195" s="14" t="e">
        <f>INDEX('MAIN SHEET'!$B$6:$K$1004,SMALL(IF('MAIN SHEET'!$B$6:$K$1004='1001'!$E$2,ROW('MAIN SHEET'!$B$6:$K$1004)-1,""),ROW('MAIN SHEET'!$B196)),MATCH('MAIN SHEET'!H$6,'MAIN SHEET'!$B$6:$K$6,0))</f>
        <v>#VALUE!</v>
      </c>
      <c r="J195" s="14" t="e">
        <f>INDEX('MAIN SHEET'!$B$6:$K$1004,SMALL(IF('MAIN SHEET'!$B$6:$K$1004='1001'!$E$2,ROW('MAIN SHEET'!$B$6:$K$1004)-1,""),ROW('MAIN SHEET'!$B196)),MATCH('MAIN SHEET'!I$6,'MAIN SHEET'!$B$6:$K$6,0))</f>
        <v>#VALUE!</v>
      </c>
      <c r="K195" s="14" t="e">
        <f>INDEX('MAIN SHEET'!$B$6:$K$1004,SMALL(IF('MAIN SHEET'!$B$6:$K$1004='1001'!$E$2,ROW('MAIN SHEET'!$B$6:$K$1004)-1,""),ROW('MAIN SHEET'!$B196)),MATCH('MAIN SHEET'!#REF!,'MAIN SHEET'!$B$6:$K$6,0))</f>
        <v>#VALUE!</v>
      </c>
      <c r="L195" s="14" t="e">
        <f>INDEX('MAIN SHEET'!$B$6:$K$1004,SMALL(IF('MAIN SHEET'!$B$6:$K$1004='1001'!$E$2,ROW('MAIN SHEET'!$B$6:$K$1004)-1,""),ROW('MAIN SHEET'!$B196)),MATCH('MAIN SHEET'!#REF!,'MAIN SHEET'!$B$6:$K$6,0))</f>
        <v>#VALUE!</v>
      </c>
    </row>
    <row r="196" spans="3:12" x14ac:dyDescent="0.35">
      <c r="C196" s="14" t="e">
        <f>INDEX('MAIN SHEET'!$B$6:$K$1004,SMALL(IF('MAIN SHEET'!$B$6:$K$1004='1001'!$E$2,ROW('MAIN SHEET'!$B$6:$K$1004)-1,""),ROW('MAIN SHEET'!$B197)),MATCH('MAIN SHEET'!B$6,'MAIN SHEET'!$B$6:$K$6,0))</f>
        <v>#VALUE!</v>
      </c>
      <c r="D196" s="14" t="e">
        <f>INDEX('MAIN SHEET'!$B$6:$K$1004,SMALL(IF('MAIN SHEET'!$B$6:$K$1004='1001'!$E$2,ROW('MAIN SHEET'!$B$6:$K$1004)-1,""),ROW('MAIN SHEET'!$B197)),MATCH('MAIN SHEET'!C$6,'MAIN SHEET'!$B$6:$K$6,0))</f>
        <v>#VALUE!</v>
      </c>
      <c r="E196" s="14" t="e">
        <f>INDEX('MAIN SHEET'!$B$6:$K$1004,SMALL(IF('MAIN SHEET'!$B$6:$K$1004='1001'!$E$2,ROW('MAIN SHEET'!$B$6:$K$1004)-1,""),ROW('MAIN SHEET'!$B197)),MATCH('MAIN SHEET'!D$6,'MAIN SHEET'!$B$6:$K$6,0))</f>
        <v>#VALUE!</v>
      </c>
      <c r="F196" s="14" t="e">
        <f>INDEX('MAIN SHEET'!$B$6:$K$1004,SMALL(IF('MAIN SHEET'!$B$6:$K$1004='1001'!$E$2,ROW('MAIN SHEET'!$B$6:$K$1004)-1,""),ROW('MAIN SHEET'!$B197)),MATCH('MAIN SHEET'!E$6,'MAIN SHEET'!$B$6:$K$6,0))</f>
        <v>#VALUE!</v>
      </c>
      <c r="G196" s="14" t="e">
        <f>INDEX('MAIN SHEET'!$B$6:$K$1004,SMALL(IF('MAIN SHEET'!$B$6:$K$1004='1001'!$E$2,ROW('MAIN SHEET'!$B$6:$K$1004)-1,""),ROW('MAIN SHEET'!$B197)),MATCH('MAIN SHEET'!F$6,'MAIN SHEET'!$B$6:$K$6,0))</f>
        <v>#VALUE!</v>
      </c>
      <c r="H196" s="14" t="e">
        <f>INDEX('MAIN SHEET'!$B$6:$K$1004,SMALL(IF('MAIN SHEET'!$B$6:$K$1004='1001'!$E$2,ROW('MAIN SHEET'!$B$6:$K$1004)-1,""),ROW('MAIN SHEET'!$B197)),MATCH('MAIN SHEET'!G$6,'MAIN SHEET'!$B$6:$K$6,0))</f>
        <v>#VALUE!</v>
      </c>
      <c r="I196" s="14" t="e">
        <f>INDEX('MAIN SHEET'!$B$6:$K$1004,SMALL(IF('MAIN SHEET'!$B$6:$K$1004='1001'!$E$2,ROW('MAIN SHEET'!$B$6:$K$1004)-1,""),ROW('MAIN SHEET'!$B197)),MATCH('MAIN SHEET'!H$6,'MAIN SHEET'!$B$6:$K$6,0))</f>
        <v>#VALUE!</v>
      </c>
      <c r="J196" s="14" t="e">
        <f>INDEX('MAIN SHEET'!$B$6:$K$1004,SMALL(IF('MAIN SHEET'!$B$6:$K$1004='1001'!$E$2,ROW('MAIN SHEET'!$B$6:$K$1004)-1,""),ROW('MAIN SHEET'!$B197)),MATCH('MAIN SHEET'!I$6,'MAIN SHEET'!$B$6:$K$6,0))</f>
        <v>#VALUE!</v>
      </c>
      <c r="K196" s="14" t="e">
        <f>INDEX('MAIN SHEET'!$B$6:$K$1004,SMALL(IF('MAIN SHEET'!$B$6:$K$1004='1001'!$E$2,ROW('MAIN SHEET'!$B$6:$K$1004)-1,""),ROW('MAIN SHEET'!$B197)),MATCH('MAIN SHEET'!#REF!,'MAIN SHEET'!$B$6:$K$6,0))</f>
        <v>#VALUE!</v>
      </c>
      <c r="L196" s="14" t="e">
        <f>INDEX('MAIN SHEET'!$B$6:$K$1004,SMALL(IF('MAIN SHEET'!$B$6:$K$1004='1001'!$E$2,ROW('MAIN SHEET'!$B$6:$K$1004)-1,""),ROW('MAIN SHEET'!$B197)),MATCH('MAIN SHEET'!#REF!,'MAIN SHEET'!$B$6:$K$6,0))</f>
        <v>#VALUE!</v>
      </c>
    </row>
    <row r="197" spans="3:12" x14ac:dyDescent="0.35">
      <c r="C197" s="14" t="e">
        <f>INDEX('MAIN SHEET'!$B$6:$K$1004,SMALL(IF('MAIN SHEET'!$B$6:$K$1004='1001'!$E$2,ROW('MAIN SHEET'!$B$6:$K$1004)-1,""),ROW('MAIN SHEET'!$B198)),MATCH('MAIN SHEET'!B$6,'MAIN SHEET'!$B$6:$K$6,0))</f>
        <v>#VALUE!</v>
      </c>
      <c r="D197" s="14" t="e">
        <f>INDEX('MAIN SHEET'!$B$6:$K$1004,SMALL(IF('MAIN SHEET'!$B$6:$K$1004='1001'!$E$2,ROW('MAIN SHEET'!$B$6:$K$1004)-1,""),ROW('MAIN SHEET'!$B198)),MATCH('MAIN SHEET'!C$6,'MAIN SHEET'!$B$6:$K$6,0))</f>
        <v>#VALUE!</v>
      </c>
      <c r="E197" s="14" t="e">
        <f>INDEX('MAIN SHEET'!$B$6:$K$1004,SMALL(IF('MAIN SHEET'!$B$6:$K$1004='1001'!$E$2,ROW('MAIN SHEET'!$B$6:$K$1004)-1,""),ROW('MAIN SHEET'!$B198)),MATCH('MAIN SHEET'!D$6,'MAIN SHEET'!$B$6:$K$6,0))</f>
        <v>#VALUE!</v>
      </c>
      <c r="F197" s="14" t="e">
        <f>INDEX('MAIN SHEET'!$B$6:$K$1004,SMALL(IF('MAIN SHEET'!$B$6:$K$1004='1001'!$E$2,ROW('MAIN SHEET'!$B$6:$K$1004)-1,""),ROW('MAIN SHEET'!$B198)),MATCH('MAIN SHEET'!E$6,'MAIN SHEET'!$B$6:$K$6,0))</f>
        <v>#VALUE!</v>
      </c>
      <c r="G197" s="14" t="e">
        <f>INDEX('MAIN SHEET'!$B$6:$K$1004,SMALL(IF('MAIN SHEET'!$B$6:$K$1004='1001'!$E$2,ROW('MAIN SHEET'!$B$6:$K$1004)-1,""),ROW('MAIN SHEET'!$B198)),MATCH('MAIN SHEET'!F$6,'MAIN SHEET'!$B$6:$K$6,0))</f>
        <v>#VALUE!</v>
      </c>
      <c r="H197" s="14" t="e">
        <f>INDEX('MAIN SHEET'!$B$6:$K$1004,SMALL(IF('MAIN SHEET'!$B$6:$K$1004='1001'!$E$2,ROW('MAIN SHEET'!$B$6:$K$1004)-1,""),ROW('MAIN SHEET'!$B198)),MATCH('MAIN SHEET'!G$6,'MAIN SHEET'!$B$6:$K$6,0))</f>
        <v>#VALUE!</v>
      </c>
      <c r="I197" s="14" t="e">
        <f>INDEX('MAIN SHEET'!$B$6:$K$1004,SMALL(IF('MAIN SHEET'!$B$6:$K$1004='1001'!$E$2,ROW('MAIN SHEET'!$B$6:$K$1004)-1,""),ROW('MAIN SHEET'!$B198)),MATCH('MAIN SHEET'!H$6,'MAIN SHEET'!$B$6:$K$6,0))</f>
        <v>#VALUE!</v>
      </c>
      <c r="J197" s="14" t="e">
        <f>INDEX('MAIN SHEET'!$B$6:$K$1004,SMALL(IF('MAIN SHEET'!$B$6:$K$1004='1001'!$E$2,ROW('MAIN SHEET'!$B$6:$K$1004)-1,""),ROW('MAIN SHEET'!$B198)),MATCH('MAIN SHEET'!I$6,'MAIN SHEET'!$B$6:$K$6,0))</f>
        <v>#VALUE!</v>
      </c>
      <c r="K197" s="14" t="e">
        <f>INDEX('MAIN SHEET'!$B$6:$K$1004,SMALL(IF('MAIN SHEET'!$B$6:$K$1004='1001'!$E$2,ROW('MAIN SHEET'!$B$6:$K$1004)-1,""),ROW('MAIN SHEET'!$B198)),MATCH('MAIN SHEET'!#REF!,'MAIN SHEET'!$B$6:$K$6,0))</f>
        <v>#VALUE!</v>
      </c>
      <c r="L197" s="14" t="e">
        <f>INDEX('MAIN SHEET'!$B$6:$K$1004,SMALL(IF('MAIN SHEET'!$B$6:$K$1004='1001'!$E$2,ROW('MAIN SHEET'!$B$6:$K$1004)-1,""),ROW('MAIN SHEET'!$B198)),MATCH('MAIN SHEET'!#REF!,'MAIN SHEET'!$B$6:$K$6,0))</f>
        <v>#VALUE!</v>
      </c>
    </row>
    <row r="198" spans="3:12" x14ac:dyDescent="0.35">
      <c r="C198" s="14" t="e">
        <f>INDEX('MAIN SHEET'!$B$6:$K$1004,SMALL(IF('MAIN SHEET'!$B$6:$K$1004='1001'!$E$2,ROW('MAIN SHEET'!$B$6:$K$1004)-1,""),ROW('MAIN SHEET'!$B199)),MATCH('MAIN SHEET'!B$6,'MAIN SHEET'!$B$6:$K$6,0))</f>
        <v>#VALUE!</v>
      </c>
      <c r="D198" s="14" t="e">
        <f>INDEX('MAIN SHEET'!$B$6:$K$1004,SMALL(IF('MAIN SHEET'!$B$6:$K$1004='1001'!$E$2,ROW('MAIN SHEET'!$B$6:$K$1004)-1,""),ROW('MAIN SHEET'!$B199)),MATCH('MAIN SHEET'!C$6,'MAIN SHEET'!$B$6:$K$6,0))</f>
        <v>#VALUE!</v>
      </c>
      <c r="E198" s="14" t="e">
        <f>INDEX('MAIN SHEET'!$B$6:$K$1004,SMALL(IF('MAIN SHEET'!$B$6:$K$1004='1001'!$E$2,ROW('MAIN SHEET'!$B$6:$K$1004)-1,""),ROW('MAIN SHEET'!$B199)),MATCH('MAIN SHEET'!D$6,'MAIN SHEET'!$B$6:$K$6,0))</f>
        <v>#VALUE!</v>
      </c>
      <c r="F198" s="14" t="e">
        <f>INDEX('MAIN SHEET'!$B$6:$K$1004,SMALL(IF('MAIN SHEET'!$B$6:$K$1004='1001'!$E$2,ROW('MAIN SHEET'!$B$6:$K$1004)-1,""),ROW('MAIN SHEET'!$B199)),MATCH('MAIN SHEET'!E$6,'MAIN SHEET'!$B$6:$K$6,0))</f>
        <v>#VALUE!</v>
      </c>
      <c r="G198" s="14" t="e">
        <f>INDEX('MAIN SHEET'!$B$6:$K$1004,SMALL(IF('MAIN SHEET'!$B$6:$K$1004='1001'!$E$2,ROW('MAIN SHEET'!$B$6:$K$1004)-1,""),ROW('MAIN SHEET'!$B199)),MATCH('MAIN SHEET'!F$6,'MAIN SHEET'!$B$6:$K$6,0))</f>
        <v>#VALUE!</v>
      </c>
      <c r="H198" s="14" t="e">
        <f>INDEX('MAIN SHEET'!$B$6:$K$1004,SMALL(IF('MAIN SHEET'!$B$6:$K$1004='1001'!$E$2,ROW('MAIN SHEET'!$B$6:$K$1004)-1,""),ROW('MAIN SHEET'!$B199)),MATCH('MAIN SHEET'!G$6,'MAIN SHEET'!$B$6:$K$6,0))</f>
        <v>#VALUE!</v>
      </c>
      <c r="I198" s="14" t="e">
        <f>INDEX('MAIN SHEET'!$B$6:$K$1004,SMALL(IF('MAIN SHEET'!$B$6:$K$1004='1001'!$E$2,ROW('MAIN SHEET'!$B$6:$K$1004)-1,""),ROW('MAIN SHEET'!$B199)),MATCH('MAIN SHEET'!H$6,'MAIN SHEET'!$B$6:$K$6,0))</f>
        <v>#VALUE!</v>
      </c>
      <c r="J198" s="14" t="e">
        <f>INDEX('MAIN SHEET'!$B$6:$K$1004,SMALL(IF('MAIN SHEET'!$B$6:$K$1004='1001'!$E$2,ROW('MAIN SHEET'!$B$6:$K$1004)-1,""),ROW('MAIN SHEET'!$B199)),MATCH('MAIN SHEET'!I$6,'MAIN SHEET'!$B$6:$K$6,0))</f>
        <v>#VALUE!</v>
      </c>
      <c r="K198" s="14" t="e">
        <f>INDEX('MAIN SHEET'!$B$6:$K$1004,SMALL(IF('MAIN SHEET'!$B$6:$K$1004='1001'!$E$2,ROW('MAIN SHEET'!$B$6:$K$1004)-1,""),ROW('MAIN SHEET'!$B199)),MATCH('MAIN SHEET'!#REF!,'MAIN SHEET'!$B$6:$K$6,0))</f>
        <v>#VALUE!</v>
      </c>
      <c r="L198" s="14" t="e">
        <f>INDEX('MAIN SHEET'!$B$6:$K$1004,SMALL(IF('MAIN SHEET'!$B$6:$K$1004='1001'!$E$2,ROW('MAIN SHEET'!$B$6:$K$1004)-1,""),ROW('MAIN SHEET'!$B199)),MATCH('MAIN SHEET'!#REF!,'MAIN SHEET'!$B$6:$K$6,0))</f>
        <v>#VALUE!</v>
      </c>
    </row>
    <row r="199" spans="3:12" x14ac:dyDescent="0.35">
      <c r="C199" s="14" t="e">
        <f>INDEX('MAIN SHEET'!$B$6:$K$1004,SMALL(IF('MAIN SHEET'!$B$6:$K$1004='1001'!$E$2,ROW('MAIN SHEET'!$B$6:$K$1004)-1,""),ROW('MAIN SHEET'!$B200)),MATCH('MAIN SHEET'!B$6,'MAIN SHEET'!$B$6:$K$6,0))</f>
        <v>#VALUE!</v>
      </c>
      <c r="D199" s="14" t="e">
        <f>INDEX('MAIN SHEET'!$B$6:$K$1004,SMALL(IF('MAIN SHEET'!$B$6:$K$1004='1001'!$E$2,ROW('MAIN SHEET'!$B$6:$K$1004)-1,""),ROW('MAIN SHEET'!$B200)),MATCH('MAIN SHEET'!C$6,'MAIN SHEET'!$B$6:$K$6,0))</f>
        <v>#VALUE!</v>
      </c>
      <c r="E199" s="14" t="e">
        <f>INDEX('MAIN SHEET'!$B$6:$K$1004,SMALL(IF('MAIN SHEET'!$B$6:$K$1004='1001'!$E$2,ROW('MAIN SHEET'!$B$6:$K$1004)-1,""),ROW('MAIN SHEET'!$B200)),MATCH('MAIN SHEET'!D$6,'MAIN SHEET'!$B$6:$K$6,0))</f>
        <v>#VALUE!</v>
      </c>
      <c r="F199" s="14" t="e">
        <f>INDEX('MAIN SHEET'!$B$6:$K$1004,SMALL(IF('MAIN SHEET'!$B$6:$K$1004='1001'!$E$2,ROW('MAIN SHEET'!$B$6:$K$1004)-1,""),ROW('MAIN SHEET'!$B200)),MATCH('MAIN SHEET'!E$6,'MAIN SHEET'!$B$6:$K$6,0))</f>
        <v>#VALUE!</v>
      </c>
      <c r="G199" s="14" t="e">
        <f>INDEX('MAIN SHEET'!$B$6:$K$1004,SMALL(IF('MAIN SHEET'!$B$6:$K$1004='1001'!$E$2,ROW('MAIN SHEET'!$B$6:$K$1004)-1,""),ROW('MAIN SHEET'!$B200)),MATCH('MAIN SHEET'!F$6,'MAIN SHEET'!$B$6:$K$6,0))</f>
        <v>#VALUE!</v>
      </c>
      <c r="H199" s="14" t="e">
        <f>INDEX('MAIN SHEET'!$B$6:$K$1004,SMALL(IF('MAIN SHEET'!$B$6:$K$1004='1001'!$E$2,ROW('MAIN SHEET'!$B$6:$K$1004)-1,""),ROW('MAIN SHEET'!$B200)),MATCH('MAIN SHEET'!G$6,'MAIN SHEET'!$B$6:$K$6,0))</f>
        <v>#VALUE!</v>
      </c>
      <c r="I199" s="14" t="e">
        <f>INDEX('MAIN SHEET'!$B$6:$K$1004,SMALL(IF('MAIN SHEET'!$B$6:$K$1004='1001'!$E$2,ROW('MAIN SHEET'!$B$6:$K$1004)-1,""),ROW('MAIN SHEET'!$B200)),MATCH('MAIN SHEET'!H$6,'MAIN SHEET'!$B$6:$K$6,0))</f>
        <v>#VALUE!</v>
      </c>
      <c r="J199" s="14" t="e">
        <f>INDEX('MAIN SHEET'!$B$6:$K$1004,SMALL(IF('MAIN SHEET'!$B$6:$K$1004='1001'!$E$2,ROW('MAIN SHEET'!$B$6:$K$1004)-1,""),ROW('MAIN SHEET'!$B200)),MATCH('MAIN SHEET'!I$6,'MAIN SHEET'!$B$6:$K$6,0))</f>
        <v>#VALUE!</v>
      </c>
      <c r="K199" s="14" t="e">
        <f>INDEX('MAIN SHEET'!$B$6:$K$1004,SMALL(IF('MAIN SHEET'!$B$6:$K$1004='1001'!$E$2,ROW('MAIN SHEET'!$B$6:$K$1004)-1,""),ROW('MAIN SHEET'!$B200)),MATCH('MAIN SHEET'!#REF!,'MAIN SHEET'!$B$6:$K$6,0))</f>
        <v>#VALUE!</v>
      </c>
      <c r="L199" s="14" t="e">
        <f>INDEX('MAIN SHEET'!$B$6:$K$1004,SMALL(IF('MAIN SHEET'!$B$6:$K$1004='1001'!$E$2,ROW('MAIN SHEET'!$B$6:$K$1004)-1,""),ROW('MAIN SHEET'!$B200)),MATCH('MAIN SHEET'!#REF!,'MAIN SHEET'!$B$6:$K$6,0))</f>
        <v>#VALUE!</v>
      </c>
    </row>
    <row r="200" spans="3:12" x14ac:dyDescent="0.35">
      <c r="C200" s="14" t="e">
        <f>INDEX('MAIN SHEET'!$B$6:$K$1004,SMALL(IF('MAIN SHEET'!$B$6:$K$1004='1001'!$E$2,ROW('MAIN SHEET'!$B$6:$K$1004)-1,""),ROW('MAIN SHEET'!$B201)),MATCH('MAIN SHEET'!B$6,'MAIN SHEET'!$B$6:$K$6,0))</f>
        <v>#VALUE!</v>
      </c>
      <c r="D200" s="14" t="e">
        <f>INDEX('MAIN SHEET'!$B$6:$K$1004,SMALL(IF('MAIN SHEET'!$B$6:$K$1004='1001'!$E$2,ROW('MAIN SHEET'!$B$6:$K$1004)-1,""),ROW('MAIN SHEET'!$B201)),MATCH('MAIN SHEET'!C$6,'MAIN SHEET'!$B$6:$K$6,0))</f>
        <v>#VALUE!</v>
      </c>
      <c r="E200" s="14" t="e">
        <f>INDEX('MAIN SHEET'!$B$6:$K$1004,SMALL(IF('MAIN SHEET'!$B$6:$K$1004='1001'!$E$2,ROW('MAIN SHEET'!$B$6:$K$1004)-1,""),ROW('MAIN SHEET'!$B201)),MATCH('MAIN SHEET'!D$6,'MAIN SHEET'!$B$6:$K$6,0))</f>
        <v>#VALUE!</v>
      </c>
      <c r="F200" s="14" t="e">
        <f>INDEX('MAIN SHEET'!$B$6:$K$1004,SMALL(IF('MAIN SHEET'!$B$6:$K$1004='1001'!$E$2,ROW('MAIN SHEET'!$B$6:$K$1004)-1,""),ROW('MAIN SHEET'!$B201)),MATCH('MAIN SHEET'!E$6,'MAIN SHEET'!$B$6:$K$6,0))</f>
        <v>#VALUE!</v>
      </c>
      <c r="G200" s="14" t="e">
        <f>INDEX('MAIN SHEET'!$B$6:$K$1004,SMALL(IF('MAIN SHEET'!$B$6:$K$1004='1001'!$E$2,ROW('MAIN SHEET'!$B$6:$K$1004)-1,""),ROW('MAIN SHEET'!$B201)),MATCH('MAIN SHEET'!F$6,'MAIN SHEET'!$B$6:$K$6,0))</f>
        <v>#VALUE!</v>
      </c>
      <c r="H200" s="14" t="e">
        <f>INDEX('MAIN SHEET'!$B$6:$K$1004,SMALL(IF('MAIN SHEET'!$B$6:$K$1004='1001'!$E$2,ROW('MAIN SHEET'!$B$6:$K$1004)-1,""),ROW('MAIN SHEET'!$B201)),MATCH('MAIN SHEET'!G$6,'MAIN SHEET'!$B$6:$K$6,0))</f>
        <v>#VALUE!</v>
      </c>
      <c r="I200" s="14" t="e">
        <f>INDEX('MAIN SHEET'!$B$6:$K$1004,SMALL(IF('MAIN SHEET'!$B$6:$K$1004='1001'!$E$2,ROW('MAIN SHEET'!$B$6:$K$1004)-1,""),ROW('MAIN SHEET'!$B201)),MATCH('MAIN SHEET'!H$6,'MAIN SHEET'!$B$6:$K$6,0))</f>
        <v>#VALUE!</v>
      </c>
      <c r="J200" s="14" t="e">
        <f>INDEX('MAIN SHEET'!$B$6:$K$1004,SMALL(IF('MAIN SHEET'!$B$6:$K$1004='1001'!$E$2,ROW('MAIN SHEET'!$B$6:$K$1004)-1,""),ROW('MAIN SHEET'!$B201)),MATCH('MAIN SHEET'!I$6,'MAIN SHEET'!$B$6:$K$6,0))</f>
        <v>#VALUE!</v>
      </c>
      <c r="K200" s="14" t="e">
        <f>INDEX('MAIN SHEET'!$B$6:$K$1004,SMALL(IF('MAIN SHEET'!$B$6:$K$1004='1001'!$E$2,ROW('MAIN SHEET'!$B$6:$K$1004)-1,""),ROW('MAIN SHEET'!$B201)),MATCH('MAIN SHEET'!#REF!,'MAIN SHEET'!$B$6:$K$6,0))</f>
        <v>#VALUE!</v>
      </c>
      <c r="L200" s="14" t="e">
        <f>INDEX('MAIN SHEET'!$B$6:$K$1004,SMALL(IF('MAIN SHEET'!$B$6:$K$1004='1001'!$E$2,ROW('MAIN SHEET'!$B$6:$K$1004)-1,""),ROW('MAIN SHEET'!$B201)),MATCH('MAIN SHEET'!#REF!,'MAIN SHEET'!$B$6:$K$6,0))</f>
        <v>#VALUE!</v>
      </c>
    </row>
    <row r="201" spans="3:12" x14ac:dyDescent="0.35">
      <c r="C201" s="14" t="e">
        <f>INDEX('MAIN SHEET'!$B$6:$K$1004,SMALL(IF('MAIN SHEET'!$B$6:$K$1004='1001'!$E$2,ROW('MAIN SHEET'!$B$6:$K$1004)-1,""),ROW('MAIN SHEET'!$B202)),MATCH('MAIN SHEET'!B$6,'MAIN SHEET'!$B$6:$K$6,0))</f>
        <v>#VALUE!</v>
      </c>
      <c r="D201" s="14" t="e">
        <f>INDEX('MAIN SHEET'!$B$6:$K$1004,SMALL(IF('MAIN SHEET'!$B$6:$K$1004='1001'!$E$2,ROW('MAIN SHEET'!$B$6:$K$1004)-1,""),ROW('MAIN SHEET'!$B202)),MATCH('MAIN SHEET'!C$6,'MAIN SHEET'!$B$6:$K$6,0))</f>
        <v>#VALUE!</v>
      </c>
      <c r="E201" s="14" t="e">
        <f>INDEX('MAIN SHEET'!$B$6:$K$1004,SMALL(IF('MAIN SHEET'!$B$6:$K$1004='1001'!$E$2,ROW('MAIN SHEET'!$B$6:$K$1004)-1,""),ROW('MAIN SHEET'!$B202)),MATCH('MAIN SHEET'!D$6,'MAIN SHEET'!$B$6:$K$6,0))</f>
        <v>#VALUE!</v>
      </c>
      <c r="F201" s="14" t="e">
        <f>INDEX('MAIN SHEET'!$B$6:$K$1004,SMALL(IF('MAIN SHEET'!$B$6:$K$1004='1001'!$E$2,ROW('MAIN SHEET'!$B$6:$K$1004)-1,""),ROW('MAIN SHEET'!$B202)),MATCH('MAIN SHEET'!E$6,'MAIN SHEET'!$B$6:$K$6,0))</f>
        <v>#VALUE!</v>
      </c>
      <c r="G201" s="14" t="e">
        <f>INDEX('MAIN SHEET'!$B$6:$K$1004,SMALL(IF('MAIN SHEET'!$B$6:$K$1004='1001'!$E$2,ROW('MAIN SHEET'!$B$6:$K$1004)-1,""),ROW('MAIN SHEET'!$B202)),MATCH('MAIN SHEET'!F$6,'MAIN SHEET'!$B$6:$K$6,0))</f>
        <v>#VALUE!</v>
      </c>
      <c r="H201" s="14" t="e">
        <f>INDEX('MAIN SHEET'!$B$6:$K$1004,SMALL(IF('MAIN SHEET'!$B$6:$K$1004='1001'!$E$2,ROW('MAIN SHEET'!$B$6:$K$1004)-1,""),ROW('MAIN SHEET'!$B202)),MATCH('MAIN SHEET'!G$6,'MAIN SHEET'!$B$6:$K$6,0))</f>
        <v>#VALUE!</v>
      </c>
      <c r="I201" s="14" t="e">
        <f>INDEX('MAIN SHEET'!$B$6:$K$1004,SMALL(IF('MAIN SHEET'!$B$6:$K$1004='1001'!$E$2,ROW('MAIN SHEET'!$B$6:$K$1004)-1,""),ROW('MAIN SHEET'!$B202)),MATCH('MAIN SHEET'!H$6,'MAIN SHEET'!$B$6:$K$6,0))</f>
        <v>#VALUE!</v>
      </c>
      <c r="J201" s="14" t="e">
        <f>INDEX('MAIN SHEET'!$B$6:$K$1004,SMALL(IF('MAIN SHEET'!$B$6:$K$1004='1001'!$E$2,ROW('MAIN SHEET'!$B$6:$K$1004)-1,""),ROW('MAIN SHEET'!$B202)),MATCH('MAIN SHEET'!I$6,'MAIN SHEET'!$B$6:$K$6,0))</f>
        <v>#VALUE!</v>
      </c>
      <c r="K201" s="14" t="e">
        <f>INDEX('MAIN SHEET'!$B$6:$K$1004,SMALL(IF('MAIN SHEET'!$B$6:$K$1004='1001'!$E$2,ROW('MAIN SHEET'!$B$6:$K$1004)-1,""),ROW('MAIN SHEET'!$B202)),MATCH('MAIN SHEET'!#REF!,'MAIN SHEET'!$B$6:$K$6,0))</f>
        <v>#VALUE!</v>
      </c>
      <c r="L201" s="14" t="e">
        <f>INDEX('MAIN SHEET'!$B$6:$K$1004,SMALL(IF('MAIN SHEET'!$B$6:$K$1004='1001'!$E$2,ROW('MAIN SHEET'!$B$6:$K$1004)-1,""),ROW('MAIN SHEET'!$B202)),MATCH('MAIN SHEET'!#REF!,'MAIN SHEET'!$B$6:$K$6,0))</f>
        <v>#VALUE!</v>
      </c>
    </row>
    <row r="202" spans="3:12" x14ac:dyDescent="0.35">
      <c r="C202" s="14" t="e">
        <f>INDEX('MAIN SHEET'!$B$6:$K$1004,SMALL(IF('MAIN SHEET'!$B$6:$K$1004='1001'!$E$2,ROW('MAIN SHEET'!$B$6:$K$1004)-1,""),ROW('MAIN SHEET'!$B203)),MATCH('MAIN SHEET'!B$6,'MAIN SHEET'!$B$6:$K$6,0))</f>
        <v>#VALUE!</v>
      </c>
      <c r="D202" s="14" t="e">
        <f>INDEX('MAIN SHEET'!$B$6:$K$1004,SMALL(IF('MAIN SHEET'!$B$6:$K$1004='1001'!$E$2,ROW('MAIN SHEET'!$B$6:$K$1004)-1,""),ROW('MAIN SHEET'!$B203)),MATCH('MAIN SHEET'!C$6,'MAIN SHEET'!$B$6:$K$6,0))</f>
        <v>#VALUE!</v>
      </c>
      <c r="E202" s="14" t="e">
        <f>INDEX('MAIN SHEET'!$B$6:$K$1004,SMALL(IF('MAIN SHEET'!$B$6:$K$1004='1001'!$E$2,ROW('MAIN SHEET'!$B$6:$K$1004)-1,""),ROW('MAIN SHEET'!$B203)),MATCH('MAIN SHEET'!D$6,'MAIN SHEET'!$B$6:$K$6,0))</f>
        <v>#VALUE!</v>
      </c>
      <c r="F202" s="14" t="e">
        <f>INDEX('MAIN SHEET'!$B$6:$K$1004,SMALL(IF('MAIN SHEET'!$B$6:$K$1004='1001'!$E$2,ROW('MAIN SHEET'!$B$6:$K$1004)-1,""),ROW('MAIN SHEET'!$B203)),MATCH('MAIN SHEET'!E$6,'MAIN SHEET'!$B$6:$K$6,0))</f>
        <v>#VALUE!</v>
      </c>
      <c r="G202" s="14" t="e">
        <f>INDEX('MAIN SHEET'!$B$6:$K$1004,SMALL(IF('MAIN SHEET'!$B$6:$K$1004='1001'!$E$2,ROW('MAIN SHEET'!$B$6:$K$1004)-1,""),ROW('MAIN SHEET'!$B203)),MATCH('MAIN SHEET'!F$6,'MAIN SHEET'!$B$6:$K$6,0))</f>
        <v>#VALUE!</v>
      </c>
      <c r="H202" s="14" t="e">
        <f>INDEX('MAIN SHEET'!$B$6:$K$1004,SMALL(IF('MAIN SHEET'!$B$6:$K$1004='1001'!$E$2,ROW('MAIN SHEET'!$B$6:$K$1004)-1,""),ROW('MAIN SHEET'!$B203)),MATCH('MAIN SHEET'!G$6,'MAIN SHEET'!$B$6:$K$6,0))</f>
        <v>#VALUE!</v>
      </c>
      <c r="I202" s="14" t="e">
        <f>INDEX('MAIN SHEET'!$B$6:$K$1004,SMALL(IF('MAIN SHEET'!$B$6:$K$1004='1001'!$E$2,ROW('MAIN SHEET'!$B$6:$K$1004)-1,""),ROW('MAIN SHEET'!$B203)),MATCH('MAIN SHEET'!H$6,'MAIN SHEET'!$B$6:$K$6,0))</f>
        <v>#VALUE!</v>
      </c>
      <c r="J202" s="14" t="e">
        <f>INDEX('MAIN SHEET'!$B$6:$K$1004,SMALL(IF('MAIN SHEET'!$B$6:$K$1004='1001'!$E$2,ROW('MAIN SHEET'!$B$6:$K$1004)-1,""),ROW('MAIN SHEET'!$B203)),MATCH('MAIN SHEET'!I$6,'MAIN SHEET'!$B$6:$K$6,0))</f>
        <v>#VALUE!</v>
      </c>
      <c r="K202" s="14" t="e">
        <f>INDEX('MAIN SHEET'!$B$6:$K$1004,SMALL(IF('MAIN SHEET'!$B$6:$K$1004='1001'!$E$2,ROW('MAIN SHEET'!$B$6:$K$1004)-1,""),ROW('MAIN SHEET'!$B203)),MATCH('MAIN SHEET'!#REF!,'MAIN SHEET'!$B$6:$K$6,0))</f>
        <v>#VALUE!</v>
      </c>
      <c r="L202" s="14" t="e">
        <f>INDEX('MAIN SHEET'!$B$6:$K$1004,SMALL(IF('MAIN SHEET'!$B$6:$K$1004='1001'!$E$2,ROW('MAIN SHEET'!$B$6:$K$1004)-1,""),ROW('MAIN SHEET'!$B203)),MATCH('MAIN SHEET'!#REF!,'MAIN SHEET'!$B$6:$K$6,0))</f>
        <v>#VALUE!</v>
      </c>
    </row>
    <row r="203" spans="3:12" x14ac:dyDescent="0.35">
      <c r="C203" s="14" t="e">
        <f>INDEX('MAIN SHEET'!$B$6:$K$1004,SMALL(IF('MAIN SHEET'!$B$6:$K$1004='1001'!$E$2,ROW('MAIN SHEET'!$B$6:$K$1004)-1,""),ROW('MAIN SHEET'!$B204)),MATCH('MAIN SHEET'!B$6,'MAIN SHEET'!$B$6:$K$6,0))</f>
        <v>#VALUE!</v>
      </c>
      <c r="D203" s="14" t="e">
        <f>INDEX('MAIN SHEET'!$B$6:$K$1004,SMALL(IF('MAIN SHEET'!$B$6:$K$1004='1001'!$E$2,ROW('MAIN SHEET'!$B$6:$K$1004)-1,""),ROW('MAIN SHEET'!$B204)),MATCH('MAIN SHEET'!C$6,'MAIN SHEET'!$B$6:$K$6,0))</f>
        <v>#VALUE!</v>
      </c>
      <c r="E203" s="14" t="e">
        <f>INDEX('MAIN SHEET'!$B$6:$K$1004,SMALL(IF('MAIN SHEET'!$B$6:$K$1004='1001'!$E$2,ROW('MAIN SHEET'!$B$6:$K$1004)-1,""),ROW('MAIN SHEET'!$B204)),MATCH('MAIN SHEET'!D$6,'MAIN SHEET'!$B$6:$K$6,0))</f>
        <v>#VALUE!</v>
      </c>
      <c r="F203" s="14" t="e">
        <f>INDEX('MAIN SHEET'!$B$6:$K$1004,SMALL(IF('MAIN SHEET'!$B$6:$K$1004='1001'!$E$2,ROW('MAIN SHEET'!$B$6:$K$1004)-1,""),ROW('MAIN SHEET'!$B204)),MATCH('MAIN SHEET'!E$6,'MAIN SHEET'!$B$6:$K$6,0))</f>
        <v>#VALUE!</v>
      </c>
      <c r="G203" s="14" t="e">
        <f>INDEX('MAIN SHEET'!$B$6:$K$1004,SMALL(IF('MAIN SHEET'!$B$6:$K$1004='1001'!$E$2,ROW('MAIN SHEET'!$B$6:$K$1004)-1,""),ROW('MAIN SHEET'!$B204)),MATCH('MAIN SHEET'!F$6,'MAIN SHEET'!$B$6:$K$6,0))</f>
        <v>#VALUE!</v>
      </c>
      <c r="H203" s="14" t="e">
        <f>INDEX('MAIN SHEET'!$B$6:$K$1004,SMALL(IF('MAIN SHEET'!$B$6:$K$1004='1001'!$E$2,ROW('MAIN SHEET'!$B$6:$K$1004)-1,""),ROW('MAIN SHEET'!$B204)),MATCH('MAIN SHEET'!G$6,'MAIN SHEET'!$B$6:$K$6,0))</f>
        <v>#VALUE!</v>
      </c>
      <c r="I203" s="14" t="e">
        <f>INDEX('MAIN SHEET'!$B$6:$K$1004,SMALL(IF('MAIN SHEET'!$B$6:$K$1004='1001'!$E$2,ROW('MAIN SHEET'!$B$6:$K$1004)-1,""),ROW('MAIN SHEET'!$B204)),MATCH('MAIN SHEET'!H$6,'MAIN SHEET'!$B$6:$K$6,0))</f>
        <v>#VALUE!</v>
      </c>
      <c r="J203" s="14" t="e">
        <f>INDEX('MAIN SHEET'!$B$6:$K$1004,SMALL(IF('MAIN SHEET'!$B$6:$K$1004='1001'!$E$2,ROW('MAIN SHEET'!$B$6:$K$1004)-1,""),ROW('MAIN SHEET'!$B204)),MATCH('MAIN SHEET'!I$6,'MAIN SHEET'!$B$6:$K$6,0))</f>
        <v>#VALUE!</v>
      </c>
      <c r="K203" s="14" t="e">
        <f>INDEX('MAIN SHEET'!$B$6:$K$1004,SMALL(IF('MAIN SHEET'!$B$6:$K$1004='1001'!$E$2,ROW('MAIN SHEET'!$B$6:$K$1004)-1,""),ROW('MAIN SHEET'!$B204)),MATCH('MAIN SHEET'!#REF!,'MAIN SHEET'!$B$6:$K$6,0))</f>
        <v>#VALUE!</v>
      </c>
      <c r="L203" s="14" t="e">
        <f>INDEX('MAIN SHEET'!$B$6:$K$1004,SMALL(IF('MAIN SHEET'!$B$6:$K$1004='1001'!$E$2,ROW('MAIN SHEET'!$B$6:$K$1004)-1,""),ROW('MAIN SHEET'!$B204)),MATCH('MAIN SHEET'!#REF!,'MAIN SHEET'!$B$6:$K$6,0))</f>
        <v>#VALUE!</v>
      </c>
    </row>
    <row r="204" spans="3:12" x14ac:dyDescent="0.35">
      <c r="C204" s="14" t="e">
        <f>INDEX('MAIN SHEET'!$B$6:$K$1004,SMALL(IF('MAIN SHEET'!$B$6:$K$1004='1001'!$E$2,ROW('MAIN SHEET'!$B$6:$K$1004)-1,""),ROW('MAIN SHEET'!$B205)),MATCH('MAIN SHEET'!B$6,'MAIN SHEET'!$B$6:$K$6,0))</f>
        <v>#VALUE!</v>
      </c>
      <c r="D204" s="15"/>
      <c r="E204" s="16"/>
      <c r="F204" s="16"/>
      <c r="G204" s="16"/>
      <c r="H204" s="16"/>
      <c r="I204" s="16"/>
      <c r="J204" s="16"/>
      <c r="K204" s="16"/>
      <c r="L204" s="16"/>
    </row>
  </sheetData>
  <mergeCells count="2">
    <mergeCell ref="C2:D2"/>
    <mergeCell ref="G2:H2"/>
  </mergeCells>
  <conditionalFormatting sqref="G4">
    <cfRule type="containsText" dxfId="39" priority="5" operator="containsText" text="Ordered">
      <formula>NOT(ISERROR(SEARCH("Ordered",G4)))</formula>
    </cfRule>
    <cfRule type="containsText" dxfId="38" priority="6" operator="containsText" text="Received">
      <formula>NOT(ISERROR(SEARCH("Received",G4)))</formula>
    </cfRule>
    <cfRule type="containsText" dxfId="37" priority="7" operator="containsText" text="Shipped">
      <formula>NOT(ISERROR(SEARCH("Shipped",G4)))</formula>
    </cfRule>
    <cfRule type="containsText" dxfId="36" priority="8" operator="containsText" text="Listed">
      <formula>NOT(ISERROR(SEARCH("Listed",G4)))</formula>
    </cfRule>
  </conditionalFormatting>
  <conditionalFormatting sqref="K4">
    <cfRule type="containsText" dxfId="35" priority="1" operator="containsText" text="Ordered">
      <formula>NOT(ISERROR(SEARCH("Ordered",K4)))</formula>
    </cfRule>
    <cfRule type="containsText" dxfId="34" priority="2" operator="containsText" text="Received">
      <formula>NOT(ISERROR(SEARCH("Received",K4)))</formula>
    </cfRule>
    <cfRule type="containsText" dxfId="33" priority="3" operator="containsText" text="Shipped">
      <formula>NOT(ISERROR(SEARCH("Shipped",K4)))</formula>
    </cfRule>
    <cfRule type="containsText" dxfId="32" priority="4" operator="containsText" text="Listed">
      <formula>NOT(ISERROR(SEARCH("Listed",K4)))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'CUSTOMER CODES'!$D$6:$D$997</xm:f>
          </x14:formula1>
          <xm:sqref>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CODES</vt:lpstr>
      <vt:lpstr>MAIN SHEET</vt:lpstr>
      <vt:lpstr>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wall</dc:creator>
  <cp:lastModifiedBy>Salim _Mali</cp:lastModifiedBy>
  <dcterms:created xsi:type="dcterms:W3CDTF">2020-09-27T22:10:41Z</dcterms:created>
  <dcterms:modified xsi:type="dcterms:W3CDTF">2020-09-30T18:24:15Z</dcterms:modified>
</cp:coreProperties>
</file>