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00" yWindow="45" windowWidth="19395" windowHeight="8010"/>
  </bookViews>
  <sheets>
    <sheet name="حساب الفترة" sheetId="3" r:id="rId1"/>
  </sheets>
  <definedNames>
    <definedName name="_xlnm._FilterDatabase" localSheetId="0" hidden="1">'حساب الفترة'!#REF!</definedName>
    <definedName name="الدرجة">'حساب الفترة'!#REF!</definedName>
    <definedName name="الرتبة">'حساب الفترة'!#REF!</definedName>
    <definedName name="ج">#REF!</definedName>
    <definedName name="ج1">#REF!</definedName>
    <definedName name="ر">#REF!</definedName>
    <definedName name="ر1">#REF!</definedName>
    <definedName name="رر">#REF!</definedName>
    <definedName name="ع">#REF!</definedName>
    <definedName name="ور">#REF!</definedName>
  </definedNames>
  <calcPr calcId="125725"/>
</workbook>
</file>

<file path=xl/calcChain.xml><?xml version="1.0" encoding="utf-8"?>
<calcChain xmlns="http://schemas.openxmlformats.org/spreadsheetml/2006/main">
  <c r="I7" i="3"/>
  <c r="I8"/>
  <c r="I9"/>
  <c r="I10"/>
  <c r="I11"/>
  <c r="I12"/>
  <c r="I13"/>
  <c r="I14"/>
  <c r="I15"/>
  <c r="I16"/>
  <c r="I17"/>
  <c r="I18"/>
  <c r="I6"/>
  <c r="M6"/>
  <c r="Q6" l="1"/>
  <c r="M18"/>
  <c r="Q18" s="1"/>
  <c r="M17"/>
  <c r="Q17" s="1"/>
  <c r="M16"/>
  <c r="Q16" s="1"/>
  <c r="M15"/>
  <c r="Q15" s="1"/>
  <c r="M14"/>
  <c r="Q14" s="1"/>
  <c r="M13"/>
  <c r="Q13" s="1"/>
  <c r="M12"/>
  <c r="Q12" s="1"/>
  <c r="M11"/>
  <c r="Q11" s="1"/>
  <c r="M10"/>
  <c r="Q10" s="1"/>
  <c r="M9"/>
  <c r="Q9" s="1"/>
  <c r="M8"/>
  <c r="Q8" s="1"/>
  <c r="M7"/>
  <c r="Q7" s="1"/>
  <c r="P13" l="1"/>
  <c r="O9"/>
  <c r="P11"/>
  <c r="O10"/>
  <c r="P8"/>
  <c r="O18"/>
  <c r="P17"/>
  <c r="O17"/>
  <c r="P16"/>
  <c r="P14"/>
  <c r="P18"/>
  <c r="O15"/>
  <c r="P15"/>
  <c r="O13" l="1"/>
  <c r="N13" s="1"/>
  <c r="O12"/>
  <c r="O7"/>
  <c r="P10"/>
  <c r="N10" s="1"/>
  <c r="O8"/>
  <c r="N8" s="1"/>
  <c r="O11"/>
  <c r="N11" s="1"/>
  <c r="P12"/>
  <c r="O16"/>
  <c r="N16" s="1"/>
  <c r="N18"/>
  <c r="O14"/>
  <c r="N14" s="1"/>
  <c r="N15"/>
  <c r="N17"/>
  <c r="P7"/>
  <c r="P9"/>
  <c r="N9" s="1"/>
  <c r="N7" l="1"/>
  <c r="P6" l="1"/>
  <c r="O6"/>
  <c r="N6" l="1"/>
</calcChain>
</file>

<file path=xl/sharedStrings.xml><?xml version="1.0" encoding="utf-8"?>
<sst xmlns="http://schemas.openxmlformats.org/spreadsheetml/2006/main" count="20" uniqueCount="15">
  <si>
    <t xml:space="preserve">يوم </t>
  </si>
  <si>
    <t>شهر</t>
  </si>
  <si>
    <t>سنه</t>
  </si>
  <si>
    <t>عدد الايام</t>
  </si>
  <si>
    <t>من</t>
  </si>
  <si>
    <t>إلى</t>
  </si>
  <si>
    <t>يوم</t>
  </si>
  <si>
    <t>سنة</t>
  </si>
  <si>
    <t>تفصيل الفترة</t>
  </si>
  <si>
    <t>عدد
الإيام</t>
  </si>
  <si>
    <t>خيار رقم 1      السطر الأول</t>
  </si>
  <si>
    <t>خيار رقم 1      السطر الثاني</t>
  </si>
  <si>
    <t>خيار رقم 2      السطر الأول</t>
  </si>
  <si>
    <t>خيار رقم 2     السطر الثاني</t>
  </si>
  <si>
    <t>الفترة الزمنية</t>
  </si>
</sst>
</file>

<file path=xl/styles.xml><?xml version="1.0" encoding="utf-8"?>
<styleSheet xmlns="http://schemas.openxmlformats.org/spreadsheetml/2006/main">
  <fonts count="8">
    <font>
      <sz val="14"/>
      <color theme="1"/>
      <name val="(AH) Manal High"/>
      <family val="2"/>
      <charset val="178"/>
    </font>
    <font>
      <sz val="11"/>
      <color theme="1"/>
      <name val="Arial"/>
      <family val="2"/>
      <charset val="178"/>
      <scheme val="minor"/>
    </font>
    <font>
      <sz val="14"/>
      <color theme="1"/>
      <name val="AbdoLine"/>
      <family val="3"/>
    </font>
    <font>
      <sz val="16"/>
      <color theme="1"/>
      <name val="AbdoLine"/>
      <family val="3"/>
    </font>
    <font>
      <sz val="16"/>
      <name val="AbdoLine"/>
      <family val="3"/>
    </font>
    <font>
      <sz val="16"/>
      <color rgb="FFFF0000"/>
      <name val="AbdoLine"/>
      <family val="3"/>
    </font>
    <font>
      <b/>
      <sz val="16"/>
      <color rgb="FFC00000"/>
      <name val="AbdoLine"/>
      <family val="3"/>
    </font>
    <font>
      <b/>
      <sz val="16"/>
      <color theme="3" tint="-0.499984740745262"/>
      <name val="AbdoLine"/>
      <family val="3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99"/>
        <bgColor theme="0"/>
      </patternFill>
    </fill>
  </fills>
  <borders count="47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/>
      <right style="hair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hair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hair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hair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/>
      <bottom style="hair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hair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hair">
        <color theme="2" tint="-0.499984740745262"/>
      </bottom>
      <diagonal/>
    </border>
    <border>
      <left/>
      <right/>
      <top style="thin">
        <color theme="2" tint="-0.499984740745262"/>
      </top>
      <bottom style="hair">
        <color theme="2" tint="-0.499984740745262"/>
      </bottom>
      <diagonal/>
    </border>
    <border>
      <left/>
      <right style="thin">
        <color theme="2" tint="-0.499984740745262"/>
      </right>
      <top/>
      <bottom style="hair">
        <color theme="2" tint="-0.499984740745262"/>
      </bottom>
      <diagonal/>
    </border>
    <border>
      <left/>
      <right style="thin">
        <color theme="2" tint="-0.499984740745262"/>
      </right>
      <top style="hair">
        <color theme="2" tint="-0.499984740745262"/>
      </top>
      <bottom style="hair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hair">
        <color theme="2" tint="-0.499984740745262"/>
      </right>
      <top style="medium">
        <color theme="2" tint="-0.499984740745262"/>
      </top>
      <bottom style="hair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hair">
        <color theme="2" tint="-0.499984740745262"/>
      </top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hair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/>
      <top style="medium">
        <color theme="2" tint="-0.499984740745262"/>
      </top>
      <bottom style="hair">
        <color theme="2" tint="-0.499984740745262"/>
      </bottom>
      <diagonal/>
    </border>
    <border>
      <left style="thin">
        <color theme="2" tint="-0.499984740745262"/>
      </left>
      <right/>
      <top style="hair">
        <color theme="2" tint="-0.499984740745262"/>
      </top>
      <bottom style="hair">
        <color theme="2" tint="-0.499984740745262"/>
      </bottom>
      <diagonal/>
    </border>
    <border>
      <left/>
      <right style="medium">
        <color theme="2" tint="-0.499984740745262"/>
      </right>
      <top/>
      <bottom/>
      <diagonal/>
    </border>
    <border>
      <left style="thin">
        <color theme="2" tint="-0.499984740745262"/>
      </left>
      <right/>
      <top style="hair">
        <color theme="2" tint="-0.499984740745262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34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vertical="center"/>
      <protection hidden="1"/>
    </xf>
    <xf numFmtId="0" fontId="3" fillId="3" borderId="11" xfId="1" applyFont="1" applyFill="1" applyBorder="1" applyAlignment="1" applyProtection="1">
      <alignment horizontal="center" vertical="center"/>
      <protection hidden="1"/>
    </xf>
    <xf numFmtId="0" fontId="3" fillId="3" borderId="12" xfId="1" applyFont="1" applyFill="1" applyBorder="1" applyAlignment="1" applyProtection="1">
      <alignment horizontal="center" vertical="center"/>
      <protection hidden="1"/>
    </xf>
    <xf numFmtId="0" fontId="3" fillId="3" borderId="13" xfId="1" applyFont="1" applyFill="1" applyBorder="1" applyAlignment="1" applyProtection="1">
      <alignment horizontal="center" vertical="center"/>
      <protection hidden="1"/>
    </xf>
    <xf numFmtId="0" fontId="3" fillId="3" borderId="10" xfId="1" applyFont="1" applyFill="1" applyBorder="1" applyAlignment="1" applyProtection="1">
      <alignment horizontal="center" vertical="center"/>
      <protection hidden="1"/>
    </xf>
    <xf numFmtId="0" fontId="3" fillId="3" borderId="14" xfId="1" applyFont="1" applyFill="1" applyBorder="1" applyAlignment="1" applyProtection="1">
      <alignment horizontal="center" vertical="center"/>
      <protection hidden="1"/>
    </xf>
    <xf numFmtId="0" fontId="3" fillId="3" borderId="35" xfId="1" applyFont="1" applyFill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 shrinkToFit="1"/>
      <protection hidden="1"/>
    </xf>
    <xf numFmtId="0" fontId="5" fillId="0" borderId="29" xfId="1" applyFont="1" applyFill="1" applyBorder="1" applyAlignment="1" applyProtection="1">
      <alignment horizontal="center" vertical="center" shrinkToFit="1"/>
      <protection hidden="1"/>
    </xf>
    <xf numFmtId="0" fontId="3" fillId="0" borderId="26" xfId="1" applyFont="1" applyFill="1" applyBorder="1" applyAlignment="1" applyProtection="1">
      <alignment horizontal="center" vertical="center" shrinkToFit="1"/>
      <protection hidden="1"/>
    </xf>
    <xf numFmtId="0" fontId="3" fillId="0" borderId="0" xfId="0" applyFont="1" applyBorder="1" applyAlignment="1" applyProtection="1">
      <alignment horizontal="center" vertical="center" shrinkToFit="1"/>
      <protection hidden="1"/>
    </xf>
    <xf numFmtId="0" fontId="3" fillId="0" borderId="17" xfId="0" applyFont="1" applyBorder="1" applyAlignment="1" applyProtection="1">
      <alignment horizontal="center" vertical="center" shrinkToFit="1"/>
      <protection hidden="1"/>
    </xf>
    <xf numFmtId="0" fontId="3" fillId="0" borderId="18" xfId="1" applyFont="1" applyFill="1" applyBorder="1" applyAlignment="1" applyProtection="1">
      <alignment horizontal="center" vertical="center" shrinkToFit="1"/>
      <protection locked="0" hidden="1"/>
    </xf>
    <xf numFmtId="0" fontId="3" fillId="0" borderId="19" xfId="1" applyFont="1" applyFill="1" applyBorder="1" applyAlignment="1" applyProtection="1">
      <alignment horizontal="center" vertical="center" shrinkToFit="1"/>
      <protection locked="0" hidden="1"/>
    </xf>
    <xf numFmtId="0" fontId="3" fillId="0" borderId="20" xfId="1" applyFont="1" applyFill="1" applyBorder="1" applyAlignment="1" applyProtection="1">
      <alignment horizontal="center" vertical="center" shrinkToFit="1"/>
      <protection locked="0" hidden="1"/>
    </xf>
    <xf numFmtId="0" fontId="5" fillId="0" borderId="17" xfId="1" applyFont="1" applyFill="1" applyBorder="1" applyAlignment="1" applyProtection="1">
      <alignment horizontal="center" vertical="center" shrinkToFit="1"/>
      <protection hidden="1"/>
    </xf>
    <xf numFmtId="0" fontId="5" fillId="0" borderId="30" xfId="1" applyFont="1" applyFill="1" applyBorder="1" applyAlignment="1" applyProtection="1">
      <alignment horizontal="center" vertical="center" shrinkToFit="1"/>
      <protection hidden="1"/>
    </xf>
    <xf numFmtId="0" fontId="3" fillId="0" borderId="19" xfId="1" applyFont="1" applyFill="1" applyBorder="1" applyAlignment="1" applyProtection="1">
      <alignment horizontal="center" vertical="center" shrinkToFit="1"/>
      <protection hidden="1"/>
    </xf>
    <xf numFmtId="0" fontId="3" fillId="0" borderId="20" xfId="1" applyFont="1" applyFill="1" applyBorder="1" applyAlignment="1" applyProtection="1">
      <alignment horizontal="center" vertical="center" shrinkToFit="1"/>
      <protection hidden="1"/>
    </xf>
    <xf numFmtId="0" fontId="5" fillId="0" borderId="40" xfId="1" applyFont="1" applyFill="1" applyBorder="1" applyAlignment="1" applyProtection="1">
      <alignment horizontal="center" vertical="center" shrinkToFit="1"/>
      <protection hidden="1"/>
    </xf>
    <xf numFmtId="0" fontId="3" fillId="0" borderId="22" xfId="1" applyFont="1" applyFill="1" applyBorder="1" applyAlignment="1" applyProtection="1">
      <alignment horizontal="center" vertical="center" shrinkToFit="1"/>
      <protection hidden="1"/>
    </xf>
    <xf numFmtId="0" fontId="3" fillId="0" borderId="21" xfId="1" applyFont="1" applyFill="1" applyBorder="1" applyAlignment="1" applyProtection="1">
      <alignment horizontal="center" vertical="center" shrinkToFit="1"/>
      <protection locked="0" hidden="1"/>
    </xf>
    <xf numFmtId="0" fontId="3" fillId="0" borderId="22" xfId="1" applyFont="1" applyFill="1" applyBorder="1" applyAlignment="1" applyProtection="1">
      <alignment horizontal="center" vertical="center" shrinkToFit="1"/>
      <protection locked="0" hidden="1"/>
    </xf>
    <xf numFmtId="0" fontId="3" fillId="0" borderId="23" xfId="1" applyFont="1" applyFill="1" applyBorder="1" applyAlignment="1" applyProtection="1">
      <alignment horizontal="center" vertical="center" shrinkToFit="1"/>
      <protection locked="0" hidden="1"/>
    </xf>
    <xf numFmtId="0" fontId="5" fillId="0" borderId="39" xfId="1" applyFont="1" applyFill="1" applyBorder="1" applyAlignment="1" applyProtection="1">
      <alignment horizontal="center" vertical="center" shrinkToFit="1"/>
      <protection hidden="1"/>
    </xf>
    <xf numFmtId="0" fontId="3" fillId="0" borderId="23" xfId="1" applyFont="1" applyFill="1" applyBorder="1" applyAlignment="1" applyProtection="1">
      <alignment horizontal="center" vertical="center" shrinkToFit="1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0" fontId="5" fillId="0" borderId="0" xfId="1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 shrinkToFit="1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41" xfId="0" applyFont="1" applyFill="1" applyBorder="1" applyAlignment="1" applyProtection="1">
      <alignment vertical="center"/>
      <protection hidden="1"/>
    </xf>
    <xf numFmtId="0" fontId="3" fillId="0" borderId="41" xfId="0" applyFont="1" applyFill="1" applyBorder="1" applyAlignment="1" applyProtection="1">
      <alignment vertical="center" shrinkToFit="1"/>
      <protection hidden="1"/>
    </xf>
    <xf numFmtId="0" fontId="3" fillId="0" borderId="0" xfId="0" applyFont="1" applyFill="1" applyBorder="1" applyAlignment="1" applyProtection="1">
      <alignment vertical="center" shrinkToFit="1"/>
      <protection hidden="1"/>
    </xf>
    <xf numFmtId="0" fontId="3" fillId="0" borderId="41" xfId="0" applyFont="1" applyFill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 shrinkToFit="1"/>
      <protection hidden="1"/>
    </xf>
    <xf numFmtId="0" fontId="3" fillId="0" borderId="42" xfId="0" applyFont="1" applyBorder="1" applyAlignment="1" applyProtection="1">
      <alignment horizontal="center" vertical="center" shrinkToFit="1"/>
      <protection hidden="1"/>
    </xf>
    <xf numFmtId="0" fontId="3" fillId="0" borderId="45" xfId="0" applyFont="1" applyBorder="1" applyAlignment="1" applyProtection="1">
      <alignment horizontal="center" vertical="center" shrinkToFit="1"/>
      <protection hidden="1"/>
    </xf>
    <xf numFmtId="0" fontId="6" fillId="0" borderId="25" xfId="1" applyFont="1" applyFill="1" applyBorder="1" applyAlignment="1" applyProtection="1">
      <alignment horizontal="center" vertical="center" shrinkToFit="1"/>
      <protection locked="0" hidden="1"/>
    </xf>
    <xf numFmtId="0" fontId="6" fillId="0" borderId="26" xfId="1" applyFont="1" applyFill="1" applyBorder="1" applyAlignment="1" applyProtection="1">
      <alignment horizontal="center" vertical="center" shrinkToFit="1"/>
      <protection locked="0" hidden="1"/>
    </xf>
    <xf numFmtId="0" fontId="6" fillId="0" borderId="27" xfId="1" applyFont="1" applyFill="1" applyBorder="1" applyAlignment="1" applyProtection="1">
      <alignment horizontal="center" vertical="center" shrinkToFit="1"/>
      <protection locked="0" hidden="1"/>
    </xf>
    <xf numFmtId="0" fontId="6" fillId="0" borderId="28" xfId="1" applyFont="1" applyFill="1" applyBorder="1" applyAlignment="1" applyProtection="1">
      <alignment horizontal="center" vertical="center" shrinkToFit="1"/>
      <protection hidden="1"/>
    </xf>
    <xf numFmtId="0" fontId="6" fillId="0" borderId="27" xfId="1" applyNumberFormat="1" applyFont="1" applyFill="1" applyBorder="1" applyAlignment="1" applyProtection="1">
      <alignment horizontal="center" vertical="center" shrinkToFit="1"/>
      <protection hidden="1"/>
    </xf>
    <xf numFmtId="0" fontId="7" fillId="0" borderId="18" xfId="1" applyFont="1" applyFill="1" applyBorder="1" applyAlignment="1" applyProtection="1">
      <alignment horizontal="center" vertical="center" shrinkToFit="1"/>
      <protection locked="0" hidden="1"/>
    </xf>
    <xf numFmtId="0" fontId="7" fillId="0" borderId="19" xfId="1" applyFont="1" applyFill="1" applyBorder="1" applyAlignment="1" applyProtection="1">
      <alignment horizontal="center" vertical="center" shrinkToFit="1"/>
      <protection locked="0" hidden="1"/>
    </xf>
    <xf numFmtId="0" fontId="7" fillId="0" borderId="20" xfId="1" applyFont="1" applyFill="1" applyBorder="1" applyAlignment="1" applyProtection="1">
      <alignment horizontal="center" vertical="center" shrinkToFit="1"/>
      <protection locked="0" hidden="1"/>
    </xf>
    <xf numFmtId="0" fontId="7" fillId="0" borderId="17" xfId="1" applyFont="1" applyFill="1" applyBorder="1" applyAlignment="1" applyProtection="1">
      <alignment horizontal="center" vertical="center" shrinkToFit="1"/>
      <protection hidden="1"/>
    </xf>
    <xf numFmtId="0" fontId="7" fillId="0" borderId="30" xfId="1" applyFont="1" applyFill="1" applyBorder="1" applyAlignment="1" applyProtection="1">
      <alignment horizontal="center" vertical="center" shrinkToFit="1"/>
      <protection hidden="1"/>
    </xf>
    <xf numFmtId="0" fontId="7" fillId="0" borderId="19" xfId="1" applyFont="1" applyFill="1" applyBorder="1" applyAlignment="1" applyProtection="1">
      <alignment horizontal="center" vertical="center" shrinkToFit="1"/>
      <protection hidden="1"/>
    </xf>
    <xf numFmtId="0" fontId="7" fillId="0" borderId="20" xfId="1" applyFont="1" applyFill="1" applyBorder="1" applyAlignment="1" applyProtection="1">
      <alignment horizontal="center" vertical="center" shrinkToFit="1"/>
      <protection hidden="1"/>
    </xf>
    <xf numFmtId="0" fontId="3" fillId="0" borderId="31" xfId="0" applyFont="1" applyBorder="1" applyAlignment="1" applyProtection="1">
      <alignment horizontal="center" vertical="center" shrinkToFit="1"/>
      <protection hidden="1"/>
    </xf>
    <xf numFmtId="0" fontId="3" fillId="0" borderId="32" xfId="0" applyFont="1" applyBorder="1" applyAlignment="1" applyProtection="1">
      <alignment horizontal="center" vertical="center" shrinkToFit="1"/>
      <protection hidden="1"/>
    </xf>
    <xf numFmtId="0" fontId="3" fillId="0" borderId="33" xfId="0" applyFont="1" applyBorder="1" applyAlignment="1" applyProtection="1">
      <alignment horizontal="center" vertical="center" shrinkToFit="1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4" fillId="3" borderId="36" xfId="1" applyFont="1" applyFill="1" applyBorder="1" applyAlignment="1" applyProtection="1">
      <alignment horizontal="center" vertical="center" wrapText="1"/>
      <protection hidden="1"/>
    </xf>
    <xf numFmtId="0" fontId="4" fillId="3" borderId="37" xfId="1" applyFont="1" applyFill="1" applyBorder="1" applyAlignment="1" applyProtection="1">
      <alignment horizontal="center" vertical="center" wrapText="1"/>
      <protection hidden="1"/>
    </xf>
    <xf numFmtId="0" fontId="4" fillId="3" borderId="38" xfId="1" applyFont="1" applyFill="1" applyBorder="1" applyAlignment="1" applyProtection="1">
      <alignment horizontal="center" vertical="center" wrapText="1"/>
      <protection hidden="1"/>
    </xf>
    <xf numFmtId="0" fontId="2" fillId="0" borderId="45" xfId="0" applyFont="1" applyFill="1" applyBorder="1" applyAlignment="1" applyProtection="1">
      <alignment horizontal="center" vertical="center" wrapText="1"/>
      <protection hidden="1"/>
    </xf>
    <xf numFmtId="0" fontId="3" fillId="2" borderId="43" xfId="0" applyFont="1" applyFill="1" applyBorder="1" applyAlignment="1" applyProtection="1">
      <alignment horizontal="center" vertical="center"/>
      <protection hidden="1"/>
    </xf>
    <xf numFmtId="0" fontId="3" fillId="2" borderId="44" xfId="0" applyFont="1" applyFill="1" applyBorder="1" applyAlignment="1" applyProtection="1">
      <alignment horizontal="center" vertical="center"/>
      <protection hidden="1"/>
    </xf>
    <xf numFmtId="0" fontId="3" fillId="2" borderId="46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A1:Q25"/>
  <sheetViews>
    <sheetView showGridLines="0" rightToLeft="1" tabSelected="1" zoomScale="85" zoomScaleNormal="85" workbookViewId="0">
      <selection activeCell="B15" sqref="B15"/>
    </sheetView>
  </sheetViews>
  <sheetFormatPr defaultColWidth="0" defaultRowHeight="18" customHeight="1" zeroHeight="1"/>
  <cols>
    <col min="1" max="2" width="6.625" style="34" customWidth="1"/>
    <col min="3" max="3" width="9" style="1" hidden="1" customWidth="1"/>
    <col min="4" max="4" width="7.875" style="34" customWidth="1"/>
    <col min="5" max="5" width="9" style="1" hidden="1" customWidth="1"/>
    <col min="6" max="7" width="4.875" style="1" customWidth="1"/>
    <col min="8" max="8" width="8.75" style="1" customWidth="1"/>
    <col min="9" max="9" width="11.625" style="1" hidden="1" customWidth="1"/>
    <col min="10" max="11" width="4.875" style="1" customWidth="1"/>
    <col min="12" max="12" width="8.75" style="1" customWidth="1"/>
    <col min="13" max="13" width="9.625" style="1" hidden="1" customWidth="1"/>
    <col min="14" max="15" width="7.375" style="1" hidden="1" customWidth="1"/>
    <col min="16" max="16" width="4.75" style="1" hidden="1" customWidth="1"/>
    <col min="17" max="17" width="10.125" style="1" customWidth="1"/>
    <col min="18" max="19" width="6.625" style="1" customWidth="1"/>
    <col min="20" max="16384" width="6.625" style="1" hidden="1"/>
  </cols>
  <sheetData>
    <row r="1" spans="1:17" s="35" customFormat="1" ht="14.1" customHeight="1"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40"/>
    </row>
    <row r="2" spans="1:17" s="35" customFormat="1" ht="14.1" customHeight="1" thickBot="1">
      <c r="C2" s="41"/>
      <c r="D2" s="37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9"/>
    </row>
    <row r="3" spans="1:17" ht="30.75" customHeight="1" thickBot="1">
      <c r="C3" s="72"/>
      <c r="D3" s="71"/>
      <c r="E3" s="3"/>
      <c r="F3" s="64" t="s">
        <v>14</v>
      </c>
      <c r="G3" s="64"/>
      <c r="H3" s="64"/>
      <c r="I3" s="61"/>
      <c r="J3" s="64"/>
      <c r="K3" s="64"/>
      <c r="L3" s="64"/>
      <c r="M3" s="67"/>
      <c r="N3" s="63" t="s">
        <v>8</v>
      </c>
      <c r="O3" s="64"/>
      <c r="P3" s="64"/>
      <c r="Q3" s="68" t="s">
        <v>9</v>
      </c>
    </row>
    <row r="4" spans="1:17" ht="22.5" customHeight="1">
      <c r="C4" s="73"/>
      <c r="D4" s="71"/>
      <c r="E4" s="4"/>
      <c r="F4" s="61" t="s">
        <v>4</v>
      </c>
      <c r="G4" s="61"/>
      <c r="H4" s="62"/>
      <c r="I4" s="5"/>
      <c r="J4" s="60" t="s">
        <v>5</v>
      </c>
      <c r="K4" s="61"/>
      <c r="L4" s="62"/>
      <c r="M4" s="6"/>
      <c r="N4" s="65"/>
      <c r="O4" s="66"/>
      <c r="P4" s="66"/>
      <c r="Q4" s="69"/>
    </row>
    <row r="5" spans="1:17" ht="24.75" customHeight="1" thickBot="1">
      <c r="C5" s="74"/>
      <c r="D5" s="71"/>
      <c r="E5" s="4"/>
      <c r="F5" s="7" t="s">
        <v>0</v>
      </c>
      <c r="G5" s="8" t="s">
        <v>1</v>
      </c>
      <c r="H5" s="9" t="s">
        <v>2</v>
      </c>
      <c r="I5" s="10" t="s">
        <v>3</v>
      </c>
      <c r="J5" s="11" t="s">
        <v>0</v>
      </c>
      <c r="K5" s="8" t="s">
        <v>1</v>
      </c>
      <c r="L5" s="9" t="s">
        <v>2</v>
      </c>
      <c r="M5" s="7" t="s">
        <v>3</v>
      </c>
      <c r="N5" s="8" t="s">
        <v>6</v>
      </c>
      <c r="O5" s="8" t="s">
        <v>1</v>
      </c>
      <c r="P5" s="12" t="s">
        <v>7</v>
      </c>
      <c r="Q5" s="70"/>
    </row>
    <row r="6" spans="1:17" s="16" customFormat="1" ht="21" customHeight="1" thickBot="1">
      <c r="A6" s="57" t="s">
        <v>10</v>
      </c>
      <c r="B6" s="58"/>
      <c r="C6" s="58"/>
      <c r="D6" s="59"/>
      <c r="E6" s="13"/>
      <c r="F6" s="45">
        <v>1</v>
      </c>
      <c r="G6" s="46">
        <v>1</v>
      </c>
      <c r="H6" s="47">
        <v>2019</v>
      </c>
      <c r="I6" s="48">
        <f>F6+G6*30+H6*360</f>
        <v>726871</v>
      </c>
      <c r="J6" s="45">
        <v>30</v>
      </c>
      <c r="K6" s="46">
        <v>1</v>
      </c>
      <c r="L6" s="47">
        <v>2019</v>
      </c>
      <c r="M6" s="14">
        <f>(J6)+(K6*30)+(L6*360)+1</f>
        <v>726901</v>
      </c>
      <c r="N6" s="15">
        <f t="shared" ref="N6:N11" si="0">IF(Q6&lt;30,Q6,IF(P6="",Q6-(O6*30),IF(O6="",Q6-(P6*360),Q6-((P6*360)+(O6*30)))))</f>
        <v>0</v>
      </c>
      <c r="O6" s="15">
        <f t="shared" ref="O6:O18" si="1">IF(Q6&lt;30,"",IF(Q6&lt;360,TRUNC(Q6/30),IF(MOD(Q6,360)&gt;=30,ROUNDDOWN(MOD(Q6,360)/30,0),"0")))</f>
        <v>1</v>
      </c>
      <c r="P6" s="15">
        <f>IF(Q6&lt;1,"",TRUNC(Q6/360))</f>
        <v>0</v>
      </c>
      <c r="Q6" s="49">
        <f>IF(M6=1,"0",M6-I6)</f>
        <v>30</v>
      </c>
    </row>
    <row r="7" spans="1:17" s="16" customFormat="1" ht="21" customHeight="1" thickBot="1">
      <c r="A7" s="57" t="s">
        <v>11</v>
      </c>
      <c r="B7" s="58"/>
      <c r="C7" s="58"/>
      <c r="D7" s="59"/>
      <c r="E7" s="17"/>
      <c r="F7" s="18"/>
      <c r="G7" s="19"/>
      <c r="H7" s="20"/>
      <c r="I7" s="21">
        <f t="shared" ref="I7:I18" si="2">F7+G7*30+H7*360</f>
        <v>0</v>
      </c>
      <c r="J7" s="18"/>
      <c r="K7" s="19"/>
      <c r="L7" s="20"/>
      <c r="M7" s="22">
        <f t="shared" ref="M7:M13" si="3">(J7)+(K7*30)+(L7*360)+1</f>
        <v>1</v>
      </c>
      <c r="N7" s="23">
        <f t="shared" si="0"/>
        <v>0</v>
      </c>
      <c r="O7" s="23" t="str">
        <f t="shared" si="1"/>
        <v>0</v>
      </c>
      <c r="P7" s="23">
        <f t="shared" ref="P7:P18" si="4">IF(Q7&lt;360,"",TRUNC(Q7/360))</f>
        <v>0</v>
      </c>
      <c r="Q7" s="24" t="str">
        <f t="shared" ref="Q7:Q18" si="5">IF(M7=1,"0",M7-I7)</f>
        <v>0</v>
      </c>
    </row>
    <row r="8" spans="1:17" s="16" customFormat="1" ht="21" customHeight="1">
      <c r="C8" s="42"/>
      <c r="D8" s="44"/>
      <c r="E8" s="17"/>
      <c r="F8" s="18"/>
      <c r="G8" s="19"/>
      <c r="H8" s="20"/>
      <c r="I8" s="21">
        <f t="shared" si="2"/>
        <v>0</v>
      </c>
      <c r="J8" s="18"/>
      <c r="K8" s="19"/>
      <c r="L8" s="20"/>
      <c r="M8" s="22">
        <f t="shared" si="3"/>
        <v>1</v>
      </c>
      <c r="N8" s="23">
        <f t="shared" si="0"/>
        <v>0</v>
      </c>
      <c r="O8" s="23" t="str">
        <f t="shared" si="1"/>
        <v>0</v>
      </c>
      <c r="P8" s="23">
        <f t="shared" si="4"/>
        <v>0</v>
      </c>
      <c r="Q8" s="24" t="str">
        <f t="shared" si="5"/>
        <v>0</v>
      </c>
    </row>
    <row r="9" spans="1:17" s="16" customFormat="1" ht="21" customHeight="1">
      <c r="C9" s="42"/>
      <c r="D9" s="44"/>
      <c r="E9" s="17"/>
      <c r="F9" s="18"/>
      <c r="G9" s="19"/>
      <c r="H9" s="20"/>
      <c r="I9" s="21">
        <f t="shared" si="2"/>
        <v>0</v>
      </c>
      <c r="J9" s="18"/>
      <c r="K9" s="19"/>
      <c r="L9" s="20"/>
      <c r="M9" s="22">
        <f t="shared" si="3"/>
        <v>1</v>
      </c>
      <c r="N9" s="23">
        <f t="shared" si="0"/>
        <v>0</v>
      </c>
      <c r="O9" s="23" t="str">
        <f t="shared" si="1"/>
        <v>0</v>
      </c>
      <c r="P9" s="23">
        <f t="shared" si="4"/>
        <v>0</v>
      </c>
      <c r="Q9" s="24" t="str">
        <f t="shared" si="5"/>
        <v>0</v>
      </c>
    </row>
    <row r="10" spans="1:17" s="16" customFormat="1" ht="21" customHeight="1" thickBot="1">
      <c r="C10" s="42"/>
      <c r="D10" s="44"/>
      <c r="E10" s="17"/>
      <c r="F10" s="18"/>
      <c r="G10" s="19"/>
      <c r="H10" s="20"/>
      <c r="I10" s="21">
        <f t="shared" si="2"/>
        <v>0</v>
      </c>
      <c r="J10" s="18"/>
      <c r="K10" s="19"/>
      <c r="L10" s="20"/>
      <c r="M10" s="22">
        <f t="shared" si="3"/>
        <v>1</v>
      </c>
      <c r="N10" s="23">
        <f t="shared" si="0"/>
        <v>0</v>
      </c>
      <c r="O10" s="23" t="str">
        <f t="shared" si="1"/>
        <v>0</v>
      </c>
      <c r="P10" s="23">
        <f t="shared" si="4"/>
        <v>0</v>
      </c>
      <c r="Q10" s="24" t="str">
        <f t="shared" si="5"/>
        <v>0</v>
      </c>
    </row>
    <row r="11" spans="1:17" s="16" customFormat="1" ht="21" customHeight="1" thickBot="1">
      <c r="A11" s="57" t="s">
        <v>12</v>
      </c>
      <c r="B11" s="58"/>
      <c r="C11" s="58"/>
      <c r="D11" s="59"/>
      <c r="E11" s="17"/>
      <c r="F11" s="50">
        <v>15</v>
      </c>
      <c r="G11" s="51">
        <v>2</v>
      </c>
      <c r="H11" s="52">
        <v>2020</v>
      </c>
      <c r="I11" s="53">
        <f t="shared" si="2"/>
        <v>727275</v>
      </c>
      <c r="J11" s="50">
        <v>25</v>
      </c>
      <c r="K11" s="51">
        <v>2</v>
      </c>
      <c r="L11" s="52">
        <v>2020</v>
      </c>
      <c r="M11" s="54">
        <f t="shared" si="3"/>
        <v>727286</v>
      </c>
      <c r="N11" s="55">
        <f t="shared" si="0"/>
        <v>11</v>
      </c>
      <c r="O11" s="55" t="str">
        <f t="shared" si="1"/>
        <v/>
      </c>
      <c r="P11" s="55" t="str">
        <f t="shared" si="4"/>
        <v/>
      </c>
      <c r="Q11" s="56">
        <f t="shared" si="5"/>
        <v>11</v>
      </c>
    </row>
    <row r="12" spans="1:17" s="16" customFormat="1" ht="21" customHeight="1" thickBot="1">
      <c r="A12" s="57" t="s">
        <v>13</v>
      </c>
      <c r="B12" s="58"/>
      <c r="C12" s="58"/>
      <c r="D12" s="59"/>
      <c r="E12" s="17"/>
      <c r="F12" s="18"/>
      <c r="G12" s="19"/>
      <c r="H12" s="20"/>
      <c r="I12" s="21">
        <f t="shared" si="2"/>
        <v>0</v>
      </c>
      <c r="J12" s="18"/>
      <c r="K12" s="19"/>
      <c r="L12" s="20"/>
      <c r="M12" s="22">
        <f t="shared" si="3"/>
        <v>1</v>
      </c>
      <c r="N12" s="23">
        <v>13</v>
      </c>
      <c r="O12" s="23" t="str">
        <f t="shared" si="1"/>
        <v>0</v>
      </c>
      <c r="P12" s="23">
        <f t="shared" si="4"/>
        <v>0</v>
      </c>
      <c r="Q12" s="24" t="str">
        <f t="shared" si="5"/>
        <v>0</v>
      </c>
    </row>
    <row r="13" spans="1:17" s="16" customFormat="1" ht="21" customHeight="1">
      <c r="C13" s="42"/>
      <c r="D13" s="44"/>
      <c r="E13" s="17"/>
      <c r="F13" s="18"/>
      <c r="G13" s="19"/>
      <c r="H13" s="20"/>
      <c r="I13" s="21">
        <f t="shared" si="2"/>
        <v>0</v>
      </c>
      <c r="J13" s="18"/>
      <c r="K13" s="19"/>
      <c r="L13" s="20"/>
      <c r="M13" s="22">
        <f t="shared" si="3"/>
        <v>1</v>
      </c>
      <c r="N13" s="23">
        <f t="shared" ref="N13:N18" si="6">IF(Q13&lt;30,Q13,IF(P13="",Q13-(O13*30),IF(O13="",Q13-(P13*360),Q13-((P13*360)+(O13*30)))))</f>
        <v>0</v>
      </c>
      <c r="O13" s="23" t="str">
        <f t="shared" si="1"/>
        <v>0</v>
      </c>
      <c r="P13" s="23">
        <f t="shared" si="4"/>
        <v>0</v>
      </c>
      <c r="Q13" s="24" t="str">
        <f t="shared" si="5"/>
        <v>0</v>
      </c>
    </row>
    <row r="14" spans="1:17" s="16" customFormat="1" ht="21" customHeight="1">
      <c r="C14" s="42"/>
      <c r="D14" s="44"/>
      <c r="E14" s="17"/>
      <c r="F14" s="18"/>
      <c r="G14" s="19"/>
      <c r="H14" s="20"/>
      <c r="I14" s="21">
        <f t="shared" si="2"/>
        <v>0</v>
      </c>
      <c r="J14" s="18"/>
      <c r="K14" s="19"/>
      <c r="L14" s="20"/>
      <c r="M14" s="22">
        <f t="shared" ref="M14:M18" si="7">(J14)+(K14*30)+(L14*360)+1</f>
        <v>1</v>
      </c>
      <c r="N14" s="23">
        <f t="shared" si="6"/>
        <v>0</v>
      </c>
      <c r="O14" s="23" t="str">
        <f t="shared" si="1"/>
        <v>0</v>
      </c>
      <c r="P14" s="23">
        <f t="shared" si="4"/>
        <v>0</v>
      </c>
      <c r="Q14" s="24" t="str">
        <f t="shared" si="5"/>
        <v>0</v>
      </c>
    </row>
    <row r="15" spans="1:17" s="16" customFormat="1" ht="21" customHeight="1">
      <c r="C15" s="42"/>
      <c r="D15" s="44"/>
      <c r="E15" s="17"/>
      <c r="F15" s="18"/>
      <c r="G15" s="19"/>
      <c r="H15" s="20"/>
      <c r="I15" s="21">
        <f t="shared" si="2"/>
        <v>0</v>
      </c>
      <c r="J15" s="18"/>
      <c r="K15" s="19"/>
      <c r="L15" s="20"/>
      <c r="M15" s="22">
        <f t="shared" si="7"/>
        <v>1</v>
      </c>
      <c r="N15" s="23">
        <f t="shared" si="6"/>
        <v>0</v>
      </c>
      <c r="O15" s="23" t="str">
        <f t="shared" si="1"/>
        <v>0</v>
      </c>
      <c r="P15" s="23">
        <f t="shared" si="4"/>
        <v>0</v>
      </c>
      <c r="Q15" s="24" t="str">
        <f t="shared" si="5"/>
        <v>0</v>
      </c>
    </row>
    <row r="16" spans="1:17" s="16" customFormat="1" ht="21" customHeight="1">
      <c r="C16" s="42"/>
      <c r="D16" s="44"/>
      <c r="E16" s="17"/>
      <c r="F16" s="18"/>
      <c r="G16" s="19"/>
      <c r="H16" s="20"/>
      <c r="I16" s="21">
        <f t="shared" si="2"/>
        <v>0</v>
      </c>
      <c r="J16" s="18"/>
      <c r="K16" s="19"/>
      <c r="L16" s="20"/>
      <c r="M16" s="22">
        <f t="shared" si="7"/>
        <v>1</v>
      </c>
      <c r="N16" s="23">
        <f t="shared" si="6"/>
        <v>0</v>
      </c>
      <c r="O16" s="23" t="str">
        <f t="shared" si="1"/>
        <v>0</v>
      </c>
      <c r="P16" s="23">
        <f t="shared" si="4"/>
        <v>0</v>
      </c>
      <c r="Q16" s="24" t="str">
        <f t="shared" si="5"/>
        <v>0</v>
      </c>
    </row>
    <row r="17" spans="3:17" s="16" customFormat="1" ht="21" customHeight="1">
      <c r="C17" s="42"/>
      <c r="D17" s="44"/>
      <c r="E17" s="17"/>
      <c r="F17" s="18"/>
      <c r="G17" s="19"/>
      <c r="H17" s="20"/>
      <c r="I17" s="21">
        <f t="shared" si="2"/>
        <v>0</v>
      </c>
      <c r="J17" s="18"/>
      <c r="K17" s="19"/>
      <c r="L17" s="20"/>
      <c r="M17" s="22">
        <f t="shared" si="7"/>
        <v>1</v>
      </c>
      <c r="N17" s="23">
        <f t="shared" si="6"/>
        <v>0</v>
      </c>
      <c r="O17" s="23" t="str">
        <f t="shared" si="1"/>
        <v>0</v>
      </c>
      <c r="P17" s="23">
        <f t="shared" si="4"/>
        <v>0</v>
      </c>
      <c r="Q17" s="24" t="str">
        <f t="shared" si="5"/>
        <v>0</v>
      </c>
    </row>
    <row r="18" spans="3:17" s="16" customFormat="1" ht="21" customHeight="1" thickBot="1">
      <c r="C18" s="43"/>
      <c r="D18" s="44"/>
      <c r="E18" s="36"/>
      <c r="F18" s="27"/>
      <c r="G18" s="28"/>
      <c r="H18" s="29"/>
      <c r="I18" s="30">
        <f t="shared" si="2"/>
        <v>0</v>
      </c>
      <c r="J18" s="27"/>
      <c r="K18" s="28"/>
      <c r="L18" s="29"/>
      <c r="M18" s="25">
        <f t="shared" si="7"/>
        <v>1</v>
      </c>
      <c r="N18" s="26">
        <f t="shared" si="6"/>
        <v>0</v>
      </c>
      <c r="O18" s="26" t="str">
        <f t="shared" si="1"/>
        <v>0</v>
      </c>
      <c r="P18" s="26">
        <f t="shared" si="4"/>
        <v>0</v>
      </c>
      <c r="Q18" s="31" t="str">
        <f t="shared" si="5"/>
        <v>0</v>
      </c>
    </row>
    <row r="19" spans="3:17" ht="18" customHeight="1">
      <c r="F19" s="32"/>
      <c r="G19" s="32"/>
      <c r="H19" s="32"/>
      <c r="I19" s="33"/>
      <c r="J19" s="32"/>
      <c r="K19" s="32"/>
      <c r="L19" s="32"/>
      <c r="M19" s="33"/>
      <c r="N19" s="32"/>
      <c r="O19" s="32"/>
      <c r="P19" s="32"/>
      <c r="Q19" s="32"/>
    </row>
    <row r="20" spans="3:17" ht="18" customHeight="1">
      <c r="F20" s="32"/>
      <c r="G20" s="32"/>
      <c r="H20" s="32"/>
      <c r="I20" s="33"/>
      <c r="J20" s="32"/>
      <c r="K20" s="32"/>
      <c r="L20" s="32"/>
      <c r="M20" s="33"/>
      <c r="N20" s="32"/>
      <c r="O20" s="32"/>
      <c r="P20" s="32"/>
      <c r="Q20" s="32"/>
    </row>
    <row r="21" spans="3:17" ht="18" hidden="1" customHeight="1">
      <c r="F21" s="32"/>
      <c r="G21" s="32"/>
      <c r="H21" s="32"/>
      <c r="I21" s="33"/>
      <c r="J21" s="32"/>
      <c r="K21" s="32"/>
      <c r="L21" s="32"/>
      <c r="M21" s="33"/>
      <c r="N21" s="32"/>
      <c r="O21" s="32"/>
      <c r="P21" s="32"/>
      <c r="Q21" s="32"/>
    </row>
    <row r="22" spans="3:17" ht="18" hidden="1" customHeight="1">
      <c r="F22" s="32"/>
      <c r="G22" s="32"/>
      <c r="H22" s="32"/>
      <c r="I22" s="33"/>
      <c r="J22" s="32"/>
      <c r="K22" s="32"/>
      <c r="L22" s="32"/>
      <c r="M22" s="33"/>
      <c r="N22" s="32"/>
      <c r="O22" s="32"/>
      <c r="P22" s="32"/>
      <c r="Q22" s="32"/>
    </row>
    <row r="23" spans="3:17" ht="18" hidden="1" customHeight="1">
      <c r="F23" s="32"/>
      <c r="G23" s="32"/>
      <c r="H23" s="32"/>
      <c r="I23" s="33"/>
      <c r="J23" s="32"/>
      <c r="K23" s="32"/>
      <c r="L23" s="32"/>
      <c r="M23" s="33"/>
      <c r="N23" s="32"/>
      <c r="O23" s="32"/>
      <c r="P23" s="32"/>
      <c r="Q23" s="32"/>
    </row>
    <row r="24" spans="3:17" ht="18" hidden="1" customHeight="1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3:17" ht="18" hidden="1" customHeight="1"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</sheetData>
  <dataConsolidate function="count">
    <dataRefs count="1">
      <dataRef ref="G6:I6" sheet="حساب الفترة"/>
    </dataRefs>
  </dataConsolidate>
  <mergeCells count="11">
    <mergeCell ref="N3:P4"/>
    <mergeCell ref="F3:M3"/>
    <mergeCell ref="Q3:Q5"/>
    <mergeCell ref="D3:D5"/>
    <mergeCell ref="C3:C5"/>
    <mergeCell ref="A6:D6"/>
    <mergeCell ref="A7:D7"/>
    <mergeCell ref="A11:D11"/>
    <mergeCell ref="A12:D12"/>
    <mergeCell ref="J4:L4"/>
    <mergeCell ref="F4:H4"/>
  </mergeCells>
  <printOptions horizontalCentered="1"/>
  <pageMargins left="0.19685039370078741" right="0.19685039370078741" top="0.74803149606299213" bottom="0.15748031496062992" header="0.31496062992125984" footer="0.31496062992125984"/>
  <pageSetup paperSize="9" scale="95" orientation="portrait" horizontalDpi="300" verticalDpi="300" r:id="rId1"/>
  <ignoredErrors>
    <ignoredError sqref="I6:I1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حساب الفترة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 News</dc:creator>
  <cp:lastModifiedBy>RSNF</cp:lastModifiedBy>
  <cp:lastPrinted>2019-12-14T10:54:14Z</cp:lastPrinted>
  <dcterms:created xsi:type="dcterms:W3CDTF">2018-04-27T09:35:44Z</dcterms:created>
  <dcterms:modified xsi:type="dcterms:W3CDTF">2020-10-08T22:25:04Z</dcterms:modified>
</cp:coreProperties>
</file>