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2250" windowHeight="6130" activeTab="2"/>
  </bookViews>
  <sheets>
    <sheet name="اسماء الطلاب" sheetId="3" r:id="rId1"/>
    <sheet name="بحث اجتماعي" sheetId="4" r:id="rId2"/>
    <sheet name="ترحيل" sheetId="5" r:id="rId3"/>
  </sheets>
  <definedNames>
    <definedName name="_xlnm.Print_Area" localSheetId="0">'اسماء الطلاب'!$A$1:$E$11</definedName>
    <definedName name="_xlnm.Print_Titles" localSheetId="0">'اسماء الطلاب'!$1:$1</definedName>
  </definedNames>
  <calcPr calcId="162913"/>
</workbook>
</file>

<file path=xl/calcChain.xml><?xml version="1.0" encoding="utf-8"?>
<calcChain xmlns="http://schemas.openxmlformats.org/spreadsheetml/2006/main">
  <c r="B33" i="4" l="1"/>
  <c r="D32" i="4"/>
  <c r="B6" i="5"/>
  <c r="H6" i="5" s="1"/>
  <c r="B7" i="5"/>
  <c r="E7" i="5" s="1"/>
  <c r="B8" i="5"/>
  <c r="H8" i="5" s="1"/>
  <c r="B9" i="5"/>
  <c r="H9" i="5" s="1"/>
  <c r="B10" i="5"/>
  <c r="H10" i="5"/>
  <c r="B11" i="5"/>
  <c r="D11" i="5" s="1"/>
  <c r="H11" i="5"/>
  <c r="I11" i="5"/>
  <c r="B12" i="5"/>
  <c r="H12" i="5" s="1"/>
  <c r="B13" i="5"/>
  <c r="D13" i="5" s="1"/>
  <c r="I13" i="5"/>
  <c r="B14" i="5"/>
  <c r="H14" i="5" s="1"/>
  <c r="B15" i="5"/>
  <c r="E15" i="5" s="1"/>
  <c r="B16" i="5"/>
  <c r="H16" i="5" s="1"/>
  <c r="B17" i="5"/>
  <c r="D17" i="5" s="1"/>
  <c r="I17" i="5"/>
  <c r="B18" i="5"/>
  <c r="H18" i="5" s="1"/>
  <c r="B19" i="5"/>
  <c r="D19" i="5" s="1"/>
  <c r="H19" i="5"/>
  <c r="B20" i="5"/>
  <c r="H20" i="5" s="1"/>
  <c r="B21" i="5"/>
  <c r="D21" i="5" s="1"/>
  <c r="B22" i="5"/>
  <c r="H22" i="5" s="1"/>
  <c r="B23" i="5"/>
  <c r="E23" i="5" s="1"/>
  <c r="I23" i="5"/>
  <c r="B24" i="5"/>
  <c r="H24" i="5" s="1"/>
  <c r="B25" i="5"/>
  <c r="D25" i="5" s="1"/>
  <c r="B26" i="5"/>
  <c r="H26" i="5" s="1"/>
  <c r="B27" i="5"/>
  <c r="D27" i="5" s="1"/>
  <c r="B28" i="5"/>
  <c r="H28" i="5" s="1"/>
  <c r="B29" i="5"/>
  <c r="D29" i="5" s="1"/>
  <c r="B30" i="5"/>
  <c r="H30" i="5" s="1"/>
  <c r="B31" i="5"/>
  <c r="E31" i="5" s="1"/>
  <c r="B32" i="5"/>
  <c r="H32" i="5" s="1"/>
  <c r="B33" i="5"/>
  <c r="D33" i="5" s="1"/>
  <c r="B34" i="5"/>
  <c r="H34" i="5" s="1"/>
  <c r="B35" i="5"/>
  <c r="D35" i="5" s="1"/>
  <c r="B36" i="5"/>
  <c r="H36" i="5" s="1"/>
  <c r="B37" i="5"/>
  <c r="D37" i="5" s="1"/>
  <c r="B38" i="5"/>
  <c r="H38" i="5" s="1"/>
  <c r="B39" i="5"/>
  <c r="E39" i="5" s="1"/>
  <c r="B40" i="5"/>
  <c r="H40" i="5" s="1"/>
  <c r="B41" i="5"/>
  <c r="D41" i="5" s="1"/>
  <c r="B42" i="5"/>
  <c r="H42" i="5" s="1"/>
  <c r="B43" i="5"/>
  <c r="D43" i="5" s="1"/>
  <c r="B44" i="5"/>
  <c r="H44" i="5" s="1"/>
  <c r="B45" i="5"/>
  <c r="D45" i="5" s="1"/>
  <c r="B46" i="5"/>
  <c r="H46" i="5" s="1"/>
  <c r="B47" i="5"/>
  <c r="E47" i="5" s="1"/>
  <c r="B48" i="5"/>
  <c r="C48" i="5" s="1"/>
  <c r="B49" i="5"/>
  <c r="D49" i="5" s="1"/>
  <c r="B50" i="5"/>
  <c r="D50" i="5" s="1"/>
  <c r="B5" i="5"/>
  <c r="C5" i="5" s="1"/>
  <c r="B4" i="5"/>
  <c r="H4" i="5" s="1"/>
  <c r="E43" i="5" l="1"/>
  <c r="I41" i="5"/>
  <c r="E35" i="5"/>
  <c r="I25" i="5"/>
  <c r="H17" i="5"/>
  <c r="H25" i="5"/>
  <c r="E17" i="5"/>
  <c r="I15" i="5"/>
  <c r="F5" i="5"/>
  <c r="I33" i="5"/>
  <c r="E25" i="5"/>
  <c r="I19" i="5"/>
  <c r="D15" i="5"/>
  <c r="I5" i="5"/>
  <c r="H41" i="5"/>
  <c r="H5" i="5"/>
  <c r="D5" i="5"/>
  <c r="F50" i="5"/>
  <c r="F49" i="5"/>
  <c r="I47" i="5"/>
  <c r="I45" i="5"/>
  <c r="I43" i="5"/>
  <c r="E41" i="5"/>
  <c r="I39" i="5"/>
  <c r="I37" i="5"/>
  <c r="I35" i="5"/>
  <c r="E33" i="5"/>
  <c r="I31" i="5"/>
  <c r="H27" i="5"/>
  <c r="D23" i="5"/>
  <c r="E19" i="5"/>
  <c r="E11" i="5"/>
  <c r="I9" i="5"/>
  <c r="I7" i="5"/>
  <c r="E5" i="5"/>
  <c r="G50" i="5"/>
  <c r="G49" i="5"/>
  <c r="H33" i="5"/>
  <c r="I27" i="5"/>
  <c r="G5" i="5"/>
  <c r="C50" i="5"/>
  <c r="C49" i="5"/>
  <c r="D47" i="5"/>
  <c r="H43" i="5"/>
  <c r="D39" i="5"/>
  <c r="H35" i="5"/>
  <c r="D31" i="5"/>
  <c r="E27" i="5"/>
  <c r="E9" i="5"/>
  <c r="D7" i="5"/>
  <c r="D9" i="5"/>
  <c r="E4" i="5"/>
  <c r="H45" i="5"/>
  <c r="H37" i="5"/>
  <c r="H29" i="5"/>
  <c r="H21" i="5"/>
  <c r="H13" i="5"/>
  <c r="I4" i="5"/>
  <c r="H47" i="5"/>
  <c r="E45" i="5"/>
  <c r="H39" i="5"/>
  <c r="E37" i="5"/>
  <c r="H31" i="5"/>
  <c r="E29" i="5"/>
  <c r="H23" i="5"/>
  <c r="E21" i="5"/>
  <c r="H15" i="5"/>
  <c r="E13" i="5"/>
  <c r="H7" i="5"/>
  <c r="I29" i="5"/>
  <c r="I21" i="5"/>
  <c r="G48" i="5"/>
  <c r="C46" i="5"/>
  <c r="G46" i="5"/>
  <c r="C44" i="5"/>
  <c r="G44" i="5"/>
  <c r="C42" i="5"/>
  <c r="G42" i="5"/>
  <c r="C40" i="5"/>
  <c r="G40" i="5"/>
  <c r="C38" i="5"/>
  <c r="G38" i="5"/>
  <c r="C36" i="5"/>
  <c r="G36" i="5"/>
  <c r="C34" i="5"/>
  <c r="G34" i="5"/>
  <c r="C32" i="5"/>
  <c r="G32" i="5"/>
  <c r="C30" i="5"/>
  <c r="G30" i="5"/>
  <c r="C28" i="5"/>
  <c r="G28" i="5"/>
  <c r="C26" i="5"/>
  <c r="G26" i="5"/>
  <c r="C24" i="5"/>
  <c r="G24" i="5"/>
  <c r="C22" i="5"/>
  <c r="G22" i="5"/>
  <c r="C20" i="5"/>
  <c r="G20" i="5"/>
  <c r="C18" i="5"/>
  <c r="G18" i="5"/>
  <c r="C16" i="5"/>
  <c r="G16" i="5"/>
  <c r="C14" i="5"/>
  <c r="G14" i="5"/>
  <c r="C12" i="5"/>
  <c r="G12" i="5"/>
  <c r="C10" i="5"/>
  <c r="G10" i="5"/>
  <c r="C8" i="5"/>
  <c r="G8" i="5"/>
  <c r="C6" i="5"/>
  <c r="G6" i="5"/>
  <c r="F48" i="5"/>
  <c r="F46" i="5"/>
  <c r="F44" i="5"/>
  <c r="F42" i="5"/>
  <c r="F40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F10" i="5"/>
  <c r="F8" i="5"/>
  <c r="F6" i="5"/>
  <c r="I50" i="5"/>
  <c r="E50" i="5"/>
  <c r="I49" i="5"/>
  <c r="E49" i="5"/>
  <c r="I48" i="5"/>
  <c r="E48" i="5"/>
  <c r="C47" i="5"/>
  <c r="G47" i="5"/>
  <c r="E46" i="5"/>
  <c r="C45" i="5"/>
  <c r="G45" i="5"/>
  <c r="E44" i="5"/>
  <c r="C43" i="5"/>
  <c r="G43" i="5"/>
  <c r="E42" i="5"/>
  <c r="C41" i="5"/>
  <c r="G41" i="5"/>
  <c r="E40" i="5"/>
  <c r="C39" i="5"/>
  <c r="G39" i="5"/>
  <c r="E38" i="5"/>
  <c r="C37" i="5"/>
  <c r="G37" i="5"/>
  <c r="E36" i="5"/>
  <c r="C35" i="5"/>
  <c r="G35" i="5"/>
  <c r="E34" i="5"/>
  <c r="C33" i="5"/>
  <c r="G33" i="5"/>
  <c r="E32" i="5"/>
  <c r="C31" i="5"/>
  <c r="G31" i="5"/>
  <c r="E30" i="5"/>
  <c r="C29" i="5"/>
  <c r="G29" i="5"/>
  <c r="E28" i="5"/>
  <c r="C27" i="5"/>
  <c r="G27" i="5"/>
  <c r="E26" i="5"/>
  <c r="C25" i="5"/>
  <c r="G25" i="5"/>
  <c r="E24" i="5"/>
  <c r="C23" i="5"/>
  <c r="G23" i="5"/>
  <c r="E22" i="5"/>
  <c r="C21" i="5"/>
  <c r="G21" i="5"/>
  <c r="E20" i="5"/>
  <c r="C19" i="5"/>
  <c r="G19" i="5"/>
  <c r="E18" i="5"/>
  <c r="C17" i="5"/>
  <c r="G17" i="5"/>
  <c r="E16" i="5"/>
  <c r="C15" i="5"/>
  <c r="G15" i="5"/>
  <c r="E14" i="5"/>
  <c r="C13" i="5"/>
  <c r="G13" i="5"/>
  <c r="E12" i="5"/>
  <c r="C11" i="5"/>
  <c r="G11" i="5"/>
  <c r="E10" i="5"/>
  <c r="C9" i="5"/>
  <c r="G9" i="5"/>
  <c r="E8" i="5"/>
  <c r="C7" i="5"/>
  <c r="G7" i="5"/>
  <c r="E6" i="5"/>
  <c r="H50" i="5"/>
  <c r="H49" i="5"/>
  <c r="H48" i="5"/>
  <c r="D48" i="5"/>
  <c r="F47" i="5"/>
  <c r="I46" i="5"/>
  <c r="D46" i="5"/>
  <c r="F45" i="5"/>
  <c r="I44" i="5"/>
  <c r="D44" i="5"/>
  <c r="F43" i="5"/>
  <c r="I42" i="5"/>
  <c r="D42" i="5"/>
  <c r="F41" i="5"/>
  <c r="I40" i="5"/>
  <c r="D40" i="5"/>
  <c r="F39" i="5"/>
  <c r="I38" i="5"/>
  <c r="D38" i="5"/>
  <c r="F37" i="5"/>
  <c r="I36" i="5"/>
  <c r="D36" i="5"/>
  <c r="F35" i="5"/>
  <c r="I34" i="5"/>
  <c r="D34" i="5"/>
  <c r="F33" i="5"/>
  <c r="I32" i="5"/>
  <c r="D32" i="5"/>
  <c r="F31" i="5"/>
  <c r="I30" i="5"/>
  <c r="D30" i="5"/>
  <c r="F29" i="5"/>
  <c r="I28" i="5"/>
  <c r="D28" i="5"/>
  <c r="F27" i="5"/>
  <c r="I26" i="5"/>
  <c r="D26" i="5"/>
  <c r="F25" i="5"/>
  <c r="I24" i="5"/>
  <c r="D24" i="5"/>
  <c r="F23" i="5"/>
  <c r="I22" i="5"/>
  <c r="D22" i="5"/>
  <c r="F21" i="5"/>
  <c r="I20" i="5"/>
  <c r="D20" i="5"/>
  <c r="F19" i="5"/>
  <c r="I18" i="5"/>
  <c r="D18" i="5"/>
  <c r="F17" i="5"/>
  <c r="I16" i="5"/>
  <c r="D16" i="5"/>
  <c r="F15" i="5"/>
  <c r="I14" i="5"/>
  <c r="D14" i="5"/>
  <c r="F13" i="5"/>
  <c r="I12" i="5"/>
  <c r="D12" i="5"/>
  <c r="F11" i="5"/>
  <c r="I10" i="5"/>
  <c r="D10" i="5"/>
  <c r="F9" i="5"/>
  <c r="I8" i="5"/>
  <c r="D8" i="5"/>
  <c r="F7" i="5"/>
  <c r="I6" i="5"/>
  <c r="D6" i="5"/>
  <c r="F4" i="5"/>
  <c r="C4" i="5"/>
  <c r="G4" i="5"/>
  <c r="D4" i="5"/>
  <c r="B18" i="4"/>
  <c r="D17" i="4"/>
  <c r="D2" i="4" l="1"/>
  <c r="B6" i="4"/>
  <c r="B4" i="4"/>
  <c r="B3" i="4"/>
</calcChain>
</file>

<file path=xl/sharedStrings.xml><?xml version="1.0" encoding="utf-8"?>
<sst xmlns="http://schemas.openxmlformats.org/spreadsheetml/2006/main" count="179" uniqueCount="100">
  <si>
    <t>البحيري</t>
  </si>
  <si>
    <t>سليمان عبد الرحيم</t>
  </si>
  <si>
    <t>رقم</t>
  </si>
  <si>
    <t>الاسم</t>
  </si>
  <si>
    <t>المكان</t>
  </si>
  <si>
    <t>اسم ولي الأمر</t>
  </si>
  <si>
    <t>البلد</t>
  </si>
  <si>
    <t>بيانات الحالة</t>
  </si>
  <si>
    <t>عدد المتزوجون منهم</t>
  </si>
  <si>
    <t>موظفة ؟</t>
  </si>
  <si>
    <t>مرتب الوظيفة</t>
  </si>
  <si>
    <t>العدد بالقيراط</t>
  </si>
  <si>
    <t>مريضة ؟</t>
  </si>
  <si>
    <t>لها حيازة ؟</t>
  </si>
  <si>
    <t>اسم الباحث</t>
  </si>
  <si>
    <t>رأي الباحث</t>
  </si>
  <si>
    <t>اسم الأم</t>
  </si>
  <si>
    <t>نعم</t>
  </si>
  <si>
    <t>م</t>
  </si>
  <si>
    <t>تسكن بالإيجار ؟</t>
  </si>
  <si>
    <t>تاريخ الميلاد</t>
  </si>
  <si>
    <t>نوع الطالب</t>
  </si>
  <si>
    <t>الصف</t>
  </si>
  <si>
    <t>ذكر</t>
  </si>
  <si>
    <t>أثنى</t>
  </si>
  <si>
    <t>الأول</t>
  </si>
  <si>
    <t>الثاني</t>
  </si>
  <si>
    <t>محمد حامد</t>
  </si>
  <si>
    <t>خلود ماهر</t>
  </si>
  <si>
    <t>احمد محمود</t>
  </si>
  <si>
    <t>هند علي خميس</t>
  </si>
  <si>
    <t>عفت إبراهيم محجوب</t>
  </si>
  <si>
    <t>إبراهيم منصف عطية</t>
  </si>
  <si>
    <t>دعاء السعيد علي</t>
  </si>
  <si>
    <t>محمود طه حسن</t>
  </si>
  <si>
    <t>هاجر عطية بسيوني</t>
  </si>
  <si>
    <t xml:space="preserve">طالب رقم </t>
  </si>
  <si>
    <t>اسم الطالب</t>
  </si>
  <si>
    <t xml:space="preserve">حالة القيد </t>
  </si>
  <si>
    <t>نوع القيد</t>
  </si>
  <si>
    <t>اسم أم الطالب</t>
  </si>
  <si>
    <t>عدد الأخوة</t>
  </si>
  <si>
    <t>قيمة المعاش أو النفقة</t>
  </si>
  <si>
    <t>المرحلة
 الدراسية</t>
  </si>
  <si>
    <t>له أخوة
 بالمدرسة ؟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</si>
  <si>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</si>
  <si>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</si>
  <si>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</si>
  <si>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</si>
  <si>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</si>
  <si>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</si>
  <si>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</si>
  <si>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</si>
  <si>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</si>
  <si>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</si>
  <si>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`</t>
  </si>
  <si>
    <t>له أخوة</t>
  </si>
  <si>
    <t>dff</t>
  </si>
  <si>
    <t>M2</t>
  </si>
  <si>
    <t>M3</t>
  </si>
  <si>
    <t>M4</t>
  </si>
  <si>
    <t>M5</t>
  </si>
  <si>
    <t>M6</t>
  </si>
  <si>
    <t>M7</t>
  </si>
  <si>
    <t>M8</t>
  </si>
  <si>
    <t>mormal</t>
  </si>
  <si>
    <t>v</t>
  </si>
  <si>
    <t>d1</t>
  </si>
  <si>
    <t>d2</t>
  </si>
  <si>
    <t>d3</t>
  </si>
  <si>
    <t>d4</t>
  </si>
  <si>
    <t>d5</t>
  </si>
  <si>
    <t>d6</t>
  </si>
  <si>
    <t>d7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</si>
  <si>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</si>
  <si>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</si>
  <si>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</si>
  <si>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</si>
  <si>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</si>
  <si>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</si>
  <si>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</si>
  <si>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</si>
  <si>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</si>
  <si>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</si>
  <si>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</si>
  <si>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</si>
  <si>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</si>
  <si>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</si>
  <si>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</si>
  <si>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</si>
  <si>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</si>
  <si>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</si>
  <si>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KG1</t>
  </si>
  <si>
    <t>KG2</t>
  </si>
  <si>
    <t>KG3</t>
  </si>
  <si>
    <t>KG4</t>
  </si>
  <si>
    <t>KG5</t>
  </si>
  <si>
    <t>KG6</t>
  </si>
  <si>
    <t>KG7</t>
  </si>
  <si>
    <t>KG8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</si>
</sst>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78"/>
      <scheme val="minor"/>
    </font>
    <font>
      <sz val="15"/>
      <color rgb="FF000000"/>
      <name val="حمدين بولد"/>
      <charset val="178"/>
    </font>
    <font>
      <sz val="16"/>
      <color theme="1"/>
      <name val="حمدين بولد"/>
      <charset val="178"/>
    </font>
    <font>
      <sz val="14"/>
      <color theme="1"/>
      <name val="حمدين بولد"/>
      <charset val="178"/>
    </font>
    <font>
      <sz val="20"/>
      <color theme="1"/>
      <name val="حمدين بولد"/>
      <charset val="178"/>
    </font>
    <font>
      <sz val="24"/>
      <color theme="1"/>
      <name val="حمدين بولد"/>
      <charset val="178"/>
    </font>
    <font>
      <b/>
      <sz val="16"/>
      <color theme="1"/>
      <name val="Traditional Naskh"/>
      <charset val="178"/>
    </font>
    <font>
      <b/>
      <sz val="14"/>
      <color theme="1"/>
      <name val="حمدين بولد"/>
      <charset val="178"/>
    </font>
    <font>
      <b/>
      <sz val="15"/>
      <color rgb="FF000000"/>
      <name val="حمدين بولد"/>
      <charset val="178"/>
    </font>
    <font>
      <b/>
      <sz val="16"/>
      <color rgb="FF000000"/>
      <name val="Traditional Naskh"/>
      <charset val="178"/>
    </font>
    <font>
      <b/>
      <sz val="16"/>
      <color theme="1"/>
      <name val="حمدين بولد"/>
      <charset val="178"/>
    </font>
    <font>
      <b/>
      <sz val="20"/>
      <color theme="1"/>
      <name val="حمدين بولد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1" fillId="0" borderId="7" xfId="0" applyFont="1" applyBorder="1" applyAlignment="1">
      <alignment horizontal="center" vertical="center" wrapText="1" readingOrder="2"/>
    </xf>
    <xf numFmtId="0" fontId="3" fillId="2" borderId="6" xfId="0" applyFont="1" applyFill="1" applyBorder="1"/>
    <xf numFmtId="0" fontId="3" fillId="0" borderId="0" xfId="0" applyFont="1"/>
    <xf numFmtId="0" fontId="0" fillId="0" borderId="0" xfId="0" applyAlignment="1"/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7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right" vertical="center" wrapText="1" indent="1"/>
    </xf>
    <xf numFmtId="49" fontId="9" fillId="0" borderId="2" xfId="0" applyNumberFormat="1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right" vertical="center" wrapText="1" indent="1"/>
    </xf>
    <xf numFmtId="0" fontId="6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 wrapText="1"/>
    </xf>
    <xf numFmtId="0" fontId="6" fillId="0" borderId="15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/>
    <xf numFmtId="0" fontId="2" fillId="0" borderId="0" xfId="0" applyFont="1" applyProtection="1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indent="1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"/>
  <sheetViews>
    <sheetView rightToLeft="1" workbookViewId="0"/>
  </sheetViews>
  <sheetFormatPr defaultRowHeight="14.5"/>
  <cols>
    <col min="2" max="3" width="12.7265625" customWidth="1"/>
    <col min="4" max="4" width="42" style="1" customWidth="1"/>
    <col min="5" max="6" width="28.36328125" style="1" customWidth="1"/>
  </cols>
  <sheetData>
    <row r="1" spans="1:6" s="2" customFormat="1" ht="25">
      <c r="A1" s="5" t="s">
        <v>2</v>
      </c>
      <c r="B1" s="7" t="s">
        <v>21</v>
      </c>
      <c r="C1" s="9" t="s">
        <v>22</v>
      </c>
      <c r="D1" s="6" t="s">
        <v>3</v>
      </c>
      <c r="E1" s="6" t="s">
        <v>4</v>
      </c>
      <c r="F1" s="12" t="s">
        <v>16</v>
      </c>
    </row>
    <row r="2" spans="1:6" ht="20.25" customHeight="1">
      <c r="A2" s="4">
        <v>1</v>
      </c>
      <c r="B2" s="8" t="s">
        <v>23</v>
      </c>
      <c r="C2" s="8" t="s">
        <v>25</v>
      </c>
      <c r="D2" s="3" t="s">
        <v>27</v>
      </c>
      <c r="E2" s="3" t="s">
        <v>0</v>
      </c>
      <c r="F2" s="13" t="s">
        <v>45</v>
      </c>
    </row>
    <row r="3" spans="1:6" ht="19">
      <c r="A3" s="4">
        <v>2</v>
      </c>
      <c r="B3" s="8" t="s">
        <v>24</v>
      </c>
      <c r="C3" s="8" t="s">
        <v>26</v>
      </c>
      <c r="D3" s="3" t="s">
        <v>28</v>
      </c>
      <c r="E3" s="3" t="s">
        <v>0</v>
      </c>
      <c r="F3" s="13" t="s">
        <v>46</v>
      </c>
    </row>
    <row r="4" spans="1:6" ht="19">
      <c r="A4" s="4">
        <v>3</v>
      </c>
      <c r="B4" s="8" t="s">
        <v>23</v>
      </c>
      <c r="C4" s="8" t="s">
        <v>25</v>
      </c>
      <c r="D4" s="3" t="s">
        <v>29</v>
      </c>
      <c r="E4" s="3" t="s">
        <v>0</v>
      </c>
      <c r="F4" s="13" t="s">
        <v>47</v>
      </c>
    </row>
    <row r="5" spans="1:6" ht="19">
      <c r="A5" s="4">
        <v>4</v>
      </c>
      <c r="B5" s="8" t="s">
        <v>24</v>
      </c>
      <c r="C5" s="8" t="s">
        <v>26</v>
      </c>
      <c r="D5" s="3" t="s">
        <v>30</v>
      </c>
      <c r="E5" s="3" t="s">
        <v>0</v>
      </c>
      <c r="F5" s="13" t="s">
        <v>48</v>
      </c>
    </row>
    <row r="6" spans="1:6" ht="19">
      <c r="A6" s="4">
        <v>5</v>
      </c>
      <c r="B6" s="8" t="s">
        <v>23</v>
      </c>
      <c r="C6" s="8" t="s">
        <v>25</v>
      </c>
      <c r="D6" s="3" t="s">
        <v>1</v>
      </c>
      <c r="E6" s="3" t="s">
        <v>0</v>
      </c>
      <c r="F6" s="13" t="s">
        <v>49</v>
      </c>
    </row>
    <row r="7" spans="1:6" ht="19">
      <c r="A7" s="4">
        <v>6</v>
      </c>
      <c r="B7" s="8" t="s">
        <v>24</v>
      </c>
      <c r="C7" s="8" t="s">
        <v>26</v>
      </c>
      <c r="D7" s="3" t="s">
        <v>31</v>
      </c>
      <c r="E7" s="3" t="s">
        <v>0</v>
      </c>
      <c r="F7" s="13" t="s">
        <v>50</v>
      </c>
    </row>
    <row r="8" spans="1:6" ht="19">
      <c r="A8" s="4">
        <v>7</v>
      </c>
      <c r="B8" s="8" t="s">
        <v>23</v>
      </c>
      <c r="C8" s="8" t="s">
        <v>25</v>
      </c>
      <c r="D8" s="3" t="s">
        <v>32</v>
      </c>
      <c r="E8" s="3" t="s">
        <v>0</v>
      </c>
      <c r="F8" s="13" t="s">
        <v>51</v>
      </c>
    </row>
    <row r="9" spans="1:6" ht="19">
      <c r="A9" s="4">
        <v>8</v>
      </c>
      <c r="B9" s="8" t="s">
        <v>24</v>
      </c>
      <c r="C9" s="8" t="s">
        <v>26</v>
      </c>
      <c r="D9" s="3" t="s">
        <v>33</v>
      </c>
      <c r="E9" s="3" t="s">
        <v>0</v>
      </c>
      <c r="F9" s="13" t="s">
        <v>52</v>
      </c>
    </row>
    <row r="10" spans="1:6" ht="19">
      <c r="A10" s="4">
        <v>9</v>
      </c>
      <c r="B10" s="8" t="s">
        <v>23</v>
      </c>
      <c r="C10" s="8" t="s">
        <v>25</v>
      </c>
      <c r="D10" s="3" t="s">
        <v>34</v>
      </c>
      <c r="E10" s="3" t="s">
        <v>0</v>
      </c>
      <c r="F10" s="13" t="s">
        <v>53</v>
      </c>
    </row>
    <row r="11" spans="1:6" ht="19">
      <c r="A11" s="4">
        <v>10</v>
      </c>
      <c r="B11" s="8" t="s">
        <v>24</v>
      </c>
      <c r="C11" s="8" t="s">
        <v>26</v>
      </c>
      <c r="D11" s="3" t="s">
        <v>35</v>
      </c>
      <c r="E11" s="3" t="s">
        <v>0</v>
      </c>
      <c r="F11" s="13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63"/>
  <sheetViews>
    <sheetView rightToLeft="1" topLeftCell="A35" workbookViewId="0">
      <selection activeCell="E40" sqref="E40"/>
    </sheetView>
  </sheetViews>
  <sheetFormatPr defaultRowHeight="14.5"/>
  <cols>
    <col min="1" max="1" width="16.81640625" customWidth="1"/>
    <col min="2" max="2" width="13" customWidth="1"/>
    <col min="3" max="3" width="26.54296875" customWidth="1"/>
    <col min="4" max="4" width="26.90625" customWidth="1"/>
    <col min="5" max="5" width="14" customWidth="1"/>
  </cols>
  <sheetData>
    <row r="1" spans="1:7" s="11" customFormat="1" ht="27.75" customHeight="1">
      <c r="A1" s="15" t="s">
        <v>7</v>
      </c>
      <c r="B1" s="16"/>
      <c r="C1" s="16"/>
      <c r="D1" s="17"/>
    </row>
    <row r="2" spans="1:7" ht="27.75" customHeight="1">
      <c r="A2" s="18" t="s">
        <v>36</v>
      </c>
      <c r="B2" s="19">
        <v>1</v>
      </c>
      <c r="C2" s="20" t="s">
        <v>40</v>
      </c>
      <c r="D2" s="14" t="str">
        <f>VLOOKUP(B2,'اسماء الطلاب'!$A$1:$F$11,6,0)</f>
        <v>A1</v>
      </c>
      <c r="E2" s="10"/>
      <c r="F2" s="10"/>
      <c r="G2" s="10"/>
    </row>
    <row r="3" spans="1:7" ht="27.75" customHeight="1">
      <c r="A3" s="18" t="s">
        <v>37</v>
      </c>
      <c r="B3" s="19" t="str">
        <f>VLOOKUP(B2,'اسماء الطلاب'!$A$1:$E$11,4,0)</f>
        <v>محمد حامد</v>
      </c>
      <c r="C3" s="20" t="s">
        <v>41</v>
      </c>
      <c r="D3" s="21" t="s">
        <v>67</v>
      </c>
    </row>
    <row r="4" spans="1:7" ht="27.75" customHeight="1">
      <c r="A4" s="18" t="s">
        <v>22</v>
      </c>
      <c r="B4" s="19" t="str">
        <f>VLOOKUP(B2,'اسماء الطلاب'!$A$1:$E$11,3,0)</f>
        <v>الأول</v>
      </c>
      <c r="C4" s="20" t="s">
        <v>8</v>
      </c>
      <c r="D4" s="21" t="s">
        <v>68</v>
      </c>
    </row>
    <row r="5" spans="1:7" ht="27.75" customHeight="1">
      <c r="A5" s="18" t="s">
        <v>5</v>
      </c>
      <c r="B5" s="19"/>
      <c r="C5" s="20" t="s">
        <v>19</v>
      </c>
      <c r="D5" s="21" t="s">
        <v>69</v>
      </c>
    </row>
    <row r="6" spans="1:7" ht="27.75" customHeight="1">
      <c r="A6" s="18" t="s">
        <v>6</v>
      </c>
      <c r="B6" s="19" t="str">
        <f>VLOOKUP(B2,'اسماء الطلاب'!$A$1:$E$11,5,0)</f>
        <v>البحيري</v>
      </c>
      <c r="C6" s="20" t="s">
        <v>9</v>
      </c>
      <c r="D6" s="21" t="s">
        <v>70</v>
      </c>
    </row>
    <row r="7" spans="1:7" ht="27.75" customHeight="1">
      <c r="A7" s="18" t="s">
        <v>20</v>
      </c>
      <c r="B7" s="14" t="s">
        <v>57</v>
      </c>
      <c r="C7" s="20" t="s">
        <v>10</v>
      </c>
      <c r="D7" s="21" t="s">
        <v>71</v>
      </c>
    </row>
    <row r="8" spans="1:7" ht="27.75" customHeight="1">
      <c r="A8" s="18" t="s">
        <v>38</v>
      </c>
      <c r="B8" s="14" t="s">
        <v>17</v>
      </c>
      <c r="C8" s="20" t="s">
        <v>13</v>
      </c>
      <c r="D8" s="21" t="s">
        <v>72</v>
      </c>
    </row>
    <row r="9" spans="1:7" ht="35" customHeight="1">
      <c r="A9" s="18" t="s">
        <v>39</v>
      </c>
      <c r="B9" s="14" t="s">
        <v>65</v>
      </c>
      <c r="C9" s="20" t="s">
        <v>11</v>
      </c>
      <c r="D9" s="21" t="s">
        <v>73</v>
      </c>
    </row>
    <row r="10" spans="1:7" ht="35.5" customHeight="1">
      <c r="A10" s="20" t="s">
        <v>44</v>
      </c>
      <c r="B10" s="14">
        <v>6</v>
      </c>
      <c r="C10" s="20" t="s">
        <v>42</v>
      </c>
      <c r="D10" s="14">
        <v>1500</v>
      </c>
    </row>
    <row r="11" spans="1:7" ht="47.5" customHeight="1" thickBot="1">
      <c r="A11" s="20" t="s">
        <v>43</v>
      </c>
      <c r="B11" s="22"/>
      <c r="C11" s="23" t="s">
        <v>12</v>
      </c>
      <c r="D11" s="22"/>
    </row>
    <row r="12" spans="1:7" ht="28.5" customHeight="1" thickBot="1">
      <c r="A12" s="24" t="s">
        <v>14</v>
      </c>
      <c r="B12" s="25"/>
      <c r="C12" s="26"/>
      <c r="D12" s="27"/>
    </row>
    <row r="13" spans="1:7" ht="31" customHeight="1" thickBot="1">
      <c r="A13" s="24" t="s">
        <v>15</v>
      </c>
      <c r="B13" s="28"/>
      <c r="C13" s="29"/>
      <c r="D13" s="30"/>
    </row>
    <row r="14" spans="1:7" ht="15.75" customHeight="1"/>
    <row r="15" spans="1:7" ht="15" customHeight="1" thickBot="1"/>
    <row r="16" spans="1:7" ht="30" customHeight="1">
      <c r="A16" s="15" t="s">
        <v>7</v>
      </c>
      <c r="B16" s="16"/>
      <c r="C16" s="16"/>
      <c r="D16" s="17"/>
    </row>
    <row r="17" spans="1:7" ht="30" customHeight="1">
      <c r="A17" s="18" t="s">
        <v>36</v>
      </c>
      <c r="B17" s="19">
        <v>2</v>
      </c>
      <c r="C17" s="20" t="s">
        <v>40</v>
      </c>
      <c r="D17" s="14" t="str">
        <f>VLOOKUP(B17,'اسماء الطلاب'!$A$1:$F$11,6,0)</f>
        <v>A2</v>
      </c>
    </row>
    <row r="18" spans="1:7" ht="30" customHeight="1">
      <c r="A18" s="18" t="s">
        <v>37</v>
      </c>
      <c r="B18" s="19" t="str">
        <f>VLOOKUP(B17,'اسماء الطلاب'!$A$1:$E$11,4,0)</f>
        <v>خلود ماهر</v>
      </c>
      <c r="C18" s="20" t="s">
        <v>41</v>
      </c>
      <c r="D18" s="21" t="s">
        <v>74</v>
      </c>
    </row>
    <row r="19" spans="1:7" ht="30" customHeight="1">
      <c r="A19" s="18" t="s">
        <v>22</v>
      </c>
      <c r="B19" s="19" t="s">
        <v>66</v>
      </c>
      <c r="C19" s="20" t="s">
        <v>8</v>
      </c>
      <c r="D19" s="21" t="s">
        <v>75</v>
      </c>
    </row>
    <row r="20" spans="1:7" ht="30" customHeight="1">
      <c r="A20" s="18" t="s">
        <v>5</v>
      </c>
      <c r="B20" s="19" t="s">
        <v>58</v>
      </c>
      <c r="C20" s="20" t="s">
        <v>19</v>
      </c>
      <c r="D20" s="21" t="s">
        <v>76</v>
      </c>
    </row>
    <row r="21" spans="1:7" ht="30" customHeight="1">
      <c r="A21" s="18" t="s">
        <v>6</v>
      </c>
      <c r="B21" s="19" t="s">
        <v>59</v>
      </c>
      <c r="C21" s="20" t="s">
        <v>9</v>
      </c>
      <c r="D21" s="21" t="s">
        <v>77</v>
      </c>
    </row>
    <row r="22" spans="1:7" ht="30" customHeight="1">
      <c r="A22" s="18" t="s">
        <v>20</v>
      </c>
      <c r="B22" s="19" t="s">
        <v>60</v>
      </c>
      <c r="C22" s="20" t="s">
        <v>10</v>
      </c>
      <c r="D22" s="21" t="s">
        <v>78</v>
      </c>
    </row>
    <row r="23" spans="1:7" ht="30" customHeight="1">
      <c r="A23" s="18" t="s">
        <v>38</v>
      </c>
      <c r="B23" s="19" t="s">
        <v>61</v>
      </c>
      <c r="C23" s="20" t="s">
        <v>13</v>
      </c>
      <c r="D23" s="21" t="s">
        <v>79</v>
      </c>
    </row>
    <row r="24" spans="1:7" ht="30" customHeight="1">
      <c r="A24" s="18" t="s">
        <v>39</v>
      </c>
      <c r="B24" s="19" t="s">
        <v>62</v>
      </c>
      <c r="C24" s="20" t="s">
        <v>11</v>
      </c>
      <c r="D24" s="21" t="s">
        <v>80</v>
      </c>
    </row>
    <row r="25" spans="1:7" ht="30" customHeight="1">
      <c r="A25" s="20" t="s">
        <v>44</v>
      </c>
      <c r="B25" s="19" t="s">
        <v>63</v>
      </c>
      <c r="C25" s="20" t="s">
        <v>42</v>
      </c>
      <c r="D25" s="21" t="s">
        <v>81</v>
      </c>
    </row>
    <row r="26" spans="1:7" ht="30" customHeight="1" thickBot="1">
      <c r="A26" s="20" t="s">
        <v>43</v>
      </c>
      <c r="B26" s="19" t="s">
        <v>64</v>
      </c>
      <c r="C26" s="23" t="s">
        <v>12</v>
      </c>
      <c r="D26" s="21" t="s">
        <v>82</v>
      </c>
    </row>
    <row r="27" spans="1:7" ht="34.5" customHeight="1" thickBot="1">
      <c r="A27" s="24" t="s">
        <v>14</v>
      </c>
      <c r="B27" s="25"/>
      <c r="C27" s="26"/>
      <c r="D27" s="27"/>
      <c r="G27" t="s">
        <v>55</v>
      </c>
    </row>
    <row r="28" spans="1:7" ht="34.5" customHeight="1" thickBot="1">
      <c r="A28" s="24" t="s">
        <v>15</v>
      </c>
      <c r="B28" s="28"/>
      <c r="C28" s="29"/>
      <c r="D28" s="30"/>
    </row>
    <row r="29" spans="1:7" ht="15" customHeight="1"/>
    <row r="30" spans="1:7" ht="15.75" customHeight="1" thickBot="1"/>
    <row r="31" spans="1:7" ht="28" customHeight="1">
      <c r="A31" s="15" t="s">
        <v>7</v>
      </c>
      <c r="B31" s="16"/>
      <c r="C31" s="16"/>
      <c r="D31" s="17"/>
    </row>
    <row r="32" spans="1:7" ht="27.75" customHeight="1">
      <c r="A32" s="18" t="s">
        <v>36</v>
      </c>
      <c r="B32" s="19">
        <v>3</v>
      </c>
      <c r="C32" s="20" t="s">
        <v>40</v>
      </c>
      <c r="D32" s="14" t="str">
        <f>VLOOKUP(B32,'اسماء الطلاب'!$A$1:$F$11,6,0)</f>
        <v>A3</v>
      </c>
    </row>
    <row r="33" spans="1:4" ht="27.75" customHeight="1">
      <c r="A33" s="18" t="s">
        <v>37</v>
      </c>
      <c r="B33" s="19" t="str">
        <f>VLOOKUP(B32,'اسماء الطلاب'!$A$1:$E$11,4,0)</f>
        <v>احمد محمود</v>
      </c>
      <c r="C33" s="20" t="s">
        <v>41</v>
      </c>
      <c r="D33" s="21" t="s">
        <v>83</v>
      </c>
    </row>
    <row r="34" spans="1:4" ht="27.75" customHeight="1">
      <c r="A34" s="18" t="s">
        <v>22</v>
      </c>
      <c r="B34" s="19" t="s">
        <v>92</v>
      </c>
      <c r="C34" s="20" t="s">
        <v>8</v>
      </c>
      <c r="D34" s="21" t="s">
        <v>84</v>
      </c>
    </row>
    <row r="35" spans="1:4" ht="27.75" customHeight="1">
      <c r="A35" s="18" t="s">
        <v>5</v>
      </c>
      <c r="B35" s="19" t="s">
        <v>93</v>
      </c>
      <c r="C35" s="20" t="s">
        <v>19</v>
      </c>
      <c r="D35" s="21" t="s">
        <v>85</v>
      </c>
    </row>
    <row r="36" spans="1:4" ht="27.75" customHeight="1">
      <c r="A36" s="18" t="s">
        <v>6</v>
      </c>
      <c r="B36" s="19" t="s">
        <v>94</v>
      </c>
      <c r="C36" s="20" t="s">
        <v>9</v>
      </c>
      <c r="D36" s="21" t="s">
        <v>86</v>
      </c>
    </row>
    <row r="37" spans="1:4" ht="27.75" customHeight="1">
      <c r="A37" s="18" t="s">
        <v>20</v>
      </c>
      <c r="B37" s="19" t="s">
        <v>95</v>
      </c>
      <c r="C37" s="20" t="s">
        <v>10</v>
      </c>
      <c r="D37" s="21" t="s">
        <v>87</v>
      </c>
    </row>
    <row r="38" spans="1:4" ht="27.75" customHeight="1">
      <c r="A38" s="18" t="s">
        <v>38</v>
      </c>
      <c r="B38" s="19" t="s">
        <v>96</v>
      </c>
      <c r="C38" s="20" t="s">
        <v>13</v>
      </c>
      <c r="D38" s="21" t="s">
        <v>88</v>
      </c>
    </row>
    <row r="39" spans="1:4" ht="27.75" customHeight="1">
      <c r="A39" s="18" t="s">
        <v>39</v>
      </c>
      <c r="B39" s="19" t="s">
        <v>97</v>
      </c>
      <c r="C39" s="20" t="s">
        <v>11</v>
      </c>
      <c r="D39" s="21" t="s">
        <v>89</v>
      </c>
    </row>
    <row r="40" spans="1:4" ht="27.75" customHeight="1">
      <c r="A40" s="20" t="s">
        <v>44</v>
      </c>
      <c r="B40" s="19" t="s">
        <v>98</v>
      </c>
      <c r="C40" s="20" t="s">
        <v>42</v>
      </c>
      <c r="D40" s="21" t="s">
        <v>90</v>
      </c>
    </row>
    <row r="41" spans="1:4" ht="27.75" customHeight="1" thickBot="1">
      <c r="A41" s="20" t="s">
        <v>43</v>
      </c>
      <c r="B41" s="19" t="s">
        <v>99</v>
      </c>
      <c r="C41" s="23" t="s">
        <v>12</v>
      </c>
      <c r="D41" s="21" t="s">
        <v>91</v>
      </c>
    </row>
    <row r="42" spans="1:4" ht="27.75" customHeight="1" thickBot="1">
      <c r="A42" s="24" t="s">
        <v>14</v>
      </c>
      <c r="B42" s="25"/>
      <c r="C42" s="26"/>
      <c r="D42" s="27"/>
    </row>
    <row r="43" spans="1:4" ht="14.25" customHeight="1" thickBot="1">
      <c r="A43" s="24" t="s">
        <v>15</v>
      </c>
      <c r="B43" s="28"/>
      <c r="C43" s="29"/>
      <c r="D43" s="30"/>
    </row>
    <row r="44" spans="1:4" ht="15" customHeight="1"/>
    <row r="45" spans="1:4" ht="15" customHeight="1"/>
    <row r="46" spans="1:4" ht="15.75" customHeight="1"/>
    <row r="47" spans="1:4" ht="15" customHeight="1"/>
    <row r="48" spans="1:4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14.25" customHeight="1"/>
    <row r="60" ht="15" customHeight="1"/>
    <row r="61" ht="15" customHeight="1"/>
    <row r="62" ht="15.75" customHeight="1"/>
    <row r="63" ht="15" customHeight="1"/>
  </sheetData>
  <pageMargins left="0.11458333333333333" right="0.10416666666666667" top="0.703125" bottom="6.5104166666666671E-2" header="0.3" footer="0.3"/>
  <pageSetup paperSize="9" orientation="portrait" r:id="rId1"/>
  <headerFooter>
    <oddHeader xml:space="preserve">&amp;L&amp;"-,غامق"صفحة رقم ( &amp;P ) من ( &amp;N ) صفحة
&amp;C&amp;"حمدين بولد,عادي"&amp;22بيان بالطلاب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50"/>
  <sheetViews>
    <sheetView rightToLeft="1" tabSelected="1" topLeftCell="A3" zoomScale="70" zoomScaleNormal="70" workbookViewId="0">
      <selection activeCell="I18" sqref="I18"/>
    </sheetView>
  </sheetViews>
  <sheetFormatPr defaultRowHeight="14.5"/>
  <cols>
    <col min="1" max="1" width="8.7265625" style="31"/>
    <col min="2" max="2" width="16.7265625" style="31" customWidth="1"/>
    <col min="3" max="3" width="17.26953125" style="31" customWidth="1"/>
    <col min="4" max="4" width="10.26953125" style="31" customWidth="1"/>
    <col min="5" max="5" width="17.26953125" style="31" customWidth="1"/>
    <col min="6" max="6" width="17.1796875" style="31" bestFit="1" customWidth="1"/>
    <col min="7" max="7" width="19.6328125" style="31" customWidth="1"/>
    <col min="8" max="8" width="22.1796875" style="31" customWidth="1"/>
    <col min="9" max="9" width="29.81640625" style="31" customWidth="1"/>
    <col min="10" max="10" width="17.90625" style="31" customWidth="1"/>
    <col min="11" max="16384" width="8.7265625" style="31"/>
  </cols>
  <sheetData>
    <row r="1" spans="1:10" ht="20" hidden="1">
      <c r="B1" s="33"/>
      <c r="C1" s="34">
        <v>4</v>
      </c>
      <c r="D1" s="34">
        <v>1</v>
      </c>
      <c r="E1" s="34">
        <v>6</v>
      </c>
      <c r="F1" s="34">
        <v>7</v>
      </c>
      <c r="G1" s="33"/>
      <c r="H1" s="34">
        <v>6</v>
      </c>
      <c r="I1" s="34">
        <v>8</v>
      </c>
    </row>
    <row r="2" spans="1:10" ht="32.5" hidden="1" customHeight="1">
      <c r="C2" s="32"/>
      <c r="D2" s="32"/>
      <c r="E2" s="32"/>
      <c r="F2" s="32"/>
      <c r="H2" s="32"/>
      <c r="I2" s="32"/>
    </row>
    <row r="3" spans="1:10" ht="25">
      <c r="A3" s="35" t="s">
        <v>18</v>
      </c>
      <c r="B3" s="37" t="s">
        <v>37</v>
      </c>
      <c r="C3" s="37" t="s">
        <v>20</v>
      </c>
      <c r="D3" s="37" t="s">
        <v>22</v>
      </c>
      <c r="E3" s="37" t="s">
        <v>39</v>
      </c>
      <c r="F3" s="37" t="s">
        <v>56</v>
      </c>
      <c r="G3" s="37" t="s">
        <v>40</v>
      </c>
      <c r="H3" s="37" t="s">
        <v>13</v>
      </c>
      <c r="I3" s="37" t="s">
        <v>42</v>
      </c>
      <c r="J3" s="32"/>
    </row>
    <row r="4" spans="1:10" ht="20">
      <c r="A4" s="36">
        <v>2</v>
      </c>
      <c r="B4" s="36" t="str">
        <f>IFERROR(INDEX('بحث اجتماعي'!$B$2:$B$500,MATCH($A4,'بحث اجتماعي'!$B$2:$B$500,0)+1),"")</f>
        <v>خلود ماهر</v>
      </c>
      <c r="C4" s="36" t="str">
        <f ca="1">IFERROR(OFFSET(INDEX('بحث اجتماعي'!$B$1:$B$50,MATCH($B4,'بحث اجتماعي'!$B$1:$B$50,0)),C$1,),"")</f>
        <v>M4</v>
      </c>
      <c r="D4" s="36" t="str">
        <f ca="1">IFERROR(OFFSET(INDEX('بحث اجتماعي'!$B$1:$B$50,MATCH($B4,'بحث اجتماعي'!$B$1:$B$50,0)),D$1,),"")</f>
        <v>v</v>
      </c>
      <c r="E4" s="36" t="str">
        <f ca="1">IFERROR(OFFSET(INDEX('بحث اجتماعي'!$B$1:$B$50,MATCH($B4,'بحث اجتماعي'!$B$1:$B$50,0)),E$1,),"")</f>
        <v>M6</v>
      </c>
      <c r="F4" s="36" t="str">
        <f ca="1">IFERROR(OFFSET(INDEX('بحث اجتماعي'!$B$1:$B$50,MATCH($B4,'بحث اجتماعي'!$B$1:$B$50,0)),F$1,),"")</f>
        <v>M7</v>
      </c>
      <c r="G4" s="36" t="str">
        <f>IFERROR(INDEX('بحث اجتماعي'!$D$1:$D$50,MATCH($B4,'بحث اجتماعي'!$B$1:$B$50,0)-1),"")</f>
        <v>A2</v>
      </c>
      <c r="H4" s="36" t="str">
        <f ca="1">IFERROR(OFFSET(INDEX('بحث اجتماعي'!$D$1:$D$50,MATCH($B4,'بحث اجتماعي'!$B$1:$B$50,0)-1),H$1,),"")</f>
        <v>T6</v>
      </c>
      <c r="I4" s="36" t="str">
        <f ca="1">IFERROR(OFFSET(INDEX('بحث اجتماعي'!$D$1:$D$50,MATCH($B4,'بحث اجتماعي'!$B$1:$B$50,0)-1),I$1,),"")</f>
        <v>T8</v>
      </c>
      <c r="J4" s="32"/>
    </row>
    <row r="5" spans="1:10" ht="20">
      <c r="A5" s="36">
        <v>1</v>
      </c>
      <c r="B5" s="36" t="str">
        <f>IFERROR(INDEX('بحث اجتماعي'!$B$2:$B$500,MATCH($A5,'بحث اجتماعي'!$B$2:$B$500,0)+1),"")</f>
        <v>محمد حامد</v>
      </c>
      <c r="C5" s="36" t="str">
        <f ca="1">IFERROR(OFFSET(INDEX('بحث اجتماعي'!$B$1:$B$50,MATCH($B5,'بحث اجتماعي'!$B$1:$B$50,0)),C$1,),"")</f>
        <v>dff</v>
      </c>
      <c r="D5" s="36" t="str">
        <f ca="1">IFERROR(OFFSET(INDEX('بحث اجتماعي'!$B$1:$B$50,MATCH($B5,'بحث اجتماعي'!$B$1:$B$50,0)),D$1,),"")</f>
        <v>الأول</v>
      </c>
      <c r="E5" s="36" t="str">
        <f ca="1">IFERROR(OFFSET(INDEX('بحث اجتماعي'!$B$1:$B$50,MATCH($B5,'بحث اجتماعي'!$B$1:$B$50,0)),E$1,),"")</f>
        <v>mormal</v>
      </c>
      <c r="F5" s="36">
        <f ca="1">IFERROR(OFFSET(INDEX('بحث اجتماعي'!$B$1:$B$50,MATCH($B5,'بحث اجتماعي'!$B$1:$B$50,0)),F$1,),"")</f>
        <v>6</v>
      </c>
      <c r="G5" s="36" t="str">
        <f>IFERROR(INDEX('بحث اجتماعي'!$D$1:$D$50,MATCH($B5,'بحث اجتماعي'!$B$1:$B$50,0)-1),"")</f>
        <v>A1</v>
      </c>
      <c r="H5" s="36" t="str">
        <f ca="1">IFERROR(OFFSET(INDEX('بحث اجتماعي'!$D$1:$D$50,MATCH($B5,'بحث اجتماعي'!$B$1:$B$50,0)-1),H$1,),"")</f>
        <v>d6</v>
      </c>
      <c r="I5" s="36">
        <f ca="1">IFERROR(OFFSET(INDEX('بحث اجتماعي'!$D$1:$D$50,MATCH($B5,'بحث اجتماعي'!$B$1:$B$50,0)-1),I$1,),"")</f>
        <v>1500</v>
      </c>
      <c r="J5" s="32"/>
    </row>
    <row r="6" spans="1:10" ht="20">
      <c r="A6" s="36">
        <v>1</v>
      </c>
      <c r="B6" s="36" t="str">
        <f>IFERROR(INDEX('بحث اجتماعي'!$B$2:$B$500,MATCH($A6,'بحث اجتماعي'!$B$2:$B$500,0)+1),"")</f>
        <v>محمد حامد</v>
      </c>
      <c r="C6" s="36" t="str">
        <f ca="1">IFERROR(OFFSET(INDEX('بحث اجتماعي'!$B$1:$B$50,MATCH($B6,'بحث اجتماعي'!$B$1:$B$50,0)),C$1,),"")</f>
        <v>dff</v>
      </c>
      <c r="D6" s="36" t="str">
        <f ca="1">IFERROR(OFFSET(INDEX('بحث اجتماعي'!$B$1:$B$50,MATCH($B6,'بحث اجتماعي'!$B$1:$B$50,0)),D$1,),"")</f>
        <v>الأول</v>
      </c>
      <c r="E6" s="36" t="str">
        <f ca="1">IFERROR(OFFSET(INDEX('بحث اجتماعي'!$B$1:$B$50,MATCH($B6,'بحث اجتماعي'!$B$1:$B$50,0)),E$1,),"")</f>
        <v>mormal</v>
      </c>
      <c r="F6" s="36">
        <f ca="1">IFERROR(OFFSET(INDEX('بحث اجتماعي'!$B$1:$B$50,MATCH($B6,'بحث اجتماعي'!$B$1:$B$50,0)),F$1,),"")</f>
        <v>6</v>
      </c>
      <c r="G6" s="36" t="str">
        <f>IFERROR(INDEX('بحث اجتماعي'!$D$1:$D$50,MATCH($B6,'بحث اجتماعي'!$B$1:$B$50,0)-1),"")</f>
        <v>A1</v>
      </c>
      <c r="H6" s="36" t="str">
        <f ca="1">IFERROR(OFFSET(INDEX('بحث اجتماعي'!$D$1:$D$50,MATCH($B6,'بحث اجتماعي'!$B$1:$B$50,0)-1),H$1,),"")</f>
        <v>d6</v>
      </c>
      <c r="I6" s="36">
        <f ca="1">IFERROR(OFFSET(INDEX('بحث اجتماعي'!$D$1:$D$50,MATCH($B6,'بحث اجتماعي'!$B$1:$B$50,0)-1),I$1,),"")</f>
        <v>1500</v>
      </c>
    </row>
    <row r="7" spans="1:10" ht="20">
      <c r="A7" s="36">
        <v>3</v>
      </c>
      <c r="B7" s="36" t="str">
        <f>IFERROR(INDEX('بحث اجتماعي'!$B$2:$B$500,MATCH($A7,'بحث اجتماعي'!$B$2:$B$500,0)+1),"")</f>
        <v>احمد محمود</v>
      </c>
      <c r="C7" s="36" t="str">
        <f ca="1">IFERROR(OFFSET(INDEX('بحث اجتماعي'!$B$1:$B$50,MATCH($B7,'بحث اجتماعي'!$B$1:$B$50,0)),C$1,),"")</f>
        <v>KG4</v>
      </c>
      <c r="D7" s="36" t="str">
        <f ca="1">IFERROR(OFFSET(INDEX('بحث اجتماعي'!$B$1:$B$50,MATCH($B7,'بحث اجتماعي'!$B$1:$B$50,0)),D$1,),"")</f>
        <v>KG1</v>
      </c>
      <c r="E7" s="36" t="str">
        <f ca="1">IFERROR(OFFSET(INDEX('بحث اجتماعي'!$B$1:$B$50,MATCH($B7,'بحث اجتماعي'!$B$1:$B$50,0)),E$1,),"")</f>
        <v>KG6</v>
      </c>
      <c r="F7" s="36" t="str">
        <f ca="1">IFERROR(OFFSET(INDEX('بحث اجتماعي'!$B$1:$B$50,MATCH($B7,'بحث اجتماعي'!$B$1:$B$50,0)),F$1,),"")</f>
        <v>KG7</v>
      </c>
      <c r="G7" s="36" t="str">
        <f>IFERROR(INDEX('بحث اجتماعي'!$D$1:$D$50,MATCH($B7,'بحث اجتماعي'!$B$1:$B$50,0)-1),"")</f>
        <v>A3</v>
      </c>
      <c r="H7" s="36" t="str">
        <f ca="1">IFERROR(OFFSET(INDEX('بحث اجتماعي'!$D$1:$D$50,MATCH($B7,'بحث اجتماعي'!$B$1:$B$50,0)-1),H$1,),"")</f>
        <v>z6</v>
      </c>
      <c r="I7" s="36" t="str">
        <f ca="1">IFERROR(OFFSET(INDEX('بحث اجتماعي'!$D$1:$D$50,MATCH($B7,'بحث اجتماعي'!$B$1:$B$50,0)-1),I$1,),"")</f>
        <v>z8</v>
      </c>
    </row>
    <row r="8" spans="1:10" ht="20">
      <c r="A8" s="36">
        <v>1</v>
      </c>
      <c r="B8" s="36" t="str">
        <f>IFERROR(INDEX('بحث اجتماعي'!$B$2:$B$500,MATCH($A8,'بحث اجتماعي'!$B$2:$B$500,0)+1),"")</f>
        <v>محمد حامد</v>
      </c>
      <c r="C8" s="36" t="str">
        <f ca="1">IFERROR(OFFSET(INDEX('بحث اجتماعي'!$B$1:$B$50,MATCH($B8,'بحث اجتماعي'!$B$1:$B$50,0)),C$1,),"")</f>
        <v>dff</v>
      </c>
      <c r="D8" s="36" t="str">
        <f ca="1">IFERROR(OFFSET(INDEX('بحث اجتماعي'!$B$1:$B$50,MATCH($B8,'بحث اجتماعي'!$B$1:$B$50,0)),D$1,),"")</f>
        <v>الأول</v>
      </c>
      <c r="E8" s="36" t="str">
        <f ca="1">IFERROR(OFFSET(INDEX('بحث اجتماعي'!$B$1:$B$50,MATCH($B8,'بحث اجتماعي'!$B$1:$B$50,0)),E$1,),"")</f>
        <v>mormal</v>
      </c>
      <c r="F8" s="36">
        <f ca="1">IFERROR(OFFSET(INDEX('بحث اجتماعي'!$B$1:$B$50,MATCH($B8,'بحث اجتماعي'!$B$1:$B$50,0)),F$1,),"")</f>
        <v>6</v>
      </c>
      <c r="G8" s="36" t="str">
        <f>IFERROR(INDEX('بحث اجتماعي'!$D$1:$D$50,MATCH($B8,'بحث اجتماعي'!$B$1:$B$50,0)-1),"")</f>
        <v>A1</v>
      </c>
      <c r="H8" s="36" t="str">
        <f ca="1">IFERROR(OFFSET(INDEX('بحث اجتماعي'!$D$1:$D$50,MATCH($B8,'بحث اجتماعي'!$B$1:$B$50,0)-1),H$1,),"")</f>
        <v>d6</v>
      </c>
      <c r="I8" s="36">
        <f ca="1">IFERROR(OFFSET(INDEX('بحث اجتماعي'!$D$1:$D$50,MATCH($B8,'بحث اجتماعي'!$B$1:$B$50,0)-1),I$1,),"")</f>
        <v>1500</v>
      </c>
    </row>
    <row r="9" spans="1:10" ht="20">
      <c r="A9" s="36">
        <v>2</v>
      </c>
      <c r="B9" s="36" t="str">
        <f>IFERROR(INDEX('بحث اجتماعي'!$B$2:$B$500,MATCH($A9,'بحث اجتماعي'!$B$2:$B$500,0)+1),"")</f>
        <v>خلود ماهر</v>
      </c>
      <c r="C9" s="36" t="str">
        <f ca="1">IFERROR(OFFSET(INDEX('بحث اجتماعي'!$B$1:$B$50,MATCH($B9,'بحث اجتماعي'!$B$1:$B$50,0)),C$1,),"")</f>
        <v>M4</v>
      </c>
      <c r="D9" s="36" t="str">
        <f ca="1">IFERROR(OFFSET(INDEX('بحث اجتماعي'!$B$1:$B$50,MATCH($B9,'بحث اجتماعي'!$B$1:$B$50,0)),D$1,),"")</f>
        <v>v</v>
      </c>
      <c r="E9" s="36" t="str">
        <f ca="1">IFERROR(OFFSET(INDEX('بحث اجتماعي'!$B$1:$B$50,MATCH($B9,'بحث اجتماعي'!$B$1:$B$50,0)),E$1,),"")</f>
        <v>M6</v>
      </c>
      <c r="F9" s="36" t="str">
        <f ca="1">IFERROR(OFFSET(INDEX('بحث اجتماعي'!$B$1:$B$50,MATCH($B9,'بحث اجتماعي'!$B$1:$B$50,0)),F$1,),"")</f>
        <v>M7</v>
      </c>
      <c r="G9" s="36" t="str">
        <f>IFERROR(INDEX('بحث اجتماعي'!$D$1:$D$50,MATCH($B9,'بحث اجتماعي'!$B$1:$B$50,0)-1),"")</f>
        <v>A2</v>
      </c>
      <c r="H9" s="36" t="str">
        <f ca="1">IFERROR(OFFSET(INDEX('بحث اجتماعي'!$D$1:$D$50,MATCH($B9,'بحث اجتماعي'!$B$1:$B$50,0)-1),H$1,),"")</f>
        <v>T6</v>
      </c>
      <c r="I9" s="36" t="str">
        <f ca="1">IFERROR(OFFSET(INDEX('بحث اجتماعي'!$D$1:$D$50,MATCH($B9,'بحث اجتماعي'!$B$1:$B$50,0)-1),I$1,),"")</f>
        <v>T8</v>
      </c>
    </row>
    <row r="10" spans="1:10" ht="20">
      <c r="A10" s="36">
        <v>3</v>
      </c>
      <c r="B10" s="36" t="str">
        <f>IFERROR(INDEX('بحث اجتماعي'!$B$2:$B$500,MATCH($A10,'بحث اجتماعي'!$B$2:$B$500,0)+1),"")</f>
        <v>احمد محمود</v>
      </c>
      <c r="C10" s="36" t="str">
        <f ca="1">IFERROR(OFFSET(INDEX('بحث اجتماعي'!$B$1:$B$50,MATCH($B10,'بحث اجتماعي'!$B$1:$B$50,0)),C$1,),"")</f>
        <v>KG4</v>
      </c>
      <c r="D10" s="36" t="str">
        <f ca="1">IFERROR(OFFSET(INDEX('بحث اجتماعي'!$B$1:$B$50,MATCH($B10,'بحث اجتماعي'!$B$1:$B$50,0)),D$1,),"")</f>
        <v>KG1</v>
      </c>
      <c r="E10" s="36" t="str">
        <f ca="1">IFERROR(OFFSET(INDEX('بحث اجتماعي'!$B$1:$B$50,MATCH($B10,'بحث اجتماعي'!$B$1:$B$50,0)),E$1,),"")</f>
        <v>KG6</v>
      </c>
      <c r="F10" s="36" t="str">
        <f ca="1">IFERROR(OFFSET(INDEX('بحث اجتماعي'!$B$1:$B$50,MATCH($B10,'بحث اجتماعي'!$B$1:$B$50,0)),F$1,),"")</f>
        <v>KG7</v>
      </c>
      <c r="G10" s="36" t="str">
        <f>IFERROR(INDEX('بحث اجتماعي'!$D$1:$D$50,MATCH($B10,'بحث اجتماعي'!$B$1:$B$50,0)-1),"")</f>
        <v>A3</v>
      </c>
      <c r="H10" s="36" t="str">
        <f ca="1">IFERROR(OFFSET(INDEX('بحث اجتماعي'!$D$1:$D$50,MATCH($B10,'بحث اجتماعي'!$B$1:$B$50,0)-1),H$1,),"")</f>
        <v>z6</v>
      </c>
      <c r="I10" s="36" t="str">
        <f ca="1">IFERROR(OFFSET(INDEX('بحث اجتماعي'!$D$1:$D$50,MATCH($B10,'بحث اجتماعي'!$B$1:$B$50,0)-1),I$1,),"")</f>
        <v>z8</v>
      </c>
    </row>
    <row r="11" spans="1:10" ht="20">
      <c r="A11" s="36">
        <v>1</v>
      </c>
      <c r="B11" s="36" t="str">
        <f>IFERROR(INDEX('بحث اجتماعي'!$B$2:$B$500,MATCH($A11,'بحث اجتماعي'!$B$2:$B$500,0)+1),"")</f>
        <v>محمد حامد</v>
      </c>
      <c r="C11" s="36" t="str">
        <f ca="1">IFERROR(OFFSET(INDEX('بحث اجتماعي'!$B$1:$B$50,MATCH($B11,'بحث اجتماعي'!$B$1:$B$50,0)),C$1,),"")</f>
        <v>dff</v>
      </c>
      <c r="D11" s="36" t="str">
        <f ca="1">IFERROR(OFFSET(INDEX('بحث اجتماعي'!$B$1:$B$50,MATCH($B11,'بحث اجتماعي'!$B$1:$B$50,0)),D$1,),"")</f>
        <v>الأول</v>
      </c>
      <c r="E11" s="36" t="str">
        <f ca="1">IFERROR(OFFSET(INDEX('بحث اجتماعي'!$B$1:$B$50,MATCH($B11,'بحث اجتماعي'!$B$1:$B$50,0)),E$1,),"")</f>
        <v>mormal</v>
      </c>
      <c r="F11" s="36">
        <f ca="1">IFERROR(OFFSET(INDEX('بحث اجتماعي'!$B$1:$B$50,MATCH($B11,'بحث اجتماعي'!$B$1:$B$50,0)),F$1,),"")</f>
        <v>6</v>
      </c>
      <c r="G11" s="36" t="str">
        <f>IFERROR(INDEX('بحث اجتماعي'!$D$1:$D$50,MATCH($B11,'بحث اجتماعي'!$B$1:$B$50,0)-1),"")</f>
        <v>A1</v>
      </c>
      <c r="H11" s="36" t="str">
        <f ca="1">IFERROR(OFFSET(INDEX('بحث اجتماعي'!$D$1:$D$50,MATCH($B11,'بحث اجتماعي'!$B$1:$B$50,0)-1),H$1,),"")</f>
        <v>d6</v>
      </c>
      <c r="I11" s="36">
        <f ca="1">IFERROR(OFFSET(INDEX('بحث اجتماعي'!$D$1:$D$50,MATCH($B11,'بحث اجتماعي'!$B$1:$B$50,0)-1),I$1,),"")</f>
        <v>1500</v>
      </c>
    </row>
    <row r="12" spans="1:10" ht="20">
      <c r="A12" s="36"/>
      <c r="B12" s="36" t="str">
        <f>IFERROR(INDEX('بحث اجتماعي'!$B$2:$B$500,MATCH($A12,'بحث اجتماعي'!$B$2:$B$500,0)+1),"")</f>
        <v/>
      </c>
      <c r="C12" s="36" t="str">
        <f ca="1">IFERROR(OFFSET(INDEX('بحث اجتماعي'!$B$1:$B$50,MATCH($B12,'بحث اجتماعي'!$B$1:$B$50,0)),C$1,),"")</f>
        <v/>
      </c>
      <c r="D12" s="36" t="str">
        <f ca="1">IFERROR(OFFSET(INDEX('بحث اجتماعي'!$B$1:$B$50,MATCH($B12,'بحث اجتماعي'!$B$1:$B$50,0)),D$1,),"")</f>
        <v/>
      </c>
      <c r="E12" s="36" t="str">
        <f ca="1">IFERROR(OFFSET(INDEX('بحث اجتماعي'!$B$1:$B$50,MATCH($B12,'بحث اجتماعي'!$B$1:$B$50,0)),E$1,),"")</f>
        <v/>
      </c>
      <c r="F12" s="36" t="str">
        <f ca="1">IFERROR(OFFSET(INDEX('بحث اجتماعي'!$B$1:$B$50,MATCH($B12,'بحث اجتماعي'!$B$1:$B$50,0)),F$1,),"")</f>
        <v/>
      </c>
      <c r="G12" s="36" t="str">
        <f>IFERROR(INDEX('بحث اجتماعي'!$D$1:$D$50,MATCH($B12,'بحث اجتماعي'!$B$1:$B$50,0)-1),"")</f>
        <v/>
      </c>
      <c r="H12" s="36" t="str">
        <f ca="1">IFERROR(OFFSET(INDEX('بحث اجتماعي'!$D$1:$D$50,MATCH($B12,'بحث اجتماعي'!$B$1:$B$50,0)-1),H$1,),"")</f>
        <v/>
      </c>
      <c r="I12" s="36" t="str">
        <f ca="1">IFERROR(OFFSET(INDEX('بحث اجتماعي'!$D$1:$D$50,MATCH($B12,'بحث اجتماعي'!$B$1:$B$50,0)-1),I$1,),"")</f>
        <v/>
      </c>
    </row>
    <row r="13" spans="1:10" ht="20">
      <c r="A13" s="36"/>
      <c r="B13" s="36" t="str">
        <f>IFERROR(INDEX('بحث اجتماعي'!$B$2:$B$500,MATCH($A13,'بحث اجتماعي'!$B$2:$B$500,0)+1),"")</f>
        <v/>
      </c>
      <c r="C13" s="36" t="str">
        <f ca="1">IFERROR(OFFSET(INDEX('بحث اجتماعي'!$B$1:$B$50,MATCH($B13,'بحث اجتماعي'!$B$1:$B$50,0)),C$1,),"")</f>
        <v/>
      </c>
      <c r="D13" s="36" t="str">
        <f ca="1">IFERROR(OFFSET(INDEX('بحث اجتماعي'!$B$1:$B$50,MATCH($B13,'بحث اجتماعي'!$B$1:$B$50,0)),D$1,),"")</f>
        <v/>
      </c>
      <c r="E13" s="36" t="str">
        <f ca="1">IFERROR(OFFSET(INDEX('بحث اجتماعي'!$B$1:$B$50,MATCH($B13,'بحث اجتماعي'!$B$1:$B$50,0)),E$1,),"")</f>
        <v/>
      </c>
      <c r="F13" s="36" t="str">
        <f ca="1">IFERROR(OFFSET(INDEX('بحث اجتماعي'!$B$1:$B$50,MATCH($B13,'بحث اجتماعي'!$B$1:$B$50,0)),F$1,),"")</f>
        <v/>
      </c>
      <c r="G13" s="36" t="str">
        <f>IFERROR(INDEX('بحث اجتماعي'!$D$1:$D$50,MATCH($B13,'بحث اجتماعي'!$B$1:$B$50,0)-1),"")</f>
        <v/>
      </c>
      <c r="H13" s="36" t="str">
        <f ca="1">IFERROR(OFFSET(INDEX('بحث اجتماعي'!$D$1:$D$50,MATCH($B13,'بحث اجتماعي'!$B$1:$B$50,0)-1),H$1,),"")</f>
        <v/>
      </c>
      <c r="I13" s="36" t="str">
        <f ca="1">IFERROR(OFFSET(INDEX('بحث اجتماعي'!$D$1:$D$50,MATCH($B13,'بحث اجتماعي'!$B$1:$B$50,0)-1),I$1,),"")</f>
        <v/>
      </c>
    </row>
    <row r="14" spans="1:10" ht="20">
      <c r="A14" s="36"/>
      <c r="B14" s="36" t="str">
        <f>IFERROR(INDEX('بحث اجتماعي'!$B$2:$B$500,MATCH($A14,'بحث اجتماعي'!$B$2:$B$500,0)+1),"")</f>
        <v/>
      </c>
      <c r="C14" s="36" t="str">
        <f ca="1">IFERROR(OFFSET(INDEX('بحث اجتماعي'!$B$1:$B$50,MATCH($B14,'بحث اجتماعي'!$B$1:$B$50,0)),C$1,),"")</f>
        <v/>
      </c>
      <c r="D14" s="36" t="str">
        <f ca="1">IFERROR(OFFSET(INDEX('بحث اجتماعي'!$B$1:$B$50,MATCH($B14,'بحث اجتماعي'!$B$1:$B$50,0)),D$1,),"")</f>
        <v/>
      </c>
      <c r="E14" s="36" t="str">
        <f ca="1">IFERROR(OFFSET(INDEX('بحث اجتماعي'!$B$1:$B$50,MATCH($B14,'بحث اجتماعي'!$B$1:$B$50,0)),E$1,),"")</f>
        <v/>
      </c>
      <c r="F14" s="36" t="str">
        <f ca="1">IFERROR(OFFSET(INDEX('بحث اجتماعي'!$B$1:$B$50,MATCH($B14,'بحث اجتماعي'!$B$1:$B$50,0)),F$1,),"")</f>
        <v/>
      </c>
      <c r="G14" s="36" t="str">
        <f>IFERROR(INDEX('بحث اجتماعي'!$D$1:$D$50,MATCH($B14,'بحث اجتماعي'!$B$1:$B$50,0)-1),"")</f>
        <v/>
      </c>
      <c r="H14" s="36" t="str">
        <f ca="1">IFERROR(OFFSET(INDEX('بحث اجتماعي'!$D$1:$D$50,MATCH($B14,'بحث اجتماعي'!$B$1:$B$50,0)-1),H$1,),"")</f>
        <v/>
      </c>
      <c r="I14" s="36" t="str">
        <f ca="1">IFERROR(OFFSET(INDEX('بحث اجتماعي'!$D$1:$D$50,MATCH($B14,'بحث اجتماعي'!$B$1:$B$50,0)-1),I$1,),"")</f>
        <v/>
      </c>
    </row>
    <row r="15" spans="1:10" ht="20">
      <c r="A15" s="36"/>
      <c r="B15" s="36" t="str">
        <f>IFERROR(INDEX('بحث اجتماعي'!$B$2:$B$500,MATCH($A15,'بحث اجتماعي'!$B$2:$B$500,0)+1),"")</f>
        <v/>
      </c>
      <c r="C15" s="36" t="str">
        <f ca="1">IFERROR(OFFSET(INDEX('بحث اجتماعي'!$B$1:$B$50,MATCH($B15,'بحث اجتماعي'!$B$1:$B$50,0)),C$1,),"")</f>
        <v/>
      </c>
      <c r="D15" s="36" t="str">
        <f ca="1">IFERROR(OFFSET(INDEX('بحث اجتماعي'!$B$1:$B$50,MATCH($B15,'بحث اجتماعي'!$B$1:$B$50,0)),D$1,),"")</f>
        <v/>
      </c>
      <c r="E15" s="36" t="str">
        <f ca="1">IFERROR(OFFSET(INDEX('بحث اجتماعي'!$B$1:$B$50,MATCH($B15,'بحث اجتماعي'!$B$1:$B$50,0)),E$1,),"")</f>
        <v/>
      </c>
      <c r="F15" s="36" t="str">
        <f ca="1">IFERROR(OFFSET(INDEX('بحث اجتماعي'!$B$1:$B$50,MATCH($B15,'بحث اجتماعي'!$B$1:$B$50,0)),F$1,),"")</f>
        <v/>
      </c>
      <c r="G15" s="36" t="str">
        <f>IFERROR(INDEX('بحث اجتماعي'!$D$1:$D$50,MATCH($B15,'بحث اجتماعي'!$B$1:$B$50,0)-1),"")</f>
        <v/>
      </c>
      <c r="H15" s="36" t="str">
        <f ca="1">IFERROR(OFFSET(INDEX('بحث اجتماعي'!$D$1:$D$50,MATCH($B15,'بحث اجتماعي'!$B$1:$B$50,0)-1),H$1,),"")</f>
        <v/>
      </c>
      <c r="I15" s="36" t="str">
        <f ca="1">IFERROR(OFFSET(INDEX('بحث اجتماعي'!$D$1:$D$50,MATCH($B15,'بحث اجتماعي'!$B$1:$B$50,0)-1),I$1,),"")</f>
        <v/>
      </c>
    </row>
    <row r="16" spans="1:10" ht="20">
      <c r="A16" s="36"/>
      <c r="B16" s="36" t="str">
        <f>IFERROR(INDEX('بحث اجتماعي'!$B$2:$B$500,MATCH($A16,'بحث اجتماعي'!$B$2:$B$500,0)+1),"")</f>
        <v/>
      </c>
      <c r="C16" s="36" t="str">
        <f ca="1">IFERROR(OFFSET(INDEX('بحث اجتماعي'!$B$1:$B$50,MATCH($B16,'بحث اجتماعي'!$B$1:$B$50,0)),C$1,),"")</f>
        <v/>
      </c>
      <c r="D16" s="36" t="str">
        <f ca="1">IFERROR(OFFSET(INDEX('بحث اجتماعي'!$B$1:$B$50,MATCH($B16,'بحث اجتماعي'!$B$1:$B$50,0)),D$1,),"")</f>
        <v/>
      </c>
      <c r="E16" s="36" t="str">
        <f ca="1">IFERROR(OFFSET(INDEX('بحث اجتماعي'!$B$1:$B$50,MATCH($B16,'بحث اجتماعي'!$B$1:$B$50,0)),E$1,),"")</f>
        <v/>
      </c>
      <c r="F16" s="36" t="str">
        <f ca="1">IFERROR(OFFSET(INDEX('بحث اجتماعي'!$B$1:$B$50,MATCH($B16,'بحث اجتماعي'!$B$1:$B$50,0)),F$1,),"")</f>
        <v/>
      </c>
      <c r="G16" s="36" t="str">
        <f>IFERROR(INDEX('بحث اجتماعي'!$D$1:$D$50,MATCH($B16,'بحث اجتماعي'!$B$1:$B$50,0)-1),"")</f>
        <v/>
      </c>
      <c r="H16" s="36" t="str">
        <f ca="1">IFERROR(OFFSET(INDEX('بحث اجتماعي'!$D$1:$D$50,MATCH($B16,'بحث اجتماعي'!$B$1:$B$50,0)-1),H$1,),"")</f>
        <v/>
      </c>
      <c r="I16" s="36" t="str">
        <f ca="1">IFERROR(OFFSET(INDEX('بحث اجتماعي'!$D$1:$D$50,MATCH($B16,'بحث اجتماعي'!$B$1:$B$50,0)-1),I$1,),"")</f>
        <v/>
      </c>
    </row>
    <row r="17" spans="1:9" ht="20">
      <c r="A17" s="36"/>
      <c r="B17" s="36" t="str">
        <f>IFERROR(INDEX('بحث اجتماعي'!$B$2:$B$500,MATCH($A17,'بحث اجتماعي'!$B$2:$B$500,0)+1),"")</f>
        <v/>
      </c>
      <c r="C17" s="36" t="str">
        <f ca="1">IFERROR(OFFSET(INDEX('بحث اجتماعي'!$B$1:$B$50,MATCH($B17,'بحث اجتماعي'!$B$1:$B$50,0)),C$1,),"")</f>
        <v/>
      </c>
      <c r="D17" s="36" t="str">
        <f ca="1">IFERROR(OFFSET(INDEX('بحث اجتماعي'!$B$1:$B$50,MATCH($B17,'بحث اجتماعي'!$B$1:$B$50,0)),D$1,),"")</f>
        <v/>
      </c>
      <c r="E17" s="36" t="str">
        <f ca="1">IFERROR(OFFSET(INDEX('بحث اجتماعي'!$B$1:$B$50,MATCH($B17,'بحث اجتماعي'!$B$1:$B$50,0)),E$1,),"")</f>
        <v/>
      </c>
      <c r="F17" s="36" t="str">
        <f ca="1">IFERROR(OFFSET(INDEX('بحث اجتماعي'!$B$1:$B$50,MATCH($B17,'بحث اجتماعي'!$B$1:$B$50,0)),F$1,),"")</f>
        <v/>
      </c>
      <c r="G17" s="36" t="str">
        <f>IFERROR(INDEX('بحث اجتماعي'!$D$1:$D$50,MATCH($B17,'بحث اجتماعي'!$B$1:$B$50,0)-1),"")</f>
        <v/>
      </c>
      <c r="H17" s="36" t="str">
        <f ca="1">IFERROR(OFFSET(INDEX('بحث اجتماعي'!$D$1:$D$50,MATCH($B17,'بحث اجتماعي'!$B$1:$B$50,0)-1),H$1,),"")</f>
        <v/>
      </c>
      <c r="I17" s="36" t="str">
        <f ca="1">IFERROR(OFFSET(INDEX('بحث اجتماعي'!$D$1:$D$50,MATCH($B17,'بحث اجتماعي'!$B$1:$B$50,0)-1),I$1,),"")</f>
        <v/>
      </c>
    </row>
    <row r="18" spans="1:9" ht="20">
      <c r="A18" s="36"/>
      <c r="B18" s="36" t="str">
        <f>IFERROR(INDEX('بحث اجتماعي'!$B$2:$B$500,MATCH($A18,'بحث اجتماعي'!$B$2:$B$500,0)+1),"")</f>
        <v/>
      </c>
      <c r="C18" s="36" t="str">
        <f ca="1">IFERROR(OFFSET(INDEX('بحث اجتماعي'!$B$1:$B$50,MATCH($B18,'بحث اجتماعي'!$B$1:$B$50,0)),C$1,),"")</f>
        <v/>
      </c>
      <c r="D18" s="36" t="str">
        <f ca="1">IFERROR(OFFSET(INDEX('بحث اجتماعي'!$B$1:$B$50,MATCH($B18,'بحث اجتماعي'!$B$1:$B$50,0)),D$1,),"")</f>
        <v/>
      </c>
      <c r="E18" s="36" t="str">
        <f ca="1">IFERROR(OFFSET(INDEX('بحث اجتماعي'!$B$1:$B$50,MATCH($B18,'بحث اجتماعي'!$B$1:$B$50,0)),E$1,),"")</f>
        <v/>
      </c>
      <c r="F18" s="36" t="str">
        <f ca="1">IFERROR(OFFSET(INDEX('بحث اجتماعي'!$B$1:$B$50,MATCH($B18,'بحث اجتماعي'!$B$1:$B$50,0)),F$1,),"")</f>
        <v/>
      </c>
      <c r="G18" s="36" t="str">
        <f>IFERROR(INDEX('بحث اجتماعي'!$D$1:$D$50,MATCH($B18,'بحث اجتماعي'!$B$1:$B$50,0)-1),"")</f>
        <v/>
      </c>
      <c r="H18" s="36" t="str">
        <f ca="1">IFERROR(OFFSET(INDEX('بحث اجتماعي'!$D$1:$D$50,MATCH($B18,'بحث اجتماعي'!$B$1:$B$50,0)-1),H$1,),"")</f>
        <v/>
      </c>
      <c r="I18" s="36" t="str">
        <f ca="1">IFERROR(OFFSET(INDEX('بحث اجتماعي'!$D$1:$D$50,MATCH($B18,'بحث اجتماعي'!$B$1:$B$50,0)-1),I$1,),"")</f>
        <v/>
      </c>
    </row>
    <row r="19" spans="1:9" ht="20">
      <c r="A19" s="36"/>
      <c r="B19" s="36" t="str">
        <f>IFERROR(INDEX('بحث اجتماعي'!$B$2:$B$500,MATCH($A19,'بحث اجتماعي'!$B$2:$B$500,0)+1),"")</f>
        <v/>
      </c>
      <c r="C19" s="36" t="str">
        <f ca="1">IFERROR(OFFSET(INDEX('بحث اجتماعي'!$B$1:$B$50,MATCH($B19,'بحث اجتماعي'!$B$1:$B$50,0)),C$1,),"")</f>
        <v/>
      </c>
      <c r="D19" s="36" t="str">
        <f ca="1">IFERROR(OFFSET(INDEX('بحث اجتماعي'!$B$1:$B$50,MATCH($B19,'بحث اجتماعي'!$B$1:$B$50,0)),D$1,),"")</f>
        <v/>
      </c>
      <c r="E19" s="36" t="str">
        <f ca="1">IFERROR(OFFSET(INDEX('بحث اجتماعي'!$B$1:$B$50,MATCH($B19,'بحث اجتماعي'!$B$1:$B$50,0)),E$1,),"")</f>
        <v/>
      </c>
      <c r="F19" s="36" t="str">
        <f ca="1">IFERROR(OFFSET(INDEX('بحث اجتماعي'!$B$1:$B$50,MATCH($B19,'بحث اجتماعي'!$B$1:$B$50,0)),F$1,),"")</f>
        <v/>
      </c>
      <c r="G19" s="36" t="str">
        <f>IFERROR(INDEX('بحث اجتماعي'!$D$1:$D$50,MATCH($B19,'بحث اجتماعي'!$B$1:$B$50,0)-1),"")</f>
        <v/>
      </c>
      <c r="H19" s="36" t="str">
        <f ca="1">IFERROR(OFFSET(INDEX('بحث اجتماعي'!$D$1:$D$50,MATCH($B19,'بحث اجتماعي'!$B$1:$B$50,0)-1),H$1,),"")</f>
        <v/>
      </c>
      <c r="I19" s="36" t="str">
        <f ca="1">IFERROR(OFFSET(INDEX('بحث اجتماعي'!$D$1:$D$50,MATCH($B19,'بحث اجتماعي'!$B$1:$B$50,0)-1),I$1,),"")</f>
        <v/>
      </c>
    </row>
    <row r="20" spans="1:9" ht="20">
      <c r="A20" s="36"/>
      <c r="B20" s="36" t="str">
        <f>IFERROR(INDEX('بحث اجتماعي'!$B$2:$B$500,MATCH($A20,'بحث اجتماعي'!$B$2:$B$500,0)+1),"")</f>
        <v/>
      </c>
      <c r="C20" s="36" t="str">
        <f ca="1">IFERROR(OFFSET(INDEX('بحث اجتماعي'!$B$1:$B$50,MATCH($B20,'بحث اجتماعي'!$B$1:$B$50,0)),C$1,),"")</f>
        <v/>
      </c>
      <c r="D20" s="36" t="str">
        <f ca="1">IFERROR(OFFSET(INDEX('بحث اجتماعي'!$B$1:$B$50,MATCH($B20,'بحث اجتماعي'!$B$1:$B$50,0)),D$1,),"")</f>
        <v/>
      </c>
      <c r="E20" s="36" t="str">
        <f ca="1">IFERROR(OFFSET(INDEX('بحث اجتماعي'!$B$1:$B$50,MATCH($B20,'بحث اجتماعي'!$B$1:$B$50,0)),E$1,),"")</f>
        <v/>
      </c>
      <c r="F20" s="36" t="str">
        <f ca="1">IFERROR(OFFSET(INDEX('بحث اجتماعي'!$B$1:$B$50,MATCH($B20,'بحث اجتماعي'!$B$1:$B$50,0)),F$1,),"")</f>
        <v/>
      </c>
      <c r="G20" s="36" t="str">
        <f>IFERROR(INDEX('بحث اجتماعي'!$D$1:$D$50,MATCH($B20,'بحث اجتماعي'!$B$1:$B$50,0)-1),"")</f>
        <v/>
      </c>
      <c r="H20" s="36" t="str">
        <f ca="1">IFERROR(OFFSET(INDEX('بحث اجتماعي'!$D$1:$D$50,MATCH($B20,'بحث اجتماعي'!$B$1:$B$50,0)-1),H$1,),"")</f>
        <v/>
      </c>
      <c r="I20" s="36" t="str">
        <f ca="1">IFERROR(OFFSET(INDEX('بحث اجتماعي'!$D$1:$D$50,MATCH($B20,'بحث اجتماعي'!$B$1:$B$50,0)-1),I$1,),"")</f>
        <v/>
      </c>
    </row>
    <row r="21" spans="1:9" ht="20">
      <c r="A21" s="36"/>
      <c r="B21" s="36" t="str">
        <f>IFERROR(INDEX('بحث اجتماعي'!$B$2:$B$500,MATCH($A21,'بحث اجتماعي'!$B$2:$B$500,0)+1),"")</f>
        <v/>
      </c>
      <c r="C21" s="36" t="str">
        <f ca="1">IFERROR(OFFSET(INDEX('بحث اجتماعي'!$B$1:$B$50,MATCH($B21,'بحث اجتماعي'!$B$1:$B$50,0)),C$1,),"")</f>
        <v/>
      </c>
      <c r="D21" s="36" t="str">
        <f ca="1">IFERROR(OFFSET(INDEX('بحث اجتماعي'!$B$1:$B$50,MATCH($B21,'بحث اجتماعي'!$B$1:$B$50,0)),D$1,),"")</f>
        <v/>
      </c>
      <c r="E21" s="36" t="str">
        <f ca="1">IFERROR(OFFSET(INDEX('بحث اجتماعي'!$B$1:$B$50,MATCH($B21,'بحث اجتماعي'!$B$1:$B$50,0)),E$1,),"")</f>
        <v/>
      </c>
      <c r="F21" s="36" t="str">
        <f ca="1">IFERROR(OFFSET(INDEX('بحث اجتماعي'!$B$1:$B$50,MATCH($B21,'بحث اجتماعي'!$B$1:$B$50,0)),F$1,),"")</f>
        <v/>
      </c>
      <c r="G21" s="36" t="str">
        <f>IFERROR(INDEX('بحث اجتماعي'!$D$1:$D$50,MATCH($B21,'بحث اجتماعي'!$B$1:$B$50,0)-1),"")</f>
        <v/>
      </c>
      <c r="H21" s="36" t="str">
        <f ca="1">IFERROR(OFFSET(INDEX('بحث اجتماعي'!$D$1:$D$50,MATCH($B21,'بحث اجتماعي'!$B$1:$B$50,0)-1),H$1,),"")</f>
        <v/>
      </c>
      <c r="I21" s="36" t="str">
        <f ca="1">IFERROR(OFFSET(INDEX('بحث اجتماعي'!$D$1:$D$50,MATCH($B21,'بحث اجتماعي'!$B$1:$B$50,0)-1),I$1,),"")</f>
        <v/>
      </c>
    </row>
    <row r="22" spans="1:9" ht="20">
      <c r="A22" s="36"/>
      <c r="B22" s="36" t="str">
        <f>IFERROR(INDEX('بحث اجتماعي'!$B$2:$B$500,MATCH($A22,'بحث اجتماعي'!$B$2:$B$500,0)+1),"")</f>
        <v/>
      </c>
      <c r="C22" s="36" t="str">
        <f ca="1">IFERROR(OFFSET(INDEX('بحث اجتماعي'!$B$1:$B$50,MATCH($B22,'بحث اجتماعي'!$B$1:$B$50,0)),C$1,),"")</f>
        <v/>
      </c>
      <c r="D22" s="36" t="str">
        <f ca="1">IFERROR(OFFSET(INDEX('بحث اجتماعي'!$B$1:$B$50,MATCH($B22,'بحث اجتماعي'!$B$1:$B$50,0)),D$1,),"")</f>
        <v/>
      </c>
      <c r="E22" s="36" t="str">
        <f ca="1">IFERROR(OFFSET(INDEX('بحث اجتماعي'!$B$1:$B$50,MATCH($B22,'بحث اجتماعي'!$B$1:$B$50,0)),E$1,),"")</f>
        <v/>
      </c>
      <c r="F22" s="36" t="str">
        <f ca="1">IFERROR(OFFSET(INDEX('بحث اجتماعي'!$B$1:$B$50,MATCH($B22,'بحث اجتماعي'!$B$1:$B$50,0)),F$1,),"")</f>
        <v/>
      </c>
      <c r="G22" s="36" t="str">
        <f>IFERROR(INDEX('بحث اجتماعي'!$D$1:$D$50,MATCH($B22,'بحث اجتماعي'!$B$1:$B$50,0)-1),"")</f>
        <v/>
      </c>
      <c r="H22" s="36" t="str">
        <f ca="1">IFERROR(OFFSET(INDEX('بحث اجتماعي'!$D$1:$D$50,MATCH($B22,'بحث اجتماعي'!$B$1:$B$50,0)-1),H$1,),"")</f>
        <v/>
      </c>
      <c r="I22" s="36" t="str">
        <f ca="1">IFERROR(OFFSET(INDEX('بحث اجتماعي'!$D$1:$D$50,MATCH($B22,'بحث اجتماعي'!$B$1:$B$50,0)-1),I$1,),"")</f>
        <v/>
      </c>
    </row>
    <row r="23" spans="1:9" ht="20">
      <c r="A23" s="36"/>
      <c r="B23" s="36" t="str">
        <f>IFERROR(INDEX('بحث اجتماعي'!$B$2:$B$500,MATCH($A23,'بحث اجتماعي'!$B$2:$B$500,0)+1),"")</f>
        <v/>
      </c>
      <c r="C23" s="36" t="str">
        <f ca="1">IFERROR(OFFSET(INDEX('بحث اجتماعي'!$B$1:$B$50,MATCH($B23,'بحث اجتماعي'!$B$1:$B$50,0)),C$1,),"")</f>
        <v/>
      </c>
      <c r="D23" s="36" t="str">
        <f ca="1">IFERROR(OFFSET(INDEX('بحث اجتماعي'!$B$1:$B$50,MATCH($B23,'بحث اجتماعي'!$B$1:$B$50,0)),D$1,),"")</f>
        <v/>
      </c>
      <c r="E23" s="36" t="str">
        <f ca="1">IFERROR(OFFSET(INDEX('بحث اجتماعي'!$B$1:$B$50,MATCH($B23,'بحث اجتماعي'!$B$1:$B$50,0)),E$1,),"")</f>
        <v/>
      </c>
      <c r="F23" s="36" t="str">
        <f ca="1">IFERROR(OFFSET(INDEX('بحث اجتماعي'!$B$1:$B$50,MATCH($B23,'بحث اجتماعي'!$B$1:$B$50,0)),F$1,),"")</f>
        <v/>
      </c>
      <c r="G23" s="36" t="str">
        <f>IFERROR(INDEX('بحث اجتماعي'!$D$1:$D$50,MATCH($B23,'بحث اجتماعي'!$B$1:$B$50,0)-1),"")</f>
        <v/>
      </c>
      <c r="H23" s="36" t="str">
        <f ca="1">IFERROR(OFFSET(INDEX('بحث اجتماعي'!$D$1:$D$50,MATCH($B23,'بحث اجتماعي'!$B$1:$B$50,0)-1),H$1,),"")</f>
        <v/>
      </c>
      <c r="I23" s="36" t="str">
        <f ca="1">IFERROR(OFFSET(INDEX('بحث اجتماعي'!$D$1:$D$50,MATCH($B23,'بحث اجتماعي'!$B$1:$B$50,0)-1),I$1,),"")</f>
        <v/>
      </c>
    </row>
    <row r="24" spans="1:9" ht="20">
      <c r="A24" s="36"/>
      <c r="B24" s="36" t="str">
        <f>IFERROR(INDEX('بحث اجتماعي'!$B$2:$B$500,MATCH($A24,'بحث اجتماعي'!$B$2:$B$500,0)+1),"")</f>
        <v/>
      </c>
      <c r="C24" s="36" t="str">
        <f ca="1">IFERROR(OFFSET(INDEX('بحث اجتماعي'!$B$1:$B$50,MATCH($B24,'بحث اجتماعي'!$B$1:$B$50,0)),C$1,),"")</f>
        <v/>
      </c>
      <c r="D24" s="36" t="str">
        <f ca="1">IFERROR(OFFSET(INDEX('بحث اجتماعي'!$B$1:$B$50,MATCH($B24,'بحث اجتماعي'!$B$1:$B$50,0)),D$1,),"")</f>
        <v/>
      </c>
      <c r="E24" s="36" t="str">
        <f ca="1">IFERROR(OFFSET(INDEX('بحث اجتماعي'!$B$1:$B$50,MATCH($B24,'بحث اجتماعي'!$B$1:$B$50,0)),E$1,),"")</f>
        <v/>
      </c>
      <c r="F24" s="36" t="str">
        <f ca="1">IFERROR(OFFSET(INDEX('بحث اجتماعي'!$B$1:$B$50,MATCH($B24,'بحث اجتماعي'!$B$1:$B$50,0)),F$1,),"")</f>
        <v/>
      </c>
      <c r="G24" s="36" t="str">
        <f>IFERROR(INDEX('بحث اجتماعي'!$D$1:$D$50,MATCH($B24,'بحث اجتماعي'!$B$1:$B$50,0)-1),"")</f>
        <v/>
      </c>
      <c r="H24" s="36" t="str">
        <f ca="1">IFERROR(OFFSET(INDEX('بحث اجتماعي'!$D$1:$D$50,MATCH($B24,'بحث اجتماعي'!$B$1:$B$50,0)-1),H$1,),"")</f>
        <v/>
      </c>
      <c r="I24" s="36" t="str">
        <f ca="1">IFERROR(OFFSET(INDEX('بحث اجتماعي'!$D$1:$D$50,MATCH($B24,'بحث اجتماعي'!$B$1:$B$50,0)-1),I$1,),"")</f>
        <v/>
      </c>
    </row>
    <row r="25" spans="1:9" ht="20">
      <c r="A25" s="36"/>
      <c r="B25" s="36" t="str">
        <f>IFERROR(INDEX('بحث اجتماعي'!$B$2:$B$500,MATCH($A25,'بحث اجتماعي'!$B$2:$B$500,0)+1),"")</f>
        <v/>
      </c>
      <c r="C25" s="36" t="str">
        <f ca="1">IFERROR(OFFSET(INDEX('بحث اجتماعي'!$B$1:$B$50,MATCH($B25,'بحث اجتماعي'!$B$1:$B$50,0)),C$1,),"")</f>
        <v/>
      </c>
      <c r="D25" s="36" t="str">
        <f ca="1">IFERROR(OFFSET(INDEX('بحث اجتماعي'!$B$1:$B$50,MATCH($B25,'بحث اجتماعي'!$B$1:$B$50,0)),D$1,),"")</f>
        <v/>
      </c>
      <c r="E25" s="36" t="str">
        <f ca="1">IFERROR(OFFSET(INDEX('بحث اجتماعي'!$B$1:$B$50,MATCH($B25,'بحث اجتماعي'!$B$1:$B$50,0)),E$1,),"")</f>
        <v/>
      </c>
      <c r="F25" s="36" t="str">
        <f ca="1">IFERROR(OFFSET(INDEX('بحث اجتماعي'!$B$1:$B$50,MATCH($B25,'بحث اجتماعي'!$B$1:$B$50,0)),F$1,),"")</f>
        <v/>
      </c>
      <c r="G25" s="36" t="str">
        <f>IFERROR(INDEX('بحث اجتماعي'!$D$1:$D$50,MATCH($B25,'بحث اجتماعي'!$B$1:$B$50,0)-1),"")</f>
        <v/>
      </c>
      <c r="H25" s="36" t="str">
        <f ca="1">IFERROR(OFFSET(INDEX('بحث اجتماعي'!$D$1:$D$50,MATCH($B25,'بحث اجتماعي'!$B$1:$B$50,0)-1),H$1,),"")</f>
        <v/>
      </c>
      <c r="I25" s="36" t="str">
        <f ca="1">IFERROR(OFFSET(INDEX('بحث اجتماعي'!$D$1:$D$50,MATCH($B25,'بحث اجتماعي'!$B$1:$B$50,0)-1),I$1,),"")</f>
        <v/>
      </c>
    </row>
    <row r="26" spans="1:9" ht="20">
      <c r="A26" s="36"/>
      <c r="B26" s="36" t="str">
        <f>IFERROR(INDEX('بحث اجتماعي'!$B$2:$B$500,MATCH($A26,'بحث اجتماعي'!$B$2:$B$500,0)+1),"")</f>
        <v/>
      </c>
      <c r="C26" s="36" t="str">
        <f ca="1">IFERROR(OFFSET(INDEX('بحث اجتماعي'!$B$1:$B$50,MATCH($B26,'بحث اجتماعي'!$B$1:$B$50,0)),C$1,),"")</f>
        <v/>
      </c>
      <c r="D26" s="36" t="str">
        <f ca="1">IFERROR(OFFSET(INDEX('بحث اجتماعي'!$B$1:$B$50,MATCH($B26,'بحث اجتماعي'!$B$1:$B$50,0)),D$1,),"")</f>
        <v/>
      </c>
      <c r="E26" s="36" t="str">
        <f ca="1">IFERROR(OFFSET(INDEX('بحث اجتماعي'!$B$1:$B$50,MATCH($B26,'بحث اجتماعي'!$B$1:$B$50,0)),E$1,),"")</f>
        <v/>
      </c>
      <c r="F26" s="36" t="str">
        <f ca="1">IFERROR(OFFSET(INDEX('بحث اجتماعي'!$B$1:$B$50,MATCH($B26,'بحث اجتماعي'!$B$1:$B$50,0)),F$1,),"")</f>
        <v/>
      </c>
      <c r="G26" s="36" t="str">
        <f>IFERROR(INDEX('بحث اجتماعي'!$D$1:$D$50,MATCH($B26,'بحث اجتماعي'!$B$1:$B$50,0)-1),"")</f>
        <v/>
      </c>
      <c r="H26" s="36" t="str">
        <f ca="1">IFERROR(OFFSET(INDEX('بحث اجتماعي'!$D$1:$D$50,MATCH($B26,'بحث اجتماعي'!$B$1:$B$50,0)-1),H$1,),"")</f>
        <v/>
      </c>
      <c r="I26" s="36" t="str">
        <f ca="1">IFERROR(OFFSET(INDEX('بحث اجتماعي'!$D$1:$D$50,MATCH($B26,'بحث اجتماعي'!$B$1:$B$50,0)-1),I$1,),"")</f>
        <v/>
      </c>
    </row>
    <row r="27" spans="1:9" ht="20">
      <c r="A27" s="36"/>
      <c r="B27" s="36" t="str">
        <f>IFERROR(INDEX('بحث اجتماعي'!$B$2:$B$500,MATCH($A27,'بحث اجتماعي'!$B$2:$B$500,0)+1),"")</f>
        <v/>
      </c>
      <c r="C27" s="36" t="str">
        <f ca="1">IFERROR(OFFSET(INDEX('بحث اجتماعي'!$B$1:$B$50,MATCH($B27,'بحث اجتماعي'!$B$1:$B$50,0)),C$1,),"")</f>
        <v/>
      </c>
      <c r="D27" s="36" t="str">
        <f ca="1">IFERROR(OFFSET(INDEX('بحث اجتماعي'!$B$1:$B$50,MATCH($B27,'بحث اجتماعي'!$B$1:$B$50,0)),D$1,),"")</f>
        <v/>
      </c>
      <c r="E27" s="36" t="str">
        <f ca="1">IFERROR(OFFSET(INDEX('بحث اجتماعي'!$B$1:$B$50,MATCH($B27,'بحث اجتماعي'!$B$1:$B$50,0)),E$1,),"")</f>
        <v/>
      </c>
      <c r="F27" s="36" t="str">
        <f ca="1">IFERROR(OFFSET(INDEX('بحث اجتماعي'!$B$1:$B$50,MATCH($B27,'بحث اجتماعي'!$B$1:$B$50,0)),F$1,),"")</f>
        <v/>
      </c>
      <c r="G27" s="36" t="str">
        <f>IFERROR(INDEX('بحث اجتماعي'!$D$1:$D$50,MATCH($B27,'بحث اجتماعي'!$B$1:$B$50,0)-1),"")</f>
        <v/>
      </c>
      <c r="H27" s="36" t="str">
        <f ca="1">IFERROR(OFFSET(INDEX('بحث اجتماعي'!$D$1:$D$50,MATCH($B27,'بحث اجتماعي'!$B$1:$B$50,0)-1),H$1,),"")</f>
        <v/>
      </c>
      <c r="I27" s="36" t="str">
        <f ca="1">IFERROR(OFFSET(INDEX('بحث اجتماعي'!$D$1:$D$50,MATCH($B27,'بحث اجتماعي'!$B$1:$B$50,0)-1),I$1,),"")</f>
        <v/>
      </c>
    </row>
    <row r="28" spans="1:9" ht="20">
      <c r="A28" s="36"/>
      <c r="B28" s="36" t="str">
        <f>IFERROR(INDEX('بحث اجتماعي'!$B$2:$B$500,MATCH($A28,'بحث اجتماعي'!$B$2:$B$500,0)+1),"")</f>
        <v/>
      </c>
      <c r="C28" s="36" t="str">
        <f ca="1">IFERROR(OFFSET(INDEX('بحث اجتماعي'!$B$1:$B$50,MATCH($B28,'بحث اجتماعي'!$B$1:$B$50,0)),C$1,),"")</f>
        <v/>
      </c>
      <c r="D28" s="36" t="str">
        <f ca="1">IFERROR(OFFSET(INDEX('بحث اجتماعي'!$B$1:$B$50,MATCH($B28,'بحث اجتماعي'!$B$1:$B$50,0)),D$1,),"")</f>
        <v/>
      </c>
      <c r="E28" s="36" t="str">
        <f ca="1">IFERROR(OFFSET(INDEX('بحث اجتماعي'!$B$1:$B$50,MATCH($B28,'بحث اجتماعي'!$B$1:$B$50,0)),E$1,),"")</f>
        <v/>
      </c>
      <c r="F28" s="36" t="str">
        <f ca="1">IFERROR(OFFSET(INDEX('بحث اجتماعي'!$B$1:$B$50,MATCH($B28,'بحث اجتماعي'!$B$1:$B$50,0)),F$1,),"")</f>
        <v/>
      </c>
      <c r="G28" s="36" t="str">
        <f>IFERROR(INDEX('بحث اجتماعي'!$D$1:$D$50,MATCH($B28,'بحث اجتماعي'!$B$1:$B$50,0)-1),"")</f>
        <v/>
      </c>
      <c r="H28" s="36" t="str">
        <f ca="1">IFERROR(OFFSET(INDEX('بحث اجتماعي'!$D$1:$D$50,MATCH($B28,'بحث اجتماعي'!$B$1:$B$50,0)-1),H$1,),"")</f>
        <v/>
      </c>
      <c r="I28" s="36" t="str">
        <f ca="1">IFERROR(OFFSET(INDEX('بحث اجتماعي'!$D$1:$D$50,MATCH($B28,'بحث اجتماعي'!$B$1:$B$50,0)-1),I$1,),"")</f>
        <v/>
      </c>
    </row>
    <row r="29" spans="1:9" ht="20">
      <c r="A29" s="36"/>
      <c r="B29" s="36" t="str">
        <f>IFERROR(INDEX('بحث اجتماعي'!$B$2:$B$500,MATCH($A29,'بحث اجتماعي'!$B$2:$B$500,0)+1),"")</f>
        <v/>
      </c>
      <c r="C29" s="36" t="str">
        <f ca="1">IFERROR(OFFSET(INDEX('بحث اجتماعي'!$B$1:$B$50,MATCH($B29,'بحث اجتماعي'!$B$1:$B$50,0)),C$1,),"")</f>
        <v/>
      </c>
      <c r="D29" s="36" t="str">
        <f ca="1">IFERROR(OFFSET(INDEX('بحث اجتماعي'!$B$1:$B$50,MATCH($B29,'بحث اجتماعي'!$B$1:$B$50,0)),D$1,),"")</f>
        <v/>
      </c>
      <c r="E29" s="36" t="str">
        <f ca="1">IFERROR(OFFSET(INDEX('بحث اجتماعي'!$B$1:$B$50,MATCH($B29,'بحث اجتماعي'!$B$1:$B$50,0)),E$1,),"")</f>
        <v/>
      </c>
      <c r="F29" s="36" t="str">
        <f ca="1">IFERROR(OFFSET(INDEX('بحث اجتماعي'!$B$1:$B$50,MATCH($B29,'بحث اجتماعي'!$B$1:$B$50,0)),F$1,),"")</f>
        <v/>
      </c>
      <c r="G29" s="36" t="str">
        <f>IFERROR(INDEX('بحث اجتماعي'!$D$1:$D$50,MATCH($B29,'بحث اجتماعي'!$B$1:$B$50,0)-1),"")</f>
        <v/>
      </c>
      <c r="H29" s="36" t="str">
        <f ca="1">IFERROR(OFFSET(INDEX('بحث اجتماعي'!$D$1:$D$50,MATCH($B29,'بحث اجتماعي'!$B$1:$B$50,0)-1),H$1,),"")</f>
        <v/>
      </c>
      <c r="I29" s="36" t="str">
        <f ca="1">IFERROR(OFFSET(INDEX('بحث اجتماعي'!$D$1:$D$50,MATCH($B29,'بحث اجتماعي'!$B$1:$B$50,0)-1),I$1,),"")</f>
        <v/>
      </c>
    </row>
    <row r="30" spans="1:9" ht="20">
      <c r="A30" s="36"/>
      <c r="B30" s="36" t="str">
        <f>IFERROR(INDEX('بحث اجتماعي'!$B$2:$B$500,MATCH($A30,'بحث اجتماعي'!$B$2:$B$500,0)+1),"")</f>
        <v/>
      </c>
      <c r="C30" s="36" t="str">
        <f ca="1">IFERROR(OFFSET(INDEX('بحث اجتماعي'!$B$1:$B$50,MATCH($B30,'بحث اجتماعي'!$B$1:$B$50,0)),C$1,),"")</f>
        <v/>
      </c>
      <c r="D30" s="36" t="str">
        <f ca="1">IFERROR(OFFSET(INDEX('بحث اجتماعي'!$B$1:$B$50,MATCH($B30,'بحث اجتماعي'!$B$1:$B$50,0)),D$1,),"")</f>
        <v/>
      </c>
      <c r="E30" s="36" t="str">
        <f ca="1">IFERROR(OFFSET(INDEX('بحث اجتماعي'!$B$1:$B$50,MATCH($B30,'بحث اجتماعي'!$B$1:$B$50,0)),E$1,),"")</f>
        <v/>
      </c>
      <c r="F30" s="36" t="str">
        <f ca="1">IFERROR(OFFSET(INDEX('بحث اجتماعي'!$B$1:$B$50,MATCH($B30,'بحث اجتماعي'!$B$1:$B$50,0)),F$1,),"")</f>
        <v/>
      </c>
      <c r="G30" s="36" t="str">
        <f>IFERROR(INDEX('بحث اجتماعي'!$D$1:$D$50,MATCH($B30,'بحث اجتماعي'!$B$1:$B$50,0)-1),"")</f>
        <v/>
      </c>
      <c r="H30" s="36" t="str">
        <f ca="1">IFERROR(OFFSET(INDEX('بحث اجتماعي'!$D$1:$D$50,MATCH($B30,'بحث اجتماعي'!$B$1:$B$50,0)-1),H$1,),"")</f>
        <v/>
      </c>
      <c r="I30" s="36" t="str">
        <f ca="1">IFERROR(OFFSET(INDEX('بحث اجتماعي'!$D$1:$D$50,MATCH($B30,'بحث اجتماعي'!$B$1:$B$50,0)-1),I$1,),"")</f>
        <v/>
      </c>
    </row>
    <row r="31" spans="1:9" ht="20">
      <c r="A31" s="36"/>
      <c r="B31" s="36" t="str">
        <f>IFERROR(INDEX('بحث اجتماعي'!$B$2:$B$500,MATCH($A31,'بحث اجتماعي'!$B$2:$B$500,0)+1),"")</f>
        <v/>
      </c>
      <c r="C31" s="36" t="str">
        <f ca="1">IFERROR(OFFSET(INDEX('بحث اجتماعي'!$B$1:$B$50,MATCH($B31,'بحث اجتماعي'!$B$1:$B$50,0)),C$1,),"")</f>
        <v/>
      </c>
      <c r="D31" s="36" t="str">
        <f ca="1">IFERROR(OFFSET(INDEX('بحث اجتماعي'!$B$1:$B$50,MATCH($B31,'بحث اجتماعي'!$B$1:$B$50,0)),D$1,),"")</f>
        <v/>
      </c>
      <c r="E31" s="36" t="str">
        <f ca="1">IFERROR(OFFSET(INDEX('بحث اجتماعي'!$B$1:$B$50,MATCH($B31,'بحث اجتماعي'!$B$1:$B$50,0)),E$1,),"")</f>
        <v/>
      </c>
      <c r="F31" s="36" t="str">
        <f ca="1">IFERROR(OFFSET(INDEX('بحث اجتماعي'!$B$1:$B$50,MATCH($B31,'بحث اجتماعي'!$B$1:$B$50,0)),F$1,),"")</f>
        <v/>
      </c>
      <c r="G31" s="36" t="str">
        <f>IFERROR(INDEX('بحث اجتماعي'!$D$1:$D$50,MATCH($B31,'بحث اجتماعي'!$B$1:$B$50,0)-1),"")</f>
        <v/>
      </c>
      <c r="H31" s="36" t="str">
        <f ca="1">IFERROR(OFFSET(INDEX('بحث اجتماعي'!$D$1:$D$50,MATCH($B31,'بحث اجتماعي'!$B$1:$B$50,0)-1),H$1,),"")</f>
        <v/>
      </c>
      <c r="I31" s="36" t="str">
        <f ca="1">IFERROR(OFFSET(INDEX('بحث اجتماعي'!$D$1:$D$50,MATCH($B31,'بحث اجتماعي'!$B$1:$B$50,0)-1),I$1,),"")</f>
        <v/>
      </c>
    </row>
    <row r="32" spans="1:9" ht="20">
      <c r="A32" s="36"/>
      <c r="B32" s="36" t="str">
        <f>IFERROR(INDEX('بحث اجتماعي'!$B$2:$B$500,MATCH($A32,'بحث اجتماعي'!$B$2:$B$500,0)+1),"")</f>
        <v/>
      </c>
      <c r="C32" s="36" t="str">
        <f ca="1">IFERROR(OFFSET(INDEX('بحث اجتماعي'!$B$1:$B$50,MATCH($B32,'بحث اجتماعي'!$B$1:$B$50,0)),C$1,),"")</f>
        <v/>
      </c>
      <c r="D32" s="36" t="str">
        <f ca="1">IFERROR(OFFSET(INDEX('بحث اجتماعي'!$B$1:$B$50,MATCH($B32,'بحث اجتماعي'!$B$1:$B$50,0)),D$1,),"")</f>
        <v/>
      </c>
      <c r="E32" s="36" t="str">
        <f ca="1">IFERROR(OFFSET(INDEX('بحث اجتماعي'!$B$1:$B$50,MATCH($B32,'بحث اجتماعي'!$B$1:$B$50,0)),E$1,),"")</f>
        <v/>
      </c>
      <c r="F32" s="36" t="str">
        <f ca="1">IFERROR(OFFSET(INDEX('بحث اجتماعي'!$B$1:$B$50,MATCH($B32,'بحث اجتماعي'!$B$1:$B$50,0)),F$1,),"")</f>
        <v/>
      </c>
      <c r="G32" s="36" t="str">
        <f>IFERROR(INDEX('بحث اجتماعي'!$D$1:$D$50,MATCH($B32,'بحث اجتماعي'!$B$1:$B$50,0)-1),"")</f>
        <v/>
      </c>
      <c r="H32" s="36" t="str">
        <f ca="1">IFERROR(OFFSET(INDEX('بحث اجتماعي'!$D$1:$D$50,MATCH($B32,'بحث اجتماعي'!$B$1:$B$50,0)-1),H$1,),"")</f>
        <v/>
      </c>
      <c r="I32" s="36" t="str">
        <f ca="1">IFERROR(OFFSET(INDEX('بحث اجتماعي'!$D$1:$D$50,MATCH($B32,'بحث اجتماعي'!$B$1:$B$50,0)-1),I$1,),"")</f>
        <v/>
      </c>
    </row>
    <row r="33" spans="1:9" ht="20">
      <c r="A33" s="36"/>
      <c r="B33" s="36" t="str">
        <f>IFERROR(INDEX('بحث اجتماعي'!$B$2:$B$500,MATCH($A33,'بحث اجتماعي'!$B$2:$B$500,0)+1),"")</f>
        <v/>
      </c>
      <c r="C33" s="36" t="str">
        <f ca="1">IFERROR(OFFSET(INDEX('بحث اجتماعي'!$B$1:$B$50,MATCH($B33,'بحث اجتماعي'!$B$1:$B$50,0)),C$1,),"")</f>
        <v/>
      </c>
      <c r="D33" s="36" t="str">
        <f ca="1">IFERROR(OFFSET(INDEX('بحث اجتماعي'!$B$1:$B$50,MATCH($B33,'بحث اجتماعي'!$B$1:$B$50,0)),D$1,),"")</f>
        <v/>
      </c>
      <c r="E33" s="36" t="str">
        <f ca="1">IFERROR(OFFSET(INDEX('بحث اجتماعي'!$B$1:$B$50,MATCH($B33,'بحث اجتماعي'!$B$1:$B$50,0)),E$1,),"")</f>
        <v/>
      </c>
      <c r="F33" s="36" t="str">
        <f ca="1">IFERROR(OFFSET(INDEX('بحث اجتماعي'!$B$1:$B$50,MATCH($B33,'بحث اجتماعي'!$B$1:$B$50,0)),F$1,),"")</f>
        <v/>
      </c>
      <c r="G33" s="36" t="str">
        <f>IFERROR(INDEX('بحث اجتماعي'!$D$1:$D$50,MATCH($B33,'بحث اجتماعي'!$B$1:$B$50,0)-1),"")</f>
        <v/>
      </c>
      <c r="H33" s="36" t="str">
        <f ca="1">IFERROR(OFFSET(INDEX('بحث اجتماعي'!$D$1:$D$50,MATCH($B33,'بحث اجتماعي'!$B$1:$B$50,0)-1),H$1,),"")</f>
        <v/>
      </c>
      <c r="I33" s="36" t="str">
        <f ca="1">IFERROR(OFFSET(INDEX('بحث اجتماعي'!$D$1:$D$50,MATCH($B33,'بحث اجتماعي'!$B$1:$B$50,0)-1),I$1,),"")</f>
        <v/>
      </c>
    </row>
    <row r="34" spans="1:9" ht="20">
      <c r="A34" s="36"/>
      <c r="B34" s="36" t="str">
        <f>IFERROR(INDEX('بحث اجتماعي'!$B$2:$B$500,MATCH($A34,'بحث اجتماعي'!$B$2:$B$500,0)+1),"")</f>
        <v/>
      </c>
      <c r="C34" s="36" t="str">
        <f ca="1">IFERROR(OFFSET(INDEX('بحث اجتماعي'!$B$1:$B$50,MATCH($B34,'بحث اجتماعي'!$B$1:$B$50,0)),C$1,),"")</f>
        <v/>
      </c>
      <c r="D34" s="36" t="str">
        <f ca="1">IFERROR(OFFSET(INDEX('بحث اجتماعي'!$B$1:$B$50,MATCH($B34,'بحث اجتماعي'!$B$1:$B$50,0)),D$1,),"")</f>
        <v/>
      </c>
      <c r="E34" s="36" t="str">
        <f ca="1">IFERROR(OFFSET(INDEX('بحث اجتماعي'!$B$1:$B$50,MATCH($B34,'بحث اجتماعي'!$B$1:$B$50,0)),E$1,),"")</f>
        <v/>
      </c>
      <c r="F34" s="36" t="str">
        <f ca="1">IFERROR(OFFSET(INDEX('بحث اجتماعي'!$B$1:$B$50,MATCH($B34,'بحث اجتماعي'!$B$1:$B$50,0)),F$1,),"")</f>
        <v/>
      </c>
      <c r="G34" s="36" t="str">
        <f>IFERROR(INDEX('بحث اجتماعي'!$D$1:$D$50,MATCH($B34,'بحث اجتماعي'!$B$1:$B$50,0)-1),"")</f>
        <v/>
      </c>
      <c r="H34" s="36" t="str">
        <f ca="1">IFERROR(OFFSET(INDEX('بحث اجتماعي'!$D$1:$D$50,MATCH($B34,'بحث اجتماعي'!$B$1:$B$50,0)-1),H$1,),"")</f>
        <v/>
      </c>
      <c r="I34" s="36" t="str">
        <f ca="1">IFERROR(OFFSET(INDEX('بحث اجتماعي'!$D$1:$D$50,MATCH($B34,'بحث اجتماعي'!$B$1:$B$50,0)-1),I$1,),"")</f>
        <v/>
      </c>
    </row>
    <row r="35" spans="1:9" ht="20">
      <c r="A35" s="36"/>
      <c r="B35" s="36" t="str">
        <f>IFERROR(INDEX('بحث اجتماعي'!$B$2:$B$500,MATCH($A35,'بحث اجتماعي'!$B$2:$B$500,0)+1),"")</f>
        <v/>
      </c>
      <c r="C35" s="36" t="str">
        <f ca="1">IFERROR(OFFSET(INDEX('بحث اجتماعي'!$B$1:$B$50,MATCH($B35,'بحث اجتماعي'!$B$1:$B$50,0)),C$1,),"")</f>
        <v/>
      </c>
      <c r="D35" s="36" t="str">
        <f ca="1">IFERROR(OFFSET(INDEX('بحث اجتماعي'!$B$1:$B$50,MATCH($B35,'بحث اجتماعي'!$B$1:$B$50,0)),D$1,),"")</f>
        <v/>
      </c>
      <c r="E35" s="36" t="str">
        <f ca="1">IFERROR(OFFSET(INDEX('بحث اجتماعي'!$B$1:$B$50,MATCH($B35,'بحث اجتماعي'!$B$1:$B$50,0)),E$1,),"")</f>
        <v/>
      </c>
      <c r="F35" s="36" t="str">
        <f ca="1">IFERROR(OFFSET(INDEX('بحث اجتماعي'!$B$1:$B$50,MATCH($B35,'بحث اجتماعي'!$B$1:$B$50,0)),F$1,),"")</f>
        <v/>
      </c>
      <c r="G35" s="36" t="str">
        <f>IFERROR(INDEX('بحث اجتماعي'!$D$1:$D$50,MATCH($B35,'بحث اجتماعي'!$B$1:$B$50,0)-1),"")</f>
        <v/>
      </c>
      <c r="H35" s="36" t="str">
        <f ca="1">IFERROR(OFFSET(INDEX('بحث اجتماعي'!$D$1:$D$50,MATCH($B35,'بحث اجتماعي'!$B$1:$B$50,0)-1),H$1,),"")</f>
        <v/>
      </c>
      <c r="I35" s="36" t="str">
        <f ca="1">IFERROR(OFFSET(INDEX('بحث اجتماعي'!$D$1:$D$50,MATCH($B35,'بحث اجتماعي'!$B$1:$B$50,0)-1),I$1,),"")</f>
        <v/>
      </c>
    </row>
    <row r="36" spans="1:9" ht="20">
      <c r="A36" s="36"/>
      <c r="B36" s="36" t="str">
        <f>IFERROR(INDEX('بحث اجتماعي'!$B$2:$B$500,MATCH($A36,'بحث اجتماعي'!$B$2:$B$500,0)+1),"")</f>
        <v/>
      </c>
      <c r="C36" s="36" t="str">
        <f ca="1">IFERROR(OFFSET(INDEX('بحث اجتماعي'!$B$1:$B$50,MATCH($B36,'بحث اجتماعي'!$B$1:$B$50,0)),C$1,),"")</f>
        <v/>
      </c>
      <c r="D36" s="36" t="str">
        <f ca="1">IFERROR(OFFSET(INDEX('بحث اجتماعي'!$B$1:$B$50,MATCH($B36,'بحث اجتماعي'!$B$1:$B$50,0)),D$1,),"")</f>
        <v/>
      </c>
      <c r="E36" s="36" t="str">
        <f ca="1">IFERROR(OFFSET(INDEX('بحث اجتماعي'!$B$1:$B$50,MATCH($B36,'بحث اجتماعي'!$B$1:$B$50,0)),E$1,),"")</f>
        <v/>
      </c>
      <c r="F36" s="36" t="str">
        <f ca="1">IFERROR(OFFSET(INDEX('بحث اجتماعي'!$B$1:$B$50,MATCH($B36,'بحث اجتماعي'!$B$1:$B$50,0)),F$1,),"")</f>
        <v/>
      </c>
      <c r="G36" s="36" t="str">
        <f>IFERROR(INDEX('بحث اجتماعي'!$D$1:$D$50,MATCH($B36,'بحث اجتماعي'!$B$1:$B$50,0)-1),"")</f>
        <v/>
      </c>
      <c r="H36" s="36" t="str">
        <f ca="1">IFERROR(OFFSET(INDEX('بحث اجتماعي'!$D$1:$D$50,MATCH($B36,'بحث اجتماعي'!$B$1:$B$50,0)-1),H$1,),"")</f>
        <v/>
      </c>
      <c r="I36" s="36" t="str">
        <f ca="1">IFERROR(OFFSET(INDEX('بحث اجتماعي'!$D$1:$D$50,MATCH($B36,'بحث اجتماعي'!$B$1:$B$50,0)-1),I$1,),"")</f>
        <v/>
      </c>
    </row>
    <row r="37" spans="1:9" ht="20">
      <c r="A37" s="36"/>
      <c r="B37" s="36" t="str">
        <f>IFERROR(INDEX('بحث اجتماعي'!$B$2:$B$500,MATCH($A37,'بحث اجتماعي'!$B$2:$B$500,0)+1),"")</f>
        <v/>
      </c>
      <c r="C37" s="36" t="str">
        <f ca="1">IFERROR(OFFSET(INDEX('بحث اجتماعي'!$B$1:$B$50,MATCH($B37,'بحث اجتماعي'!$B$1:$B$50,0)),C$1,),"")</f>
        <v/>
      </c>
      <c r="D37" s="36" t="str">
        <f ca="1">IFERROR(OFFSET(INDEX('بحث اجتماعي'!$B$1:$B$50,MATCH($B37,'بحث اجتماعي'!$B$1:$B$50,0)),D$1,),"")</f>
        <v/>
      </c>
      <c r="E37" s="36" t="str">
        <f ca="1">IFERROR(OFFSET(INDEX('بحث اجتماعي'!$B$1:$B$50,MATCH($B37,'بحث اجتماعي'!$B$1:$B$50,0)),E$1,),"")</f>
        <v/>
      </c>
      <c r="F37" s="36" t="str">
        <f ca="1">IFERROR(OFFSET(INDEX('بحث اجتماعي'!$B$1:$B$50,MATCH($B37,'بحث اجتماعي'!$B$1:$B$50,0)),F$1,),"")</f>
        <v/>
      </c>
      <c r="G37" s="36" t="str">
        <f>IFERROR(INDEX('بحث اجتماعي'!$D$1:$D$50,MATCH($B37,'بحث اجتماعي'!$B$1:$B$50,0)-1),"")</f>
        <v/>
      </c>
      <c r="H37" s="36" t="str">
        <f ca="1">IFERROR(OFFSET(INDEX('بحث اجتماعي'!$D$1:$D$50,MATCH($B37,'بحث اجتماعي'!$B$1:$B$50,0)-1),H$1,),"")</f>
        <v/>
      </c>
      <c r="I37" s="36" t="str">
        <f ca="1">IFERROR(OFFSET(INDEX('بحث اجتماعي'!$D$1:$D$50,MATCH($B37,'بحث اجتماعي'!$B$1:$B$50,0)-1),I$1,),"")</f>
        <v/>
      </c>
    </row>
    <row r="38" spans="1:9" ht="20">
      <c r="A38" s="36"/>
      <c r="B38" s="36" t="str">
        <f>IFERROR(INDEX('بحث اجتماعي'!$B$2:$B$500,MATCH($A38,'بحث اجتماعي'!$B$2:$B$500,0)+1),"")</f>
        <v/>
      </c>
      <c r="C38" s="36" t="str">
        <f ca="1">IFERROR(OFFSET(INDEX('بحث اجتماعي'!$B$1:$B$50,MATCH($B38,'بحث اجتماعي'!$B$1:$B$50,0)),C$1,),"")</f>
        <v/>
      </c>
      <c r="D38" s="36" t="str">
        <f ca="1">IFERROR(OFFSET(INDEX('بحث اجتماعي'!$B$1:$B$50,MATCH($B38,'بحث اجتماعي'!$B$1:$B$50,0)),D$1,),"")</f>
        <v/>
      </c>
      <c r="E38" s="36" t="str">
        <f ca="1">IFERROR(OFFSET(INDEX('بحث اجتماعي'!$B$1:$B$50,MATCH($B38,'بحث اجتماعي'!$B$1:$B$50,0)),E$1,),"")</f>
        <v/>
      </c>
      <c r="F38" s="36" t="str">
        <f ca="1">IFERROR(OFFSET(INDEX('بحث اجتماعي'!$B$1:$B$50,MATCH($B38,'بحث اجتماعي'!$B$1:$B$50,0)),F$1,),"")</f>
        <v/>
      </c>
      <c r="G38" s="36" t="str">
        <f>IFERROR(INDEX('بحث اجتماعي'!$D$1:$D$50,MATCH($B38,'بحث اجتماعي'!$B$1:$B$50,0)-1),"")</f>
        <v/>
      </c>
      <c r="H38" s="36" t="str">
        <f ca="1">IFERROR(OFFSET(INDEX('بحث اجتماعي'!$D$1:$D$50,MATCH($B38,'بحث اجتماعي'!$B$1:$B$50,0)-1),H$1,),"")</f>
        <v/>
      </c>
      <c r="I38" s="36" t="str">
        <f ca="1">IFERROR(OFFSET(INDEX('بحث اجتماعي'!$D$1:$D$50,MATCH($B38,'بحث اجتماعي'!$B$1:$B$50,0)-1),I$1,),"")</f>
        <v/>
      </c>
    </row>
    <row r="39" spans="1:9" ht="20">
      <c r="A39" s="36"/>
      <c r="B39" s="36" t="str">
        <f>IFERROR(INDEX('بحث اجتماعي'!$B$2:$B$500,MATCH($A39,'بحث اجتماعي'!$B$2:$B$500,0)+1),"")</f>
        <v/>
      </c>
      <c r="C39" s="36" t="str">
        <f ca="1">IFERROR(OFFSET(INDEX('بحث اجتماعي'!$B$1:$B$50,MATCH($B39,'بحث اجتماعي'!$B$1:$B$50,0)),C$1,),"")</f>
        <v/>
      </c>
      <c r="D39" s="36" t="str">
        <f ca="1">IFERROR(OFFSET(INDEX('بحث اجتماعي'!$B$1:$B$50,MATCH($B39,'بحث اجتماعي'!$B$1:$B$50,0)),D$1,),"")</f>
        <v/>
      </c>
      <c r="E39" s="36" t="str">
        <f ca="1">IFERROR(OFFSET(INDEX('بحث اجتماعي'!$B$1:$B$50,MATCH($B39,'بحث اجتماعي'!$B$1:$B$50,0)),E$1,),"")</f>
        <v/>
      </c>
      <c r="F39" s="36" t="str">
        <f ca="1">IFERROR(OFFSET(INDEX('بحث اجتماعي'!$B$1:$B$50,MATCH($B39,'بحث اجتماعي'!$B$1:$B$50,0)),F$1,),"")</f>
        <v/>
      </c>
      <c r="G39" s="36" t="str">
        <f>IFERROR(INDEX('بحث اجتماعي'!$D$1:$D$50,MATCH($B39,'بحث اجتماعي'!$B$1:$B$50,0)-1),"")</f>
        <v/>
      </c>
      <c r="H39" s="36" t="str">
        <f ca="1">IFERROR(OFFSET(INDEX('بحث اجتماعي'!$D$1:$D$50,MATCH($B39,'بحث اجتماعي'!$B$1:$B$50,0)-1),H$1,),"")</f>
        <v/>
      </c>
      <c r="I39" s="36" t="str">
        <f ca="1">IFERROR(OFFSET(INDEX('بحث اجتماعي'!$D$1:$D$50,MATCH($B39,'بحث اجتماعي'!$B$1:$B$50,0)-1),I$1,),"")</f>
        <v/>
      </c>
    </row>
    <row r="40" spans="1:9" ht="20">
      <c r="A40" s="36"/>
      <c r="B40" s="36" t="str">
        <f>IFERROR(INDEX('بحث اجتماعي'!$B$2:$B$500,MATCH($A40,'بحث اجتماعي'!$B$2:$B$500,0)+1),"")</f>
        <v/>
      </c>
      <c r="C40" s="36" t="str">
        <f ca="1">IFERROR(OFFSET(INDEX('بحث اجتماعي'!$B$1:$B$50,MATCH($B40,'بحث اجتماعي'!$B$1:$B$50,0)),C$1,),"")</f>
        <v/>
      </c>
      <c r="D40" s="36" t="str">
        <f ca="1">IFERROR(OFFSET(INDEX('بحث اجتماعي'!$B$1:$B$50,MATCH($B40,'بحث اجتماعي'!$B$1:$B$50,0)),D$1,),"")</f>
        <v/>
      </c>
      <c r="E40" s="36" t="str">
        <f ca="1">IFERROR(OFFSET(INDEX('بحث اجتماعي'!$B$1:$B$50,MATCH($B40,'بحث اجتماعي'!$B$1:$B$50,0)),E$1,),"")</f>
        <v/>
      </c>
      <c r="F40" s="36" t="str">
        <f ca="1">IFERROR(OFFSET(INDEX('بحث اجتماعي'!$B$1:$B$50,MATCH($B40,'بحث اجتماعي'!$B$1:$B$50,0)),F$1,),"")</f>
        <v/>
      </c>
      <c r="G40" s="36" t="str">
        <f>IFERROR(INDEX('بحث اجتماعي'!$D$1:$D$50,MATCH($B40,'بحث اجتماعي'!$B$1:$B$50,0)-1),"")</f>
        <v/>
      </c>
      <c r="H40" s="36" t="str">
        <f ca="1">IFERROR(OFFSET(INDEX('بحث اجتماعي'!$D$1:$D$50,MATCH($B40,'بحث اجتماعي'!$B$1:$B$50,0)-1),H$1,),"")</f>
        <v/>
      </c>
      <c r="I40" s="36" t="str">
        <f ca="1">IFERROR(OFFSET(INDEX('بحث اجتماعي'!$D$1:$D$50,MATCH($B40,'بحث اجتماعي'!$B$1:$B$50,0)-1),I$1,),"")</f>
        <v/>
      </c>
    </row>
    <row r="41" spans="1:9" ht="20">
      <c r="A41" s="36"/>
      <c r="B41" s="36" t="str">
        <f>IFERROR(INDEX('بحث اجتماعي'!$B$2:$B$500,MATCH($A41,'بحث اجتماعي'!$B$2:$B$500,0)+1),"")</f>
        <v/>
      </c>
      <c r="C41" s="36" t="str">
        <f ca="1">IFERROR(OFFSET(INDEX('بحث اجتماعي'!$B$1:$B$50,MATCH($B41,'بحث اجتماعي'!$B$1:$B$50,0)),C$1,),"")</f>
        <v/>
      </c>
      <c r="D41" s="36" t="str">
        <f ca="1">IFERROR(OFFSET(INDEX('بحث اجتماعي'!$B$1:$B$50,MATCH($B41,'بحث اجتماعي'!$B$1:$B$50,0)),D$1,),"")</f>
        <v/>
      </c>
      <c r="E41" s="36" t="str">
        <f ca="1">IFERROR(OFFSET(INDEX('بحث اجتماعي'!$B$1:$B$50,MATCH($B41,'بحث اجتماعي'!$B$1:$B$50,0)),E$1,),"")</f>
        <v/>
      </c>
      <c r="F41" s="36" t="str">
        <f ca="1">IFERROR(OFFSET(INDEX('بحث اجتماعي'!$B$1:$B$50,MATCH($B41,'بحث اجتماعي'!$B$1:$B$50,0)),F$1,),"")</f>
        <v/>
      </c>
      <c r="G41" s="36" t="str">
        <f>IFERROR(INDEX('بحث اجتماعي'!$D$1:$D$50,MATCH($B41,'بحث اجتماعي'!$B$1:$B$50,0)-1),"")</f>
        <v/>
      </c>
      <c r="H41" s="36" t="str">
        <f ca="1">IFERROR(OFFSET(INDEX('بحث اجتماعي'!$D$1:$D$50,MATCH($B41,'بحث اجتماعي'!$B$1:$B$50,0)-1),H$1,),"")</f>
        <v/>
      </c>
      <c r="I41" s="36" t="str">
        <f ca="1">IFERROR(OFFSET(INDEX('بحث اجتماعي'!$D$1:$D$50,MATCH($B41,'بحث اجتماعي'!$B$1:$B$50,0)-1),I$1,),"")</f>
        <v/>
      </c>
    </row>
    <row r="42" spans="1:9" ht="20">
      <c r="A42" s="36"/>
      <c r="B42" s="36" t="str">
        <f>IFERROR(INDEX('بحث اجتماعي'!$B$2:$B$500,MATCH($A42,'بحث اجتماعي'!$B$2:$B$500,0)+1),"")</f>
        <v/>
      </c>
      <c r="C42" s="36" t="str">
        <f ca="1">IFERROR(OFFSET(INDEX('بحث اجتماعي'!$B$1:$B$50,MATCH($B42,'بحث اجتماعي'!$B$1:$B$50,0)),C$1,),"")</f>
        <v/>
      </c>
      <c r="D42" s="36" t="str">
        <f ca="1">IFERROR(OFFSET(INDEX('بحث اجتماعي'!$B$1:$B$50,MATCH($B42,'بحث اجتماعي'!$B$1:$B$50,0)),D$1,),"")</f>
        <v/>
      </c>
      <c r="E42" s="36" t="str">
        <f ca="1">IFERROR(OFFSET(INDEX('بحث اجتماعي'!$B$1:$B$50,MATCH($B42,'بحث اجتماعي'!$B$1:$B$50,0)),E$1,),"")</f>
        <v/>
      </c>
      <c r="F42" s="36" t="str">
        <f ca="1">IFERROR(OFFSET(INDEX('بحث اجتماعي'!$B$1:$B$50,MATCH($B42,'بحث اجتماعي'!$B$1:$B$50,0)),F$1,),"")</f>
        <v/>
      </c>
      <c r="G42" s="36" t="str">
        <f>IFERROR(INDEX('بحث اجتماعي'!$D$1:$D$50,MATCH($B42,'بحث اجتماعي'!$B$1:$B$50,0)-1),"")</f>
        <v/>
      </c>
      <c r="H42" s="36" t="str">
        <f ca="1">IFERROR(OFFSET(INDEX('بحث اجتماعي'!$D$1:$D$50,MATCH($B42,'بحث اجتماعي'!$B$1:$B$50,0)-1),H$1,),"")</f>
        <v/>
      </c>
      <c r="I42" s="36" t="str">
        <f ca="1">IFERROR(OFFSET(INDEX('بحث اجتماعي'!$D$1:$D$50,MATCH($B42,'بحث اجتماعي'!$B$1:$B$50,0)-1),I$1,),"")</f>
        <v/>
      </c>
    </row>
    <row r="43" spans="1:9" ht="20">
      <c r="A43" s="36"/>
      <c r="B43" s="36" t="str">
        <f>IFERROR(INDEX('بحث اجتماعي'!$B$2:$B$500,MATCH($A43,'بحث اجتماعي'!$B$2:$B$500,0)+1),"")</f>
        <v/>
      </c>
      <c r="C43" s="36" t="str">
        <f ca="1">IFERROR(OFFSET(INDEX('بحث اجتماعي'!$B$1:$B$50,MATCH($B43,'بحث اجتماعي'!$B$1:$B$50,0)),C$1,),"")</f>
        <v/>
      </c>
      <c r="D43" s="36" t="str">
        <f ca="1">IFERROR(OFFSET(INDEX('بحث اجتماعي'!$B$1:$B$50,MATCH($B43,'بحث اجتماعي'!$B$1:$B$50,0)),D$1,),"")</f>
        <v/>
      </c>
      <c r="E43" s="36" t="str">
        <f ca="1">IFERROR(OFFSET(INDEX('بحث اجتماعي'!$B$1:$B$50,MATCH($B43,'بحث اجتماعي'!$B$1:$B$50,0)),E$1,),"")</f>
        <v/>
      </c>
      <c r="F43" s="36" t="str">
        <f ca="1">IFERROR(OFFSET(INDEX('بحث اجتماعي'!$B$1:$B$50,MATCH($B43,'بحث اجتماعي'!$B$1:$B$50,0)),F$1,),"")</f>
        <v/>
      </c>
      <c r="G43" s="36" t="str">
        <f>IFERROR(INDEX('بحث اجتماعي'!$D$1:$D$50,MATCH($B43,'بحث اجتماعي'!$B$1:$B$50,0)-1),"")</f>
        <v/>
      </c>
      <c r="H43" s="36" t="str">
        <f ca="1">IFERROR(OFFSET(INDEX('بحث اجتماعي'!$D$1:$D$50,MATCH($B43,'بحث اجتماعي'!$B$1:$B$50,0)-1),H$1,),"")</f>
        <v/>
      </c>
      <c r="I43" s="36" t="str">
        <f ca="1">IFERROR(OFFSET(INDEX('بحث اجتماعي'!$D$1:$D$50,MATCH($B43,'بحث اجتماعي'!$B$1:$B$50,0)-1),I$1,),"")</f>
        <v/>
      </c>
    </row>
    <row r="44" spans="1:9" ht="20">
      <c r="A44" s="36"/>
      <c r="B44" s="36" t="str">
        <f>IFERROR(INDEX('بحث اجتماعي'!$B$2:$B$500,MATCH($A44,'بحث اجتماعي'!$B$2:$B$500,0)+1),"")</f>
        <v/>
      </c>
      <c r="C44" s="36" t="str">
        <f ca="1">IFERROR(OFFSET(INDEX('بحث اجتماعي'!$B$1:$B$50,MATCH($B44,'بحث اجتماعي'!$B$1:$B$50,0)),C$1,),"")</f>
        <v/>
      </c>
      <c r="D44" s="36" t="str">
        <f ca="1">IFERROR(OFFSET(INDEX('بحث اجتماعي'!$B$1:$B$50,MATCH($B44,'بحث اجتماعي'!$B$1:$B$50,0)),D$1,),"")</f>
        <v/>
      </c>
      <c r="E44" s="36" t="str">
        <f ca="1">IFERROR(OFFSET(INDEX('بحث اجتماعي'!$B$1:$B$50,MATCH($B44,'بحث اجتماعي'!$B$1:$B$50,0)),E$1,),"")</f>
        <v/>
      </c>
      <c r="F44" s="36" t="str">
        <f ca="1">IFERROR(OFFSET(INDEX('بحث اجتماعي'!$B$1:$B$50,MATCH($B44,'بحث اجتماعي'!$B$1:$B$50,0)),F$1,),"")</f>
        <v/>
      </c>
      <c r="G44" s="36" t="str">
        <f>IFERROR(INDEX('بحث اجتماعي'!$D$1:$D$50,MATCH($B44,'بحث اجتماعي'!$B$1:$B$50,0)-1),"")</f>
        <v/>
      </c>
      <c r="H44" s="36" t="str">
        <f ca="1">IFERROR(OFFSET(INDEX('بحث اجتماعي'!$D$1:$D$50,MATCH($B44,'بحث اجتماعي'!$B$1:$B$50,0)-1),H$1,),"")</f>
        <v/>
      </c>
      <c r="I44" s="36" t="str">
        <f ca="1">IFERROR(OFFSET(INDEX('بحث اجتماعي'!$D$1:$D$50,MATCH($B44,'بحث اجتماعي'!$B$1:$B$50,0)-1),I$1,),"")</f>
        <v/>
      </c>
    </row>
    <row r="45" spans="1:9" ht="20">
      <c r="A45" s="36"/>
      <c r="B45" s="36" t="str">
        <f>IFERROR(INDEX('بحث اجتماعي'!$B$2:$B$500,MATCH($A45,'بحث اجتماعي'!$B$2:$B$500,0)+1),"")</f>
        <v/>
      </c>
      <c r="C45" s="36" t="str">
        <f ca="1">IFERROR(OFFSET(INDEX('بحث اجتماعي'!$B$1:$B$50,MATCH($B45,'بحث اجتماعي'!$B$1:$B$50,0)),C$1,),"")</f>
        <v/>
      </c>
      <c r="D45" s="36" t="str">
        <f ca="1">IFERROR(OFFSET(INDEX('بحث اجتماعي'!$B$1:$B$50,MATCH($B45,'بحث اجتماعي'!$B$1:$B$50,0)),D$1,),"")</f>
        <v/>
      </c>
      <c r="E45" s="36" t="str">
        <f ca="1">IFERROR(OFFSET(INDEX('بحث اجتماعي'!$B$1:$B$50,MATCH($B45,'بحث اجتماعي'!$B$1:$B$50,0)),E$1,),"")</f>
        <v/>
      </c>
      <c r="F45" s="36" t="str">
        <f ca="1">IFERROR(OFFSET(INDEX('بحث اجتماعي'!$B$1:$B$50,MATCH($B45,'بحث اجتماعي'!$B$1:$B$50,0)),F$1,),"")</f>
        <v/>
      </c>
      <c r="G45" s="36" t="str">
        <f>IFERROR(INDEX('بحث اجتماعي'!$D$1:$D$50,MATCH($B45,'بحث اجتماعي'!$B$1:$B$50,0)-1),"")</f>
        <v/>
      </c>
      <c r="H45" s="36" t="str">
        <f ca="1">IFERROR(OFFSET(INDEX('بحث اجتماعي'!$D$1:$D$50,MATCH($B45,'بحث اجتماعي'!$B$1:$B$50,0)-1),H$1,),"")</f>
        <v/>
      </c>
      <c r="I45" s="36" t="str">
        <f ca="1">IFERROR(OFFSET(INDEX('بحث اجتماعي'!$D$1:$D$50,MATCH($B45,'بحث اجتماعي'!$B$1:$B$50,0)-1),I$1,),"")</f>
        <v/>
      </c>
    </row>
    <row r="46" spans="1:9" ht="20">
      <c r="A46" s="36"/>
      <c r="B46" s="36" t="str">
        <f>IFERROR(INDEX('بحث اجتماعي'!$B$2:$B$500,MATCH($A46,'بحث اجتماعي'!$B$2:$B$500,0)+1),"")</f>
        <v/>
      </c>
      <c r="C46" s="36" t="str">
        <f ca="1">IFERROR(OFFSET(INDEX('بحث اجتماعي'!$B$1:$B$50,MATCH($B46,'بحث اجتماعي'!$B$1:$B$50,0)),C$1,),"")</f>
        <v/>
      </c>
      <c r="D46" s="36" t="str">
        <f ca="1">IFERROR(OFFSET(INDEX('بحث اجتماعي'!$B$1:$B$50,MATCH($B46,'بحث اجتماعي'!$B$1:$B$50,0)),D$1,),"")</f>
        <v/>
      </c>
      <c r="E46" s="36" t="str">
        <f ca="1">IFERROR(OFFSET(INDEX('بحث اجتماعي'!$B$1:$B$50,MATCH($B46,'بحث اجتماعي'!$B$1:$B$50,0)),E$1,),"")</f>
        <v/>
      </c>
      <c r="F46" s="36" t="str">
        <f ca="1">IFERROR(OFFSET(INDEX('بحث اجتماعي'!$B$1:$B$50,MATCH($B46,'بحث اجتماعي'!$B$1:$B$50,0)),F$1,),"")</f>
        <v/>
      </c>
      <c r="G46" s="36" t="str">
        <f>IFERROR(INDEX('بحث اجتماعي'!$D$1:$D$50,MATCH($B46,'بحث اجتماعي'!$B$1:$B$50,0)-1),"")</f>
        <v/>
      </c>
      <c r="H46" s="36" t="str">
        <f ca="1">IFERROR(OFFSET(INDEX('بحث اجتماعي'!$D$1:$D$50,MATCH($B46,'بحث اجتماعي'!$B$1:$B$50,0)-1),H$1,),"")</f>
        <v/>
      </c>
      <c r="I46" s="36" t="str">
        <f ca="1">IFERROR(OFFSET(INDEX('بحث اجتماعي'!$D$1:$D$50,MATCH($B46,'بحث اجتماعي'!$B$1:$B$50,0)-1),I$1,),"")</f>
        <v/>
      </c>
    </row>
    <row r="47" spans="1:9" ht="20">
      <c r="A47" s="36"/>
      <c r="B47" s="36" t="str">
        <f>IFERROR(INDEX('بحث اجتماعي'!$B$2:$B$500,MATCH($A47,'بحث اجتماعي'!$B$2:$B$500,0)+1),"")</f>
        <v/>
      </c>
      <c r="C47" s="36" t="str">
        <f ca="1">IFERROR(OFFSET(INDEX('بحث اجتماعي'!$B$1:$B$50,MATCH($B47,'بحث اجتماعي'!$B$1:$B$50,0)),C$1,),"")</f>
        <v/>
      </c>
      <c r="D47" s="36" t="str">
        <f ca="1">IFERROR(OFFSET(INDEX('بحث اجتماعي'!$B$1:$B$50,MATCH($B47,'بحث اجتماعي'!$B$1:$B$50,0)),D$1,),"")</f>
        <v/>
      </c>
      <c r="E47" s="36" t="str">
        <f ca="1">IFERROR(OFFSET(INDEX('بحث اجتماعي'!$B$1:$B$50,MATCH($B47,'بحث اجتماعي'!$B$1:$B$50,0)),E$1,),"")</f>
        <v/>
      </c>
      <c r="F47" s="36" t="str">
        <f ca="1">IFERROR(OFFSET(INDEX('بحث اجتماعي'!$B$1:$B$50,MATCH($B47,'بحث اجتماعي'!$B$1:$B$50,0)),F$1,),"")</f>
        <v/>
      </c>
      <c r="G47" s="36" t="str">
        <f>IFERROR(INDEX('بحث اجتماعي'!$D$1:$D$50,MATCH($B47,'بحث اجتماعي'!$B$1:$B$50,0)-1),"")</f>
        <v/>
      </c>
      <c r="H47" s="36" t="str">
        <f ca="1">IFERROR(OFFSET(INDEX('بحث اجتماعي'!$D$1:$D$50,MATCH($B47,'بحث اجتماعي'!$B$1:$B$50,0)-1),H$1,),"")</f>
        <v/>
      </c>
      <c r="I47" s="36" t="str">
        <f ca="1">IFERROR(OFFSET(INDEX('بحث اجتماعي'!$D$1:$D$50,MATCH($B47,'بحث اجتماعي'!$B$1:$B$50,0)-1),I$1,),"")</f>
        <v/>
      </c>
    </row>
    <row r="48" spans="1:9" ht="20">
      <c r="A48" s="36"/>
      <c r="B48" s="36" t="str">
        <f>IFERROR(INDEX('بحث اجتماعي'!$B$2:$B$500,MATCH($A48,'بحث اجتماعي'!$B$2:$B$500,0)+1),"")</f>
        <v/>
      </c>
      <c r="C48" s="36" t="str">
        <f ca="1">IFERROR(OFFSET(INDEX('بحث اجتماعي'!$B$1:$B$50,MATCH($B48,'بحث اجتماعي'!$B$1:$B$50,0)),C$1,),"")</f>
        <v/>
      </c>
      <c r="D48" s="36" t="str">
        <f ca="1">IFERROR(OFFSET(INDEX('بحث اجتماعي'!$B$1:$B$50,MATCH($B48,'بحث اجتماعي'!$B$1:$B$50,0)),D$1,),"")</f>
        <v/>
      </c>
      <c r="E48" s="36" t="str">
        <f ca="1">IFERROR(OFFSET(INDEX('بحث اجتماعي'!$B$1:$B$50,MATCH($B48,'بحث اجتماعي'!$B$1:$B$50,0)),E$1,),"")</f>
        <v/>
      </c>
      <c r="F48" s="36" t="str">
        <f ca="1">IFERROR(OFFSET(INDEX('بحث اجتماعي'!$B$1:$B$50,MATCH($B48,'بحث اجتماعي'!$B$1:$B$50,0)),F$1,),"")</f>
        <v/>
      </c>
      <c r="G48" s="36" t="str">
        <f>IFERROR(INDEX('بحث اجتماعي'!$D$1:$D$50,MATCH($B48,'بحث اجتماعي'!$B$1:$B$50,0)-1),"")</f>
        <v/>
      </c>
      <c r="H48" s="36" t="str">
        <f ca="1">IFERROR(OFFSET(INDEX('بحث اجتماعي'!$D$1:$D$50,MATCH($B48,'بحث اجتماعي'!$B$1:$B$50,0)-1),H$1,),"")</f>
        <v/>
      </c>
      <c r="I48" s="36" t="str">
        <f ca="1">IFERROR(OFFSET(INDEX('بحث اجتماعي'!$D$1:$D$50,MATCH($B48,'بحث اجتماعي'!$B$1:$B$50,0)-1),I$1,),"")</f>
        <v/>
      </c>
    </row>
    <row r="49" spans="1:9" ht="20">
      <c r="A49" s="36"/>
      <c r="B49" s="36" t="str">
        <f>IFERROR(INDEX('بحث اجتماعي'!$B$2:$B$500,MATCH($A49,'بحث اجتماعي'!$B$2:$B$500,0)+1),"")</f>
        <v/>
      </c>
      <c r="C49" s="36" t="str">
        <f ca="1">IFERROR(OFFSET(INDEX('بحث اجتماعي'!$B$1:$B$50,MATCH($B49,'بحث اجتماعي'!$B$1:$B$50,0)),C$1,),"")</f>
        <v/>
      </c>
      <c r="D49" s="36" t="str">
        <f ca="1">IFERROR(OFFSET(INDEX('بحث اجتماعي'!$B$1:$B$50,MATCH($B49,'بحث اجتماعي'!$B$1:$B$50,0)),D$1,),"")</f>
        <v/>
      </c>
      <c r="E49" s="36" t="str">
        <f ca="1">IFERROR(OFFSET(INDEX('بحث اجتماعي'!$B$1:$B$50,MATCH($B49,'بحث اجتماعي'!$B$1:$B$50,0)),E$1,),"")</f>
        <v/>
      </c>
      <c r="F49" s="36" t="str">
        <f ca="1">IFERROR(OFFSET(INDEX('بحث اجتماعي'!$B$1:$B$50,MATCH($B49,'بحث اجتماعي'!$B$1:$B$50,0)),F$1,),"")</f>
        <v/>
      </c>
      <c r="G49" s="36" t="str">
        <f>IFERROR(INDEX('بحث اجتماعي'!$D$1:$D$50,MATCH($B49,'بحث اجتماعي'!$B$1:$B$50,0)-1),"")</f>
        <v/>
      </c>
      <c r="H49" s="36" t="str">
        <f ca="1">IFERROR(OFFSET(INDEX('بحث اجتماعي'!$D$1:$D$50,MATCH($B49,'بحث اجتماعي'!$B$1:$B$50,0)-1),H$1,),"")</f>
        <v/>
      </c>
      <c r="I49" s="36" t="str">
        <f ca="1">IFERROR(OFFSET(INDEX('بحث اجتماعي'!$D$1:$D$50,MATCH($B49,'بحث اجتماعي'!$B$1:$B$50,0)-1),I$1,),"")</f>
        <v/>
      </c>
    </row>
    <row r="50" spans="1:9" ht="20">
      <c r="A50" s="36"/>
      <c r="B50" s="36" t="str">
        <f>IFERROR(INDEX('بحث اجتماعي'!$B$2:$B$500,MATCH($A50,'بحث اجتماعي'!$B$2:$B$500,0)+1),"")</f>
        <v/>
      </c>
      <c r="C50" s="36" t="str">
        <f ca="1">IFERROR(OFFSET(INDEX('بحث اجتماعي'!$B$1:$B$50,MATCH($B50,'بحث اجتماعي'!$B$1:$B$50,0)),C$1,),"")</f>
        <v/>
      </c>
      <c r="D50" s="36" t="str">
        <f ca="1">IFERROR(OFFSET(INDEX('بحث اجتماعي'!$B$1:$B$50,MATCH($B50,'بحث اجتماعي'!$B$1:$B$50,0)),D$1,),"")</f>
        <v/>
      </c>
      <c r="E50" s="36" t="str">
        <f ca="1">IFERROR(OFFSET(INDEX('بحث اجتماعي'!$B$1:$B$50,MATCH($B50,'بحث اجتماعي'!$B$1:$B$50,0)),E$1,),"")</f>
        <v/>
      </c>
      <c r="F50" s="36" t="str">
        <f ca="1">IFERROR(OFFSET(INDEX('بحث اجتماعي'!$B$1:$B$50,MATCH($B50,'بحث اجتماعي'!$B$1:$B$50,0)),F$1,),"")</f>
        <v/>
      </c>
      <c r="G50" s="36" t="str">
        <f>IFERROR(INDEX('بحث اجتماعي'!$D$1:$D$50,MATCH($B50,'بحث اجتماعي'!$B$1:$B$50,0)-1),"")</f>
        <v/>
      </c>
      <c r="H50" s="36" t="str">
        <f ca="1">IFERROR(OFFSET(INDEX('بحث اجتماعي'!$D$1:$D$50,MATCH($B50,'بحث اجتماعي'!$B$1:$B$50,0)-1),H$1,),"")</f>
        <v/>
      </c>
      <c r="I50" s="36" t="str">
        <f ca="1">IFERROR(OFFSET(INDEX('بحث اجتماعي'!$D$1:$D$50,MATCH($B50,'بحث اجتماعي'!$B$1:$B$50,0)-1),I$1,),"")</f>
        <v/>
      </c>
    </row>
  </sheetData>
  <conditionalFormatting sqref="A4:I50">
    <cfRule type="expression" dxfId="0" priority="1">
      <formula>$B4&lt;&gt;""</formula>
    </cfRule>
  </conditionalFormatting>
  <dataValidations count="1">
    <dataValidation type="custom" allowBlank="1" showInputMessage="1" showErrorMessage="1" sqref="B4:I50">
      <formula1>CHAR(156)</formula1>
    </dataValidation>
  </dataValidations>
  <pageMargins left="0.7" right="0.7" top="0.75" bottom="0.75" header="0.3" footer="0.3"/>
  <pageSetup orientation="portrait" verticalDpi="0" r:id="rId1"/>
  <ignoredErrors>
    <ignoredError sqref="B51:I114 B4:I5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اسماء الطلاب</vt:lpstr>
      <vt:lpstr>بحث اجتماعي</vt:lpstr>
      <vt:lpstr>ترحيل</vt:lpstr>
      <vt:lpstr>'اسماء الطلاب'!Print_Area</vt:lpstr>
      <vt:lpstr>'اسماء الطلاب'!Print_Titles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10-9-2016</dc:creator>
  <cp:lastModifiedBy>Salim _Mali</cp:lastModifiedBy>
  <cp:lastPrinted>2020-10-11T06:21:06Z</cp:lastPrinted>
  <dcterms:created xsi:type="dcterms:W3CDTF">2018-05-24T13:02:54Z</dcterms:created>
  <dcterms:modified xsi:type="dcterms:W3CDTF">2020-10-12T16:09:50Z</dcterms:modified>
</cp:coreProperties>
</file>