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70" yWindow="630" windowWidth="19815" windowHeight="6855" activeTab="2"/>
  </bookViews>
  <sheets>
    <sheet name="الرئيسية" sheetId="1" r:id="rId1"/>
    <sheet name="الاضافة" sheetId="2" r:id="rId2"/>
    <sheet name="صفحة الزبون" sheetId="3" r:id="rId3"/>
    <sheet name="تقرير المحل" sheetId="4" r:id="rId4"/>
    <sheet name="المخزن" sheetId="5" r:id="rId5"/>
    <sheet name="الارباح" sheetId="6" r:id="rId6"/>
    <sheet name="الاصناف" sheetId="7" r:id="rId7"/>
  </sheets>
  <definedNames>
    <definedName name="_xlnm._FilterDatabase" localSheetId="1" hidden="1">الاضافة!$A$3:$AB$976</definedName>
    <definedName name="hide">الارباح!$E:$F</definedName>
    <definedName name="NamedRange1">الاضافة!$1:$3</definedName>
    <definedName name="اسماء">الاضافة!$A$4:$A$976</definedName>
    <definedName name="تصنيف">الاصناف!$A$8:$A$27</definedName>
  </definedNames>
  <calcPr calcId="125725"/>
</workbook>
</file>

<file path=xl/calcChain.xml><?xml version="1.0" encoding="utf-8"?>
<calcChain xmlns="http://schemas.openxmlformats.org/spreadsheetml/2006/main">
  <c r="I13" i="3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12" l="1"/>
  <c r="I11"/>
  <c r="F4" i="2"/>
  <c r="A14" i="3" a="1"/>
  <c r="A14" s="1"/>
  <c r="A15" a="1"/>
  <c r="A15" s="1"/>
  <c r="A16" a="1"/>
  <c r="A16" s="1"/>
  <c r="E71" i="2"/>
  <c r="E70"/>
  <c r="E69"/>
  <c r="E68"/>
  <c r="E67"/>
  <c r="E66"/>
  <c r="E65"/>
  <c r="E64"/>
  <c r="E63"/>
  <c r="E62"/>
  <c r="E61"/>
  <c r="E60"/>
  <c r="E59"/>
  <c r="E58"/>
  <c r="E57"/>
  <c r="E44"/>
  <c r="E43"/>
  <c r="E42"/>
  <c r="E41"/>
  <c r="E40"/>
  <c r="E39"/>
  <c r="E38"/>
  <c r="E37"/>
  <c r="E36"/>
  <c r="F219" i="6" l="1"/>
  <c r="F218"/>
  <c r="F217"/>
  <c r="F216"/>
  <c r="F215"/>
  <c r="F214"/>
  <c r="F213"/>
  <c r="F212"/>
  <c r="F211"/>
  <c r="F210"/>
  <c r="F209"/>
  <c r="F208"/>
  <c r="F207"/>
  <c r="F206"/>
  <c r="F205"/>
  <c r="F204"/>
  <c r="F203"/>
  <c r="F202"/>
  <c r="F201"/>
  <c r="F200"/>
  <c r="F199"/>
  <c r="F198"/>
  <c r="F197"/>
  <c r="F196"/>
  <c r="F195"/>
  <c r="F194"/>
  <c r="F193"/>
  <c r="F192"/>
  <c r="F191"/>
  <c r="F190"/>
  <c r="F189"/>
  <c r="F188"/>
  <c r="F187"/>
  <c r="F186"/>
  <c r="F185"/>
  <c r="F184"/>
  <c r="F183"/>
  <c r="F182"/>
  <c r="F181"/>
  <c r="F180"/>
  <c r="F179"/>
  <c r="F178"/>
  <c r="F177"/>
  <c r="F176"/>
  <c r="F175"/>
  <c r="E175"/>
  <c r="F174"/>
  <c r="E174"/>
  <c r="F173"/>
  <c r="E173"/>
  <c r="F172"/>
  <c r="E172"/>
  <c r="F171"/>
  <c r="E171"/>
  <c r="F170"/>
  <c r="E170"/>
  <c r="F169"/>
  <c r="E169"/>
  <c r="F168"/>
  <c r="E168"/>
  <c r="F167"/>
  <c r="E167"/>
  <c r="F166"/>
  <c r="E166"/>
  <c r="F165"/>
  <c r="E165"/>
  <c r="F164"/>
  <c r="E164"/>
  <c r="F163"/>
  <c r="E163"/>
  <c r="F162"/>
  <c r="E162"/>
  <c r="F161"/>
  <c r="E161"/>
  <c r="F160"/>
  <c r="E160"/>
  <c r="F159"/>
  <c r="E159"/>
  <c r="F158"/>
  <c r="E158"/>
  <c r="F157"/>
  <c r="E157"/>
  <c r="F156"/>
  <c r="E156"/>
  <c r="F155"/>
  <c r="E155"/>
  <c r="F154"/>
  <c r="E154"/>
  <c r="F153"/>
  <c r="E153"/>
  <c r="F152"/>
  <c r="E152"/>
  <c r="F151"/>
  <c r="E151"/>
  <c r="F150"/>
  <c r="E150"/>
  <c r="F149"/>
  <c r="E149"/>
  <c r="F148"/>
  <c r="E148"/>
  <c r="F147"/>
  <c r="E147"/>
  <c r="F146"/>
  <c r="E146"/>
  <c r="F145"/>
  <c r="E145"/>
  <c r="F144"/>
  <c r="E144"/>
  <c r="F143"/>
  <c r="E143"/>
  <c r="F142"/>
  <c r="E142"/>
  <c r="F141"/>
  <c r="E141"/>
  <c r="F140"/>
  <c r="E140"/>
  <c r="F139"/>
  <c r="E139"/>
  <c r="F138"/>
  <c r="E138"/>
  <c r="F137"/>
  <c r="E137"/>
  <c r="F136"/>
  <c r="E136"/>
  <c r="F135"/>
  <c r="E135"/>
  <c r="F134"/>
  <c r="E134"/>
  <c r="F133"/>
  <c r="E133"/>
  <c r="F132"/>
  <c r="E132"/>
  <c r="F131"/>
  <c r="E131"/>
  <c r="F130"/>
  <c r="E130"/>
  <c r="F129"/>
  <c r="E129"/>
  <c r="F128"/>
  <c r="E128"/>
  <c r="F127"/>
  <c r="E127"/>
  <c r="F126"/>
  <c r="E126"/>
  <c r="F125"/>
  <c r="E125"/>
  <c r="F124"/>
  <c r="E124"/>
  <c r="F123"/>
  <c r="E123"/>
  <c r="F122"/>
  <c r="E122"/>
  <c r="F121"/>
  <c r="E121"/>
  <c r="F120"/>
  <c r="E120"/>
  <c r="F119"/>
  <c r="E119"/>
  <c r="F118"/>
  <c r="E118"/>
  <c r="F117"/>
  <c r="E117"/>
  <c r="F116"/>
  <c r="E116"/>
  <c r="F115"/>
  <c r="E115"/>
  <c r="F114"/>
  <c r="E114"/>
  <c r="F113"/>
  <c r="E113"/>
  <c r="F112"/>
  <c r="E112"/>
  <c r="F111"/>
  <c r="E111"/>
  <c r="F110"/>
  <c r="E110"/>
  <c r="F109"/>
  <c r="E109"/>
  <c r="F108"/>
  <c r="E108"/>
  <c r="F107"/>
  <c r="E107"/>
  <c r="F106"/>
  <c r="E106"/>
  <c r="F105"/>
  <c r="E105"/>
  <c r="F104"/>
  <c r="E104"/>
  <c r="F103"/>
  <c r="E103"/>
  <c r="F102"/>
  <c r="E102"/>
  <c r="F101"/>
  <c r="E101"/>
  <c r="F100"/>
  <c r="E100"/>
  <c r="F99"/>
  <c r="E99"/>
  <c r="F98"/>
  <c r="E98"/>
  <c r="F97"/>
  <c r="E97"/>
  <c r="F96"/>
  <c r="E96"/>
  <c r="F95"/>
  <c r="E95"/>
  <c r="F94"/>
  <c r="E94"/>
  <c r="F93"/>
  <c r="E93"/>
  <c r="F92"/>
  <c r="E92"/>
  <c r="F91"/>
  <c r="E91"/>
  <c r="F90"/>
  <c r="E90"/>
  <c r="F89"/>
  <c r="E89"/>
  <c r="F88"/>
  <c r="E88"/>
  <c r="F87"/>
  <c r="E87"/>
  <c r="F86"/>
  <c r="E86"/>
  <c r="F85"/>
  <c r="E85"/>
  <c r="F84"/>
  <c r="E84"/>
  <c r="F83"/>
  <c r="E83"/>
  <c r="F82"/>
  <c r="E82"/>
  <c r="F81"/>
  <c r="E81"/>
  <c r="F80"/>
  <c r="E80"/>
  <c r="F79"/>
  <c r="E79"/>
  <c r="F78"/>
  <c r="E78"/>
  <c r="F77"/>
  <c r="E77"/>
  <c r="F76"/>
  <c r="E76"/>
  <c r="F75"/>
  <c r="E75"/>
  <c r="F74"/>
  <c r="E74"/>
  <c r="F73"/>
  <c r="E73"/>
  <c r="F72"/>
  <c r="E72"/>
  <c r="F71"/>
  <c r="E71"/>
  <c r="F70"/>
  <c r="E70"/>
  <c r="F69"/>
  <c r="E69"/>
  <c r="F68"/>
  <c r="E68"/>
  <c r="F67"/>
  <c r="E67"/>
  <c r="F66"/>
  <c r="E66"/>
  <c r="F65"/>
  <c r="E65"/>
  <c r="F64"/>
  <c r="E64"/>
  <c r="F63"/>
  <c r="E63"/>
  <c r="F62"/>
  <c r="E62"/>
  <c r="F61"/>
  <c r="E61"/>
  <c r="F60"/>
  <c r="E60"/>
  <c r="F59"/>
  <c r="E59"/>
  <c r="F58"/>
  <c r="E58"/>
  <c r="F57"/>
  <c r="E57"/>
  <c r="F56"/>
  <c r="E56"/>
  <c r="F55"/>
  <c r="E55"/>
  <c r="F54"/>
  <c r="E54"/>
  <c r="F53"/>
  <c r="E53"/>
  <c r="F52"/>
  <c r="E52"/>
  <c r="F51"/>
  <c r="E51"/>
  <c r="F50"/>
  <c r="E50"/>
  <c r="F49"/>
  <c r="E49"/>
  <c r="F48"/>
  <c r="E48"/>
  <c r="F47"/>
  <c r="E47"/>
  <c r="F46"/>
  <c r="E46"/>
  <c r="F45"/>
  <c r="E45"/>
  <c r="F44"/>
  <c r="E44"/>
  <c r="F43"/>
  <c r="E43"/>
  <c r="F42"/>
  <c r="E42"/>
  <c r="F41"/>
  <c r="E41"/>
  <c r="F40"/>
  <c r="E40"/>
  <c r="F39"/>
  <c r="E39"/>
  <c r="F38"/>
  <c r="E38"/>
  <c r="F37"/>
  <c r="E37"/>
  <c r="F36"/>
  <c r="E36"/>
  <c r="F35"/>
  <c r="E35"/>
  <c r="F34"/>
  <c r="E34"/>
  <c r="F33"/>
  <c r="E33"/>
  <c r="F32"/>
  <c r="E32"/>
  <c r="F31"/>
  <c r="E31"/>
  <c r="F30"/>
  <c r="E30"/>
  <c r="F29"/>
  <c r="E29"/>
  <c r="F28"/>
  <c r="E28"/>
  <c r="F27"/>
  <c r="E27"/>
  <c r="F26"/>
  <c r="E26"/>
  <c r="F25"/>
  <c r="E25"/>
  <c r="F24"/>
  <c r="E24"/>
  <c r="F23"/>
  <c r="E23"/>
  <c r="F22"/>
  <c r="E22"/>
  <c r="F21"/>
  <c r="E21"/>
  <c r="F20"/>
  <c r="E20"/>
  <c r="F19"/>
  <c r="E19"/>
  <c r="F18"/>
  <c r="E18"/>
  <c r="F17"/>
  <c r="E17"/>
  <c r="F16"/>
  <c r="E16"/>
  <c r="F15"/>
  <c r="E15"/>
  <c r="F14"/>
  <c r="E14"/>
  <c r="F13"/>
  <c r="E13"/>
  <c r="F12"/>
  <c r="E12"/>
  <c r="F11"/>
  <c r="E11"/>
  <c r="F10"/>
  <c r="E10"/>
  <c r="F9"/>
  <c r="E9"/>
  <c r="C225" i="5"/>
  <c r="C224"/>
  <c r="C223"/>
  <c r="C222"/>
  <c r="C221"/>
  <c r="C220"/>
  <c r="C219"/>
  <c r="C218"/>
  <c r="C217"/>
  <c r="C216"/>
  <c r="C215"/>
  <c r="C214"/>
  <c r="C213"/>
  <c r="C212"/>
  <c r="C211"/>
  <c r="C210"/>
  <c r="C209"/>
  <c r="C208"/>
  <c r="C207"/>
  <c r="C206"/>
  <c r="C205"/>
  <c r="C204"/>
  <c r="C203"/>
  <c r="C202"/>
  <c r="C201"/>
  <c r="C200"/>
  <c r="C199"/>
  <c r="C198"/>
  <c r="C197"/>
  <c r="C196"/>
  <c r="C195"/>
  <c r="C194"/>
  <c r="C193"/>
  <c r="C192"/>
  <c r="C191"/>
  <c r="C190"/>
  <c r="C189"/>
  <c r="C188"/>
  <c r="C187"/>
  <c r="C186"/>
  <c r="C185"/>
  <c r="C184"/>
  <c r="C183"/>
  <c r="C182"/>
  <c r="C181"/>
  <c r="C180"/>
  <c r="C179"/>
  <c r="C178"/>
  <c r="C177"/>
  <c r="C176"/>
  <c r="C175"/>
  <c r="C174"/>
  <c r="C173"/>
  <c r="C172"/>
  <c r="C171"/>
  <c r="C170"/>
  <c r="C169"/>
  <c r="C168"/>
  <c r="C167"/>
  <c r="C166"/>
  <c r="C165"/>
  <c r="C164"/>
  <c r="C163"/>
  <c r="C162"/>
  <c r="C161"/>
  <c r="C160"/>
  <c r="C159"/>
  <c r="C158"/>
  <c r="C157"/>
  <c r="C156"/>
  <c r="C155"/>
  <c r="C154"/>
  <c r="C153"/>
  <c r="C152"/>
  <c r="C151"/>
  <c r="C150"/>
  <c r="C149"/>
  <c r="C148"/>
  <c r="C147"/>
  <c r="C146"/>
  <c r="C145"/>
  <c r="C144"/>
  <c r="C143"/>
  <c r="C142"/>
  <c r="C141"/>
  <c r="C140"/>
  <c r="C139"/>
  <c r="C138"/>
  <c r="C137"/>
  <c r="C136"/>
  <c r="C135"/>
  <c r="C134"/>
  <c r="C133"/>
  <c r="C132"/>
  <c r="C131"/>
  <c r="C130"/>
  <c r="C129"/>
  <c r="C128"/>
  <c r="C127"/>
  <c r="C126"/>
  <c r="C125"/>
  <c r="C124"/>
  <c r="C123"/>
  <c r="C122"/>
  <c r="C121"/>
  <c r="C120"/>
  <c r="C119"/>
  <c r="C118"/>
  <c r="C117"/>
  <c r="C116"/>
  <c r="C115"/>
  <c r="C114"/>
  <c r="C113"/>
  <c r="C112"/>
  <c r="C111"/>
  <c r="C110"/>
  <c r="C109"/>
  <c r="C108"/>
  <c r="C107"/>
  <c r="C106"/>
  <c r="C105"/>
  <c r="C104"/>
  <c r="C103"/>
  <c r="C102"/>
  <c r="C101"/>
  <c r="C100"/>
  <c r="C99"/>
  <c r="C98"/>
  <c r="C97"/>
  <c r="C96"/>
  <c r="C95"/>
  <c r="C94"/>
  <c r="C93"/>
  <c r="C92"/>
  <c r="C91"/>
  <c r="C90"/>
  <c r="C89"/>
  <c r="C88"/>
  <c r="C87"/>
  <c r="C86"/>
  <c r="C85"/>
  <c r="C84"/>
  <c r="C83"/>
  <c r="C82"/>
  <c r="C81"/>
  <c r="C80"/>
  <c r="C79"/>
  <c r="C78"/>
  <c r="C77"/>
  <c r="C76"/>
  <c r="C75"/>
  <c r="C74"/>
  <c r="C73"/>
  <c r="C72"/>
  <c r="C71"/>
  <c r="C70"/>
  <c r="C69"/>
  <c r="C68"/>
  <c r="C67"/>
  <c r="C66"/>
  <c r="C65"/>
  <c r="C64"/>
  <c r="C63"/>
  <c r="C62"/>
  <c r="C61"/>
  <c r="C60"/>
  <c r="C59"/>
  <c r="C58"/>
  <c r="C57"/>
  <c r="C56"/>
  <c r="C55"/>
  <c r="C54"/>
  <c r="C53"/>
  <c r="C52"/>
  <c r="C51"/>
  <c r="C50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D22" s="1"/>
  <c r="C21"/>
  <c r="D21" s="1"/>
  <c r="C20"/>
  <c r="D20" s="1"/>
  <c r="C19"/>
  <c r="D19" s="1"/>
  <c r="C18"/>
  <c r="D18" s="1"/>
  <c r="C17"/>
  <c r="D17" s="1"/>
  <c r="C16"/>
  <c r="D16" s="1"/>
  <c r="C15"/>
  <c r="D15" s="1"/>
  <c r="C14"/>
  <c r="D14" s="1"/>
  <c r="C13"/>
  <c r="D13" s="1"/>
  <c r="C12"/>
  <c r="D12" s="1"/>
  <c r="C11"/>
  <c r="D11" s="1"/>
  <c r="C10"/>
  <c r="D10" s="1"/>
  <c r="C9"/>
  <c r="D9" s="1"/>
  <c r="B12" i="4"/>
  <c r="B10"/>
  <c r="B9"/>
  <c r="B8"/>
  <c r="F976" i="3" a="1"/>
  <c r="F976" s="1"/>
  <c r="F975" a="1"/>
  <c r="F975" s="1"/>
  <c r="F974" a="1"/>
  <c r="F974" s="1"/>
  <c r="F973" a="1"/>
  <c r="F973" s="1"/>
  <c r="F972" a="1"/>
  <c r="F972" s="1"/>
  <c r="F971" a="1"/>
  <c r="F971" s="1"/>
  <c r="F970" a="1"/>
  <c r="F970" s="1"/>
  <c r="F969" a="1"/>
  <c r="F969" s="1"/>
  <c r="F968" a="1"/>
  <c r="F968" s="1"/>
  <c r="F967" a="1"/>
  <c r="F967" s="1"/>
  <c r="F966" a="1"/>
  <c r="F966" s="1"/>
  <c r="F965" a="1"/>
  <c r="F965" s="1"/>
  <c r="F964" a="1"/>
  <c r="F964" s="1"/>
  <c r="F963" a="1"/>
  <c r="F963" s="1"/>
  <c r="F962" a="1"/>
  <c r="F962" s="1"/>
  <c r="F961" a="1"/>
  <c r="F961" s="1"/>
  <c r="F960" a="1"/>
  <c r="F960" s="1"/>
  <c r="F959" a="1"/>
  <c r="F959" s="1"/>
  <c r="F958" a="1"/>
  <c r="F958" s="1"/>
  <c r="F957" a="1"/>
  <c r="F957" s="1"/>
  <c r="F956" a="1"/>
  <c r="F956" s="1"/>
  <c r="F955" a="1"/>
  <c r="F955" s="1"/>
  <c r="F954" a="1"/>
  <c r="F954" s="1"/>
  <c r="F953" a="1"/>
  <c r="F953" s="1"/>
  <c r="F952" a="1"/>
  <c r="F952" s="1"/>
  <c r="F951" a="1"/>
  <c r="F951" s="1"/>
  <c r="F950" a="1"/>
  <c r="F950" s="1"/>
  <c r="F949" a="1"/>
  <c r="F949" s="1"/>
  <c r="F948" a="1"/>
  <c r="F948" s="1"/>
  <c r="F947" a="1"/>
  <c r="F947" s="1"/>
  <c r="F946" a="1"/>
  <c r="F946" s="1"/>
  <c r="F945" a="1"/>
  <c r="F945" s="1"/>
  <c r="F944" a="1"/>
  <c r="F944" s="1"/>
  <c r="F943" a="1"/>
  <c r="F943" s="1"/>
  <c r="F942" a="1"/>
  <c r="F942" s="1"/>
  <c r="F941" a="1"/>
  <c r="F941" s="1"/>
  <c r="F940" a="1"/>
  <c r="F940" s="1"/>
  <c r="F939" a="1"/>
  <c r="F939" s="1"/>
  <c r="F938" a="1"/>
  <c r="F938" s="1"/>
  <c r="F937" a="1"/>
  <c r="F937" s="1"/>
  <c r="F936" a="1"/>
  <c r="F936" s="1"/>
  <c r="F935" a="1"/>
  <c r="F935" s="1"/>
  <c r="F934" a="1"/>
  <c r="F934" s="1"/>
  <c r="F933" a="1"/>
  <c r="F933" s="1"/>
  <c r="F932" a="1"/>
  <c r="F932" s="1"/>
  <c r="F931" a="1"/>
  <c r="F931" s="1"/>
  <c r="F930" a="1"/>
  <c r="F930" s="1"/>
  <c r="F929" a="1"/>
  <c r="F929" s="1"/>
  <c r="F928" a="1"/>
  <c r="F928" s="1"/>
  <c r="F927" a="1"/>
  <c r="F927" s="1"/>
  <c r="F926" a="1"/>
  <c r="F926" s="1"/>
  <c r="F925" a="1"/>
  <c r="F925" s="1"/>
  <c r="F924" a="1"/>
  <c r="F924" s="1"/>
  <c r="F923" a="1"/>
  <c r="F923" s="1"/>
  <c r="F922" a="1"/>
  <c r="F922" s="1"/>
  <c r="F921" a="1"/>
  <c r="F921" s="1"/>
  <c r="F920" a="1"/>
  <c r="F920" s="1"/>
  <c r="F919" a="1"/>
  <c r="F919" s="1"/>
  <c r="F918" a="1"/>
  <c r="F918" s="1"/>
  <c r="F917" a="1"/>
  <c r="F917" s="1"/>
  <c r="F916" a="1"/>
  <c r="F916" s="1"/>
  <c r="F915" a="1"/>
  <c r="F915" s="1"/>
  <c r="F914" a="1"/>
  <c r="F914" s="1"/>
  <c r="F913" a="1"/>
  <c r="F913" s="1"/>
  <c r="F912" a="1"/>
  <c r="F912" s="1"/>
  <c r="F911" a="1"/>
  <c r="F911" s="1"/>
  <c r="F910" a="1"/>
  <c r="F910" s="1"/>
  <c r="F909" a="1"/>
  <c r="F909" s="1"/>
  <c r="F908" a="1"/>
  <c r="F908" s="1"/>
  <c r="F907" a="1"/>
  <c r="F907" s="1"/>
  <c r="F906" a="1"/>
  <c r="F906" s="1"/>
  <c r="F905" a="1"/>
  <c r="F905" s="1"/>
  <c r="F904" a="1"/>
  <c r="F904" s="1"/>
  <c r="F903" a="1"/>
  <c r="F903" s="1"/>
  <c r="F902" a="1"/>
  <c r="F902" s="1"/>
  <c r="F901" a="1"/>
  <c r="F901" s="1"/>
  <c r="F900" a="1"/>
  <c r="F900" s="1"/>
  <c r="F899" a="1"/>
  <c r="F899" s="1"/>
  <c r="F898" a="1"/>
  <c r="F898" s="1"/>
  <c r="F897" a="1"/>
  <c r="F897" s="1"/>
  <c r="F896" a="1"/>
  <c r="F896" s="1"/>
  <c r="F895" a="1"/>
  <c r="F895" s="1"/>
  <c r="F894" a="1"/>
  <c r="F894" s="1"/>
  <c r="F893" a="1"/>
  <c r="F893" s="1"/>
  <c r="F892" a="1"/>
  <c r="F892" s="1"/>
  <c r="F891" a="1"/>
  <c r="F891" s="1"/>
  <c r="F890" a="1"/>
  <c r="F890" s="1"/>
  <c r="F889" a="1"/>
  <c r="F889" s="1"/>
  <c r="F888" a="1"/>
  <c r="F888" s="1"/>
  <c r="F887" a="1"/>
  <c r="F887" s="1"/>
  <c r="F886" a="1"/>
  <c r="F886" s="1"/>
  <c r="F885" a="1"/>
  <c r="F885" s="1"/>
  <c r="F884" a="1"/>
  <c r="F884" s="1"/>
  <c r="F883" a="1"/>
  <c r="F883" s="1"/>
  <c r="F882" a="1"/>
  <c r="F882" s="1"/>
  <c r="F881" a="1"/>
  <c r="F881" s="1"/>
  <c r="F880" a="1"/>
  <c r="F880" s="1"/>
  <c r="F879" a="1"/>
  <c r="F879" s="1"/>
  <c r="F878" a="1"/>
  <c r="F878" s="1"/>
  <c r="F877" a="1"/>
  <c r="F877" s="1"/>
  <c r="F876" a="1"/>
  <c r="F876" s="1"/>
  <c r="F875" a="1"/>
  <c r="F875" s="1"/>
  <c r="H874" a="1"/>
  <c r="H874" s="1"/>
  <c r="G874" a="1"/>
  <c r="G874" s="1"/>
  <c r="F874" a="1"/>
  <c r="F874" s="1"/>
  <c r="E874" a="1"/>
  <c r="E874" s="1"/>
  <c r="D874" a="1"/>
  <c r="D874" s="1"/>
  <c r="C874" a="1"/>
  <c r="C874" s="1"/>
  <c r="B874" a="1"/>
  <c r="B874" s="1"/>
  <c r="A874" a="1"/>
  <c r="A874" s="1"/>
  <c r="H873" a="1"/>
  <c r="H873" s="1"/>
  <c r="G873" a="1"/>
  <c r="G873" s="1"/>
  <c r="F873" a="1"/>
  <c r="F873" s="1"/>
  <c r="E873" a="1"/>
  <c r="E873" s="1"/>
  <c r="D873" a="1"/>
  <c r="D873" s="1"/>
  <c r="C873" a="1"/>
  <c r="C873" s="1"/>
  <c r="B873" a="1"/>
  <c r="B873" s="1"/>
  <c r="A873" a="1"/>
  <c r="A873" s="1"/>
  <c r="H872" a="1"/>
  <c r="H872" s="1"/>
  <c r="G872" a="1"/>
  <c r="G872" s="1"/>
  <c r="F872" a="1"/>
  <c r="F872" s="1"/>
  <c r="E872" a="1"/>
  <c r="E872" s="1"/>
  <c r="D872" a="1"/>
  <c r="D872" s="1"/>
  <c r="C872" a="1"/>
  <c r="C872" s="1"/>
  <c r="B872" a="1"/>
  <c r="B872" s="1"/>
  <c r="A872" a="1"/>
  <c r="A872" s="1"/>
  <c r="H871" a="1"/>
  <c r="H871" s="1"/>
  <c r="G871" a="1"/>
  <c r="G871" s="1"/>
  <c r="F871" a="1"/>
  <c r="F871" s="1"/>
  <c r="E871" a="1"/>
  <c r="E871" s="1"/>
  <c r="D871" a="1"/>
  <c r="D871" s="1"/>
  <c r="C871" a="1"/>
  <c r="C871" s="1"/>
  <c r="B871" a="1"/>
  <c r="B871" s="1"/>
  <c r="A871" a="1"/>
  <c r="A871" s="1"/>
  <c r="H870" a="1"/>
  <c r="H870" s="1"/>
  <c r="G870" a="1"/>
  <c r="G870" s="1"/>
  <c r="F870" a="1"/>
  <c r="F870" s="1"/>
  <c r="E870" a="1"/>
  <c r="E870" s="1"/>
  <c r="D870" a="1"/>
  <c r="D870" s="1"/>
  <c r="C870" a="1"/>
  <c r="C870" s="1"/>
  <c r="B870" a="1"/>
  <c r="B870" s="1"/>
  <c r="A870" a="1"/>
  <c r="A870" s="1"/>
  <c r="H869" a="1"/>
  <c r="H869" s="1"/>
  <c r="G869" a="1"/>
  <c r="G869" s="1"/>
  <c r="F869" a="1"/>
  <c r="F869" s="1"/>
  <c r="E869" a="1"/>
  <c r="E869" s="1"/>
  <c r="D869" a="1"/>
  <c r="D869" s="1"/>
  <c r="C869" a="1"/>
  <c r="C869" s="1"/>
  <c r="B869" a="1"/>
  <c r="B869" s="1"/>
  <c r="A869" a="1"/>
  <c r="A869" s="1"/>
  <c r="H868" a="1"/>
  <c r="H868" s="1"/>
  <c r="G868" a="1"/>
  <c r="G868" s="1"/>
  <c r="F868" a="1"/>
  <c r="F868" s="1"/>
  <c r="E868" a="1"/>
  <c r="E868" s="1"/>
  <c r="D868" a="1"/>
  <c r="D868" s="1"/>
  <c r="C868" a="1"/>
  <c r="C868" s="1"/>
  <c r="B868" a="1"/>
  <c r="B868" s="1"/>
  <c r="A868" a="1"/>
  <c r="A868" s="1"/>
  <c r="H867" a="1"/>
  <c r="H867" s="1"/>
  <c r="G867" a="1"/>
  <c r="G867" s="1"/>
  <c r="F867" a="1"/>
  <c r="F867" s="1"/>
  <c r="E867" a="1"/>
  <c r="E867" s="1"/>
  <c r="D867" a="1"/>
  <c r="D867" s="1"/>
  <c r="C867" a="1"/>
  <c r="C867" s="1"/>
  <c r="B867" a="1"/>
  <c r="B867" s="1"/>
  <c r="A867" a="1"/>
  <c r="A867" s="1"/>
  <c r="H866" a="1"/>
  <c r="H866" s="1"/>
  <c r="G866" a="1"/>
  <c r="G866" s="1"/>
  <c r="F866" a="1"/>
  <c r="F866" s="1"/>
  <c r="E866" a="1"/>
  <c r="E866" s="1"/>
  <c r="D866" a="1"/>
  <c r="D866" s="1"/>
  <c r="C866" a="1"/>
  <c r="C866" s="1"/>
  <c r="B866" a="1"/>
  <c r="B866" s="1"/>
  <c r="A866" a="1"/>
  <c r="A866" s="1"/>
  <c r="H865" a="1"/>
  <c r="H865" s="1"/>
  <c r="G865" a="1"/>
  <c r="G865" s="1"/>
  <c r="F865" a="1"/>
  <c r="F865" s="1"/>
  <c r="E865" a="1"/>
  <c r="E865" s="1"/>
  <c r="D865" a="1"/>
  <c r="D865" s="1"/>
  <c r="C865" a="1"/>
  <c r="C865" s="1"/>
  <c r="B865" a="1"/>
  <c r="B865" s="1"/>
  <c r="A865" a="1"/>
  <c r="A865" s="1"/>
  <c r="H864" a="1"/>
  <c r="H864" s="1"/>
  <c r="G864" a="1"/>
  <c r="G864" s="1"/>
  <c r="F864" a="1"/>
  <c r="F864" s="1"/>
  <c r="E864" a="1"/>
  <c r="E864" s="1"/>
  <c r="D864" a="1"/>
  <c r="D864" s="1"/>
  <c r="C864" a="1"/>
  <c r="C864" s="1"/>
  <c r="B864" a="1"/>
  <c r="B864" s="1"/>
  <c r="A864" a="1"/>
  <c r="A864" s="1"/>
  <c r="H863" a="1"/>
  <c r="H863" s="1"/>
  <c r="G863" a="1"/>
  <c r="G863" s="1"/>
  <c r="F863" a="1"/>
  <c r="F863" s="1"/>
  <c r="E863" a="1"/>
  <c r="E863" s="1"/>
  <c r="D863" a="1"/>
  <c r="D863" s="1"/>
  <c r="C863" a="1"/>
  <c r="C863" s="1"/>
  <c r="B863" a="1"/>
  <c r="B863" s="1"/>
  <c r="A863" a="1"/>
  <c r="A863" s="1"/>
  <c r="H862" a="1"/>
  <c r="H862" s="1"/>
  <c r="G862" a="1"/>
  <c r="G862" s="1"/>
  <c r="F862" a="1"/>
  <c r="F862" s="1"/>
  <c r="E862" a="1"/>
  <c r="E862" s="1"/>
  <c r="D862" a="1"/>
  <c r="D862" s="1"/>
  <c r="C862" a="1"/>
  <c r="C862" s="1"/>
  <c r="B862" a="1"/>
  <c r="B862" s="1"/>
  <c r="A862" a="1"/>
  <c r="A862" s="1"/>
  <c r="H861" a="1"/>
  <c r="H861" s="1"/>
  <c r="G861" a="1"/>
  <c r="G861" s="1"/>
  <c r="F861" a="1"/>
  <c r="F861" s="1"/>
  <c r="E861" a="1"/>
  <c r="E861" s="1"/>
  <c r="D861" a="1"/>
  <c r="D861" s="1"/>
  <c r="C861" a="1"/>
  <c r="C861" s="1"/>
  <c r="B861" a="1"/>
  <c r="B861" s="1"/>
  <c r="A861" a="1"/>
  <c r="A861" s="1"/>
  <c r="H860" a="1"/>
  <c r="H860" s="1"/>
  <c r="G860" a="1"/>
  <c r="G860" s="1"/>
  <c r="F860" a="1"/>
  <c r="F860" s="1"/>
  <c r="E860" a="1"/>
  <c r="E860" s="1"/>
  <c r="D860" a="1"/>
  <c r="D860" s="1"/>
  <c r="C860" a="1"/>
  <c r="C860" s="1"/>
  <c r="B860" a="1"/>
  <c r="B860" s="1"/>
  <c r="A860" a="1"/>
  <c r="A860" s="1"/>
  <c r="H859" a="1"/>
  <c r="H859" s="1"/>
  <c r="G859" a="1"/>
  <c r="G859" s="1"/>
  <c r="F859" a="1"/>
  <c r="F859" s="1"/>
  <c r="E859" a="1"/>
  <c r="E859" s="1"/>
  <c r="D859" a="1"/>
  <c r="D859" s="1"/>
  <c r="C859" a="1"/>
  <c r="C859" s="1"/>
  <c r="B859" a="1"/>
  <c r="B859" s="1"/>
  <c r="A859" a="1"/>
  <c r="A859" s="1"/>
  <c r="H858" a="1"/>
  <c r="H858" s="1"/>
  <c r="G858" a="1"/>
  <c r="G858" s="1"/>
  <c r="F858" a="1"/>
  <c r="F858" s="1"/>
  <c r="E858" a="1"/>
  <c r="E858" s="1"/>
  <c r="D858" a="1"/>
  <c r="D858" s="1"/>
  <c r="C858" a="1"/>
  <c r="C858" s="1"/>
  <c r="B858" a="1"/>
  <c r="B858" s="1"/>
  <c r="A858" a="1"/>
  <c r="A858" s="1"/>
  <c r="H857" a="1"/>
  <c r="H857" s="1"/>
  <c r="G857" a="1"/>
  <c r="G857" s="1"/>
  <c r="F857" a="1"/>
  <c r="F857" s="1"/>
  <c r="E857" a="1"/>
  <c r="E857" s="1"/>
  <c r="D857" a="1"/>
  <c r="D857" s="1"/>
  <c r="C857" a="1"/>
  <c r="C857" s="1"/>
  <c r="B857" a="1"/>
  <c r="B857" s="1"/>
  <c r="A857" a="1"/>
  <c r="A857" s="1"/>
  <c r="H856" a="1"/>
  <c r="H856" s="1"/>
  <c r="G856" a="1"/>
  <c r="G856" s="1"/>
  <c r="F856" a="1"/>
  <c r="F856" s="1"/>
  <c r="E856" a="1"/>
  <c r="E856" s="1"/>
  <c r="D856" a="1"/>
  <c r="D856" s="1"/>
  <c r="C856" a="1"/>
  <c r="C856" s="1"/>
  <c r="B856" a="1"/>
  <c r="B856" s="1"/>
  <c r="A856" a="1"/>
  <c r="A856" s="1"/>
  <c r="H855" a="1"/>
  <c r="H855" s="1"/>
  <c r="G855" a="1"/>
  <c r="G855" s="1"/>
  <c r="F855" a="1"/>
  <c r="F855" s="1"/>
  <c r="E855" a="1"/>
  <c r="E855" s="1"/>
  <c r="D855" a="1"/>
  <c r="D855" s="1"/>
  <c r="C855" a="1"/>
  <c r="C855" s="1"/>
  <c r="B855" a="1"/>
  <c r="B855" s="1"/>
  <c r="A855" a="1"/>
  <c r="A855" s="1"/>
  <c r="H854" a="1"/>
  <c r="H854" s="1"/>
  <c r="G854" a="1"/>
  <c r="G854" s="1"/>
  <c r="F854" a="1"/>
  <c r="F854" s="1"/>
  <c r="E854" a="1"/>
  <c r="E854" s="1"/>
  <c r="D854" a="1"/>
  <c r="D854" s="1"/>
  <c r="C854" a="1"/>
  <c r="C854" s="1"/>
  <c r="B854" a="1"/>
  <c r="B854" s="1"/>
  <c r="A854" a="1"/>
  <c r="A854" s="1"/>
  <c r="H853" a="1"/>
  <c r="H853" s="1"/>
  <c r="G853" a="1"/>
  <c r="G853" s="1"/>
  <c r="F853" a="1"/>
  <c r="F853" s="1"/>
  <c r="E853" a="1"/>
  <c r="E853" s="1"/>
  <c r="D853" a="1"/>
  <c r="D853" s="1"/>
  <c r="C853" a="1"/>
  <c r="C853" s="1"/>
  <c r="B853" a="1"/>
  <c r="B853" s="1"/>
  <c r="A853" a="1"/>
  <c r="A853" s="1"/>
  <c r="H852" a="1"/>
  <c r="H852" s="1"/>
  <c r="G852" a="1"/>
  <c r="G852" s="1"/>
  <c r="F852" a="1"/>
  <c r="F852" s="1"/>
  <c r="E852" a="1"/>
  <c r="E852" s="1"/>
  <c r="D852" a="1"/>
  <c r="D852" s="1"/>
  <c r="C852" a="1"/>
  <c r="C852" s="1"/>
  <c r="B852" a="1"/>
  <c r="B852" s="1"/>
  <c r="A852" a="1"/>
  <c r="A852" s="1"/>
  <c r="H851" a="1"/>
  <c r="H851" s="1"/>
  <c r="G851" a="1"/>
  <c r="G851" s="1"/>
  <c r="F851" a="1"/>
  <c r="F851" s="1"/>
  <c r="E851" a="1"/>
  <c r="E851" s="1"/>
  <c r="D851" a="1"/>
  <c r="D851" s="1"/>
  <c r="C851" a="1"/>
  <c r="C851" s="1"/>
  <c r="B851" a="1"/>
  <c r="B851" s="1"/>
  <c r="A851" a="1"/>
  <c r="A851" s="1"/>
  <c r="H850" a="1"/>
  <c r="H850" s="1"/>
  <c r="G850" a="1"/>
  <c r="G850" s="1"/>
  <c r="F850" a="1"/>
  <c r="F850" s="1"/>
  <c r="E850" a="1"/>
  <c r="E850" s="1"/>
  <c r="D850" a="1"/>
  <c r="D850" s="1"/>
  <c r="C850" a="1"/>
  <c r="C850" s="1"/>
  <c r="B850" a="1"/>
  <c r="B850" s="1"/>
  <c r="A850" a="1"/>
  <c r="A850" s="1"/>
  <c r="H849" a="1"/>
  <c r="H849" s="1"/>
  <c r="G849" a="1"/>
  <c r="G849" s="1"/>
  <c r="F849" a="1"/>
  <c r="F849" s="1"/>
  <c r="E849" a="1"/>
  <c r="E849" s="1"/>
  <c r="D849" a="1"/>
  <c r="D849" s="1"/>
  <c r="C849" a="1"/>
  <c r="C849" s="1"/>
  <c r="B849" a="1"/>
  <c r="B849" s="1"/>
  <c r="A849" a="1"/>
  <c r="A849" s="1"/>
  <c r="H848" a="1"/>
  <c r="H848" s="1"/>
  <c r="G848" a="1"/>
  <c r="G848" s="1"/>
  <c r="F848" a="1"/>
  <c r="F848" s="1"/>
  <c r="E848" a="1"/>
  <c r="E848" s="1"/>
  <c r="D848" a="1"/>
  <c r="D848" s="1"/>
  <c r="C848" a="1"/>
  <c r="C848" s="1"/>
  <c r="B848" a="1"/>
  <c r="B848" s="1"/>
  <c r="A848" a="1"/>
  <c r="A848" s="1"/>
  <c r="H847" a="1"/>
  <c r="H847" s="1"/>
  <c r="G847" a="1"/>
  <c r="G847" s="1"/>
  <c r="F847" a="1"/>
  <c r="F847" s="1"/>
  <c r="E847" a="1"/>
  <c r="E847" s="1"/>
  <c r="D847" a="1"/>
  <c r="D847" s="1"/>
  <c r="C847" a="1"/>
  <c r="C847" s="1"/>
  <c r="B847" a="1"/>
  <c r="B847" s="1"/>
  <c r="A847" a="1"/>
  <c r="A847" s="1"/>
  <c r="H846" a="1"/>
  <c r="H846" s="1"/>
  <c r="G846" a="1"/>
  <c r="G846" s="1"/>
  <c r="F846" a="1"/>
  <c r="F846" s="1"/>
  <c r="E846" a="1"/>
  <c r="E846" s="1"/>
  <c r="D846" a="1"/>
  <c r="D846" s="1"/>
  <c r="C846" a="1"/>
  <c r="C846" s="1"/>
  <c r="B846" a="1"/>
  <c r="B846" s="1"/>
  <c r="A846" a="1"/>
  <c r="A846" s="1"/>
  <c r="H845" a="1"/>
  <c r="H845" s="1"/>
  <c r="G845" a="1"/>
  <c r="G845" s="1"/>
  <c r="F845" a="1"/>
  <c r="F845" s="1"/>
  <c r="E845" a="1"/>
  <c r="E845" s="1"/>
  <c r="D845" a="1"/>
  <c r="D845" s="1"/>
  <c r="C845" a="1"/>
  <c r="C845" s="1"/>
  <c r="B845" a="1"/>
  <c r="B845" s="1"/>
  <c r="A845" a="1"/>
  <c r="A845" s="1"/>
  <c r="H844" a="1"/>
  <c r="H844" s="1"/>
  <c r="G844" a="1"/>
  <c r="G844" s="1"/>
  <c r="F844" a="1"/>
  <c r="F844" s="1"/>
  <c r="E844" a="1"/>
  <c r="E844" s="1"/>
  <c r="D844" a="1"/>
  <c r="D844" s="1"/>
  <c r="C844" a="1"/>
  <c r="C844" s="1"/>
  <c r="B844" a="1"/>
  <c r="B844" s="1"/>
  <c r="A844" a="1"/>
  <c r="A844" s="1"/>
  <c r="H843" a="1"/>
  <c r="H843" s="1"/>
  <c r="G843" a="1"/>
  <c r="G843" s="1"/>
  <c r="F843" a="1"/>
  <c r="F843" s="1"/>
  <c r="E843" a="1"/>
  <c r="E843" s="1"/>
  <c r="D843" a="1"/>
  <c r="D843" s="1"/>
  <c r="C843" a="1"/>
  <c r="C843" s="1"/>
  <c r="B843" a="1"/>
  <c r="B843" s="1"/>
  <c r="A843" a="1"/>
  <c r="A843" s="1"/>
  <c r="H842" a="1"/>
  <c r="H842" s="1"/>
  <c r="G842" a="1"/>
  <c r="G842" s="1"/>
  <c r="F842" a="1"/>
  <c r="F842" s="1"/>
  <c r="E842" a="1"/>
  <c r="E842" s="1"/>
  <c r="D842" a="1"/>
  <c r="D842" s="1"/>
  <c r="C842" a="1"/>
  <c r="C842" s="1"/>
  <c r="B842" a="1"/>
  <c r="B842" s="1"/>
  <c r="A842" a="1"/>
  <c r="A842" s="1"/>
  <c r="H841" a="1"/>
  <c r="H841" s="1"/>
  <c r="G841" a="1"/>
  <c r="G841" s="1"/>
  <c r="F841" a="1"/>
  <c r="F841" s="1"/>
  <c r="E841" a="1"/>
  <c r="E841" s="1"/>
  <c r="D841" a="1"/>
  <c r="D841" s="1"/>
  <c r="C841" a="1"/>
  <c r="C841" s="1"/>
  <c r="B841" a="1"/>
  <c r="B841" s="1"/>
  <c r="A841" a="1"/>
  <c r="A841" s="1"/>
  <c r="H840" a="1"/>
  <c r="H840" s="1"/>
  <c r="G840" a="1"/>
  <c r="G840" s="1"/>
  <c r="F840" a="1"/>
  <c r="F840" s="1"/>
  <c r="E840" a="1"/>
  <c r="E840" s="1"/>
  <c r="D840" a="1"/>
  <c r="D840" s="1"/>
  <c r="C840" a="1"/>
  <c r="C840" s="1"/>
  <c r="B840" a="1"/>
  <c r="B840" s="1"/>
  <c r="A840" a="1"/>
  <c r="A840" s="1"/>
  <c r="H839" a="1"/>
  <c r="H839" s="1"/>
  <c r="G839" a="1"/>
  <c r="G839" s="1"/>
  <c r="F839" a="1"/>
  <c r="F839" s="1"/>
  <c r="E839" a="1"/>
  <c r="E839" s="1"/>
  <c r="D839" a="1"/>
  <c r="D839" s="1"/>
  <c r="C839" a="1"/>
  <c r="C839" s="1"/>
  <c r="B839" a="1"/>
  <c r="B839" s="1"/>
  <c r="A839" a="1"/>
  <c r="A839" s="1"/>
  <c r="H838" a="1"/>
  <c r="H838" s="1"/>
  <c r="G838" a="1"/>
  <c r="G838" s="1"/>
  <c r="F838" a="1"/>
  <c r="F838" s="1"/>
  <c r="E838" a="1"/>
  <c r="E838" s="1"/>
  <c r="D838" a="1"/>
  <c r="D838" s="1"/>
  <c r="C838" a="1"/>
  <c r="C838" s="1"/>
  <c r="B838" a="1"/>
  <c r="B838" s="1"/>
  <c r="A838" a="1"/>
  <c r="A838" s="1"/>
  <c r="H837" a="1"/>
  <c r="H837" s="1"/>
  <c r="G837" a="1"/>
  <c r="G837" s="1"/>
  <c r="F837" a="1"/>
  <c r="F837" s="1"/>
  <c r="E837" a="1"/>
  <c r="E837" s="1"/>
  <c r="D837" a="1"/>
  <c r="D837" s="1"/>
  <c r="C837" a="1"/>
  <c r="C837" s="1"/>
  <c r="B837" a="1"/>
  <c r="B837" s="1"/>
  <c r="A837" a="1"/>
  <c r="A837" s="1"/>
  <c r="H836" a="1"/>
  <c r="H836" s="1"/>
  <c r="G836" a="1"/>
  <c r="G836" s="1"/>
  <c r="F836" a="1"/>
  <c r="F836" s="1"/>
  <c r="E836" a="1"/>
  <c r="E836" s="1"/>
  <c r="D836" a="1"/>
  <c r="D836" s="1"/>
  <c r="C836" a="1"/>
  <c r="C836" s="1"/>
  <c r="B836" a="1"/>
  <c r="B836" s="1"/>
  <c r="A836" a="1"/>
  <c r="A836" s="1"/>
  <c r="H835" a="1"/>
  <c r="H835" s="1"/>
  <c r="G835" a="1"/>
  <c r="G835" s="1"/>
  <c r="F835" a="1"/>
  <c r="F835" s="1"/>
  <c r="E835" a="1"/>
  <c r="E835" s="1"/>
  <c r="D835" a="1"/>
  <c r="D835" s="1"/>
  <c r="C835" a="1"/>
  <c r="C835" s="1"/>
  <c r="B835" a="1"/>
  <c r="B835" s="1"/>
  <c r="A835" a="1"/>
  <c r="A835" s="1"/>
  <c r="H834" a="1"/>
  <c r="H834" s="1"/>
  <c r="G834" a="1"/>
  <c r="G834" s="1"/>
  <c r="F834" a="1"/>
  <c r="F834" s="1"/>
  <c r="E834" a="1"/>
  <c r="E834" s="1"/>
  <c r="D834" a="1"/>
  <c r="D834" s="1"/>
  <c r="C834" a="1"/>
  <c r="C834" s="1"/>
  <c r="B834" a="1"/>
  <c r="B834" s="1"/>
  <c r="A834" a="1"/>
  <c r="A834" s="1"/>
  <c r="H833" a="1"/>
  <c r="H833" s="1"/>
  <c r="G833" a="1"/>
  <c r="G833" s="1"/>
  <c r="F833" a="1"/>
  <c r="F833" s="1"/>
  <c r="E833" a="1"/>
  <c r="E833" s="1"/>
  <c r="D833" a="1"/>
  <c r="D833" s="1"/>
  <c r="C833" a="1"/>
  <c r="C833" s="1"/>
  <c r="B833" a="1"/>
  <c r="B833" s="1"/>
  <c r="A833" a="1"/>
  <c r="A833" s="1"/>
  <c r="H832" a="1"/>
  <c r="H832" s="1"/>
  <c r="G832" a="1"/>
  <c r="G832" s="1"/>
  <c r="F832" a="1"/>
  <c r="F832" s="1"/>
  <c r="E832" a="1"/>
  <c r="E832" s="1"/>
  <c r="D832" a="1"/>
  <c r="D832" s="1"/>
  <c r="C832" a="1"/>
  <c r="C832" s="1"/>
  <c r="B832" a="1"/>
  <c r="B832" s="1"/>
  <c r="A832" a="1"/>
  <c r="A832" s="1"/>
  <c r="H831" a="1"/>
  <c r="H831" s="1"/>
  <c r="G831" a="1"/>
  <c r="G831" s="1"/>
  <c r="F831" a="1"/>
  <c r="F831" s="1"/>
  <c r="E831" a="1"/>
  <c r="E831" s="1"/>
  <c r="D831" a="1"/>
  <c r="D831" s="1"/>
  <c r="C831" a="1"/>
  <c r="C831" s="1"/>
  <c r="B831" a="1"/>
  <c r="B831" s="1"/>
  <c r="A831" a="1"/>
  <c r="A831" s="1"/>
  <c r="H830" a="1"/>
  <c r="H830" s="1"/>
  <c r="G830" a="1"/>
  <c r="G830" s="1"/>
  <c r="F830" a="1"/>
  <c r="F830" s="1"/>
  <c r="E830" a="1"/>
  <c r="E830" s="1"/>
  <c r="D830" a="1"/>
  <c r="D830" s="1"/>
  <c r="C830" a="1"/>
  <c r="C830" s="1"/>
  <c r="B830" a="1"/>
  <c r="B830" s="1"/>
  <c r="A830" a="1"/>
  <c r="A830" s="1"/>
  <c r="H829" a="1"/>
  <c r="H829" s="1"/>
  <c r="G829" a="1"/>
  <c r="G829" s="1"/>
  <c r="F829" a="1"/>
  <c r="F829" s="1"/>
  <c r="E829" a="1"/>
  <c r="E829" s="1"/>
  <c r="D829" a="1"/>
  <c r="D829" s="1"/>
  <c r="C829" a="1"/>
  <c r="C829" s="1"/>
  <c r="B829" a="1"/>
  <c r="B829" s="1"/>
  <c r="A829" a="1"/>
  <c r="A829" s="1"/>
  <c r="H828" a="1"/>
  <c r="H828" s="1"/>
  <c r="G828" a="1"/>
  <c r="G828" s="1"/>
  <c r="F828" a="1"/>
  <c r="F828" s="1"/>
  <c r="E828" a="1"/>
  <c r="E828" s="1"/>
  <c r="D828" a="1"/>
  <c r="D828" s="1"/>
  <c r="C828" a="1"/>
  <c r="C828" s="1"/>
  <c r="B828" a="1"/>
  <c r="B828" s="1"/>
  <c r="A828" a="1"/>
  <c r="A828" s="1"/>
  <c r="H827" a="1"/>
  <c r="H827" s="1"/>
  <c r="G827" a="1"/>
  <c r="G827" s="1"/>
  <c r="F827" a="1"/>
  <c r="F827" s="1"/>
  <c r="E827" a="1"/>
  <c r="E827" s="1"/>
  <c r="D827" a="1"/>
  <c r="D827" s="1"/>
  <c r="C827" a="1"/>
  <c r="C827" s="1"/>
  <c r="B827" a="1"/>
  <c r="B827" s="1"/>
  <c r="A827" a="1"/>
  <c r="A827" s="1"/>
  <c r="H826" a="1"/>
  <c r="H826" s="1"/>
  <c r="G826" a="1"/>
  <c r="G826" s="1"/>
  <c r="F826" a="1"/>
  <c r="F826" s="1"/>
  <c r="E826" a="1"/>
  <c r="E826" s="1"/>
  <c r="D826" a="1"/>
  <c r="D826" s="1"/>
  <c r="C826" a="1"/>
  <c r="C826" s="1"/>
  <c r="B826" a="1"/>
  <c r="B826" s="1"/>
  <c r="A826" a="1"/>
  <c r="A826" s="1"/>
  <c r="H825" a="1"/>
  <c r="H825" s="1"/>
  <c r="G825" a="1"/>
  <c r="G825" s="1"/>
  <c r="F825" a="1"/>
  <c r="F825" s="1"/>
  <c r="E825" a="1"/>
  <c r="E825" s="1"/>
  <c r="D825" a="1"/>
  <c r="D825" s="1"/>
  <c r="C825" a="1"/>
  <c r="C825" s="1"/>
  <c r="B825" a="1"/>
  <c r="B825" s="1"/>
  <c r="A825" a="1"/>
  <c r="A825" s="1"/>
  <c r="H824" a="1"/>
  <c r="H824" s="1"/>
  <c r="G824" a="1"/>
  <c r="G824" s="1"/>
  <c r="F824" a="1"/>
  <c r="F824" s="1"/>
  <c r="E824" a="1"/>
  <c r="E824" s="1"/>
  <c r="D824" a="1"/>
  <c r="D824" s="1"/>
  <c r="C824" a="1"/>
  <c r="C824" s="1"/>
  <c r="B824" a="1"/>
  <c r="B824" s="1"/>
  <c r="A824" a="1"/>
  <c r="A824" s="1"/>
  <c r="H823" a="1"/>
  <c r="H823" s="1"/>
  <c r="G823" a="1"/>
  <c r="G823" s="1"/>
  <c r="F823" a="1"/>
  <c r="F823" s="1"/>
  <c r="E823" a="1"/>
  <c r="E823" s="1"/>
  <c r="D823" a="1"/>
  <c r="D823" s="1"/>
  <c r="C823" a="1"/>
  <c r="C823" s="1"/>
  <c r="B823" a="1"/>
  <c r="B823" s="1"/>
  <c r="A823" a="1"/>
  <c r="A823" s="1"/>
  <c r="H822" a="1"/>
  <c r="H822" s="1"/>
  <c r="G822" a="1"/>
  <c r="G822" s="1"/>
  <c r="F822" a="1"/>
  <c r="F822" s="1"/>
  <c r="E822" a="1"/>
  <c r="E822" s="1"/>
  <c r="D822" a="1"/>
  <c r="D822" s="1"/>
  <c r="C822" a="1"/>
  <c r="C822" s="1"/>
  <c r="B822" a="1"/>
  <c r="B822" s="1"/>
  <c r="A822" a="1"/>
  <c r="A822" s="1"/>
  <c r="H821" a="1"/>
  <c r="H821" s="1"/>
  <c r="G821" a="1"/>
  <c r="G821" s="1"/>
  <c r="F821" a="1"/>
  <c r="F821" s="1"/>
  <c r="E821" a="1"/>
  <c r="E821" s="1"/>
  <c r="D821" a="1"/>
  <c r="D821" s="1"/>
  <c r="C821" a="1"/>
  <c r="C821" s="1"/>
  <c r="B821" a="1"/>
  <c r="B821" s="1"/>
  <c r="A821" a="1"/>
  <c r="A821" s="1"/>
  <c r="H820" a="1"/>
  <c r="H820" s="1"/>
  <c r="G820" a="1"/>
  <c r="G820" s="1"/>
  <c r="F820" a="1"/>
  <c r="F820" s="1"/>
  <c r="E820" a="1"/>
  <c r="E820" s="1"/>
  <c r="D820" a="1"/>
  <c r="D820" s="1"/>
  <c r="C820" a="1"/>
  <c r="C820" s="1"/>
  <c r="B820" a="1"/>
  <c r="B820" s="1"/>
  <c r="A820" a="1"/>
  <c r="A820" s="1"/>
  <c r="H819" a="1"/>
  <c r="H819" s="1"/>
  <c r="G819" a="1"/>
  <c r="G819" s="1"/>
  <c r="F819" a="1"/>
  <c r="F819" s="1"/>
  <c r="E819" a="1"/>
  <c r="E819" s="1"/>
  <c r="D819" a="1"/>
  <c r="D819" s="1"/>
  <c r="C819" a="1"/>
  <c r="C819" s="1"/>
  <c r="B819" a="1"/>
  <c r="B819" s="1"/>
  <c r="A819" a="1"/>
  <c r="A819" s="1"/>
  <c r="H818" a="1"/>
  <c r="H818" s="1"/>
  <c r="G818" a="1"/>
  <c r="G818" s="1"/>
  <c r="F818" a="1"/>
  <c r="F818" s="1"/>
  <c r="E818" a="1"/>
  <c r="E818" s="1"/>
  <c r="D818" a="1"/>
  <c r="D818" s="1"/>
  <c r="C818" a="1"/>
  <c r="C818" s="1"/>
  <c r="B818" a="1"/>
  <c r="B818" s="1"/>
  <c r="A818" a="1"/>
  <c r="A818" s="1"/>
  <c r="H817" a="1"/>
  <c r="H817" s="1"/>
  <c r="G817" a="1"/>
  <c r="G817" s="1"/>
  <c r="F817" a="1"/>
  <c r="F817" s="1"/>
  <c r="E817" a="1"/>
  <c r="E817" s="1"/>
  <c r="D817" a="1"/>
  <c r="D817" s="1"/>
  <c r="C817" a="1"/>
  <c r="C817" s="1"/>
  <c r="B817" a="1"/>
  <c r="B817" s="1"/>
  <c r="A817" a="1"/>
  <c r="A817" s="1"/>
  <c r="H816" a="1"/>
  <c r="H816" s="1"/>
  <c r="G816" a="1"/>
  <c r="G816" s="1"/>
  <c r="F816" a="1"/>
  <c r="F816" s="1"/>
  <c r="E816" a="1"/>
  <c r="E816" s="1"/>
  <c r="D816" a="1"/>
  <c r="D816" s="1"/>
  <c r="C816" a="1"/>
  <c r="C816" s="1"/>
  <c r="B816" a="1"/>
  <c r="B816" s="1"/>
  <c r="A816" a="1"/>
  <c r="A816" s="1"/>
  <c r="H815" a="1"/>
  <c r="H815" s="1"/>
  <c r="G815" a="1"/>
  <c r="G815" s="1"/>
  <c r="F815" a="1"/>
  <c r="F815" s="1"/>
  <c r="E815" a="1"/>
  <c r="E815" s="1"/>
  <c r="D815" a="1"/>
  <c r="D815" s="1"/>
  <c r="C815" a="1"/>
  <c r="C815" s="1"/>
  <c r="B815" a="1"/>
  <c r="B815" s="1"/>
  <c r="A815" a="1"/>
  <c r="A815" s="1"/>
  <c r="H814" a="1"/>
  <c r="H814" s="1"/>
  <c r="G814" a="1"/>
  <c r="G814" s="1"/>
  <c r="F814" a="1"/>
  <c r="F814" s="1"/>
  <c r="E814" a="1"/>
  <c r="E814" s="1"/>
  <c r="D814" a="1"/>
  <c r="D814" s="1"/>
  <c r="C814" a="1"/>
  <c r="C814" s="1"/>
  <c r="B814" a="1"/>
  <c r="B814" s="1"/>
  <c r="A814" a="1"/>
  <c r="A814" s="1"/>
  <c r="H813" a="1"/>
  <c r="H813" s="1"/>
  <c r="G813" a="1"/>
  <c r="G813" s="1"/>
  <c r="F813" a="1"/>
  <c r="F813" s="1"/>
  <c r="E813" a="1"/>
  <c r="E813" s="1"/>
  <c r="D813" a="1"/>
  <c r="D813" s="1"/>
  <c r="C813" a="1"/>
  <c r="C813" s="1"/>
  <c r="B813" a="1"/>
  <c r="B813" s="1"/>
  <c r="A813" a="1"/>
  <c r="A813" s="1"/>
  <c r="H812" a="1"/>
  <c r="H812" s="1"/>
  <c r="G812" a="1"/>
  <c r="G812" s="1"/>
  <c r="F812" a="1"/>
  <c r="F812" s="1"/>
  <c r="E812" a="1"/>
  <c r="E812" s="1"/>
  <c r="D812" a="1"/>
  <c r="D812" s="1"/>
  <c r="C812" a="1"/>
  <c r="C812" s="1"/>
  <c r="B812" a="1"/>
  <c r="B812" s="1"/>
  <c r="A812" a="1"/>
  <c r="A812" s="1"/>
  <c r="H811" a="1"/>
  <c r="H811" s="1"/>
  <c r="G811" a="1"/>
  <c r="G811" s="1"/>
  <c r="F811" a="1"/>
  <c r="F811" s="1"/>
  <c r="E811" a="1"/>
  <c r="E811" s="1"/>
  <c r="D811" a="1"/>
  <c r="D811" s="1"/>
  <c r="C811" a="1"/>
  <c r="C811" s="1"/>
  <c r="B811" a="1"/>
  <c r="B811" s="1"/>
  <c r="A811" a="1"/>
  <c r="A811" s="1"/>
  <c r="H810" a="1"/>
  <c r="H810" s="1"/>
  <c r="G810" a="1"/>
  <c r="G810" s="1"/>
  <c r="F810" a="1"/>
  <c r="F810" s="1"/>
  <c r="E810" a="1"/>
  <c r="E810" s="1"/>
  <c r="D810" a="1"/>
  <c r="D810" s="1"/>
  <c r="C810" a="1"/>
  <c r="C810" s="1"/>
  <c r="B810" a="1"/>
  <c r="B810" s="1"/>
  <c r="A810" a="1"/>
  <c r="A810" s="1"/>
  <c r="H809" a="1"/>
  <c r="H809" s="1"/>
  <c r="G809" a="1"/>
  <c r="G809" s="1"/>
  <c r="F809" a="1"/>
  <c r="F809" s="1"/>
  <c r="E809" a="1"/>
  <c r="E809" s="1"/>
  <c r="D809" a="1"/>
  <c r="D809" s="1"/>
  <c r="C809" a="1"/>
  <c r="C809" s="1"/>
  <c r="B809" a="1"/>
  <c r="B809" s="1"/>
  <c r="A809" a="1"/>
  <c r="A809" s="1"/>
  <c r="H808" a="1"/>
  <c r="H808" s="1"/>
  <c r="G808" a="1"/>
  <c r="G808" s="1"/>
  <c r="F808" a="1"/>
  <c r="F808" s="1"/>
  <c r="E808" a="1"/>
  <c r="E808" s="1"/>
  <c r="D808" a="1"/>
  <c r="D808" s="1"/>
  <c r="C808" a="1"/>
  <c r="C808" s="1"/>
  <c r="B808" a="1"/>
  <c r="B808" s="1"/>
  <c r="A808" a="1"/>
  <c r="A808" s="1"/>
  <c r="H807" a="1"/>
  <c r="H807" s="1"/>
  <c r="G807" a="1"/>
  <c r="G807" s="1"/>
  <c r="F807" a="1"/>
  <c r="F807" s="1"/>
  <c r="E807" a="1"/>
  <c r="E807" s="1"/>
  <c r="D807" a="1"/>
  <c r="D807" s="1"/>
  <c r="C807" a="1"/>
  <c r="C807" s="1"/>
  <c r="B807" a="1"/>
  <c r="B807" s="1"/>
  <c r="A807" a="1"/>
  <c r="A807" s="1"/>
  <c r="H806" a="1"/>
  <c r="H806" s="1"/>
  <c r="G806" a="1"/>
  <c r="G806" s="1"/>
  <c r="F806" a="1"/>
  <c r="F806" s="1"/>
  <c r="E806" a="1"/>
  <c r="E806" s="1"/>
  <c r="D806" a="1"/>
  <c r="D806" s="1"/>
  <c r="C806" a="1"/>
  <c r="C806" s="1"/>
  <c r="B806" a="1"/>
  <c r="B806" s="1"/>
  <c r="A806" a="1"/>
  <c r="A806" s="1"/>
  <c r="H805" a="1"/>
  <c r="H805" s="1"/>
  <c r="G805" a="1"/>
  <c r="G805" s="1"/>
  <c r="F805" a="1"/>
  <c r="F805" s="1"/>
  <c r="E805" a="1"/>
  <c r="E805" s="1"/>
  <c r="D805" a="1"/>
  <c r="D805" s="1"/>
  <c r="C805" a="1"/>
  <c r="C805" s="1"/>
  <c r="B805" a="1"/>
  <c r="B805" s="1"/>
  <c r="A805" a="1"/>
  <c r="A805" s="1"/>
  <c r="H804" a="1"/>
  <c r="H804" s="1"/>
  <c r="G804" a="1"/>
  <c r="G804" s="1"/>
  <c r="F804" a="1"/>
  <c r="F804" s="1"/>
  <c r="E804" a="1"/>
  <c r="E804" s="1"/>
  <c r="D804" a="1"/>
  <c r="D804" s="1"/>
  <c r="C804" a="1"/>
  <c r="C804" s="1"/>
  <c r="B804" a="1"/>
  <c r="B804" s="1"/>
  <c r="A804" a="1"/>
  <c r="A804" s="1"/>
  <c r="H803" a="1"/>
  <c r="H803" s="1"/>
  <c r="G803" a="1"/>
  <c r="G803" s="1"/>
  <c r="F803" a="1"/>
  <c r="F803" s="1"/>
  <c r="E803" a="1"/>
  <c r="E803" s="1"/>
  <c r="D803" a="1"/>
  <c r="D803" s="1"/>
  <c r="C803" a="1"/>
  <c r="C803" s="1"/>
  <c r="B803" a="1"/>
  <c r="B803" s="1"/>
  <c r="A803" a="1"/>
  <c r="A803" s="1"/>
  <c r="H802" a="1"/>
  <c r="H802" s="1"/>
  <c r="G802" a="1"/>
  <c r="G802" s="1"/>
  <c r="F802" a="1"/>
  <c r="F802" s="1"/>
  <c r="E802" a="1"/>
  <c r="E802" s="1"/>
  <c r="D802" a="1"/>
  <c r="D802" s="1"/>
  <c r="C802" a="1"/>
  <c r="C802" s="1"/>
  <c r="B802" a="1"/>
  <c r="B802" s="1"/>
  <c r="A802" a="1"/>
  <c r="A802" s="1"/>
  <c r="H801" a="1"/>
  <c r="H801" s="1"/>
  <c r="G801" a="1"/>
  <c r="G801" s="1"/>
  <c r="F801" a="1"/>
  <c r="F801" s="1"/>
  <c r="E801" a="1"/>
  <c r="E801" s="1"/>
  <c r="D801" a="1"/>
  <c r="D801" s="1"/>
  <c r="C801" a="1"/>
  <c r="C801" s="1"/>
  <c r="B801" a="1"/>
  <c r="B801" s="1"/>
  <c r="A801" a="1"/>
  <c r="A801" s="1"/>
  <c r="H800" a="1"/>
  <c r="H800" s="1"/>
  <c r="G800" a="1"/>
  <c r="G800" s="1"/>
  <c r="F800" a="1"/>
  <c r="F800" s="1"/>
  <c r="E800" a="1"/>
  <c r="E800" s="1"/>
  <c r="D800" a="1"/>
  <c r="D800" s="1"/>
  <c r="C800" a="1"/>
  <c r="C800" s="1"/>
  <c r="B800" a="1"/>
  <c r="B800" s="1"/>
  <c r="A800" a="1"/>
  <c r="A800" s="1"/>
  <c r="H799" a="1"/>
  <c r="H799" s="1"/>
  <c r="G799" a="1"/>
  <c r="G799" s="1"/>
  <c r="F799" a="1"/>
  <c r="F799" s="1"/>
  <c r="E799" a="1"/>
  <c r="E799" s="1"/>
  <c r="D799" a="1"/>
  <c r="D799" s="1"/>
  <c r="C799" a="1"/>
  <c r="C799" s="1"/>
  <c r="B799" a="1"/>
  <c r="B799" s="1"/>
  <c r="A799" a="1"/>
  <c r="A799" s="1"/>
  <c r="H798" a="1"/>
  <c r="H798" s="1"/>
  <c r="G798" a="1"/>
  <c r="G798" s="1"/>
  <c r="F798" a="1"/>
  <c r="F798" s="1"/>
  <c r="E798" a="1"/>
  <c r="E798" s="1"/>
  <c r="D798" a="1"/>
  <c r="D798" s="1"/>
  <c r="C798" a="1"/>
  <c r="C798" s="1"/>
  <c r="B798" a="1"/>
  <c r="B798" s="1"/>
  <c r="A798" a="1"/>
  <c r="A798" s="1"/>
  <c r="H797" a="1"/>
  <c r="H797" s="1"/>
  <c r="G797" a="1"/>
  <c r="G797" s="1"/>
  <c r="F797" a="1"/>
  <c r="F797" s="1"/>
  <c r="E797" a="1"/>
  <c r="E797" s="1"/>
  <c r="D797" a="1"/>
  <c r="D797" s="1"/>
  <c r="C797" a="1"/>
  <c r="C797" s="1"/>
  <c r="B797" a="1"/>
  <c r="B797" s="1"/>
  <c r="A797" a="1"/>
  <c r="A797" s="1"/>
  <c r="H796" a="1"/>
  <c r="H796" s="1"/>
  <c r="G796" a="1"/>
  <c r="G796" s="1"/>
  <c r="F796" a="1"/>
  <c r="F796" s="1"/>
  <c r="E796" a="1"/>
  <c r="E796" s="1"/>
  <c r="D796" a="1"/>
  <c r="D796" s="1"/>
  <c r="C796" a="1"/>
  <c r="C796" s="1"/>
  <c r="B796" a="1"/>
  <c r="B796" s="1"/>
  <c r="A796" a="1"/>
  <c r="A796" s="1"/>
  <c r="H795" a="1"/>
  <c r="H795" s="1"/>
  <c r="G795" a="1"/>
  <c r="G795" s="1"/>
  <c r="F795" a="1"/>
  <c r="F795" s="1"/>
  <c r="E795" a="1"/>
  <c r="E795" s="1"/>
  <c r="D795" a="1"/>
  <c r="D795" s="1"/>
  <c r="C795" a="1"/>
  <c r="C795" s="1"/>
  <c r="B795" a="1"/>
  <c r="B795" s="1"/>
  <c r="A795" a="1"/>
  <c r="A795" s="1"/>
  <c r="H794" a="1"/>
  <c r="H794" s="1"/>
  <c r="G794" a="1"/>
  <c r="G794" s="1"/>
  <c r="F794" a="1"/>
  <c r="F794" s="1"/>
  <c r="E794" a="1"/>
  <c r="E794" s="1"/>
  <c r="D794" a="1"/>
  <c r="D794" s="1"/>
  <c r="C794" a="1"/>
  <c r="C794" s="1"/>
  <c r="B794" a="1"/>
  <c r="B794" s="1"/>
  <c r="A794" a="1"/>
  <c r="A794" s="1"/>
  <c r="H793" a="1"/>
  <c r="H793" s="1"/>
  <c r="G793" a="1"/>
  <c r="G793" s="1"/>
  <c r="F793" a="1"/>
  <c r="F793" s="1"/>
  <c r="E793" a="1"/>
  <c r="E793" s="1"/>
  <c r="D793" a="1"/>
  <c r="D793" s="1"/>
  <c r="C793" a="1"/>
  <c r="C793" s="1"/>
  <c r="B793" a="1"/>
  <c r="B793" s="1"/>
  <c r="A793" a="1"/>
  <c r="A793" s="1"/>
  <c r="H792" a="1"/>
  <c r="H792" s="1"/>
  <c r="G792" a="1"/>
  <c r="G792" s="1"/>
  <c r="F792" a="1"/>
  <c r="F792" s="1"/>
  <c r="E792" a="1"/>
  <c r="E792" s="1"/>
  <c r="D792" a="1"/>
  <c r="D792" s="1"/>
  <c r="C792" a="1"/>
  <c r="C792" s="1"/>
  <c r="B792" a="1"/>
  <c r="B792" s="1"/>
  <c r="A792" a="1"/>
  <c r="A792" s="1"/>
  <c r="H791" a="1"/>
  <c r="H791" s="1"/>
  <c r="G791" a="1"/>
  <c r="G791" s="1"/>
  <c r="F791" a="1"/>
  <c r="F791" s="1"/>
  <c r="E791" a="1"/>
  <c r="E791" s="1"/>
  <c r="D791" a="1"/>
  <c r="D791" s="1"/>
  <c r="C791" a="1"/>
  <c r="C791" s="1"/>
  <c r="B791" a="1"/>
  <c r="B791" s="1"/>
  <c r="A791" a="1"/>
  <c r="A791" s="1"/>
  <c r="H790" a="1"/>
  <c r="H790" s="1"/>
  <c r="G790" a="1"/>
  <c r="G790" s="1"/>
  <c r="F790" a="1"/>
  <c r="F790" s="1"/>
  <c r="E790" a="1"/>
  <c r="E790" s="1"/>
  <c r="D790" a="1"/>
  <c r="D790" s="1"/>
  <c r="C790" a="1"/>
  <c r="C790" s="1"/>
  <c r="B790" a="1"/>
  <c r="B790" s="1"/>
  <c r="A790" a="1"/>
  <c r="A790" s="1"/>
  <c r="H789" a="1"/>
  <c r="H789" s="1"/>
  <c r="G789" a="1"/>
  <c r="G789" s="1"/>
  <c r="F789" a="1"/>
  <c r="F789" s="1"/>
  <c r="E789" a="1"/>
  <c r="E789" s="1"/>
  <c r="D789" a="1"/>
  <c r="D789" s="1"/>
  <c r="C789" a="1"/>
  <c r="C789" s="1"/>
  <c r="B789" a="1"/>
  <c r="B789" s="1"/>
  <c r="A789" a="1"/>
  <c r="A789" s="1"/>
  <c r="H788" a="1"/>
  <c r="H788" s="1"/>
  <c r="G788" a="1"/>
  <c r="G788" s="1"/>
  <c r="F788" a="1"/>
  <c r="F788" s="1"/>
  <c r="E788" a="1"/>
  <c r="E788" s="1"/>
  <c r="D788" a="1"/>
  <c r="D788" s="1"/>
  <c r="C788" a="1"/>
  <c r="C788" s="1"/>
  <c r="B788" a="1"/>
  <c r="B788" s="1"/>
  <c r="A788" a="1"/>
  <c r="A788" s="1"/>
  <c r="H787" a="1"/>
  <c r="H787" s="1"/>
  <c r="G787" a="1"/>
  <c r="G787" s="1"/>
  <c r="F787" a="1"/>
  <c r="F787" s="1"/>
  <c r="E787" a="1"/>
  <c r="E787" s="1"/>
  <c r="D787" a="1"/>
  <c r="D787" s="1"/>
  <c r="C787" a="1"/>
  <c r="C787" s="1"/>
  <c r="B787" a="1"/>
  <c r="B787" s="1"/>
  <c r="A787" a="1"/>
  <c r="A787" s="1"/>
  <c r="H786" a="1"/>
  <c r="H786" s="1"/>
  <c r="G786" a="1"/>
  <c r="G786" s="1"/>
  <c r="F786" a="1"/>
  <c r="F786" s="1"/>
  <c r="E786" a="1"/>
  <c r="E786" s="1"/>
  <c r="D786" a="1"/>
  <c r="D786" s="1"/>
  <c r="C786" a="1"/>
  <c r="C786" s="1"/>
  <c r="B786" a="1"/>
  <c r="B786" s="1"/>
  <c r="A786" a="1"/>
  <c r="A786" s="1"/>
  <c r="H785" a="1"/>
  <c r="H785" s="1"/>
  <c r="G785" a="1"/>
  <c r="G785" s="1"/>
  <c r="F785" a="1"/>
  <c r="F785" s="1"/>
  <c r="E785" a="1"/>
  <c r="E785" s="1"/>
  <c r="D785" a="1"/>
  <c r="D785" s="1"/>
  <c r="C785" a="1"/>
  <c r="C785" s="1"/>
  <c r="B785" a="1"/>
  <c r="B785" s="1"/>
  <c r="A785" a="1"/>
  <c r="A785" s="1"/>
  <c r="H784" a="1"/>
  <c r="H784" s="1"/>
  <c r="G784" a="1"/>
  <c r="G784" s="1"/>
  <c r="F784" a="1"/>
  <c r="F784" s="1"/>
  <c r="E784" a="1"/>
  <c r="E784" s="1"/>
  <c r="D784" a="1"/>
  <c r="D784" s="1"/>
  <c r="C784" a="1"/>
  <c r="C784" s="1"/>
  <c r="B784" a="1"/>
  <c r="B784" s="1"/>
  <c r="A784" a="1"/>
  <c r="A784" s="1"/>
  <c r="H783" a="1"/>
  <c r="H783" s="1"/>
  <c r="G783" a="1"/>
  <c r="G783" s="1"/>
  <c r="F783" a="1"/>
  <c r="F783" s="1"/>
  <c r="E783" a="1"/>
  <c r="E783" s="1"/>
  <c r="D783" a="1"/>
  <c r="D783" s="1"/>
  <c r="C783" a="1"/>
  <c r="C783" s="1"/>
  <c r="B783" a="1"/>
  <c r="B783" s="1"/>
  <c r="A783" a="1"/>
  <c r="A783" s="1"/>
  <c r="H782" a="1"/>
  <c r="H782" s="1"/>
  <c r="G782" a="1"/>
  <c r="G782" s="1"/>
  <c r="F782" a="1"/>
  <c r="F782" s="1"/>
  <c r="E782" a="1"/>
  <c r="E782" s="1"/>
  <c r="D782" a="1"/>
  <c r="D782" s="1"/>
  <c r="C782" a="1"/>
  <c r="C782" s="1"/>
  <c r="B782" a="1"/>
  <c r="B782" s="1"/>
  <c r="A782" a="1"/>
  <c r="A782" s="1"/>
  <c r="H781" a="1"/>
  <c r="H781" s="1"/>
  <c r="G781" a="1"/>
  <c r="G781" s="1"/>
  <c r="F781" a="1"/>
  <c r="F781" s="1"/>
  <c r="E781" a="1"/>
  <c r="E781" s="1"/>
  <c r="D781" a="1"/>
  <c r="D781" s="1"/>
  <c r="C781" a="1"/>
  <c r="C781" s="1"/>
  <c r="B781" a="1"/>
  <c r="B781" s="1"/>
  <c r="A781" a="1"/>
  <c r="A781" s="1"/>
  <c r="H780" a="1"/>
  <c r="H780" s="1"/>
  <c r="G780" a="1"/>
  <c r="G780" s="1"/>
  <c r="F780" a="1"/>
  <c r="F780" s="1"/>
  <c r="E780" a="1"/>
  <c r="E780" s="1"/>
  <c r="D780" a="1"/>
  <c r="D780" s="1"/>
  <c r="C780" a="1"/>
  <c r="C780" s="1"/>
  <c r="B780" a="1"/>
  <c r="B780" s="1"/>
  <c r="A780" a="1"/>
  <c r="A780" s="1"/>
  <c r="H779" a="1"/>
  <c r="H779" s="1"/>
  <c r="G779" a="1"/>
  <c r="G779" s="1"/>
  <c r="F779" a="1"/>
  <c r="F779" s="1"/>
  <c r="E779" a="1"/>
  <c r="E779" s="1"/>
  <c r="D779" a="1"/>
  <c r="D779" s="1"/>
  <c r="C779" a="1"/>
  <c r="C779" s="1"/>
  <c r="B779" a="1"/>
  <c r="B779" s="1"/>
  <c r="A779" a="1"/>
  <c r="A779" s="1"/>
  <c r="H778" a="1"/>
  <c r="H778" s="1"/>
  <c r="G778" a="1"/>
  <c r="G778" s="1"/>
  <c r="F778" a="1"/>
  <c r="F778" s="1"/>
  <c r="E778" a="1"/>
  <c r="E778" s="1"/>
  <c r="D778" a="1"/>
  <c r="D778" s="1"/>
  <c r="C778" a="1"/>
  <c r="C778" s="1"/>
  <c r="B778" a="1"/>
  <c r="B778" s="1"/>
  <c r="A778" a="1"/>
  <c r="A778" s="1"/>
  <c r="H777" a="1"/>
  <c r="H777" s="1"/>
  <c r="G777" a="1"/>
  <c r="G777" s="1"/>
  <c r="F777" a="1"/>
  <c r="F777" s="1"/>
  <c r="E777" a="1"/>
  <c r="E777" s="1"/>
  <c r="D777" a="1"/>
  <c r="D777" s="1"/>
  <c r="C777" a="1"/>
  <c r="C777" s="1"/>
  <c r="B777" a="1"/>
  <c r="B777" s="1"/>
  <c r="A777" a="1"/>
  <c r="A777" s="1"/>
  <c r="H776" a="1"/>
  <c r="H776" s="1"/>
  <c r="G776" a="1"/>
  <c r="G776" s="1"/>
  <c r="F776" a="1"/>
  <c r="F776" s="1"/>
  <c r="E776" a="1"/>
  <c r="E776" s="1"/>
  <c r="D776" a="1"/>
  <c r="D776" s="1"/>
  <c r="C776" a="1"/>
  <c r="C776" s="1"/>
  <c r="B776" a="1"/>
  <c r="B776" s="1"/>
  <c r="A776" a="1"/>
  <c r="A776" s="1"/>
  <c r="H775" a="1"/>
  <c r="H775" s="1"/>
  <c r="G775" a="1"/>
  <c r="G775" s="1"/>
  <c r="F775" a="1"/>
  <c r="F775" s="1"/>
  <c r="E775" a="1"/>
  <c r="E775" s="1"/>
  <c r="D775" a="1"/>
  <c r="D775" s="1"/>
  <c r="C775" a="1"/>
  <c r="C775" s="1"/>
  <c r="B775" a="1"/>
  <c r="B775" s="1"/>
  <c r="A775" a="1"/>
  <c r="A775" s="1"/>
  <c r="H774" a="1"/>
  <c r="H774" s="1"/>
  <c r="G774" a="1"/>
  <c r="G774" s="1"/>
  <c r="F774" a="1"/>
  <c r="F774" s="1"/>
  <c r="E774" a="1"/>
  <c r="E774" s="1"/>
  <c r="D774" a="1"/>
  <c r="D774" s="1"/>
  <c r="C774" a="1"/>
  <c r="C774" s="1"/>
  <c r="B774" a="1"/>
  <c r="B774" s="1"/>
  <c r="A774" a="1"/>
  <c r="A774" s="1"/>
  <c r="H773" a="1"/>
  <c r="H773" s="1"/>
  <c r="G773" a="1"/>
  <c r="G773" s="1"/>
  <c r="F773" a="1"/>
  <c r="F773" s="1"/>
  <c r="E773" a="1"/>
  <c r="E773" s="1"/>
  <c r="D773" a="1"/>
  <c r="D773" s="1"/>
  <c r="C773" a="1"/>
  <c r="C773" s="1"/>
  <c r="B773" a="1"/>
  <c r="B773" s="1"/>
  <c r="A773" a="1"/>
  <c r="A773" s="1"/>
  <c r="H772" a="1"/>
  <c r="H772" s="1"/>
  <c r="G772" a="1"/>
  <c r="G772" s="1"/>
  <c r="F772" a="1"/>
  <c r="F772" s="1"/>
  <c r="E772" a="1"/>
  <c r="E772" s="1"/>
  <c r="D772" a="1"/>
  <c r="D772" s="1"/>
  <c r="C772" a="1"/>
  <c r="C772" s="1"/>
  <c r="B772" a="1"/>
  <c r="B772" s="1"/>
  <c r="A772" a="1"/>
  <c r="A772" s="1"/>
  <c r="H771" a="1"/>
  <c r="H771" s="1"/>
  <c r="G771" a="1"/>
  <c r="G771" s="1"/>
  <c r="F771" a="1"/>
  <c r="F771" s="1"/>
  <c r="E771" a="1"/>
  <c r="E771" s="1"/>
  <c r="D771" a="1"/>
  <c r="D771" s="1"/>
  <c r="C771" a="1"/>
  <c r="C771" s="1"/>
  <c r="B771" a="1"/>
  <c r="B771" s="1"/>
  <c r="A771" a="1"/>
  <c r="A771" s="1"/>
  <c r="H770" a="1"/>
  <c r="H770" s="1"/>
  <c r="G770" a="1"/>
  <c r="G770" s="1"/>
  <c r="F770" a="1"/>
  <c r="F770" s="1"/>
  <c r="E770" a="1"/>
  <c r="E770" s="1"/>
  <c r="D770" a="1"/>
  <c r="D770" s="1"/>
  <c r="C770" a="1"/>
  <c r="C770" s="1"/>
  <c r="B770" a="1"/>
  <c r="B770" s="1"/>
  <c r="A770" a="1"/>
  <c r="A770" s="1"/>
  <c r="H769" a="1"/>
  <c r="H769" s="1"/>
  <c r="G769" a="1"/>
  <c r="G769" s="1"/>
  <c r="F769" a="1"/>
  <c r="F769" s="1"/>
  <c r="E769" a="1"/>
  <c r="E769" s="1"/>
  <c r="D769" a="1"/>
  <c r="D769" s="1"/>
  <c r="C769" a="1"/>
  <c r="C769" s="1"/>
  <c r="B769" a="1"/>
  <c r="B769" s="1"/>
  <c r="A769" a="1"/>
  <c r="A769" s="1"/>
  <c r="H768" a="1"/>
  <c r="H768" s="1"/>
  <c r="G768" a="1"/>
  <c r="G768" s="1"/>
  <c r="F768" a="1"/>
  <c r="F768" s="1"/>
  <c r="E768" a="1"/>
  <c r="E768" s="1"/>
  <c r="D768" a="1"/>
  <c r="D768" s="1"/>
  <c r="C768" a="1"/>
  <c r="C768" s="1"/>
  <c r="B768" a="1"/>
  <c r="B768" s="1"/>
  <c r="A768" a="1"/>
  <c r="A768" s="1"/>
  <c r="H767" a="1"/>
  <c r="H767" s="1"/>
  <c r="G767" a="1"/>
  <c r="G767" s="1"/>
  <c r="F767" a="1"/>
  <c r="F767" s="1"/>
  <c r="E767" a="1"/>
  <c r="E767" s="1"/>
  <c r="D767" a="1"/>
  <c r="D767" s="1"/>
  <c r="C767" a="1"/>
  <c r="C767" s="1"/>
  <c r="B767" a="1"/>
  <c r="B767" s="1"/>
  <c r="A767" a="1"/>
  <c r="A767" s="1"/>
  <c r="H766" a="1"/>
  <c r="H766" s="1"/>
  <c r="G766" a="1"/>
  <c r="G766" s="1"/>
  <c r="F766" a="1"/>
  <c r="F766" s="1"/>
  <c r="E766" a="1"/>
  <c r="E766" s="1"/>
  <c r="D766" a="1"/>
  <c r="D766" s="1"/>
  <c r="C766" a="1"/>
  <c r="C766" s="1"/>
  <c r="B766" a="1"/>
  <c r="B766" s="1"/>
  <c r="A766" a="1"/>
  <c r="A766" s="1"/>
  <c r="H765" a="1"/>
  <c r="H765" s="1"/>
  <c r="G765" a="1"/>
  <c r="G765" s="1"/>
  <c r="F765" a="1"/>
  <c r="F765" s="1"/>
  <c r="E765" a="1"/>
  <c r="E765" s="1"/>
  <c r="D765" a="1"/>
  <c r="D765" s="1"/>
  <c r="C765" a="1"/>
  <c r="C765" s="1"/>
  <c r="B765" a="1"/>
  <c r="B765" s="1"/>
  <c r="A765" a="1"/>
  <c r="A765" s="1"/>
  <c r="H764" a="1"/>
  <c r="H764" s="1"/>
  <c r="G764" a="1"/>
  <c r="G764" s="1"/>
  <c r="F764" a="1"/>
  <c r="F764" s="1"/>
  <c r="E764" a="1"/>
  <c r="E764" s="1"/>
  <c r="D764" a="1"/>
  <c r="D764" s="1"/>
  <c r="C764" a="1"/>
  <c r="C764" s="1"/>
  <c r="B764" a="1"/>
  <c r="B764" s="1"/>
  <c r="A764" a="1"/>
  <c r="A764" s="1"/>
  <c r="H763" a="1"/>
  <c r="H763" s="1"/>
  <c r="G763" a="1"/>
  <c r="G763" s="1"/>
  <c r="F763" a="1"/>
  <c r="F763" s="1"/>
  <c r="E763" a="1"/>
  <c r="E763" s="1"/>
  <c r="D763" a="1"/>
  <c r="D763" s="1"/>
  <c r="C763" a="1"/>
  <c r="C763" s="1"/>
  <c r="B763" a="1"/>
  <c r="B763" s="1"/>
  <c r="A763" a="1"/>
  <c r="A763" s="1"/>
  <c r="H762" a="1"/>
  <c r="H762" s="1"/>
  <c r="G762" a="1"/>
  <c r="G762" s="1"/>
  <c r="F762" a="1"/>
  <c r="F762" s="1"/>
  <c r="E762" a="1"/>
  <c r="E762" s="1"/>
  <c r="D762" a="1"/>
  <c r="D762" s="1"/>
  <c r="C762" a="1"/>
  <c r="C762" s="1"/>
  <c r="B762" a="1"/>
  <c r="B762" s="1"/>
  <c r="A762" a="1"/>
  <c r="A762" s="1"/>
  <c r="H761" a="1"/>
  <c r="H761" s="1"/>
  <c r="G761" a="1"/>
  <c r="G761" s="1"/>
  <c r="F761" a="1"/>
  <c r="F761" s="1"/>
  <c r="E761" a="1"/>
  <c r="E761" s="1"/>
  <c r="D761" a="1"/>
  <c r="D761" s="1"/>
  <c r="C761" a="1"/>
  <c r="C761" s="1"/>
  <c r="B761" a="1"/>
  <c r="B761" s="1"/>
  <c r="A761" a="1"/>
  <c r="A761" s="1"/>
  <c r="H760" a="1"/>
  <c r="H760" s="1"/>
  <c r="G760" a="1"/>
  <c r="G760" s="1"/>
  <c r="F760" a="1"/>
  <c r="F760" s="1"/>
  <c r="E760" a="1"/>
  <c r="E760" s="1"/>
  <c r="D760" a="1"/>
  <c r="D760" s="1"/>
  <c r="C760" a="1"/>
  <c r="C760" s="1"/>
  <c r="B760" a="1"/>
  <c r="B760" s="1"/>
  <c r="A760" a="1"/>
  <c r="A760" s="1"/>
  <c r="H759" a="1"/>
  <c r="H759" s="1"/>
  <c r="G759" a="1"/>
  <c r="G759" s="1"/>
  <c r="F759" a="1"/>
  <c r="F759" s="1"/>
  <c r="E759" a="1"/>
  <c r="E759" s="1"/>
  <c r="D759" a="1"/>
  <c r="D759" s="1"/>
  <c r="C759" a="1"/>
  <c r="C759" s="1"/>
  <c r="B759" a="1"/>
  <c r="B759" s="1"/>
  <c r="A759" a="1"/>
  <c r="A759" s="1"/>
  <c r="H758" a="1"/>
  <c r="H758" s="1"/>
  <c r="G758" a="1"/>
  <c r="G758" s="1"/>
  <c r="F758" a="1"/>
  <c r="F758" s="1"/>
  <c r="E758" a="1"/>
  <c r="E758" s="1"/>
  <c r="D758" a="1"/>
  <c r="D758" s="1"/>
  <c r="C758" a="1"/>
  <c r="C758" s="1"/>
  <c r="B758" a="1"/>
  <c r="B758" s="1"/>
  <c r="A758" a="1"/>
  <c r="A758" s="1"/>
  <c r="H757" a="1"/>
  <c r="H757" s="1"/>
  <c r="G757" a="1"/>
  <c r="G757" s="1"/>
  <c r="F757" a="1"/>
  <c r="F757" s="1"/>
  <c r="E757" a="1"/>
  <c r="E757" s="1"/>
  <c r="D757" a="1"/>
  <c r="D757" s="1"/>
  <c r="C757" a="1"/>
  <c r="C757" s="1"/>
  <c r="B757" a="1"/>
  <c r="B757" s="1"/>
  <c r="A757" a="1"/>
  <c r="A757" s="1"/>
  <c r="H756" a="1"/>
  <c r="H756" s="1"/>
  <c r="G756" a="1"/>
  <c r="G756" s="1"/>
  <c r="F756" a="1"/>
  <c r="F756" s="1"/>
  <c r="E756" a="1"/>
  <c r="E756" s="1"/>
  <c r="D756" a="1"/>
  <c r="D756" s="1"/>
  <c r="C756" a="1"/>
  <c r="C756" s="1"/>
  <c r="B756" a="1"/>
  <c r="B756" s="1"/>
  <c r="A756" a="1"/>
  <c r="A756" s="1"/>
  <c r="H755" a="1"/>
  <c r="H755" s="1"/>
  <c r="G755" a="1"/>
  <c r="G755" s="1"/>
  <c r="F755" a="1"/>
  <c r="F755" s="1"/>
  <c r="E755" a="1"/>
  <c r="E755" s="1"/>
  <c r="D755" a="1"/>
  <c r="D755" s="1"/>
  <c r="C755" a="1"/>
  <c r="C755" s="1"/>
  <c r="B755" a="1"/>
  <c r="B755" s="1"/>
  <c r="A755" a="1"/>
  <c r="A755" s="1"/>
  <c r="H754" a="1"/>
  <c r="H754" s="1"/>
  <c r="G754" a="1"/>
  <c r="G754" s="1"/>
  <c r="F754" a="1"/>
  <c r="F754" s="1"/>
  <c r="E754" a="1"/>
  <c r="E754" s="1"/>
  <c r="D754" a="1"/>
  <c r="D754" s="1"/>
  <c r="C754" a="1"/>
  <c r="C754" s="1"/>
  <c r="B754" a="1"/>
  <c r="B754" s="1"/>
  <c r="A754" a="1"/>
  <c r="A754" s="1"/>
  <c r="H753" a="1"/>
  <c r="H753" s="1"/>
  <c r="G753" a="1"/>
  <c r="G753" s="1"/>
  <c r="F753" a="1"/>
  <c r="F753" s="1"/>
  <c r="E753" a="1"/>
  <c r="E753" s="1"/>
  <c r="D753" a="1"/>
  <c r="D753" s="1"/>
  <c r="C753" a="1"/>
  <c r="C753" s="1"/>
  <c r="B753" a="1"/>
  <c r="B753" s="1"/>
  <c r="A753" a="1"/>
  <c r="A753" s="1"/>
  <c r="H752" a="1"/>
  <c r="H752" s="1"/>
  <c r="G752" a="1"/>
  <c r="G752" s="1"/>
  <c r="F752" a="1"/>
  <c r="F752" s="1"/>
  <c r="E752" a="1"/>
  <c r="E752" s="1"/>
  <c r="D752" a="1"/>
  <c r="D752" s="1"/>
  <c r="C752" a="1"/>
  <c r="C752" s="1"/>
  <c r="B752" a="1"/>
  <c r="B752" s="1"/>
  <c r="A752" a="1"/>
  <c r="A752" s="1"/>
  <c r="H751" a="1"/>
  <c r="H751" s="1"/>
  <c r="G751" a="1"/>
  <c r="G751" s="1"/>
  <c r="F751" a="1"/>
  <c r="F751" s="1"/>
  <c r="E751" a="1"/>
  <c r="E751" s="1"/>
  <c r="D751" a="1"/>
  <c r="D751" s="1"/>
  <c r="C751" a="1"/>
  <c r="C751" s="1"/>
  <c r="B751" a="1"/>
  <c r="B751" s="1"/>
  <c r="A751" a="1"/>
  <c r="A751" s="1"/>
  <c r="H750" a="1"/>
  <c r="H750" s="1"/>
  <c r="G750" a="1"/>
  <c r="G750" s="1"/>
  <c r="F750" a="1"/>
  <c r="F750" s="1"/>
  <c r="E750" a="1"/>
  <c r="E750" s="1"/>
  <c r="D750" a="1"/>
  <c r="D750" s="1"/>
  <c r="C750" a="1"/>
  <c r="C750" s="1"/>
  <c r="B750" a="1"/>
  <c r="B750" s="1"/>
  <c r="A750" a="1"/>
  <c r="A750" s="1"/>
  <c r="H749" a="1"/>
  <c r="H749" s="1"/>
  <c r="G749" a="1"/>
  <c r="G749" s="1"/>
  <c r="F749" a="1"/>
  <c r="F749" s="1"/>
  <c r="E749" a="1"/>
  <c r="E749" s="1"/>
  <c r="D749" a="1"/>
  <c r="D749" s="1"/>
  <c r="C749" a="1"/>
  <c r="C749" s="1"/>
  <c r="B749" a="1"/>
  <c r="B749" s="1"/>
  <c r="A749" a="1"/>
  <c r="A749" s="1"/>
  <c r="H748" a="1"/>
  <c r="H748" s="1"/>
  <c r="G748" a="1"/>
  <c r="G748" s="1"/>
  <c r="F748" a="1"/>
  <c r="F748" s="1"/>
  <c r="E748" a="1"/>
  <c r="E748" s="1"/>
  <c r="D748" a="1"/>
  <c r="D748" s="1"/>
  <c r="C748" a="1"/>
  <c r="C748" s="1"/>
  <c r="B748" a="1"/>
  <c r="B748" s="1"/>
  <c r="A748" a="1"/>
  <c r="A748" s="1"/>
  <c r="H747" a="1"/>
  <c r="H747" s="1"/>
  <c r="G747" a="1"/>
  <c r="G747" s="1"/>
  <c r="F747" a="1"/>
  <c r="F747" s="1"/>
  <c r="E747" a="1"/>
  <c r="E747" s="1"/>
  <c r="D747" a="1"/>
  <c r="D747" s="1"/>
  <c r="C747" a="1"/>
  <c r="C747" s="1"/>
  <c r="B747" a="1"/>
  <c r="B747" s="1"/>
  <c r="A747" a="1"/>
  <c r="A747" s="1"/>
  <c r="H746" a="1"/>
  <c r="H746" s="1"/>
  <c r="G746" a="1"/>
  <c r="G746" s="1"/>
  <c r="F746" a="1"/>
  <c r="F746" s="1"/>
  <c r="E746" a="1"/>
  <c r="E746" s="1"/>
  <c r="D746" a="1"/>
  <c r="D746" s="1"/>
  <c r="C746" a="1"/>
  <c r="C746" s="1"/>
  <c r="B746" a="1"/>
  <c r="B746" s="1"/>
  <c r="A746" a="1"/>
  <c r="A746" s="1"/>
  <c r="H745" a="1"/>
  <c r="H745" s="1"/>
  <c r="G745" a="1"/>
  <c r="G745" s="1"/>
  <c r="F745" a="1"/>
  <c r="F745" s="1"/>
  <c r="E745" a="1"/>
  <c r="E745" s="1"/>
  <c r="D745" a="1"/>
  <c r="D745" s="1"/>
  <c r="C745" a="1"/>
  <c r="C745" s="1"/>
  <c r="B745" a="1"/>
  <c r="B745" s="1"/>
  <c r="A745" a="1"/>
  <c r="A745" s="1"/>
  <c r="H744" a="1"/>
  <c r="H744" s="1"/>
  <c r="G744" a="1"/>
  <c r="G744" s="1"/>
  <c r="F744" a="1"/>
  <c r="F744" s="1"/>
  <c r="E744" a="1"/>
  <c r="E744" s="1"/>
  <c r="D744" a="1"/>
  <c r="D744" s="1"/>
  <c r="C744" a="1"/>
  <c r="C744" s="1"/>
  <c r="B744" a="1"/>
  <c r="B744" s="1"/>
  <c r="A744" a="1"/>
  <c r="A744" s="1"/>
  <c r="H743" a="1"/>
  <c r="H743" s="1"/>
  <c r="G743" a="1"/>
  <c r="G743" s="1"/>
  <c r="F743" a="1"/>
  <c r="F743" s="1"/>
  <c r="E743" a="1"/>
  <c r="E743" s="1"/>
  <c r="D743" a="1"/>
  <c r="D743" s="1"/>
  <c r="C743" a="1"/>
  <c r="C743" s="1"/>
  <c r="B743" a="1"/>
  <c r="B743" s="1"/>
  <c r="A743" a="1"/>
  <c r="A743" s="1"/>
  <c r="H742" a="1"/>
  <c r="H742" s="1"/>
  <c r="G742" a="1"/>
  <c r="G742" s="1"/>
  <c r="F742" a="1"/>
  <c r="F742" s="1"/>
  <c r="E742" a="1"/>
  <c r="E742" s="1"/>
  <c r="D742" a="1"/>
  <c r="D742" s="1"/>
  <c r="C742" a="1"/>
  <c r="C742" s="1"/>
  <c r="B742" a="1"/>
  <c r="B742" s="1"/>
  <c r="A742" a="1"/>
  <c r="A742" s="1"/>
  <c r="H741" a="1"/>
  <c r="H741" s="1"/>
  <c r="G741" a="1"/>
  <c r="G741" s="1"/>
  <c r="F741" a="1"/>
  <c r="F741" s="1"/>
  <c r="E741" a="1"/>
  <c r="E741" s="1"/>
  <c r="D741" a="1"/>
  <c r="D741" s="1"/>
  <c r="C741" a="1"/>
  <c r="C741" s="1"/>
  <c r="B741" a="1"/>
  <c r="B741" s="1"/>
  <c r="A741" a="1"/>
  <c r="A741" s="1"/>
  <c r="H740" a="1"/>
  <c r="H740" s="1"/>
  <c r="G740" a="1"/>
  <c r="G740" s="1"/>
  <c r="F740" a="1"/>
  <c r="F740" s="1"/>
  <c r="E740" a="1"/>
  <c r="E740" s="1"/>
  <c r="D740" a="1"/>
  <c r="D740" s="1"/>
  <c r="C740" a="1"/>
  <c r="C740" s="1"/>
  <c r="B740" a="1"/>
  <c r="B740" s="1"/>
  <c r="A740" a="1"/>
  <c r="A740" s="1"/>
  <c r="H739" a="1"/>
  <c r="H739" s="1"/>
  <c r="G739" a="1"/>
  <c r="G739" s="1"/>
  <c r="F739" a="1"/>
  <c r="F739" s="1"/>
  <c r="E739" a="1"/>
  <c r="E739" s="1"/>
  <c r="D739" a="1"/>
  <c r="D739" s="1"/>
  <c r="C739" a="1"/>
  <c r="C739" s="1"/>
  <c r="B739" a="1"/>
  <c r="B739" s="1"/>
  <c r="A739" a="1"/>
  <c r="A739" s="1"/>
  <c r="H738" a="1"/>
  <c r="H738" s="1"/>
  <c r="G738" a="1"/>
  <c r="G738" s="1"/>
  <c r="F738" a="1"/>
  <c r="F738" s="1"/>
  <c r="E738" a="1"/>
  <c r="E738" s="1"/>
  <c r="D738" a="1"/>
  <c r="D738" s="1"/>
  <c r="C738" a="1"/>
  <c r="C738" s="1"/>
  <c r="B738" a="1"/>
  <c r="B738" s="1"/>
  <c r="A738" a="1"/>
  <c r="A738" s="1"/>
  <c r="H737" a="1"/>
  <c r="H737" s="1"/>
  <c r="G737" a="1"/>
  <c r="G737" s="1"/>
  <c r="F737" a="1"/>
  <c r="F737" s="1"/>
  <c r="E737" a="1"/>
  <c r="E737" s="1"/>
  <c r="D737" a="1"/>
  <c r="D737" s="1"/>
  <c r="C737" a="1"/>
  <c r="C737" s="1"/>
  <c r="B737" a="1"/>
  <c r="B737" s="1"/>
  <c r="A737" a="1"/>
  <c r="A737" s="1"/>
  <c r="H736" a="1"/>
  <c r="H736" s="1"/>
  <c r="G736" a="1"/>
  <c r="G736" s="1"/>
  <c r="F736" a="1"/>
  <c r="F736" s="1"/>
  <c r="E736" a="1"/>
  <c r="E736" s="1"/>
  <c r="D736" a="1"/>
  <c r="D736" s="1"/>
  <c r="C736" a="1"/>
  <c r="C736" s="1"/>
  <c r="B736" a="1"/>
  <c r="B736" s="1"/>
  <c r="A736" a="1"/>
  <c r="A736" s="1"/>
  <c r="H735" a="1"/>
  <c r="H735" s="1"/>
  <c r="G735" a="1"/>
  <c r="G735" s="1"/>
  <c r="F735" a="1"/>
  <c r="F735" s="1"/>
  <c r="E735" a="1"/>
  <c r="E735" s="1"/>
  <c r="D735" a="1"/>
  <c r="D735" s="1"/>
  <c r="C735" a="1"/>
  <c r="C735" s="1"/>
  <c r="B735" a="1"/>
  <c r="B735" s="1"/>
  <c r="A735" a="1"/>
  <c r="A735" s="1"/>
  <c r="H734" a="1"/>
  <c r="H734" s="1"/>
  <c r="G734" a="1"/>
  <c r="G734" s="1"/>
  <c r="F734" a="1"/>
  <c r="F734" s="1"/>
  <c r="E734" a="1"/>
  <c r="E734" s="1"/>
  <c r="D734" a="1"/>
  <c r="D734" s="1"/>
  <c r="C734" a="1"/>
  <c r="C734" s="1"/>
  <c r="B734" a="1"/>
  <c r="B734" s="1"/>
  <c r="A734" a="1"/>
  <c r="A734" s="1"/>
  <c r="H733" a="1"/>
  <c r="H733" s="1"/>
  <c r="G733" a="1"/>
  <c r="G733" s="1"/>
  <c r="F733" a="1"/>
  <c r="F733" s="1"/>
  <c r="E733" a="1"/>
  <c r="E733" s="1"/>
  <c r="D733" a="1"/>
  <c r="D733" s="1"/>
  <c r="C733" a="1"/>
  <c r="C733" s="1"/>
  <c r="B733" a="1"/>
  <c r="B733" s="1"/>
  <c r="A733" a="1"/>
  <c r="A733" s="1"/>
  <c r="H732" a="1"/>
  <c r="H732" s="1"/>
  <c r="G732" a="1"/>
  <c r="G732" s="1"/>
  <c r="F732" a="1"/>
  <c r="F732" s="1"/>
  <c r="E732" a="1"/>
  <c r="E732" s="1"/>
  <c r="D732" a="1"/>
  <c r="D732" s="1"/>
  <c r="C732" a="1"/>
  <c r="C732" s="1"/>
  <c r="B732" a="1"/>
  <c r="B732" s="1"/>
  <c r="A732" a="1"/>
  <c r="A732" s="1"/>
  <c r="H731" a="1"/>
  <c r="H731" s="1"/>
  <c r="G731" a="1"/>
  <c r="G731" s="1"/>
  <c r="F731" a="1"/>
  <c r="F731" s="1"/>
  <c r="E731" a="1"/>
  <c r="E731" s="1"/>
  <c r="D731" a="1"/>
  <c r="D731" s="1"/>
  <c r="C731" a="1"/>
  <c r="C731" s="1"/>
  <c r="B731" a="1"/>
  <c r="B731" s="1"/>
  <c r="A731" a="1"/>
  <c r="A731" s="1"/>
  <c r="H730" a="1"/>
  <c r="H730" s="1"/>
  <c r="G730" a="1"/>
  <c r="G730" s="1"/>
  <c r="F730" a="1"/>
  <c r="F730" s="1"/>
  <c r="E730" a="1"/>
  <c r="E730" s="1"/>
  <c r="D730" a="1"/>
  <c r="D730" s="1"/>
  <c r="C730" a="1"/>
  <c r="C730" s="1"/>
  <c r="B730" a="1"/>
  <c r="B730" s="1"/>
  <c r="A730" a="1"/>
  <c r="A730" s="1"/>
  <c r="H729" a="1"/>
  <c r="H729" s="1"/>
  <c r="G729" a="1"/>
  <c r="G729" s="1"/>
  <c r="F729" a="1"/>
  <c r="F729" s="1"/>
  <c r="E729" a="1"/>
  <c r="E729" s="1"/>
  <c r="D729" a="1"/>
  <c r="D729" s="1"/>
  <c r="C729" a="1"/>
  <c r="C729" s="1"/>
  <c r="B729" a="1"/>
  <c r="B729" s="1"/>
  <c r="A729" a="1"/>
  <c r="A729" s="1"/>
  <c r="H728" a="1"/>
  <c r="H728" s="1"/>
  <c r="G728" a="1"/>
  <c r="G728" s="1"/>
  <c r="F728" a="1"/>
  <c r="F728" s="1"/>
  <c r="E728" a="1"/>
  <c r="E728" s="1"/>
  <c r="D728" a="1"/>
  <c r="D728" s="1"/>
  <c r="C728" a="1"/>
  <c r="C728" s="1"/>
  <c r="B728" a="1"/>
  <c r="B728" s="1"/>
  <c r="A728" a="1"/>
  <c r="A728" s="1"/>
  <c r="H727" a="1"/>
  <c r="H727" s="1"/>
  <c r="G727" a="1"/>
  <c r="G727" s="1"/>
  <c r="F727" a="1"/>
  <c r="F727" s="1"/>
  <c r="E727" a="1"/>
  <c r="E727" s="1"/>
  <c r="D727" a="1"/>
  <c r="D727" s="1"/>
  <c r="C727" a="1"/>
  <c r="C727" s="1"/>
  <c r="B727" a="1"/>
  <c r="B727" s="1"/>
  <c r="A727" a="1"/>
  <c r="A727" s="1"/>
  <c r="H726" a="1"/>
  <c r="H726" s="1"/>
  <c r="G726" a="1"/>
  <c r="G726" s="1"/>
  <c r="F726" a="1"/>
  <c r="F726" s="1"/>
  <c r="E726" a="1"/>
  <c r="E726" s="1"/>
  <c r="D726" a="1"/>
  <c r="D726" s="1"/>
  <c r="C726" a="1"/>
  <c r="C726" s="1"/>
  <c r="B726" a="1"/>
  <c r="B726" s="1"/>
  <c r="A726" a="1"/>
  <c r="A726" s="1"/>
  <c r="H725" a="1"/>
  <c r="H725" s="1"/>
  <c r="G725" a="1"/>
  <c r="G725" s="1"/>
  <c r="F725" a="1"/>
  <c r="F725" s="1"/>
  <c r="E725" a="1"/>
  <c r="E725" s="1"/>
  <c r="D725" a="1"/>
  <c r="D725" s="1"/>
  <c r="C725" a="1"/>
  <c r="C725" s="1"/>
  <c r="B725" a="1"/>
  <c r="B725" s="1"/>
  <c r="A725" a="1"/>
  <c r="A725" s="1"/>
  <c r="H724" a="1"/>
  <c r="H724" s="1"/>
  <c r="G724" a="1"/>
  <c r="G724" s="1"/>
  <c r="F724" a="1"/>
  <c r="F724" s="1"/>
  <c r="E724" a="1"/>
  <c r="E724" s="1"/>
  <c r="D724" a="1"/>
  <c r="D724" s="1"/>
  <c r="C724" a="1"/>
  <c r="C724" s="1"/>
  <c r="B724" a="1"/>
  <c r="B724" s="1"/>
  <c r="A724" a="1"/>
  <c r="A724" s="1"/>
  <c r="H723" a="1"/>
  <c r="H723" s="1"/>
  <c r="G723" a="1"/>
  <c r="G723" s="1"/>
  <c r="F723" a="1"/>
  <c r="F723" s="1"/>
  <c r="E723" a="1"/>
  <c r="E723" s="1"/>
  <c r="D723" a="1"/>
  <c r="D723" s="1"/>
  <c r="C723" a="1"/>
  <c r="C723" s="1"/>
  <c r="B723" a="1"/>
  <c r="B723" s="1"/>
  <c r="A723" a="1"/>
  <c r="A723" s="1"/>
  <c r="H722" a="1"/>
  <c r="H722" s="1"/>
  <c r="G722" a="1"/>
  <c r="G722" s="1"/>
  <c r="F722" a="1"/>
  <c r="F722" s="1"/>
  <c r="E722" a="1"/>
  <c r="E722" s="1"/>
  <c r="D722" a="1"/>
  <c r="D722" s="1"/>
  <c r="C722" a="1"/>
  <c r="C722" s="1"/>
  <c r="B722" a="1"/>
  <c r="B722" s="1"/>
  <c r="A722" a="1"/>
  <c r="A722" s="1"/>
  <c r="H721" a="1"/>
  <c r="H721" s="1"/>
  <c r="G721" a="1"/>
  <c r="G721" s="1"/>
  <c r="F721" a="1"/>
  <c r="F721" s="1"/>
  <c r="E721" a="1"/>
  <c r="E721" s="1"/>
  <c r="D721" a="1"/>
  <c r="D721" s="1"/>
  <c r="C721" a="1"/>
  <c r="C721" s="1"/>
  <c r="B721" a="1"/>
  <c r="B721" s="1"/>
  <c r="A721" a="1"/>
  <c r="A721" s="1"/>
  <c r="H720" a="1"/>
  <c r="H720" s="1"/>
  <c r="G720" a="1"/>
  <c r="G720" s="1"/>
  <c r="F720" a="1"/>
  <c r="F720" s="1"/>
  <c r="E720" a="1"/>
  <c r="E720" s="1"/>
  <c r="D720" a="1"/>
  <c r="D720" s="1"/>
  <c r="C720" a="1"/>
  <c r="C720" s="1"/>
  <c r="B720" a="1"/>
  <c r="B720" s="1"/>
  <c r="A720" a="1"/>
  <c r="A720" s="1"/>
  <c r="H719" a="1"/>
  <c r="H719" s="1"/>
  <c r="G719" a="1"/>
  <c r="G719" s="1"/>
  <c r="F719" a="1"/>
  <c r="F719" s="1"/>
  <c r="E719" a="1"/>
  <c r="E719" s="1"/>
  <c r="D719" a="1"/>
  <c r="D719" s="1"/>
  <c r="C719" a="1"/>
  <c r="C719" s="1"/>
  <c r="B719" a="1"/>
  <c r="B719" s="1"/>
  <c r="A719" a="1"/>
  <c r="A719" s="1"/>
  <c r="H718" a="1"/>
  <c r="H718" s="1"/>
  <c r="G718" a="1"/>
  <c r="G718" s="1"/>
  <c r="F718" a="1"/>
  <c r="F718" s="1"/>
  <c r="E718" a="1"/>
  <c r="E718" s="1"/>
  <c r="D718" a="1"/>
  <c r="D718" s="1"/>
  <c r="C718" a="1"/>
  <c r="C718" s="1"/>
  <c r="B718" a="1"/>
  <c r="B718" s="1"/>
  <c r="A718" a="1"/>
  <c r="A718" s="1"/>
  <c r="H717" a="1"/>
  <c r="H717" s="1"/>
  <c r="G717" a="1"/>
  <c r="G717" s="1"/>
  <c r="F717" a="1"/>
  <c r="F717" s="1"/>
  <c r="E717" a="1"/>
  <c r="E717" s="1"/>
  <c r="D717" a="1"/>
  <c r="D717" s="1"/>
  <c r="C717" a="1"/>
  <c r="C717" s="1"/>
  <c r="B717" a="1"/>
  <c r="B717" s="1"/>
  <c r="A717" a="1"/>
  <c r="A717" s="1"/>
  <c r="H716" a="1"/>
  <c r="H716" s="1"/>
  <c r="G716" a="1"/>
  <c r="G716" s="1"/>
  <c r="F716" a="1"/>
  <c r="F716" s="1"/>
  <c r="E716" a="1"/>
  <c r="E716" s="1"/>
  <c r="D716" a="1"/>
  <c r="D716" s="1"/>
  <c r="C716" a="1"/>
  <c r="C716" s="1"/>
  <c r="B716" a="1"/>
  <c r="B716" s="1"/>
  <c r="A716" a="1"/>
  <c r="A716" s="1"/>
  <c r="H715" a="1"/>
  <c r="H715" s="1"/>
  <c r="G715" a="1"/>
  <c r="G715" s="1"/>
  <c r="F715" a="1"/>
  <c r="F715" s="1"/>
  <c r="E715" a="1"/>
  <c r="E715" s="1"/>
  <c r="D715" a="1"/>
  <c r="D715" s="1"/>
  <c r="C715" a="1"/>
  <c r="C715" s="1"/>
  <c r="B715" a="1"/>
  <c r="B715" s="1"/>
  <c r="A715" a="1"/>
  <c r="A715" s="1"/>
  <c r="H714" a="1"/>
  <c r="H714" s="1"/>
  <c r="G714" a="1"/>
  <c r="G714" s="1"/>
  <c r="F714" a="1"/>
  <c r="F714" s="1"/>
  <c r="E714" a="1"/>
  <c r="E714" s="1"/>
  <c r="D714" a="1"/>
  <c r="D714" s="1"/>
  <c r="C714" a="1"/>
  <c r="C714" s="1"/>
  <c r="B714" a="1"/>
  <c r="B714" s="1"/>
  <c r="A714" a="1"/>
  <c r="A714" s="1"/>
  <c r="H713" a="1"/>
  <c r="H713" s="1"/>
  <c r="G713" a="1"/>
  <c r="G713" s="1"/>
  <c r="F713" a="1"/>
  <c r="F713" s="1"/>
  <c r="E713" a="1"/>
  <c r="E713" s="1"/>
  <c r="D713" a="1"/>
  <c r="D713" s="1"/>
  <c r="C713" a="1"/>
  <c r="C713" s="1"/>
  <c r="B713" a="1"/>
  <c r="B713" s="1"/>
  <c r="A713" a="1"/>
  <c r="A713" s="1"/>
  <c r="H712" a="1"/>
  <c r="H712" s="1"/>
  <c r="G712" a="1"/>
  <c r="G712" s="1"/>
  <c r="F712" a="1"/>
  <c r="F712" s="1"/>
  <c r="E712" a="1"/>
  <c r="E712" s="1"/>
  <c r="D712" a="1"/>
  <c r="D712" s="1"/>
  <c r="C712" a="1"/>
  <c r="C712" s="1"/>
  <c r="B712" a="1"/>
  <c r="B712" s="1"/>
  <c r="A712" a="1"/>
  <c r="A712" s="1"/>
  <c r="H711" a="1"/>
  <c r="H711" s="1"/>
  <c r="G711" a="1"/>
  <c r="G711" s="1"/>
  <c r="F711" a="1"/>
  <c r="F711" s="1"/>
  <c r="E711" a="1"/>
  <c r="E711" s="1"/>
  <c r="D711" a="1"/>
  <c r="D711" s="1"/>
  <c r="C711" a="1"/>
  <c r="C711" s="1"/>
  <c r="B711" a="1"/>
  <c r="B711" s="1"/>
  <c r="A711" a="1"/>
  <c r="A711" s="1"/>
  <c r="H710" a="1"/>
  <c r="H710" s="1"/>
  <c r="G710" a="1"/>
  <c r="G710" s="1"/>
  <c r="F710" a="1"/>
  <c r="F710" s="1"/>
  <c r="E710" a="1"/>
  <c r="E710" s="1"/>
  <c r="D710" a="1"/>
  <c r="D710" s="1"/>
  <c r="C710" a="1"/>
  <c r="C710" s="1"/>
  <c r="B710" a="1"/>
  <c r="B710" s="1"/>
  <c r="A710" a="1"/>
  <c r="A710" s="1"/>
  <c r="H709" a="1"/>
  <c r="H709" s="1"/>
  <c r="G709" a="1"/>
  <c r="G709" s="1"/>
  <c r="F709" a="1"/>
  <c r="F709" s="1"/>
  <c r="E709" a="1"/>
  <c r="E709" s="1"/>
  <c r="D709" a="1"/>
  <c r="D709" s="1"/>
  <c r="C709" a="1"/>
  <c r="C709" s="1"/>
  <c r="B709" a="1"/>
  <c r="B709" s="1"/>
  <c r="A709" a="1"/>
  <c r="A709" s="1"/>
  <c r="H708" a="1"/>
  <c r="H708" s="1"/>
  <c r="G708" a="1"/>
  <c r="G708" s="1"/>
  <c r="F708" a="1"/>
  <c r="F708" s="1"/>
  <c r="E708" a="1"/>
  <c r="E708" s="1"/>
  <c r="D708" a="1"/>
  <c r="D708" s="1"/>
  <c r="C708" a="1"/>
  <c r="C708" s="1"/>
  <c r="B708" a="1"/>
  <c r="B708" s="1"/>
  <c r="A708" a="1"/>
  <c r="A708" s="1"/>
  <c r="H707" a="1"/>
  <c r="H707" s="1"/>
  <c r="G707" a="1"/>
  <c r="G707" s="1"/>
  <c r="F707" a="1"/>
  <c r="F707" s="1"/>
  <c r="E707" a="1"/>
  <c r="E707" s="1"/>
  <c r="D707" a="1"/>
  <c r="D707" s="1"/>
  <c r="C707" a="1"/>
  <c r="C707" s="1"/>
  <c r="B707" a="1"/>
  <c r="B707" s="1"/>
  <c r="A707" a="1"/>
  <c r="A707" s="1"/>
  <c r="H706" a="1"/>
  <c r="H706" s="1"/>
  <c r="G706" a="1"/>
  <c r="G706" s="1"/>
  <c r="F706" a="1"/>
  <c r="F706" s="1"/>
  <c r="E706" a="1"/>
  <c r="E706" s="1"/>
  <c r="D706" a="1"/>
  <c r="D706" s="1"/>
  <c r="C706" a="1"/>
  <c r="C706" s="1"/>
  <c r="B706" a="1"/>
  <c r="B706" s="1"/>
  <c r="A706" a="1"/>
  <c r="A706" s="1"/>
  <c r="H705" a="1"/>
  <c r="H705" s="1"/>
  <c r="G705" a="1"/>
  <c r="G705" s="1"/>
  <c r="F705" a="1"/>
  <c r="F705" s="1"/>
  <c r="E705" a="1"/>
  <c r="E705" s="1"/>
  <c r="D705" a="1"/>
  <c r="D705" s="1"/>
  <c r="C705" a="1"/>
  <c r="C705" s="1"/>
  <c r="B705" a="1"/>
  <c r="B705" s="1"/>
  <c r="A705" a="1"/>
  <c r="A705" s="1"/>
  <c r="H704" a="1"/>
  <c r="H704" s="1"/>
  <c r="G704" a="1"/>
  <c r="G704" s="1"/>
  <c r="F704" a="1"/>
  <c r="F704" s="1"/>
  <c r="E704" a="1"/>
  <c r="E704" s="1"/>
  <c r="D704" a="1"/>
  <c r="D704" s="1"/>
  <c r="C704" a="1"/>
  <c r="C704" s="1"/>
  <c r="B704" a="1"/>
  <c r="B704" s="1"/>
  <c r="A704" a="1"/>
  <c r="A704" s="1"/>
  <c r="H703" a="1"/>
  <c r="H703" s="1"/>
  <c r="G703" a="1"/>
  <c r="G703" s="1"/>
  <c r="F703" a="1"/>
  <c r="F703" s="1"/>
  <c r="E703" a="1"/>
  <c r="E703" s="1"/>
  <c r="D703" a="1"/>
  <c r="D703" s="1"/>
  <c r="C703" a="1"/>
  <c r="C703" s="1"/>
  <c r="B703" a="1"/>
  <c r="B703" s="1"/>
  <c r="A703" a="1"/>
  <c r="A703" s="1"/>
  <c r="H702" a="1"/>
  <c r="H702" s="1"/>
  <c r="G702" a="1"/>
  <c r="G702" s="1"/>
  <c r="F702" a="1"/>
  <c r="F702" s="1"/>
  <c r="E702" a="1"/>
  <c r="E702" s="1"/>
  <c r="D702" a="1"/>
  <c r="D702" s="1"/>
  <c r="C702" a="1"/>
  <c r="C702" s="1"/>
  <c r="B702" a="1"/>
  <c r="B702" s="1"/>
  <c r="A702" a="1"/>
  <c r="A702" s="1"/>
  <c r="H701" a="1"/>
  <c r="H701" s="1"/>
  <c r="G701" a="1"/>
  <c r="G701" s="1"/>
  <c r="F701" a="1"/>
  <c r="F701" s="1"/>
  <c r="E701" a="1"/>
  <c r="E701" s="1"/>
  <c r="D701" a="1"/>
  <c r="D701" s="1"/>
  <c r="C701" a="1"/>
  <c r="C701" s="1"/>
  <c r="B701" a="1"/>
  <c r="B701" s="1"/>
  <c r="A701" a="1"/>
  <c r="A701" s="1"/>
  <c r="H700" a="1"/>
  <c r="H700" s="1"/>
  <c r="G700" a="1"/>
  <c r="G700" s="1"/>
  <c r="F700" a="1"/>
  <c r="F700" s="1"/>
  <c r="E700" a="1"/>
  <c r="E700" s="1"/>
  <c r="D700" a="1"/>
  <c r="D700" s="1"/>
  <c r="C700" a="1"/>
  <c r="C700" s="1"/>
  <c r="B700" a="1"/>
  <c r="B700" s="1"/>
  <c r="A700" a="1"/>
  <c r="A700" s="1"/>
  <c r="H699" a="1"/>
  <c r="H699" s="1"/>
  <c r="G699" a="1"/>
  <c r="G699" s="1"/>
  <c r="F699" a="1"/>
  <c r="F699" s="1"/>
  <c r="E699" a="1"/>
  <c r="E699" s="1"/>
  <c r="D699" a="1"/>
  <c r="D699" s="1"/>
  <c r="C699" a="1"/>
  <c r="C699" s="1"/>
  <c r="B699" a="1"/>
  <c r="B699" s="1"/>
  <c r="A699" a="1"/>
  <c r="A699" s="1"/>
  <c r="H698" a="1"/>
  <c r="H698" s="1"/>
  <c r="G698" a="1"/>
  <c r="G698" s="1"/>
  <c r="F698" a="1"/>
  <c r="F698" s="1"/>
  <c r="E698" a="1"/>
  <c r="E698" s="1"/>
  <c r="D698" a="1"/>
  <c r="D698" s="1"/>
  <c r="C698" a="1"/>
  <c r="C698" s="1"/>
  <c r="B698" a="1"/>
  <c r="B698" s="1"/>
  <c r="A698" a="1"/>
  <c r="A698" s="1"/>
  <c r="H697" a="1"/>
  <c r="H697" s="1"/>
  <c r="G697" a="1"/>
  <c r="G697" s="1"/>
  <c r="F697" a="1"/>
  <c r="F697" s="1"/>
  <c r="E697" a="1"/>
  <c r="E697" s="1"/>
  <c r="D697" a="1"/>
  <c r="D697" s="1"/>
  <c r="C697" a="1"/>
  <c r="C697" s="1"/>
  <c r="B697" a="1"/>
  <c r="B697" s="1"/>
  <c r="A697" a="1"/>
  <c r="A697" s="1"/>
  <c r="H696" a="1"/>
  <c r="H696" s="1"/>
  <c r="G696" a="1"/>
  <c r="G696" s="1"/>
  <c r="F696" a="1"/>
  <c r="F696" s="1"/>
  <c r="E696" a="1"/>
  <c r="E696" s="1"/>
  <c r="D696" a="1"/>
  <c r="D696" s="1"/>
  <c r="C696" a="1"/>
  <c r="C696" s="1"/>
  <c r="B696" a="1"/>
  <c r="B696" s="1"/>
  <c r="A696" a="1"/>
  <c r="A696" s="1"/>
  <c r="H695" a="1"/>
  <c r="H695" s="1"/>
  <c r="G695" a="1"/>
  <c r="G695" s="1"/>
  <c r="F695" a="1"/>
  <c r="F695" s="1"/>
  <c r="E695" a="1"/>
  <c r="E695" s="1"/>
  <c r="D695" a="1"/>
  <c r="D695" s="1"/>
  <c r="C695" a="1"/>
  <c r="C695" s="1"/>
  <c r="B695" a="1"/>
  <c r="B695" s="1"/>
  <c r="A695" a="1"/>
  <c r="A695" s="1"/>
  <c r="H694" a="1"/>
  <c r="H694" s="1"/>
  <c r="G694" a="1"/>
  <c r="G694" s="1"/>
  <c r="F694" a="1"/>
  <c r="F694" s="1"/>
  <c r="E694" a="1"/>
  <c r="E694" s="1"/>
  <c r="D694" a="1"/>
  <c r="D694" s="1"/>
  <c r="C694" a="1"/>
  <c r="C694" s="1"/>
  <c r="B694" a="1"/>
  <c r="B694" s="1"/>
  <c r="A694" a="1"/>
  <c r="A694" s="1"/>
  <c r="H693" a="1"/>
  <c r="H693" s="1"/>
  <c r="G693" a="1"/>
  <c r="G693" s="1"/>
  <c r="F693" a="1"/>
  <c r="F693" s="1"/>
  <c r="E693" a="1"/>
  <c r="E693" s="1"/>
  <c r="D693" a="1"/>
  <c r="D693" s="1"/>
  <c r="C693" a="1"/>
  <c r="C693" s="1"/>
  <c r="B693" a="1"/>
  <c r="B693" s="1"/>
  <c r="A693" a="1"/>
  <c r="A693" s="1"/>
  <c r="H692" a="1"/>
  <c r="H692" s="1"/>
  <c r="G692" a="1"/>
  <c r="G692" s="1"/>
  <c r="F692" a="1"/>
  <c r="F692" s="1"/>
  <c r="E692" a="1"/>
  <c r="E692" s="1"/>
  <c r="D692" a="1"/>
  <c r="D692" s="1"/>
  <c r="C692" a="1"/>
  <c r="C692" s="1"/>
  <c r="B692" a="1"/>
  <c r="B692" s="1"/>
  <c r="A692" a="1"/>
  <c r="A692" s="1"/>
  <c r="H691" a="1"/>
  <c r="H691" s="1"/>
  <c r="G691" a="1"/>
  <c r="G691" s="1"/>
  <c r="F691" a="1"/>
  <c r="F691" s="1"/>
  <c r="E691" a="1"/>
  <c r="E691" s="1"/>
  <c r="D691" a="1"/>
  <c r="D691" s="1"/>
  <c r="C691" a="1"/>
  <c r="C691" s="1"/>
  <c r="B691" a="1"/>
  <c r="B691" s="1"/>
  <c r="A691" a="1"/>
  <c r="A691" s="1"/>
  <c r="H690" a="1"/>
  <c r="H690" s="1"/>
  <c r="G690" a="1"/>
  <c r="G690" s="1"/>
  <c r="F690" a="1"/>
  <c r="F690" s="1"/>
  <c r="E690" a="1"/>
  <c r="E690" s="1"/>
  <c r="D690" a="1"/>
  <c r="D690" s="1"/>
  <c r="C690" a="1"/>
  <c r="C690" s="1"/>
  <c r="B690" a="1"/>
  <c r="B690" s="1"/>
  <c r="A690" a="1"/>
  <c r="A690" s="1"/>
  <c r="H689" a="1"/>
  <c r="H689" s="1"/>
  <c r="G689" a="1"/>
  <c r="G689" s="1"/>
  <c r="F689" a="1"/>
  <c r="F689" s="1"/>
  <c r="E689" a="1"/>
  <c r="E689" s="1"/>
  <c r="D689" a="1"/>
  <c r="D689" s="1"/>
  <c r="C689" a="1"/>
  <c r="C689" s="1"/>
  <c r="B689" a="1"/>
  <c r="B689" s="1"/>
  <c r="A689" a="1"/>
  <c r="A689" s="1"/>
  <c r="H688" a="1"/>
  <c r="H688" s="1"/>
  <c r="G688" a="1"/>
  <c r="G688" s="1"/>
  <c r="F688" a="1"/>
  <c r="F688" s="1"/>
  <c r="E688" a="1"/>
  <c r="E688" s="1"/>
  <c r="D688" a="1"/>
  <c r="D688" s="1"/>
  <c r="C688" a="1"/>
  <c r="C688" s="1"/>
  <c r="B688" a="1"/>
  <c r="B688" s="1"/>
  <c r="A688" a="1"/>
  <c r="A688" s="1"/>
  <c r="H687" a="1"/>
  <c r="H687" s="1"/>
  <c r="G687" a="1"/>
  <c r="G687" s="1"/>
  <c r="F687" a="1"/>
  <c r="F687" s="1"/>
  <c r="E687" a="1"/>
  <c r="E687" s="1"/>
  <c r="D687" a="1"/>
  <c r="D687" s="1"/>
  <c r="C687" a="1"/>
  <c r="C687" s="1"/>
  <c r="B687" a="1"/>
  <c r="B687" s="1"/>
  <c r="A687" a="1"/>
  <c r="A687" s="1"/>
  <c r="H686" a="1"/>
  <c r="H686" s="1"/>
  <c r="G686" a="1"/>
  <c r="G686" s="1"/>
  <c r="F686" a="1"/>
  <c r="F686" s="1"/>
  <c r="E686" a="1"/>
  <c r="E686" s="1"/>
  <c r="D686" a="1"/>
  <c r="D686" s="1"/>
  <c r="C686" a="1"/>
  <c r="C686" s="1"/>
  <c r="B686" a="1"/>
  <c r="B686" s="1"/>
  <c r="A686" a="1"/>
  <c r="A686" s="1"/>
  <c r="H685" a="1"/>
  <c r="H685" s="1"/>
  <c r="G685" a="1"/>
  <c r="G685" s="1"/>
  <c r="F685" a="1"/>
  <c r="F685" s="1"/>
  <c r="E685" a="1"/>
  <c r="E685" s="1"/>
  <c r="D685" a="1"/>
  <c r="D685" s="1"/>
  <c r="C685" a="1"/>
  <c r="C685" s="1"/>
  <c r="B685" a="1"/>
  <c r="B685" s="1"/>
  <c r="A685" a="1"/>
  <c r="A685" s="1"/>
  <c r="H684" a="1"/>
  <c r="H684" s="1"/>
  <c r="G684" a="1"/>
  <c r="G684" s="1"/>
  <c r="F684" a="1"/>
  <c r="F684" s="1"/>
  <c r="E684" a="1"/>
  <c r="E684" s="1"/>
  <c r="D684" a="1"/>
  <c r="D684" s="1"/>
  <c r="C684" a="1"/>
  <c r="C684" s="1"/>
  <c r="B684" a="1"/>
  <c r="B684" s="1"/>
  <c r="A684" a="1"/>
  <c r="A684" s="1"/>
  <c r="H683" a="1"/>
  <c r="H683" s="1"/>
  <c r="G683" a="1"/>
  <c r="G683" s="1"/>
  <c r="F683" a="1"/>
  <c r="F683" s="1"/>
  <c r="E683" a="1"/>
  <c r="E683" s="1"/>
  <c r="D683" a="1"/>
  <c r="D683" s="1"/>
  <c r="C683" a="1"/>
  <c r="C683" s="1"/>
  <c r="B683" a="1"/>
  <c r="B683" s="1"/>
  <c r="A683" a="1"/>
  <c r="A683" s="1"/>
  <c r="H682" a="1"/>
  <c r="H682" s="1"/>
  <c r="G682" a="1"/>
  <c r="G682" s="1"/>
  <c r="F682" a="1"/>
  <c r="F682" s="1"/>
  <c r="E682" a="1"/>
  <c r="E682" s="1"/>
  <c r="D682" a="1"/>
  <c r="D682" s="1"/>
  <c r="C682" a="1"/>
  <c r="C682" s="1"/>
  <c r="B682" a="1"/>
  <c r="B682" s="1"/>
  <c r="A682" a="1"/>
  <c r="A682" s="1"/>
  <c r="H681" a="1"/>
  <c r="H681" s="1"/>
  <c r="G681" a="1"/>
  <c r="G681" s="1"/>
  <c r="F681" a="1"/>
  <c r="F681" s="1"/>
  <c r="E681" a="1"/>
  <c r="E681" s="1"/>
  <c r="D681" a="1"/>
  <c r="D681" s="1"/>
  <c r="C681" a="1"/>
  <c r="C681" s="1"/>
  <c r="B681" a="1"/>
  <c r="B681" s="1"/>
  <c r="A681" a="1"/>
  <c r="A681" s="1"/>
  <c r="H680" a="1"/>
  <c r="H680" s="1"/>
  <c r="G680" a="1"/>
  <c r="G680" s="1"/>
  <c r="F680" a="1"/>
  <c r="F680" s="1"/>
  <c r="E680" a="1"/>
  <c r="E680" s="1"/>
  <c r="D680" a="1"/>
  <c r="D680" s="1"/>
  <c r="C680" a="1"/>
  <c r="C680" s="1"/>
  <c r="B680" a="1"/>
  <c r="B680" s="1"/>
  <c r="A680" a="1"/>
  <c r="A680" s="1"/>
  <c r="H679" a="1"/>
  <c r="H679" s="1"/>
  <c r="G679" a="1"/>
  <c r="G679" s="1"/>
  <c r="F679" a="1"/>
  <c r="F679" s="1"/>
  <c r="E679" a="1"/>
  <c r="E679" s="1"/>
  <c r="D679" a="1"/>
  <c r="D679" s="1"/>
  <c r="C679" a="1"/>
  <c r="C679" s="1"/>
  <c r="B679" a="1"/>
  <c r="B679" s="1"/>
  <c r="A679" a="1"/>
  <c r="A679" s="1"/>
  <c r="H678" a="1"/>
  <c r="H678" s="1"/>
  <c r="G678" a="1"/>
  <c r="G678" s="1"/>
  <c r="F678" a="1"/>
  <c r="F678" s="1"/>
  <c r="E678" a="1"/>
  <c r="E678" s="1"/>
  <c r="D678" a="1"/>
  <c r="D678" s="1"/>
  <c r="C678" a="1"/>
  <c r="C678" s="1"/>
  <c r="B678" a="1"/>
  <c r="B678" s="1"/>
  <c r="A678" a="1"/>
  <c r="A678" s="1"/>
  <c r="H677" a="1"/>
  <c r="H677" s="1"/>
  <c r="G677" a="1"/>
  <c r="G677" s="1"/>
  <c r="F677" a="1"/>
  <c r="F677" s="1"/>
  <c r="E677" a="1"/>
  <c r="E677" s="1"/>
  <c r="D677" a="1"/>
  <c r="D677" s="1"/>
  <c r="C677" a="1"/>
  <c r="C677" s="1"/>
  <c r="B677" a="1"/>
  <c r="B677" s="1"/>
  <c r="A677" a="1"/>
  <c r="A677" s="1"/>
  <c r="H676" a="1"/>
  <c r="H676" s="1"/>
  <c r="G676" a="1"/>
  <c r="G676" s="1"/>
  <c r="F676" a="1"/>
  <c r="F676" s="1"/>
  <c r="E676" a="1"/>
  <c r="E676" s="1"/>
  <c r="D676" a="1"/>
  <c r="D676" s="1"/>
  <c r="C676" a="1"/>
  <c r="C676" s="1"/>
  <c r="B676" a="1"/>
  <c r="B676" s="1"/>
  <c r="A676" a="1"/>
  <c r="A676" s="1"/>
  <c r="H675" a="1"/>
  <c r="H675" s="1"/>
  <c r="G675" a="1"/>
  <c r="G675" s="1"/>
  <c r="F675" a="1"/>
  <c r="F675" s="1"/>
  <c r="E675" a="1"/>
  <c r="E675" s="1"/>
  <c r="D675" a="1"/>
  <c r="D675" s="1"/>
  <c r="C675" a="1"/>
  <c r="C675" s="1"/>
  <c r="B675" a="1"/>
  <c r="B675" s="1"/>
  <c r="A675" a="1"/>
  <c r="A675" s="1"/>
  <c r="H674" a="1"/>
  <c r="H674" s="1"/>
  <c r="G674" a="1"/>
  <c r="G674" s="1"/>
  <c r="F674" a="1"/>
  <c r="F674" s="1"/>
  <c r="E674" a="1"/>
  <c r="E674" s="1"/>
  <c r="D674" a="1"/>
  <c r="D674" s="1"/>
  <c r="C674" a="1"/>
  <c r="C674" s="1"/>
  <c r="B674" a="1"/>
  <c r="B674" s="1"/>
  <c r="A674" a="1"/>
  <c r="A674" s="1"/>
  <c r="H673" a="1"/>
  <c r="H673" s="1"/>
  <c r="G673" a="1"/>
  <c r="G673" s="1"/>
  <c r="F673" a="1"/>
  <c r="F673" s="1"/>
  <c r="E673" a="1"/>
  <c r="E673" s="1"/>
  <c r="D673" a="1"/>
  <c r="D673" s="1"/>
  <c r="C673" a="1"/>
  <c r="C673" s="1"/>
  <c r="B673" a="1"/>
  <c r="B673" s="1"/>
  <c r="A673" a="1"/>
  <c r="A673" s="1"/>
  <c r="H672" a="1"/>
  <c r="H672" s="1"/>
  <c r="G672" a="1"/>
  <c r="G672" s="1"/>
  <c r="F672" a="1"/>
  <c r="F672" s="1"/>
  <c r="E672" a="1"/>
  <c r="E672" s="1"/>
  <c r="D672" a="1"/>
  <c r="D672" s="1"/>
  <c r="C672" a="1"/>
  <c r="C672" s="1"/>
  <c r="B672" a="1"/>
  <c r="B672" s="1"/>
  <c r="A672" a="1"/>
  <c r="A672" s="1"/>
  <c r="H671" a="1"/>
  <c r="H671" s="1"/>
  <c r="G671" a="1"/>
  <c r="G671" s="1"/>
  <c r="F671" a="1"/>
  <c r="F671" s="1"/>
  <c r="E671" a="1"/>
  <c r="E671" s="1"/>
  <c r="D671" a="1"/>
  <c r="D671" s="1"/>
  <c r="C671" a="1"/>
  <c r="C671" s="1"/>
  <c r="B671" a="1"/>
  <c r="B671" s="1"/>
  <c r="A671" a="1"/>
  <c r="A671" s="1"/>
  <c r="H670" a="1"/>
  <c r="H670" s="1"/>
  <c r="G670" a="1"/>
  <c r="G670" s="1"/>
  <c r="F670" a="1"/>
  <c r="F670" s="1"/>
  <c r="E670" a="1"/>
  <c r="E670" s="1"/>
  <c r="D670" a="1"/>
  <c r="D670" s="1"/>
  <c r="C670" a="1"/>
  <c r="C670" s="1"/>
  <c r="B670" a="1"/>
  <c r="B670" s="1"/>
  <c r="A670" a="1"/>
  <c r="A670" s="1"/>
  <c r="H669" a="1"/>
  <c r="H669" s="1"/>
  <c r="G669" a="1"/>
  <c r="G669" s="1"/>
  <c r="F669" a="1"/>
  <c r="F669" s="1"/>
  <c r="E669" a="1"/>
  <c r="E669" s="1"/>
  <c r="D669" a="1"/>
  <c r="D669" s="1"/>
  <c r="C669" a="1"/>
  <c r="C669" s="1"/>
  <c r="B669" a="1"/>
  <c r="B669" s="1"/>
  <c r="A669" a="1"/>
  <c r="A669" s="1"/>
  <c r="H668" a="1"/>
  <c r="H668" s="1"/>
  <c r="G668" a="1"/>
  <c r="G668" s="1"/>
  <c r="F668" a="1"/>
  <c r="F668" s="1"/>
  <c r="E668" a="1"/>
  <c r="E668" s="1"/>
  <c r="D668" a="1"/>
  <c r="D668" s="1"/>
  <c r="C668" a="1"/>
  <c r="C668" s="1"/>
  <c r="B668" a="1"/>
  <c r="B668" s="1"/>
  <c r="A668" a="1"/>
  <c r="A668" s="1"/>
  <c r="H667" a="1"/>
  <c r="H667" s="1"/>
  <c r="G667" a="1"/>
  <c r="G667" s="1"/>
  <c r="F667" a="1"/>
  <c r="F667" s="1"/>
  <c r="E667" a="1"/>
  <c r="E667" s="1"/>
  <c r="D667" a="1"/>
  <c r="D667" s="1"/>
  <c r="C667" a="1"/>
  <c r="C667" s="1"/>
  <c r="B667" a="1"/>
  <c r="B667" s="1"/>
  <c r="A667" a="1"/>
  <c r="A667" s="1"/>
  <c r="H666" a="1"/>
  <c r="H666" s="1"/>
  <c r="G666" a="1"/>
  <c r="G666" s="1"/>
  <c r="F666" a="1"/>
  <c r="F666" s="1"/>
  <c r="E666" a="1"/>
  <c r="E666" s="1"/>
  <c r="D666" a="1"/>
  <c r="D666" s="1"/>
  <c r="C666" a="1"/>
  <c r="C666" s="1"/>
  <c r="B666" a="1"/>
  <c r="B666" s="1"/>
  <c r="A666" a="1"/>
  <c r="A666" s="1"/>
  <c r="H665" a="1"/>
  <c r="H665" s="1"/>
  <c r="G665" a="1"/>
  <c r="G665" s="1"/>
  <c r="F665" a="1"/>
  <c r="F665" s="1"/>
  <c r="E665" a="1"/>
  <c r="E665" s="1"/>
  <c r="D665" a="1"/>
  <c r="D665" s="1"/>
  <c r="C665" a="1"/>
  <c r="C665" s="1"/>
  <c r="B665" a="1"/>
  <c r="B665" s="1"/>
  <c r="A665" a="1"/>
  <c r="A665" s="1"/>
  <c r="H664" a="1"/>
  <c r="H664" s="1"/>
  <c r="G664" a="1"/>
  <c r="G664" s="1"/>
  <c r="F664" a="1"/>
  <c r="F664" s="1"/>
  <c r="E664" a="1"/>
  <c r="E664" s="1"/>
  <c r="D664" a="1"/>
  <c r="D664" s="1"/>
  <c r="C664" a="1"/>
  <c r="C664" s="1"/>
  <c r="B664" a="1"/>
  <c r="B664" s="1"/>
  <c r="A664" a="1"/>
  <c r="A664" s="1"/>
  <c r="H663" a="1"/>
  <c r="H663" s="1"/>
  <c r="G663" a="1"/>
  <c r="G663" s="1"/>
  <c r="F663" a="1"/>
  <c r="F663" s="1"/>
  <c r="E663" a="1"/>
  <c r="E663" s="1"/>
  <c r="D663" a="1"/>
  <c r="D663" s="1"/>
  <c r="C663" a="1"/>
  <c r="C663" s="1"/>
  <c r="B663" a="1"/>
  <c r="B663" s="1"/>
  <c r="A663" a="1"/>
  <c r="A663" s="1"/>
  <c r="H662" a="1"/>
  <c r="H662" s="1"/>
  <c r="G662" a="1"/>
  <c r="G662" s="1"/>
  <c r="F662" a="1"/>
  <c r="F662" s="1"/>
  <c r="E662" a="1"/>
  <c r="E662" s="1"/>
  <c r="D662" a="1"/>
  <c r="D662" s="1"/>
  <c r="C662" a="1"/>
  <c r="C662" s="1"/>
  <c r="B662" a="1"/>
  <c r="B662" s="1"/>
  <c r="A662" a="1"/>
  <c r="A662" s="1"/>
  <c r="H661" a="1"/>
  <c r="H661" s="1"/>
  <c r="G661" a="1"/>
  <c r="G661" s="1"/>
  <c r="F661" a="1"/>
  <c r="F661" s="1"/>
  <c r="E661" a="1"/>
  <c r="E661" s="1"/>
  <c r="D661" a="1"/>
  <c r="D661" s="1"/>
  <c r="C661" a="1"/>
  <c r="C661" s="1"/>
  <c r="B661" a="1"/>
  <c r="B661" s="1"/>
  <c r="A661" a="1"/>
  <c r="A661" s="1"/>
  <c r="H660" a="1"/>
  <c r="H660" s="1"/>
  <c r="G660" a="1"/>
  <c r="G660" s="1"/>
  <c r="F660" a="1"/>
  <c r="F660" s="1"/>
  <c r="E660" a="1"/>
  <c r="E660" s="1"/>
  <c r="D660" a="1"/>
  <c r="D660" s="1"/>
  <c r="C660" a="1"/>
  <c r="C660" s="1"/>
  <c r="B660" a="1"/>
  <c r="B660" s="1"/>
  <c r="A660" a="1"/>
  <c r="A660" s="1"/>
  <c r="H659" a="1"/>
  <c r="H659" s="1"/>
  <c r="G659" a="1"/>
  <c r="G659" s="1"/>
  <c r="F659" a="1"/>
  <c r="F659" s="1"/>
  <c r="E659" a="1"/>
  <c r="E659" s="1"/>
  <c r="D659" a="1"/>
  <c r="D659" s="1"/>
  <c r="C659" a="1"/>
  <c r="C659" s="1"/>
  <c r="B659" a="1"/>
  <c r="B659" s="1"/>
  <c r="A659" a="1"/>
  <c r="A659" s="1"/>
  <c r="H658" a="1"/>
  <c r="H658" s="1"/>
  <c r="G658" a="1"/>
  <c r="G658" s="1"/>
  <c r="F658" a="1"/>
  <c r="F658" s="1"/>
  <c r="E658" a="1"/>
  <c r="E658" s="1"/>
  <c r="D658" a="1"/>
  <c r="D658" s="1"/>
  <c r="C658" a="1"/>
  <c r="C658" s="1"/>
  <c r="B658" a="1"/>
  <c r="B658" s="1"/>
  <c r="A658" a="1"/>
  <c r="A658" s="1"/>
  <c r="H657" a="1"/>
  <c r="H657" s="1"/>
  <c r="G657" a="1"/>
  <c r="G657" s="1"/>
  <c r="F657" a="1"/>
  <c r="F657" s="1"/>
  <c r="E657" a="1"/>
  <c r="E657" s="1"/>
  <c r="D657" a="1"/>
  <c r="D657" s="1"/>
  <c r="C657" a="1"/>
  <c r="C657" s="1"/>
  <c r="B657" a="1"/>
  <c r="B657" s="1"/>
  <c r="A657" a="1"/>
  <c r="A657" s="1"/>
  <c r="H656" a="1"/>
  <c r="H656" s="1"/>
  <c r="G656" a="1"/>
  <c r="G656" s="1"/>
  <c r="F656" a="1"/>
  <c r="F656" s="1"/>
  <c r="E656" a="1"/>
  <c r="E656" s="1"/>
  <c r="D656" a="1"/>
  <c r="D656" s="1"/>
  <c r="C656" a="1"/>
  <c r="C656" s="1"/>
  <c r="B656" a="1"/>
  <c r="B656" s="1"/>
  <c r="A656" a="1"/>
  <c r="A656" s="1"/>
  <c r="H655" a="1"/>
  <c r="H655" s="1"/>
  <c r="G655" a="1"/>
  <c r="G655" s="1"/>
  <c r="F655" a="1"/>
  <c r="F655" s="1"/>
  <c r="E655" a="1"/>
  <c r="E655" s="1"/>
  <c r="D655" a="1"/>
  <c r="D655" s="1"/>
  <c r="C655" a="1"/>
  <c r="C655" s="1"/>
  <c r="B655" a="1"/>
  <c r="B655" s="1"/>
  <c r="A655" a="1"/>
  <c r="A655" s="1"/>
  <c r="H654" a="1"/>
  <c r="H654" s="1"/>
  <c r="G654" a="1"/>
  <c r="G654" s="1"/>
  <c r="F654" a="1"/>
  <c r="F654" s="1"/>
  <c r="E654" a="1"/>
  <c r="E654" s="1"/>
  <c r="D654" a="1"/>
  <c r="D654" s="1"/>
  <c r="C654" a="1"/>
  <c r="C654" s="1"/>
  <c r="B654" a="1"/>
  <c r="B654" s="1"/>
  <c r="A654" a="1"/>
  <c r="A654" s="1"/>
  <c r="H653" a="1"/>
  <c r="H653" s="1"/>
  <c r="G653" a="1"/>
  <c r="G653" s="1"/>
  <c r="F653" a="1"/>
  <c r="F653" s="1"/>
  <c r="E653" a="1"/>
  <c r="E653" s="1"/>
  <c r="D653" a="1"/>
  <c r="D653" s="1"/>
  <c r="C653" a="1"/>
  <c r="C653" s="1"/>
  <c r="B653" a="1"/>
  <c r="B653" s="1"/>
  <c r="A653" a="1"/>
  <c r="A653" s="1"/>
  <c r="H652" a="1"/>
  <c r="H652" s="1"/>
  <c r="G652" a="1"/>
  <c r="G652" s="1"/>
  <c r="F652" a="1"/>
  <c r="F652" s="1"/>
  <c r="E652" a="1"/>
  <c r="E652" s="1"/>
  <c r="D652" a="1"/>
  <c r="D652" s="1"/>
  <c r="C652" a="1"/>
  <c r="C652" s="1"/>
  <c r="B652" a="1"/>
  <c r="B652" s="1"/>
  <c r="A652" a="1"/>
  <c r="A652" s="1"/>
  <c r="H651" a="1"/>
  <c r="H651" s="1"/>
  <c r="G651" a="1"/>
  <c r="G651" s="1"/>
  <c r="F651" a="1"/>
  <c r="F651" s="1"/>
  <c r="E651" a="1"/>
  <c r="E651" s="1"/>
  <c r="D651" a="1"/>
  <c r="D651" s="1"/>
  <c r="C651" a="1"/>
  <c r="C651" s="1"/>
  <c r="B651" a="1"/>
  <c r="B651" s="1"/>
  <c r="A651" a="1"/>
  <c r="A651" s="1"/>
  <c r="H650" a="1"/>
  <c r="H650" s="1"/>
  <c r="G650" a="1"/>
  <c r="G650" s="1"/>
  <c r="F650" a="1"/>
  <c r="F650" s="1"/>
  <c r="E650" a="1"/>
  <c r="E650" s="1"/>
  <c r="D650" a="1"/>
  <c r="D650" s="1"/>
  <c r="C650" a="1"/>
  <c r="C650" s="1"/>
  <c r="B650" a="1"/>
  <c r="B650" s="1"/>
  <c r="A650" a="1"/>
  <c r="A650" s="1"/>
  <c r="H649" a="1"/>
  <c r="H649" s="1"/>
  <c r="G649" a="1"/>
  <c r="G649" s="1"/>
  <c r="F649" a="1"/>
  <c r="F649" s="1"/>
  <c r="E649" a="1"/>
  <c r="E649" s="1"/>
  <c r="D649" a="1"/>
  <c r="D649" s="1"/>
  <c r="C649" a="1"/>
  <c r="C649" s="1"/>
  <c r="B649" a="1"/>
  <c r="B649" s="1"/>
  <c r="A649" a="1"/>
  <c r="A649" s="1"/>
  <c r="H648" a="1"/>
  <c r="H648" s="1"/>
  <c r="G648" a="1"/>
  <c r="G648" s="1"/>
  <c r="F648" a="1"/>
  <c r="F648" s="1"/>
  <c r="E648" a="1"/>
  <c r="E648" s="1"/>
  <c r="D648" a="1"/>
  <c r="D648" s="1"/>
  <c r="C648" a="1"/>
  <c r="C648" s="1"/>
  <c r="B648" a="1"/>
  <c r="B648" s="1"/>
  <c r="A648" a="1"/>
  <c r="A648" s="1"/>
  <c r="H647" a="1"/>
  <c r="H647" s="1"/>
  <c r="G647" a="1"/>
  <c r="G647" s="1"/>
  <c r="F647" a="1"/>
  <c r="F647" s="1"/>
  <c r="E647" a="1"/>
  <c r="E647" s="1"/>
  <c r="D647" a="1"/>
  <c r="D647" s="1"/>
  <c r="C647" a="1"/>
  <c r="C647" s="1"/>
  <c r="B647" a="1"/>
  <c r="B647" s="1"/>
  <c r="A647" a="1"/>
  <c r="A647" s="1"/>
  <c r="H646" a="1"/>
  <c r="H646" s="1"/>
  <c r="G646" a="1"/>
  <c r="G646" s="1"/>
  <c r="F646" a="1"/>
  <c r="F646" s="1"/>
  <c r="E646" a="1"/>
  <c r="E646" s="1"/>
  <c r="D646" a="1"/>
  <c r="D646" s="1"/>
  <c r="C646" a="1"/>
  <c r="C646" s="1"/>
  <c r="B646" a="1"/>
  <c r="B646" s="1"/>
  <c r="A646" a="1"/>
  <c r="A646" s="1"/>
  <c r="H645" a="1"/>
  <c r="H645" s="1"/>
  <c r="G645" a="1"/>
  <c r="G645" s="1"/>
  <c r="F645" a="1"/>
  <c r="F645" s="1"/>
  <c r="E645" a="1"/>
  <c r="E645" s="1"/>
  <c r="D645" a="1"/>
  <c r="D645" s="1"/>
  <c r="C645" a="1"/>
  <c r="C645" s="1"/>
  <c r="B645" a="1"/>
  <c r="B645" s="1"/>
  <c r="A645" a="1"/>
  <c r="A645" s="1"/>
  <c r="H644" a="1"/>
  <c r="H644" s="1"/>
  <c r="G644" a="1"/>
  <c r="G644" s="1"/>
  <c r="F644" a="1"/>
  <c r="F644" s="1"/>
  <c r="E644" a="1"/>
  <c r="E644" s="1"/>
  <c r="D644" a="1"/>
  <c r="D644" s="1"/>
  <c r="C644" a="1"/>
  <c r="C644" s="1"/>
  <c r="B644" a="1"/>
  <c r="B644" s="1"/>
  <c r="A644" a="1"/>
  <c r="A644" s="1"/>
  <c r="H643" a="1"/>
  <c r="H643" s="1"/>
  <c r="G643" a="1"/>
  <c r="G643" s="1"/>
  <c r="F643" a="1"/>
  <c r="F643" s="1"/>
  <c r="E643" a="1"/>
  <c r="E643" s="1"/>
  <c r="D643" a="1"/>
  <c r="D643" s="1"/>
  <c r="C643" a="1"/>
  <c r="C643" s="1"/>
  <c r="B643" a="1"/>
  <c r="B643" s="1"/>
  <c r="A643" a="1"/>
  <c r="A643" s="1"/>
  <c r="H642" a="1"/>
  <c r="H642" s="1"/>
  <c r="G642" a="1"/>
  <c r="G642" s="1"/>
  <c r="F642" a="1"/>
  <c r="F642" s="1"/>
  <c r="E642" a="1"/>
  <c r="E642" s="1"/>
  <c r="D642" a="1"/>
  <c r="D642" s="1"/>
  <c r="C642" a="1"/>
  <c r="C642" s="1"/>
  <c r="B642" a="1"/>
  <c r="B642" s="1"/>
  <c r="A642" a="1"/>
  <c r="A642" s="1"/>
  <c r="H641" a="1"/>
  <c r="H641" s="1"/>
  <c r="G641" a="1"/>
  <c r="G641" s="1"/>
  <c r="F641" a="1"/>
  <c r="F641" s="1"/>
  <c r="E641" a="1"/>
  <c r="E641" s="1"/>
  <c r="D641" a="1"/>
  <c r="D641" s="1"/>
  <c r="C641" a="1"/>
  <c r="C641" s="1"/>
  <c r="B641" a="1"/>
  <c r="B641" s="1"/>
  <c r="A641" a="1"/>
  <c r="A641" s="1"/>
  <c r="H640" a="1"/>
  <c r="H640" s="1"/>
  <c r="G640" a="1"/>
  <c r="G640" s="1"/>
  <c r="F640" a="1"/>
  <c r="F640" s="1"/>
  <c r="E640" a="1"/>
  <c r="E640" s="1"/>
  <c r="D640" a="1"/>
  <c r="D640" s="1"/>
  <c r="C640" a="1"/>
  <c r="C640" s="1"/>
  <c r="B640" a="1"/>
  <c r="B640" s="1"/>
  <c r="A640" a="1"/>
  <c r="A640" s="1"/>
  <c r="H639" a="1"/>
  <c r="H639" s="1"/>
  <c r="G639" a="1"/>
  <c r="G639" s="1"/>
  <c r="F639" a="1"/>
  <c r="F639" s="1"/>
  <c r="E639" a="1"/>
  <c r="E639" s="1"/>
  <c r="D639" a="1"/>
  <c r="D639" s="1"/>
  <c r="C639" a="1"/>
  <c r="C639" s="1"/>
  <c r="B639" a="1"/>
  <c r="B639" s="1"/>
  <c r="A639" a="1"/>
  <c r="A639" s="1"/>
  <c r="H638" a="1"/>
  <c r="H638" s="1"/>
  <c r="G638" a="1"/>
  <c r="G638" s="1"/>
  <c r="F638" a="1"/>
  <c r="F638" s="1"/>
  <c r="E638" a="1"/>
  <c r="E638" s="1"/>
  <c r="D638" a="1"/>
  <c r="D638" s="1"/>
  <c r="C638" a="1"/>
  <c r="C638" s="1"/>
  <c r="B638" a="1"/>
  <c r="B638" s="1"/>
  <c r="A638" a="1"/>
  <c r="A638" s="1"/>
  <c r="H637" a="1"/>
  <c r="H637" s="1"/>
  <c r="G637" a="1"/>
  <c r="G637" s="1"/>
  <c r="F637" a="1"/>
  <c r="F637" s="1"/>
  <c r="E637" a="1"/>
  <c r="E637" s="1"/>
  <c r="D637" a="1"/>
  <c r="D637" s="1"/>
  <c r="C637" a="1"/>
  <c r="C637" s="1"/>
  <c r="B637" a="1"/>
  <c r="B637" s="1"/>
  <c r="A637" a="1"/>
  <c r="A637" s="1"/>
  <c r="H636" a="1"/>
  <c r="H636" s="1"/>
  <c r="G636" a="1"/>
  <c r="G636" s="1"/>
  <c r="F636" a="1"/>
  <c r="F636" s="1"/>
  <c r="E636" a="1"/>
  <c r="E636" s="1"/>
  <c r="D636" a="1"/>
  <c r="D636" s="1"/>
  <c r="C636" a="1"/>
  <c r="C636" s="1"/>
  <c r="B636" a="1"/>
  <c r="B636" s="1"/>
  <c r="A636" a="1"/>
  <c r="A636" s="1"/>
  <c r="H635" a="1"/>
  <c r="H635" s="1"/>
  <c r="G635" a="1"/>
  <c r="G635" s="1"/>
  <c r="F635" a="1"/>
  <c r="F635" s="1"/>
  <c r="E635" a="1"/>
  <c r="E635" s="1"/>
  <c r="D635" a="1"/>
  <c r="D635" s="1"/>
  <c r="C635" a="1"/>
  <c r="C635" s="1"/>
  <c r="B635" a="1"/>
  <c r="B635" s="1"/>
  <c r="A635" a="1"/>
  <c r="A635" s="1"/>
  <c r="H634" a="1"/>
  <c r="H634" s="1"/>
  <c r="G634" a="1"/>
  <c r="G634" s="1"/>
  <c r="F634" a="1"/>
  <c r="F634" s="1"/>
  <c r="E634" a="1"/>
  <c r="E634" s="1"/>
  <c r="D634" a="1"/>
  <c r="D634" s="1"/>
  <c r="C634" a="1"/>
  <c r="C634" s="1"/>
  <c r="B634" a="1"/>
  <c r="B634" s="1"/>
  <c r="A634" a="1"/>
  <c r="A634" s="1"/>
  <c r="H633" a="1"/>
  <c r="H633" s="1"/>
  <c r="G633" a="1"/>
  <c r="G633" s="1"/>
  <c r="F633" a="1"/>
  <c r="F633" s="1"/>
  <c r="E633" a="1"/>
  <c r="E633" s="1"/>
  <c r="D633" a="1"/>
  <c r="D633" s="1"/>
  <c r="C633" a="1"/>
  <c r="C633" s="1"/>
  <c r="B633" a="1"/>
  <c r="B633" s="1"/>
  <c r="A633" a="1"/>
  <c r="A633" s="1"/>
  <c r="H632" a="1"/>
  <c r="H632" s="1"/>
  <c r="G632" a="1"/>
  <c r="G632" s="1"/>
  <c r="F632" a="1"/>
  <c r="F632" s="1"/>
  <c r="E632" a="1"/>
  <c r="E632" s="1"/>
  <c r="D632" a="1"/>
  <c r="D632" s="1"/>
  <c r="C632" a="1"/>
  <c r="C632" s="1"/>
  <c r="B632" a="1"/>
  <c r="B632" s="1"/>
  <c r="A632" a="1"/>
  <c r="A632" s="1"/>
  <c r="H631" a="1"/>
  <c r="H631" s="1"/>
  <c r="G631" a="1"/>
  <c r="G631" s="1"/>
  <c r="F631" a="1"/>
  <c r="F631" s="1"/>
  <c r="E631" a="1"/>
  <c r="E631" s="1"/>
  <c r="D631" a="1"/>
  <c r="D631" s="1"/>
  <c r="C631" a="1"/>
  <c r="C631" s="1"/>
  <c r="B631" a="1"/>
  <c r="B631" s="1"/>
  <c r="A631" a="1"/>
  <c r="A631" s="1"/>
  <c r="H630" a="1"/>
  <c r="H630" s="1"/>
  <c r="G630" a="1"/>
  <c r="G630" s="1"/>
  <c r="F630" a="1"/>
  <c r="F630" s="1"/>
  <c r="E630" a="1"/>
  <c r="E630" s="1"/>
  <c r="D630" a="1"/>
  <c r="D630" s="1"/>
  <c r="C630" a="1"/>
  <c r="C630" s="1"/>
  <c r="B630" a="1"/>
  <c r="B630" s="1"/>
  <c r="A630" a="1"/>
  <c r="A630" s="1"/>
  <c r="H629" a="1"/>
  <c r="H629" s="1"/>
  <c r="G629" a="1"/>
  <c r="G629" s="1"/>
  <c r="F629" a="1"/>
  <c r="F629" s="1"/>
  <c r="E629" a="1"/>
  <c r="E629" s="1"/>
  <c r="D629" a="1"/>
  <c r="D629" s="1"/>
  <c r="C629" a="1"/>
  <c r="C629" s="1"/>
  <c r="B629" a="1"/>
  <c r="B629" s="1"/>
  <c r="A629" a="1"/>
  <c r="A629" s="1"/>
  <c r="H628" a="1"/>
  <c r="H628" s="1"/>
  <c r="G628" a="1"/>
  <c r="G628" s="1"/>
  <c r="F628" a="1"/>
  <c r="F628" s="1"/>
  <c r="E628" a="1"/>
  <c r="E628" s="1"/>
  <c r="D628" a="1"/>
  <c r="D628" s="1"/>
  <c r="C628" a="1"/>
  <c r="C628" s="1"/>
  <c r="B628" a="1"/>
  <c r="B628" s="1"/>
  <c r="A628" a="1"/>
  <c r="A628" s="1"/>
  <c r="H627" a="1"/>
  <c r="H627" s="1"/>
  <c r="G627" a="1"/>
  <c r="G627" s="1"/>
  <c r="F627" a="1"/>
  <c r="F627" s="1"/>
  <c r="E627" a="1"/>
  <c r="E627" s="1"/>
  <c r="D627" a="1"/>
  <c r="D627" s="1"/>
  <c r="C627" a="1"/>
  <c r="C627" s="1"/>
  <c r="B627" a="1"/>
  <c r="B627" s="1"/>
  <c r="A627" a="1"/>
  <c r="A627" s="1"/>
  <c r="H626" a="1"/>
  <c r="H626" s="1"/>
  <c r="G626" a="1"/>
  <c r="G626" s="1"/>
  <c r="F626" a="1"/>
  <c r="F626" s="1"/>
  <c r="E626" a="1"/>
  <c r="E626" s="1"/>
  <c r="D626" a="1"/>
  <c r="D626" s="1"/>
  <c r="C626" a="1"/>
  <c r="C626" s="1"/>
  <c r="B626" a="1"/>
  <c r="B626" s="1"/>
  <c r="A626" a="1"/>
  <c r="A626" s="1"/>
  <c r="H625" a="1"/>
  <c r="H625" s="1"/>
  <c r="G625" a="1"/>
  <c r="G625" s="1"/>
  <c r="F625" a="1"/>
  <c r="F625" s="1"/>
  <c r="E625" a="1"/>
  <c r="E625" s="1"/>
  <c r="D625" a="1"/>
  <c r="D625" s="1"/>
  <c r="C625" a="1"/>
  <c r="C625" s="1"/>
  <c r="B625" a="1"/>
  <c r="B625" s="1"/>
  <c r="A625" a="1"/>
  <c r="A625" s="1"/>
  <c r="H624" a="1"/>
  <c r="H624" s="1"/>
  <c r="G624" a="1"/>
  <c r="G624" s="1"/>
  <c r="F624" a="1"/>
  <c r="F624" s="1"/>
  <c r="E624" a="1"/>
  <c r="E624" s="1"/>
  <c r="D624" a="1"/>
  <c r="D624" s="1"/>
  <c r="C624" a="1"/>
  <c r="C624" s="1"/>
  <c r="B624" a="1"/>
  <c r="B624" s="1"/>
  <c r="A624" a="1"/>
  <c r="A624" s="1"/>
  <c r="H623" a="1"/>
  <c r="H623" s="1"/>
  <c r="G623" a="1"/>
  <c r="G623" s="1"/>
  <c r="F623" a="1"/>
  <c r="F623" s="1"/>
  <c r="E623" a="1"/>
  <c r="E623" s="1"/>
  <c r="D623" a="1"/>
  <c r="D623" s="1"/>
  <c r="C623" a="1"/>
  <c r="C623" s="1"/>
  <c r="B623" a="1"/>
  <c r="B623" s="1"/>
  <c r="A623" a="1"/>
  <c r="A623" s="1"/>
  <c r="H622" a="1"/>
  <c r="H622" s="1"/>
  <c r="G622" a="1"/>
  <c r="G622" s="1"/>
  <c r="F622" a="1"/>
  <c r="F622" s="1"/>
  <c r="E622" a="1"/>
  <c r="E622" s="1"/>
  <c r="D622" a="1"/>
  <c r="D622" s="1"/>
  <c r="C622" a="1"/>
  <c r="C622" s="1"/>
  <c r="B622" a="1"/>
  <c r="B622" s="1"/>
  <c r="A622" a="1"/>
  <c r="A622" s="1"/>
  <c r="H621" a="1"/>
  <c r="H621" s="1"/>
  <c r="G621" a="1"/>
  <c r="G621" s="1"/>
  <c r="F621" a="1"/>
  <c r="F621" s="1"/>
  <c r="E621" a="1"/>
  <c r="E621" s="1"/>
  <c r="D621" a="1"/>
  <c r="D621" s="1"/>
  <c r="C621" a="1"/>
  <c r="C621" s="1"/>
  <c r="B621" a="1"/>
  <c r="B621" s="1"/>
  <c r="A621" a="1"/>
  <c r="A621" s="1"/>
  <c r="H620" a="1"/>
  <c r="H620" s="1"/>
  <c r="G620" a="1"/>
  <c r="G620" s="1"/>
  <c r="F620" a="1"/>
  <c r="F620" s="1"/>
  <c r="E620" a="1"/>
  <c r="E620" s="1"/>
  <c r="D620" a="1"/>
  <c r="D620" s="1"/>
  <c r="C620" a="1"/>
  <c r="C620" s="1"/>
  <c r="B620" a="1"/>
  <c r="B620" s="1"/>
  <c r="A620" a="1"/>
  <c r="A620" s="1"/>
  <c r="H619" a="1"/>
  <c r="H619" s="1"/>
  <c r="G619" a="1"/>
  <c r="G619" s="1"/>
  <c r="F619" a="1"/>
  <c r="F619" s="1"/>
  <c r="E619" a="1"/>
  <c r="E619" s="1"/>
  <c r="D619" a="1"/>
  <c r="D619" s="1"/>
  <c r="C619" a="1"/>
  <c r="C619" s="1"/>
  <c r="B619" a="1"/>
  <c r="B619" s="1"/>
  <c r="A619" a="1"/>
  <c r="A619" s="1"/>
  <c r="H618" a="1"/>
  <c r="H618" s="1"/>
  <c r="G618" a="1"/>
  <c r="G618" s="1"/>
  <c r="F618" a="1"/>
  <c r="F618" s="1"/>
  <c r="E618" a="1"/>
  <c r="E618" s="1"/>
  <c r="D618" a="1"/>
  <c r="D618" s="1"/>
  <c r="C618" a="1"/>
  <c r="C618" s="1"/>
  <c r="B618" a="1"/>
  <c r="B618" s="1"/>
  <c r="A618" a="1"/>
  <c r="A618" s="1"/>
  <c r="H617" a="1"/>
  <c r="H617" s="1"/>
  <c r="G617" a="1"/>
  <c r="G617" s="1"/>
  <c r="F617" a="1"/>
  <c r="F617" s="1"/>
  <c r="E617" a="1"/>
  <c r="E617" s="1"/>
  <c r="D617" a="1"/>
  <c r="D617" s="1"/>
  <c r="C617" a="1"/>
  <c r="C617" s="1"/>
  <c r="B617" a="1"/>
  <c r="B617" s="1"/>
  <c r="A617" a="1"/>
  <c r="A617" s="1"/>
  <c r="H616" a="1"/>
  <c r="H616" s="1"/>
  <c r="G616" a="1"/>
  <c r="G616" s="1"/>
  <c r="F616" a="1"/>
  <c r="F616" s="1"/>
  <c r="E616" a="1"/>
  <c r="E616" s="1"/>
  <c r="D616" a="1"/>
  <c r="D616" s="1"/>
  <c r="C616" a="1"/>
  <c r="C616" s="1"/>
  <c r="B616" a="1"/>
  <c r="B616" s="1"/>
  <c r="A616" a="1"/>
  <c r="A616" s="1"/>
  <c r="H615" a="1"/>
  <c r="H615" s="1"/>
  <c r="G615" a="1"/>
  <c r="G615" s="1"/>
  <c r="F615" a="1"/>
  <c r="F615" s="1"/>
  <c r="E615" a="1"/>
  <c r="E615" s="1"/>
  <c r="D615" a="1"/>
  <c r="D615" s="1"/>
  <c r="C615" a="1"/>
  <c r="C615" s="1"/>
  <c r="B615" a="1"/>
  <c r="B615" s="1"/>
  <c r="A615" a="1"/>
  <c r="A615" s="1"/>
  <c r="H614" a="1"/>
  <c r="H614" s="1"/>
  <c r="G614" a="1"/>
  <c r="G614" s="1"/>
  <c r="F614" a="1"/>
  <c r="F614" s="1"/>
  <c r="E614" a="1"/>
  <c r="E614" s="1"/>
  <c r="D614" a="1"/>
  <c r="D614" s="1"/>
  <c r="C614" a="1"/>
  <c r="C614" s="1"/>
  <c r="B614" a="1"/>
  <c r="B614" s="1"/>
  <c r="A614" a="1"/>
  <c r="A614" s="1"/>
  <c r="H613" a="1"/>
  <c r="H613" s="1"/>
  <c r="G613" a="1"/>
  <c r="G613" s="1"/>
  <c r="F613" a="1"/>
  <c r="F613" s="1"/>
  <c r="E613" a="1"/>
  <c r="E613" s="1"/>
  <c r="D613" a="1"/>
  <c r="D613" s="1"/>
  <c r="C613" a="1"/>
  <c r="C613" s="1"/>
  <c r="B613" a="1"/>
  <c r="B613" s="1"/>
  <c r="A613" a="1"/>
  <c r="A613" s="1"/>
  <c r="H612" a="1"/>
  <c r="H612" s="1"/>
  <c r="G612" a="1"/>
  <c r="G612" s="1"/>
  <c r="F612" a="1"/>
  <c r="F612" s="1"/>
  <c r="E612" a="1"/>
  <c r="E612" s="1"/>
  <c r="D612" a="1"/>
  <c r="D612" s="1"/>
  <c r="C612" a="1"/>
  <c r="C612" s="1"/>
  <c r="B612" a="1"/>
  <c r="B612" s="1"/>
  <c r="A612" a="1"/>
  <c r="A612" s="1"/>
  <c r="H611" a="1"/>
  <c r="H611" s="1"/>
  <c r="G611" a="1"/>
  <c r="G611" s="1"/>
  <c r="F611" a="1"/>
  <c r="F611" s="1"/>
  <c r="E611" a="1"/>
  <c r="E611" s="1"/>
  <c r="D611" a="1"/>
  <c r="D611" s="1"/>
  <c r="C611" a="1"/>
  <c r="C611" s="1"/>
  <c r="B611" a="1"/>
  <c r="B611" s="1"/>
  <c r="A611" a="1"/>
  <c r="A611" s="1"/>
  <c r="H610" a="1"/>
  <c r="H610" s="1"/>
  <c r="G610" a="1"/>
  <c r="G610" s="1"/>
  <c r="F610" a="1"/>
  <c r="F610" s="1"/>
  <c r="E610" a="1"/>
  <c r="E610" s="1"/>
  <c r="D610" a="1"/>
  <c r="D610" s="1"/>
  <c r="C610" a="1"/>
  <c r="C610" s="1"/>
  <c r="B610" a="1"/>
  <c r="B610" s="1"/>
  <c r="A610" a="1"/>
  <c r="A610" s="1"/>
  <c r="H609" a="1"/>
  <c r="H609" s="1"/>
  <c r="G609" a="1"/>
  <c r="G609" s="1"/>
  <c r="F609" a="1"/>
  <c r="F609" s="1"/>
  <c r="E609" a="1"/>
  <c r="E609" s="1"/>
  <c r="D609" a="1"/>
  <c r="D609" s="1"/>
  <c r="C609" a="1"/>
  <c r="C609" s="1"/>
  <c r="B609" a="1"/>
  <c r="B609" s="1"/>
  <c r="A609" a="1"/>
  <c r="A609" s="1"/>
  <c r="H608" a="1"/>
  <c r="H608" s="1"/>
  <c r="G608" a="1"/>
  <c r="G608" s="1"/>
  <c r="F608" a="1"/>
  <c r="F608" s="1"/>
  <c r="E608" a="1"/>
  <c r="E608" s="1"/>
  <c r="D608" a="1"/>
  <c r="D608" s="1"/>
  <c r="C608" a="1"/>
  <c r="C608" s="1"/>
  <c r="B608" a="1"/>
  <c r="B608" s="1"/>
  <c r="A608" a="1"/>
  <c r="A608" s="1"/>
  <c r="H607" a="1"/>
  <c r="H607" s="1"/>
  <c r="G607" a="1"/>
  <c r="G607" s="1"/>
  <c r="F607" a="1"/>
  <c r="F607" s="1"/>
  <c r="E607" a="1"/>
  <c r="E607" s="1"/>
  <c r="D607" a="1"/>
  <c r="D607" s="1"/>
  <c r="C607" a="1"/>
  <c r="C607" s="1"/>
  <c r="B607" a="1"/>
  <c r="B607" s="1"/>
  <c r="A607" a="1"/>
  <c r="A607" s="1"/>
  <c r="H606" a="1"/>
  <c r="H606" s="1"/>
  <c r="G606" a="1"/>
  <c r="G606" s="1"/>
  <c r="F606" a="1"/>
  <c r="F606" s="1"/>
  <c r="E606" a="1"/>
  <c r="E606" s="1"/>
  <c r="D606" a="1"/>
  <c r="D606" s="1"/>
  <c r="C606" a="1"/>
  <c r="C606" s="1"/>
  <c r="B606" a="1"/>
  <c r="B606" s="1"/>
  <c r="A606" a="1"/>
  <c r="A606" s="1"/>
  <c r="H605" a="1"/>
  <c r="H605" s="1"/>
  <c r="G605" a="1"/>
  <c r="G605" s="1"/>
  <c r="F605" a="1"/>
  <c r="F605" s="1"/>
  <c r="E605" a="1"/>
  <c r="E605" s="1"/>
  <c r="D605" a="1"/>
  <c r="D605" s="1"/>
  <c r="C605" a="1"/>
  <c r="C605" s="1"/>
  <c r="B605" a="1"/>
  <c r="B605" s="1"/>
  <c r="A605" a="1"/>
  <c r="A605" s="1"/>
  <c r="H604" a="1"/>
  <c r="H604" s="1"/>
  <c r="G604" a="1"/>
  <c r="G604" s="1"/>
  <c r="F604" a="1"/>
  <c r="F604" s="1"/>
  <c r="E604" a="1"/>
  <c r="E604" s="1"/>
  <c r="D604" a="1"/>
  <c r="D604" s="1"/>
  <c r="C604" a="1"/>
  <c r="C604" s="1"/>
  <c r="B604" a="1"/>
  <c r="B604" s="1"/>
  <c r="A604" a="1"/>
  <c r="A604" s="1"/>
  <c r="H603" a="1"/>
  <c r="H603" s="1"/>
  <c r="G603" a="1"/>
  <c r="G603" s="1"/>
  <c r="F603" a="1"/>
  <c r="F603" s="1"/>
  <c r="E603" a="1"/>
  <c r="E603" s="1"/>
  <c r="D603" a="1"/>
  <c r="D603" s="1"/>
  <c r="C603" a="1"/>
  <c r="C603" s="1"/>
  <c r="B603" a="1"/>
  <c r="B603" s="1"/>
  <c r="A603" a="1"/>
  <c r="A603" s="1"/>
  <c r="H602" a="1"/>
  <c r="H602" s="1"/>
  <c r="G602" a="1"/>
  <c r="G602" s="1"/>
  <c r="F602" a="1"/>
  <c r="F602" s="1"/>
  <c r="E602" a="1"/>
  <c r="E602" s="1"/>
  <c r="D602" a="1"/>
  <c r="D602" s="1"/>
  <c r="C602" a="1"/>
  <c r="C602" s="1"/>
  <c r="B602" a="1"/>
  <c r="B602" s="1"/>
  <c r="A602" a="1"/>
  <c r="A602" s="1"/>
  <c r="H601" a="1"/>
  <c r="H601" s="1"/>
  <c r="G601" a="1"/>
  <c r="G601" s="1"/>
  <c r="F601" a="1"/>
  <c r="F601" s="1"/>
  <c r="E601" a="1"/>
  <c r="E601" s="1"/>
  <c r="D601" a="1"/>
  <c r="D601" s="1"/>
  <c r="C601" a="1"/>
  <c r="C601" s="1"/>
  <c r="B601" a="1"/>
  <c r="B601" s="1"/>
  <c r="A601" a="1"/>
  <c r="A601" s="1"/>
  <c r="H600" a="1"/>
  <c r="H600" s="1"/>
  <c r="G600" a="1"/>
  <c r="G600" s="1"/>
  <c r="F600" a="1"/>
  <c r="F600" s="1"/>
  <c r="E600" a="1"/>
  <c r="E600" s="1"/>
  <c r="D600" a="1"/>
  <c r="D600" s="1"/>
  <c r="C600" a="1"/>
  <c r="C600" s="1"/>
  <c r="B600" a="1"/>
  <c r="B600" s="1"/>
  <c r="A600" a="1"/>
  <c r="A600" s="1"/>
  <c r="H599" a="1"/>
  <c r="H599" s="1"/>
  <c r="G599" a="1"/>
  <c r="G599" s="1"/>
  <c r="F599" a="1"/>
  <c r="F599" s="1"/>
  <c r="E599" a="1"/>
  <c r="E599" s="1"/>
  <c r="D599" a="1"/>
  <c r="D599" s="1"/>
  <c r="C599" a="1"/>
  <c r="C599" s="1"/>
  <c r="B599" a="1"/>
  <c r="B599" s="1"/>
  <c r="A599" a="1"/>
  <c r="A599" s="1"/>
  <c r="H598" a="1"/>
  <c r="H598" s="1"/>
  <c r="G598" a="1"/>
  <c r="G598" s="1"/>
  <c r="F598" a="1"/>
  <c r="F598" s="1"/>
  <c r="E598" a="1"/>
  <c r="E598" s="1"/>
  <c r="D598" a="1"/>
  <c r="D598" s="1"/>
  <c r="C598" a="1"/>
  <c r="C598" s="1"/>
  <c r="B598" a="1"/>
  <c r="B598" s="1"/>
  <c r="A598" a="1"/>
  <c r="A598" s="1"/>
  <c r="H597" a="1"/>
  <c r="H597" s="1"/>
  <c r="G597" a="1"/>
  <c r="G597" s="1"/>
  <c r="F597" a="1"/>
  <c r="F597" s="1"/>
  <c r="E597" a="1"/>
  <c r="E597" s="1"/>
  <c r="D597" a="1"/>
  <c r="D597" s="1"/>
  <c r="C597" a="1"/>
  <c r="C597" s="1"/>
  <c r="B597" a="1"/>
  <c r="B597" s="1"/>
  <c r="A597" a="1"/>
  <c r="A597" s="1"/>
  <c r="H596" a="1"/>
  <c r="H596" s="1"/>
  <c r="G596" a="1"/>
  <c r="G596" s="1"/>
  <c r="F596" a="1"/>
  <c r="F596" s="1"/>
  <c r="E596" a="1"/>
  <c r="E596" s="1"/>
  <c r="D596" a="1"/>
  <c r="D596" s="1"/>
  <c r="C596" a="1"/>
  <c r="C596" s="1"/>
  <c r="B596" a="1"/>
  <c r="B596" s="1"/>
  <c r="A596" a="1"/>
  <c r="A596" s="1"/>
  <c r="H595" a="1"/>
  <c r="H595" s="1"/>
  <c r="G595" a="1"/>
  <c r="G595" s="1"/>
  <c r="F595" a="1"/>
  <c r="F595" s="1"/>
  <c r="E595" a="1"/>
  <c r="E595" s="1"/>
  <c r="D595" a="1"/>
  <c r="D595" s="1"/>
  <c r="C595" a="1"/>
  <c r="C595" s="1"/>
  <c r="B595" a="1"/>
  <c r="B595" s="1"/>
  <c r="A595" a="1"/>
  <c r="A595" s="1"/>
  <c r="H594" a="1"/>
  <c r="H594" s="1"/>
  <c r="G594" a="1"/>
  <c r="G594" s="1"/>
  <c r="F594" a="1"/>
  <c r="F594" s="1"/>
  <c r="E594" a="1"/>
  <c r="E594" s="1"/>
  <c r="D594" a="1"/>
  <c r="D594" s="1"/>
  <c r="C594" a="1"/>
  <c r="C594" s="1"/>
  <c r="B594" a="1"/>
  <c r="B594" s="1"/>
  <c r="A594" a="1"/>
  <c r="A594" s="1"/>
  <c r="H593" a="1"/>
  <c r="H593" s="1"/>
  <c r="G593" a="1"/>
  <c r="G593" s="1"/>
  <c r="F593" a="1"/>
  <c r="F593" s="1"/>
  <c r="E593" a="1"/>
  <c r="E593" s="1"/>
  <c r="D593" a="1"/>
  <c r="D593" s="1"/>
  <c r="C593" a="1"/>
  <c r="C593" s="1"/>
  <c r="B593" a="1"/>
  <c r="B593" s="1"/>
  <c r="A593" a="1"/>
  <c r="A593" s="1"/>
  <c r="H592" a="1"/>
  <c r="H592" s="1"/>
  <c r="G592" a="1"/>
  <c r="G592" s="1"/>
  <c r="F592" a="1"/>
  <c r="F592" s="1"/>
  <c r="E592" a="1"/>
  <c r="E592" s="1"/>
  <c r="D592" a="1"/>
  <c r="D592" s="1"/>
  <c r="C592" a="1"/>
  <c r="C592" s="1"/>
  <c r="B592" a="1"/>
  <c r="B592" s="1"/>
  <c r="A592" a="1"/>
  <c r="A592" s="1"/>
  <c r="H591" a="1"/>
  <c r="H591" s="1"/>
  <c r="G591" a="1"/>
  <c r="G591" s="1"/>
  <c r="F591" a="1"/>
  <c r="F591" s="1"/>
  <c r="E591" a="1"/>
  <c r="E591" s="1"/>
  <c r="D591" a="1"/>
  <c r="D591" s="1"/>
  <c r="C591" a="1"/>
  <c r="C591" s="1"/>
  <c r="B591" a="1"/>
  <c r="B591" s="1"/>
  <c r="A591" a="1"/>
  <c r="A591" s="1"/>
  <c r="H590" a="1"/>
  <c r="H590" s="1"/>
  <c r="G590" a="1"/>
  <c r="G590" s="1"/>
  <c r="F590" a="1"/>
  <c r="F590" s="1"/>
  <c r="E590" a="1"/>
  <c r="E590" s="1"/>
  <c r="D590" a="1"/>
  <c r="D590" s="1"/>
  <c r="C590" a="1"/>
  <c r="C590" s="1"/>
  <c r="B590" a="1"/>
  <c r="B590" s="1"/>
  <c r="A590" a="1"/>
  <c r="A590" s="1"/>
  <c r="H589" a="1"/>
  <c r="H589" s="1"/>
  <c r="G589" a="1"/>
  <c r="G589" s="1"/>
  <c r="F589" a="1"/>
  <c r="F589" s="1"/>
  <c r="E589" a="1"/>
  <c r="E589" s="1"/>
  <c r="D589" a="1"/>
  <c r="D589" s="1"/>
  <c r="C589" a="1"/>
  <c r="C589" s="1"/>
  <c r="B589" a="1"/>
  <c r="B589" s="1"/>
  <c r="A589" a="1"/>
  <c r="A589" s="1"/>
  <c r="H588" a="1"/>
  <c r="H588" s="1"/>
  <c r="G588" a="1"/>
  <c r="G588" s="1"/>
  <c r="F588" a="1"/>
  <c r="F588" s="1"/>
  <c r="E588" a="1"/>
  <c r="E588" s="1"/>
  <c r="D588" a="1"/>
  <c r="D588" s="1"/>
  <c r="C588" a="1"/>
  <c r="C588" s="1"/>
  <c r="B588" a="1"/>
  <c r="B588" s="1"/>
  <c r="A588" a="1"/>
  <c r="A588" s="1"/>
  <c r="H587" a="1"/>
  <c r="H587" s="1"/>
  <c r="G587" a="1"/>
  <c r="G587" s="1"/>
  <c r="F587" a="1"/>
  <c r="F587" s="1"/>
  <c r="E587" a="1"/>
  <c r="E587" s="1"/>
  <c r="D587" a="1"/>
  <c r="D587" s="1"/>
  <c r="C587" a="1"/>
  <c r="C587" s="1"/>
  <c r="B587" a="1"/>
  <c r="B587" s="1"/>
  <c r="A587" a="1"/>
  <c r="A587" s="1"/>
  <c r="H586" a="1"/>
  <c r="H586" s="1"/>
  <c r="G586" a="1"/>
  <c r="G586" s="1"/>
  <c r="F586" a="1"/>
  <c r="F586" s="1"/>
  <c r="E586" a="1"/>
  <c r="E586" s="1"/>
  <c r="D586" a="1"/>
  <c r="D586" s="1"/>
  <c r="C586" a="1"/>
  <c r="C586" s="1"/>
  <c r="B586" a="1"/>
  <c r="B586" s="1"/>
  <c r="A586" a="1"/>
  <c r="A586" s="1"/>
  <c r="H585" a="1"/>
  <c r="H585" s="1"/>
  <c r="G585" a="1"/>
  <c r="G585" s="1"/>
  <c r="F585" a="1"/>
  <c r="F585" s="1"/>
  <c r="E585" a="1"/>
  <c r="E585" s="1"/>
  <c r="D585" a="1"/>
  <c r="D585" s="1"/>
  <c r="C585" a="1"/>
  <c r="C585" s="1"/>
  <c r="B585" a="1"/>
  <c r="B585" s="1"/>
  <c r="A585" a="1"/>
  <c r="A585" s="1"/>
  <c r="H584" a="1"/>
  <c r="H584" s="1"/>
  <c r="G584" a="1"/>
  <c r="G584" s="1"/>
  <c r="F584" a="1"/>
  <c r="F584" s="1"/>
  <c r="E584" a="1"/>
  <c r="E584" s="1"/>
  <c r="D584" a="1"/>
  <c r="D584" s="1"/>
  <c r="C584" a="1"/>
  <c r="C584" s="1"/>
  <c r="B584" a="1"/>
  <c r="B584" s="1"/>
  <c r="A584" a="1"/>
  <c r="A584" s="1"/>
  <c r="H583" a="1"/>
  <c r="H583" s="1"/>
  <c r="G583" a="1"/>
  <c r="G583" s="1"/>
  <c r="F583" a="1"/>
  <c r="F583" s="1"/>
  <c r="E583" a="1"/>
  <c r="E583" s="1"/>
  <c r="D583" a="1"/>
  <c r="D583" s="1"/>
  <c r="C583" a="1"/>
  <c r="C583" s="1"/>
  <c r="B583" a="1"/>
  <c r="B583" s="1"/>
  <c r="A583" a="1"/>
  <c r="A583" s="1"/>
  <c r="H582" a="1"/>
  <c r="H582" s="1"/>
  <c r="G582" a="1"/>
  <c r="G582" s="1"/>
  <c r="F582" a="1"/>
  <c r="F582" s="1"/>
  <c r="E582" a="1"/>
  <c r="E582" s="1"/>
  <c r="D582" a="1"/>
  <c r="D582" s="1"/>
  <c r="C582" a="1"/>
  <c r="C582" s="1"/>
  <c r="B582" a="1"/>
  <c r="B582" s="1"/>
  <c r="A582" a="1"/>
  <c r="A582" s="1"/>
  <c r="H581" a="1"/>
  <c r="H581" s="1"/>
  <c r="G581" a="1"/>
  <c r="G581" s="1"/>
  <c r="F581" a="1"/>
  <c r="F581" s="1"/>
  <c r="E581" a="1"/>
  <c r="E581" s="1"/>
  <c r="D581" a="1"/>
  <c r="D581" s="1"/>
  <c r="C581" a="1"/>
  <c r="C581" s="1"/>
  <c r="B581" a="1"/>
  <c r="B581" s="1"/>
  <c r="A581" a="1"/>
  <c r="A581" s="1"/>
  <c r="H580" a="1"/>
  <c r="H580" s="1"/>
  <c r="G580" a="1"/>
  <c r="G580" s="1"/>
  <c r="F580" a="1"/>
  <c r="F580" s="1"/>
  <c r="E580" a="1"/>
  <c r="E580" s="1"/>
  <c r="D580" a="1"/>
  <c r="D580" s="1"/>
  <c r="C580" a="1"/>
  <c r="C580" s="1"/>
  <c r="B580" a="1"/>
  <c r="B580" s="1"/>
  <c r="A580" a="1"/>
  <c r="A580" s="1"/>
  <c r="H579" a="1"/>
  <c r="H579" s="1"/>
  <c r="G579" a="1"/>
  <c r="G579" s="1"/>
  <c r="F579" a="1"/>
  <c r="F579" s="1"/>
  <c r="E579" a="1"/>
  <c r="E579" s="1"/>
  <c r="D579" a="1"/>
  <c r="D579" s="1"/>
  <c r="C579" a="1"/>
  <c r="C579" s="1"/>
  <c r="B579" a="1"/>
  <c r="B579" s="1"/>
  <c r="A579" a="1"/>
  <c r="A579" s="1"/>
  <c r="H578" a="1"/>
  <c r="H578" s="1"/>
  <c r="G578" a="1"/>
  <c r="G578" s="1"/>
  <c r="F578" a="1"/>
  <c r="F578" s="1"/>
  <c r="E578" a="1"/>
  <c r="E578" s="1"/>
  <c r="D578" a="1"/>
  <c r="D578" s="1"/>
  <c r="C578" a="1"/>
  <c r="C578" s="1"/>
  <c r="B578" a="1"/>
  <c r="B578" s="1"/>
  <c r="A578" a="1"/>
  <c r="A578" s="1"/>
  <c r="H577" a="1"/>
  <c r="H577" s="1"/>
  <c r="G577" a="1"/>
  <c r="G577" s="1"/>
  <c r="F577" a="1"/>
  <c r="F577" s="1"/>
  <c r="E577" a="1"/>
  <c r="E577" s="1"/>
  <c r="D577" a="1"/>
  <c r="D577" s="1"/>
  <c r="C577" a="1"/>
  <c r="C577" s="1"/>
  <c r="B577" a="1"/>
  <c r="B577" s="1"/>
  <c r="A577" a="1"/>
  <c r="A577" s="1"/>
  <c r="H576" a="1"/>
  <c r="H576" s="1"/>
  <c r="G576" a="1"/>
  <c r="G576" s="1"/>
  <c r="F576" a="1"/>
  <c r="F576" s="1"/>
  <c r="E576" a="1"/>
  <c r="E576" s="1"/>
  <c r="D576" a="1"/>
  <c r="D576" s="1"/>
  <c r="C576" a="1"/>
  <c r="C576" s="1"/>
  <c r="B576" a="1"/>
  <c r="B576" s="1"/>
  <c r="A576" a="1"/>
  <c r="A576" s="1"/>
  <c r="H575" a="1"/>
  <c r="H575" s="1"/>
  <c r="G575" a="1"/>
  <c r="G575" s="1"/>
  <c r="F575" a="1"/>
  <c r="F575" s="1"/>
  <c r="E575" a="1"/>
  <c r="E575" s="1"/>
  <c r="D575" a="1"/>
  <c r="D575" s="1"/>
  <c r="C575" a="1"/>
  <c r="C575" s="1"/>
  <c r="B575" a="1"/>
  <c r="B575" s="1"/>
  <c r="A575" a="1"/>
  <c r="A575" s="1"/>
  <c r="H574" a="1"/>
  <c r="H574" s="1"/>
  <c r="G574" a="1"/>
  <c r="G574" s="1"/>
  <c r="F574" a="1"/>
  <c r="F574" s="1"/>
  <c r="E574" a="1"/>
  <c r="E574" s="1"/>
  <c r="D574" a="1"/>
  <c r="D574" s="1"/>
  <c r="C574" a="1"/>
  <c r="C574" s="1"/>
  <c r="B574" a="1"/>
  <c r="B574" s="1"/>
  <c r="A574" a="1"/>
  <c r="A574" s="1"/>
  <c r="H573" a="1"/>
  <c r="H573" s="1"/>
  <c r="G573" a="1"/>
  <c r="G573" s="1"/>
  <c r="F573" a="1"/>
  <c r="F573" s="1"/>
  <c r="E573" a="1"/>
  <c r="E573" s="1"/>
  <c r="D573" a="1"/>
  <c r="D573" s="1"/>
  <c r="C573" a="1"/>
  <c r="C573" s="1"/>
  <c r="B573" a="1"/>
  <c r="B573" s="1"/>
  <c r="A573" a="1"/>
  <c r="A573" s="1"/>
  <c r="H572" a="1"/>
  <c r="H572" s="1"/>
  <c r="G572" a="1"/>
  <c r="G572" s="1"/>
  <c r="F572" a="1"/>
  <c r="F572" s="1"/>
  <c r="E572" a="1"/>
  <c r="E572" s="1"/>
  <c r="D572" a="1"/>
  <c r="D572" s="1"/>
  <c r="C572" a="1"/>
  <c r="C572" s="1"/>
  <c r="B572" a="1"/>
  <c r="B572" s="1"/>
  <c r="A572" a="1"/>
  <c r="A572" s="1"/>
  <c r="H571" a="1"/>
  <c r="H571" s="1"/>
  <c r="G571" a="1"/>
  <c r="G571" s="1"/>
  <c r="F571" a="1"/>
  <c r="F571" s="1"/>
  <c r="E571" a="1"/>
  <c r="E571" s="1"/>
  <c r="D571" a="1"/>
  <c r="D571" s="1"/>
  <c r="C571" a="1"/>
  <c r="C571" s="1"/>
  <c r="B571" a="1"/>
  <c r="B571" s="1"/>
  <c r="A571" a="1"/>
  <c r="A571" s="1"/>
  <c r="H570" a="1"/>
  <c r="H570" s="1"/>
  <c r="G570" a="1"/>
  <c r="G570" s="1"/>
  <c r="F570" a="1"/>
  <c r="F570" s="1"/>
  <c r="E570" a="1"/>
  <c r="E570" s="1"/>
  <c r="D570" a="1"/>
  <c r="D570" s="1"/>
  <c r="C570" a="1"/>
  <c r="C570" s="1"/>
  <c r="B570" a="1"/>
  <c r="B570" s="1"/>
  <c r="A570" a="1"/>
  <c r="A570" s="1"/>
  <c r="H569" a="1"/>
  <c r="H569" s="1"/>
  <c r="G569" a="1"/>
  <c r="G569" s="1"/>
  <c r="F569" a="1"/>
  <c r="F569" s="1"/>
  <c r="E569" a="1"/>
  <c r="E569" s="1"/>
  <c r="D569" a="1"/>
  <c r="D569" s="1"/>
  <c r="C569" a="1"/>
  <c r="C569" s="1"/>
  <c r="B569" a="1"/>
  <c r="B569" s="1"/>
  <c r="A569" a="1"/>
  <c r="A569" s="1"/>
  <c r="H568" a="1"/>
  <c r="H568" s="1"/>
  <c r="G568" a="1"/>
  <c r="G568" s="1"/>
  <c r="F568" a="1"/>
  <c r="F568" s="1"/>
  <c r="E568" a="1"/>
  <c r="E568" s="1"/>
  <c r="D568" a="1"/>
  <c r="D568" s="1"/>
  <c r="C568" a="1"/>
  <c r="C568" s="1"/>
  <c r="B568" a="1"/>
  <c r="B568" s="1"/>
  <c r="A568" a="1"/>
  <c r="A568" s="1"/>
  <c r="H567" a="1"/>
  <c r="H567" s="1"/>
  <c r="G567" a="1"/>
  <c r="G567" s="1"/>
  <c r="F567" a="1"/>
  <c r="F567" s="1"/>
  <c r="E567" a="1"/>
  <c r="E567" s="1"/>
  <c r="D567" a="1"/>
  <c r="D567" s="1"/>
  <c r="C567" a="1"/>
  <c r="C567" s="1"/>
  <c r="B567" a="1"/>
  <c r="B567" s="1"/>
  <c r="A567" a="1"/>
  <c r="A567" s="1"/>
  <c r="H566" a="1"/>
  <c r="H566" s="1"/>
  <c r="G566" a="1"/>
  <c r="G566" s="1"/>
  <c r="F566" a="1"/>
  <c r="F566" s="1"/>
  <c r="E566" a="1"/>
  <c r="E566" s="1"/>
  <c r="D566" a="1"/>
  <c r="D566" s="1"/>
  <c r="C566" a="1"/>
  <c r="C566" s="1"/>
  <c r="B566" a="1"/>
  <c r="B566" s="1"/>
  <c r="A566" a="1"/>
  <c r="A566" s="1"/>
  <c r="H565" a="1"/>
  <c r="H565" s="1"/>
  <c r="G565" a="1"/>
  <c r="G565" s="1"/>
  <c r="F565" a="1"/>
  <c r="F565" s="1"/>
  <c r="E565" a="1"/>
  <c r="E565" s="1"/>
  <c r="D565" a="1"/>
  <c r="D565" s="1"/>
  <c r="C565" a="1"/>
  <c r="C565" s="1"/>
  <c r="B565" a="1"/>
  <c r="B565" s="1"/>
  <c r="A565" a="1"/>
  <c r="A565" s="1"/>
  <c r="H564" a="1"/>
  <c r="H564" s="1"/>
  <c r="G564" a="1"/>
  <c r="G564" s="1"/>
  <c r="F564" a="1"/>
  <c r="F564" s="1"/>
  <c r="E564" a="1"/>
  <c r="E564" s="1"/>
  <c r="D564" a="1"/>
  <c r="D564" s="1"/>
  <c r="C564" a="1"/>
  <c r="C564" s="1"/>
  <c r="B564" a="1"/>
  <c r="B564" s="1"/>
  <c r="A564" a="1"/>
  <c r="A564" s="1"/>
  <c r="H563" a="1"/>
  <c r="H563" s="1"/>
  <c r="G563" a="1"/>
  <c r="G563" s="1"/>
  <c r="F563" a="1"/>
  <c r="F563" s="1"/>
  <c r="E563" a="1"/>
  <c r="E563" s="1"/>
  <c r="D563" a="1"/>
  <c r="D563" s="1"/>
  <c r="C563" a="1"/>
  <c r="C563" s="1"/>
  <c r="B563" a="1"/>
  <c r="B563" s="1"/>
  <c r="A563" a="1"/>
  <c r="A563" s="1"/>
  <c r="H562" a="1"/>
  <c r="H562" s="1"/>
  <c r="G562" a="1"/>
  <c r="G562" s="1"/>
  <c r="F562" a="1"/>
  <c r="F562" s="1"/>
  <c r="E562" a="1"/>
  <c r="E562" s="1"/>
  <c r="D562" a="1"/>
  <c r="D562" s="1"/>
  <c r="C562" a="1"/>
  <c r="C562" s="1"/>
  <c r="B562" a="1"/>
  <c r="B562" s="1"/>
  <c r="A562" a="1"/>
  <c r="A562" s="1"/>
  <c r="H561" a="1"/>
  <c r="H561" s="1"/>
  <c r="G561" a="1"/>
  <c r="G561" s="1"/>
  <c r="F561" a="1"/>
  <c r="F561" s="1"/>
  <c r="E561" a="1"/>
  <c r="E561" s="1"/>
  <c r="D561" a="1"/>
  <c r="D561" s="1"/>
  <c r="C561" a="1"/>
  <c r="C561" s="1"/>
  <c r="B561" a="1"/>
  <c r="B561" s="1"/>
  <c r="A561" a="1"/>
  <c r="A561" s="1"/>
  <c r="H560" a="1"/>
  <c r="H560" s="1"/>
  <c r="G560" a="1"/>
  <c r="G560" s="1"/>
  <c r="F560" a="1"/>
  <c r="F560" s="1"/>
  <c r="E560" a="1"/>
  <c r="E560" s="1"/>
  <c r="D560" a="1"/>
  <c r="D560" s="1"/>
  <c r="C560" a="1"/>
  <c r="C560" s="1"/>
  <c r="B560" a="1"/>
  <c r="B560" s="1"/>
  <c r="A560" a="1"/>
  <c r="A560" s="1"/>
  <c r="H559" a="1"/>
  <c r="H559" s="1"/>
  <c r="G559" a="1"/>
  <c r="G559" s="1"/>
  <c r="F559" a="1"/>
  <c r="F559" s="1"/>
  <c r="E559" a="1"/>
  <c r="E559" s="1"/>
  <c r="D559" a="1"/>
  <c r="D559" s="1"/>
  <c r="C559" a="1"/>
  <c r="C559" s="1"/>
  <c r="B559" a="1"/>
  <c r="B559" s="1"/>
  <c r="A559" a="1"/>
  <c r="A559" s="1"/>
  <c r="H558" a="1"/>
  <c r="H558" s="1"/>
  <c r="G558" a="1"/>
  <c r="G558" s="1"/>
  <c r="F558" a="1"/>
  <c r="F558" s="1"/>
  <c r="E558" a="1"/>
  <c r="E558" s="1"/>
  <c r="D558" a="1"/>
  <c r="D558" s="1"/>
  <c r="C558" a="1"/>
  <c r="C558" s="1"/>
  <c r="B558" a="1"/>
  <c r="B558" s="1"/>
  <c r="A558" a="1"/>
  <c r="A558" s="1"/>
  <c r="H557" a="1"/>
  <c r="H557" s="1"/>
  <c r="G557" a="1"/>
  <c r="G557" s="1"/>
  <c r="F557" a="1"/>
  <c r="F557" s="1"/>
  <c r="E557" a="1"/>
  <c r="E557" s="1"/>
  <c r="D557" a="1"/>
  <c r="D557" s="1"/>
  <c r="C557" a="1"/>
  <c r="C557" s="1"/>
  <c r="B557" a="1"/>
  <c r="B557" s="1"/>
  <c r="A557" a="1"/>
  <c r="A557" s="1"/>
  <c r="H556" a="1"/>
  <c r="H556" s="1"/>
  <c r="G556" a="1"/>
  <c r="G556" s="1"/>
  <c r="F556" a="1"/>
  <c r="F556" s="1"/>
  <c r="E556" a="1"/>
  <c r="E556" s="1"/>
  <c r="D556" a="1"/>
  <c r="D556" s="1"/>
  <c r="C556" a="1"/>
  <c r="C556" s="1"/>
  <c r="B556" a="1"/>
  <c r="B556" s="1"/>
  <c r="A556" a="1"/>
  <c r="A556" s="1"/>
  <c r="H555" a="1"/>
  <c r="H555" s="1"/>
  <c r="G555" a="1"/>
  <c r="G555" s="1"/>
  <c r="F555" a="1"/>
  <c r="F555" s="1"/>
  <c r="E555" a="1"/>
  <c r="E555" s="1"/>
  <c r="D555" a="1"/>
  <c r="D555" s="1"/>
  <c r="C555" a="1"/>
  <c r="C555" s="1"/>
  <c r="B555" a="1"/>
  <c r="B555" s="1"/>
  <c r="A555" a="1"/>
  <c r="A555" s="1"/>
  <c r="H554" a="1"/>
  <c r="H554" s="1"/>
  <c r="G554" a="1"/>
  <c r="G554" s="1"/>
  <c r="F554" a="1"/>
  <c r="F554" s="1"/>
  <c r="E554" a="1"/>
  <c r="E554" s="1"/>
  <c r="D554" a="1"/>
  <c r="D554" s="1"/>
  <c r="C554" a="1"/>
  <c r="C554" s="1"/>
  <c r="B554" a="1"/>
  <c r="B554" s="1"/>
  <c r="A554" a="1"/>
  <c r="A554" s="1"/>
  <c r="H553" a="1"/>
  <c r="H553" s="1"/>
  <c r="G553" a="1"/>
  <c r="G553" s="1"/>
  <c r="F553" a="1"/>
  <c r="F553" s="1"/>
  <c r="E553" a="1"/>
  <c r="E553" s="1"/>
  <c r="D553" a="1"/>
  <c r="D553" s="1"/>
  <c r="C553" a="1"/>
  <c r="C553" s="1"/>
  <c r="B553" a="1"/>
  <c r="B553" s="1"/>
  <c r="A553" a="1"/>
  <c r="A553" s="1"/>
  <c r="H552" a="1"/>
  <c r="H552" s="1"/>
  <c r="G552" a="1"/>
  <c r="G552" s="1"/>
  <c r="F552" a="1"/>
  <c r="F552" s="1"/>
  <c r="E552" a="1"/>
  <c r="E552" s="1"/>
  <c r="D552" a="1"/>
  <c r="D552" s="1"/>
  <c r="C552" a="1"/>
  <c r="C552" s="1"/>
  <c r="B552" a="1"/>
  <c r="B552" s="1"/>
  <c r="A552" a="1"/>
  <c r="A552" s="1"/>
  <c r="H551" a="1"/>
  <c r="H551" s="1"/>
  <c r="G551" a="1"/>
  <c r="G551" s="1"/>
  <c r="F551" a="1"/>
  <c r="F551" s="1"/>
  <c r="E551" a="1"/>
  <c r="E551" s="1"/>
  <c r="D551" a="1"/>
  <c r="D551" s="1"/>
  <c r="C551" a="1"/>
  <c r="C551" s="1"/>
  <c r="B551" a="1"/>
  <c r="B551" s="1"/>
  <c r="A551" a="1"/>
  <c r="A551" s="1"/>
  <c r="H550" a="1"/>
  <c r="H550" s="1"/>
  <c r="G550" a="1"/>
  <c r="G550" s="1"/>
  <c r="F550" a="1"/>
  <c r="F550" s="1"/>
  <c r="E550" a="1"/>
  <c r="E550" s="1"/>
  <c r="D550" a="1"/>
  <c r="D550" s="1"/>
  <c r="C550" a="1"/>
  <c r="C550" s="1"/>
  <c r="B550" a="1"/>
  <c r="B550" s="1"/>
  <c r="A550" a="1"/>
  <c r="A550" s="1"/>
  <c r="H549" a="1"/>
  <c r="H549" s="1"/>
  <c r="G549" a="1"/>
  <c r="G549" s="1"/>
  <c r="F549" a="1"/>
  <c r="F549" s="1"/>
  <c r="E549" a="1"/>
  <c r="E549" s="1"/>
  <c r="D549" a="1"/>
  <c r="D549" s="1"/>
  <c r="C549" a="1"/>
  <c r="C549" s="1"/>
  <c r="B549" a="1"/>
  <c r="B549" s="1"/>
  <c r="A549" a="1"/>
  <c r="A549" s="1"/>
  <c r="H548" a="1"/>
  <c r="H548" s="1"/>
  <c r="G548" a="1"/>
  <c r="G548" s="1"/>
  <c r="F548" a="1"/>
  <c r="F548" s="1"/>
  <c r="E548" a="1"/>
  <c r="E548" s="1"/>
  <c r="D548" a="1"/>
  <c r="D548" s="1"/>
  <c r="C548" a="1"/>
  <c r="C548" s="1"/>
  <c r="B548" a="1"/>
  <c r="B548" s="1"/>
  <c r="A548" a="1"/>
  <c r="A548" s="1"/>
  <c r="H547" a="1"/>
  <c r="H547" s="1"/>
  <c r="G547" a="1"/>
  <c r="G547" s="1"/>
  <c r="F547" a="1"/>
  <c r="F547" s="1"/>
  <c r="E547" a="1"/>
  <c r="E547" s="1"/>
  <c r="D547" a="1"/>
  <c r="D547" s="1"/>
  <c r="C547" a="1"/>
  <c r="C547" s="1"/>
  <c r="B547" a="1"/>
  <c r="B547" s="1"/>
  <c r="A547" a="1"/>
  <c r="A547" s="1"/>
  <c r="H546" a="1"/>
  <c r="H546" s="1"/>
  <c r="G546" a="1"/>
  <c r="G546" s="1"/>
  <c r="F546" a="1"/>
  <c r="F546" s="1"/>
  <c r="E546" a="1"/>
  <c r="E546" s="1"/>
  <c r="D546" a="1"/>
  <c r="D546" s="1"/>
  <c r="C546" a="1"/>
  <c r="C546" s="1"/>
  <c r="B546" a="1"/>
  <c r="B546" s="1"/>
  <c r="A546" a="1"/>
  <c r="A546" s="1"/>
  <c r="H545" a="1"/>
  <c r="H545" s="1"/>
  <c r="G545" a="1"/>
  <c r="G545" s="1"/>
  <c r="F545" a="1"/>
  <c r="F545" s="1"/>
  <c r="E545" a="1"/>
  <c r="E545" s="1"/>
  <c r="D545" a="1"/>
  <c r="D545" s="1"/>
  <c r="C545" a="1"/>
  <c r="C545" s="1"/>
  <c r="B545" a="1"/>
  <c r="B545" s="1"/>
  <c r="A545" a="1"/>
  <c r="A545" s="1"/>
  <c r="H544" a="1"/>
  <c r="H544" s="1"/>
  <c r="G544" a="1"/>
  <c r="G544" s="1"/>
  <c r="F544" a="1"/>
  <c r="F544" s="1"/>
  <c r="E544" a="1"/>
  <c r="E544" s="1"/>
  <c r="D544" a="1"/>
  <c r="D544" s="1"/>
  <c r="C544" a="1"/>
  <c r="C544" s="1"/>
  <c r="B544" a="1"/>
  <c r="B544" s="1"/>
  <c r="A544" a="1"/>
  <c r="A544" s="1"/>
  <c r="H543" a="1"/>
  <c r="H543" s="1"/>
  <c r="G543" a="1"/>
  <c r="G543" s="1"/>
  <c r="F543" a="1"/>
  <c r="F543" s="1"/>
  <c r="E543" a="1"/>
  <c r="E543" s="1"/>
  <c r="D543" a="1"/>
  <c r="D543" s="1"/>
  <c r="C543" a="1"/>
  <c r="C543" s="1"/>
  <c r="B543" a="1"/>
  <c r="B543" s="1"/>
  <c r="A543" a="1"/>
  <c r="A543" s="1"/>
  <c r="H542" a="1"/>
  <c r="H542" s="1"/>
  <c r="G542" a="1"/>
  <c r="G542" s="1"/>
  <c r="F542" a="1"/>
  <c r="F542" s="1"/>
  <c r="E542" a="1"/>
  <c r="E542" s="1"/>
  <c r="D542" a="1"/>
  <c r="D542" s="1"/>
  <c r="C542" a="1"/>
  <c r="C542" s="1"/>
  <c r="B542" a="1"/>
  <c r="B542" s="1"/>
  <c r="A542" a="1"/>
  <c r="A542" s="1"/>
  <c r="H541" a="1"/>
  <c r="H541" s="1"/>
  <c r="G541" a="1"/>
  <c r="G541" s="1"/>
  <c r="F541" a="1"/>
  <c r="F541" s="1"/>
  <c r="E541" a="1"/>
  <c r="E541" s="1"/>
  <c r="D541" a="1"/>
  <c r="D541" s="1"/>
  <c r="C541" a="1"/>
  <c r="C541" s="1"/>
  <c r="B541" a="1"/>
  <c r="B541" s="1"/>
  <c r="A541" a="1"/>
  <c r="A541" s="1"/>
  <c r="H540" a="1"/>
  <c r="H540" s="1"/>
  <c r="G540" a="1"/>
  <c r="G540" s="1"/>
  <c r="F540" a="1"/>
  <c r="F540" s="1"/>
  <c r="E540" a="1"/>
  <c r="E540" s="1"/>
  <c r="D540" a="1"/>
  <c r="D540" s="1"/>
  <c r="C540" a="1"/>
  <c r="C540" s="1"/>
  <c r="B540" a="1"/>
  <c r="B540" s="1"/>
  <c r="A540" a="1"/>
  <c r="A540" s="1"/>
  <c r="H539" a="1"/>
  <c r="H539" s="1"/>
  <c r="G539" a="1"/>
  <c r="G539" s="1"/>
  <c r="F539" a="1"/>
  <c r="F539" s="1"/>
  <c r="E539" a="1"/>
  <c r="E539" s="1"/>
  <c r="D539" a="1"/>
  <c r="D539" s="1"/>
  <c r="C539" a="1"/>
  <c r="C539" s="1"/>
  <c r="B539" a="1"/>
  <c r="B539" s="1"/>
  <c r="A539" a="1"/>
  <c r="A539" s="1"/>
  <c r="H538" a="1"/>
  <c r="H538" s="1"/>
  <c r="G538" a="1"/>
  <c r="G538" s="1"/>
  <c r="F538" a="1"/>
  <c r="F538" s="1"/>
  <c r="E538" a="1"/>
  <c r="E538" s="1"/>
  <c r="D538" a="1"/>
  <c r="D538" s="1"/>
  <c r="C538" a="1"/>
  <c r="C538" s="1"/>
  <c r="B538" a="1"/>
  <c r="B538" s="1"/>
  <c r="A538" a="1"/>
  <c r="A538" s="1"/>
  <c r="H537" a="1"/>
  <c r="H537" s="1"/>
  <c r="G537" a="1"/>
  <c r="G537" s="1"/>
  <c r="F537" a="1"/>
  <c r="F537" s="1"/>
  <c r="E537" a="1"/>
  <c r="E537" s="1"/>
  <c r="D537" a="1"/>
  <c r="D537" s="1"/>
  <c r="C537" a="1"/>
  <c r="C537" s="1"/>
  <c r="B537" a="1"/>
  <c r="B537" s="1"/>
  <c r="A537" a="1"/>
  <c r="A537" s="1"/>
  <c r="H536" a="1"/>
  <c r="H536" s="1"/>
  <c r="G536" a="1"/>
  <c r="G536" s="1"/>
  <c r="F536" a="1"/>
  <c r="F536" s="1"/>
  <c r="E536" a="1"/>
  <c r="E536" s="1"/>
  <c r="D536" a="1"/>
  <c r="D536" s="1"/>
  <c r="C536" a="1"/>
  <c r="C536" s="1"/>
  <c r="B536" a="1"/>
  <c r="B536" s="1"/>
  <c r="A536" a="1"/>
  <c r="A536" s="1"/>
  <c r="H535" a="1"/>
  <c r="H535" s="1"/>
  <c r="G535" a="1"/>
  <c r="G535" s="1"/>
  <c r="F535" a="1"/>
  <c r="F535" s="1"/>
  <c r="E535" a="1"/>
  <c r="E535" s="1"/>
  <c r="D535" a="1"/>
  <c r="D535" s="1"/>
  <c r="C535" a="1"/>
  <c r="C535" s="1"/>
  <c r="B535" a="1"/>
  <c r="B535" s="1"/>
  <c r="A535" a="1"/>
  <c r="A535" s="1"/>
  <c r="H534" a="1"/>
  <c r="H534" s="1"/>
  <c r="G534" a="1"/>
  <c r="G534" s="1"/>
  <c r="F534" a="1"/>
  <c r="F534" s="1"/>
  <c r="E534" a="1"/>
  <c r="E534" s="1"/>
  <c r="D534" a="1"/>
  <c r="D534" s="1"/>
  <c r="C534" a="1"/>
  <c r="C534" s="1"/>
  <c r="B534" a="1"/>
  <c r="B534" s="1"/>
  <c r="A534" a="1"/>
  <c r="A534" s="1"/>
  <c r="H533" a="1"/>
  <c r="H533" s="1"/>
  <c r="G533" a="1"/>
  <c r="G533" s="1"/>
  <c r="F533" a="1"/>
  <c r="F533" s="1"/>
  <c r="E533" a="1"/>
  <c r="E533" s="1"/>
  <c r="D533" a="1"/>
  <c r="D533" s="1"/>
  <c r="C533" a="1"/>
  <c r="C533" s="1"/>
  <c r="B533" a="1"/>
  <c r="B533" s="1"/>
  <c r="A533" a="1"/>
  <c r="A533" s="1"/>
  <c r="H532" a="1"/>
  <c r="H532" s="1"/>
  <c r="G532" a="1"/>
  <c r="G532" s="1"/>
  <c r="F532" a="1"/>
  <c r="F532" s="1"/>
  <c r="E532" a="1"/>
  <c r="E532" s="1"/>
  <c r="D532" a="1"/>
  <c r="D532" s="1"/>
  <c r="C532" a="1"/>
  <c r="C532" s="1"/>
  <c r="B532" a="1"/>
  <c r="B532" s="1"/>
  <c r="A532" a="1"/>
  <c r="A532" s="1"/>
  <c r="H531" a="1"/>
  <c r="H531" s="1"/>
  <c r="G531" a="1"/>
  <c r="G531" s="1"/>
  <c r="F531" a="1"/>
  <c r="F531" s="1"/>
  <c r="E531" a="1"/>
  <c r="E531" s="1"/>
  <c r="D531" a="1"/>
  <c r="D531" s="1"/>
  <c r="C531" a="1"/>
  <c r="C531" s="1"/>
  <c r="B531" a="1"/>
  <c r="B531" s="1"/>
  <c r="A531" a="1"/>
  <c r="A531" s="1"/>
  <c r="H530" a="1"/>
  <c r="H530" s="1"/>
  <c r="G530" a="1"/>
  <c r="G530" s="1"/>
  <c r="F530" a="1"/>
  <c r="F530" s="1"/>
  <c r="E530" a="1"/>
  <c r="E530" s="1"/>
  <c r="D530" a="1"/>
  <c r="D530" s="1"/>
  <c r="C530" a="1"/>
  <c r="C530" s="1"/>
  <c r="B530" a="1"/>
  <c r="B530" s="1"/>
  <c r="A530" a="1"/>
  <c r="A530" s="1"/>
  <c r="H529" a="1"/>
  <c r="H529" s="1"/>
  <c r="G529" a="1"/>
  <c r="G529" s="1"/>
  <c r="F529" a="1"/>
  <c r="F529" s="1"/>
  <c r="E529" a="1"/>
  <c r="E529" s="1"/>
  <c r="D529" a="1"/>
  <c r="D529" s="1"/>
  <c r="C529" a="1"/>
  <c r="C529" s="1"/>
  <c r="B529" a="1"/>
  <c r="B529" s="1"/>
  <c r="A529" a="1"/>
  <c r="A529" s="1"/>
  <c r="H528" a="1"/>
  <c r="H528" s="1"/>
  <c r="G528" a="1"/>
  <c r="G528" s="1"/>
  <c r="F528" a="1"/>
  <c r="F528" s="1"/>
  <c r="E528" a="1"/>
  <c r="E528" s="1"/>
  <c r="D528" a="1"/>
  <c r="D528" s="1"/>
  <c r="C528" a="1"/>
  <c r="C528" s="1"/>
  <c r="B528" a="1"/>
  <c r="B528" s="1"/>
  <c r="A528" a="1"/>
  <c r="A528" s="1"/>
  <c r="H527" a="1"/>
  <c r="H527" s="1"/>
  <c r="G527" a="1"/>
  <c r="G527" s="1"/>
  <c r="F527" a="1"/>
  <c r="F527" s="1"/>
  <c r="E527" a="1"/>
  <c r="E527" s="1"/>
  <c r="D527" a="1"/>
  <c r="D527" s="1"/>
  <c r="C527" a="1"/>
  <c r="C527" s="1"/>
  <c r="B527" a="1"/>
  <c r="B527" s="1"/>
  <c r="A527" a="1"/>
  <c r="A527" s="1"/>
  <c r="H526" a="1"/>
  <c r="H526" s="1"/>
  <c r="G526" a="1"/>
  <c r="G526" s="1"/>
  <c r="F526" a="1"/>
  <c r="F526" s="1"/>
  <c r="E526" a="1"/>
  <c r="E526" s="1"/>
  <c r="D526" a="1"/>
  <c r="D526" s="1"/>
  <c r="C526" a="1"/>
  <c r="C526" s="1"/>
  <c r="B526" a="1"/>
  <c r="B526" s="1"/>
  <c r="A526" a="1"/>
  <c r="A526" s="1"/>
  <c r="H525" a="1"/>
  <c r="H525" s="1"/>
  <c r="G525" a="1"/>
  <c r="G525" s="1"/>
  <c r="F525" a="1"/>
  <c r="F525" s="1"/>
  <c r="E525" a="1"/>
  <c r="E525" s="1"/>
  <c r="D525" a="1"/>
  <c r="D525" s="1"/>
  <c r="C525" a="1"/>
  <c r="C525" s="1"/>
  <c r="B525" a="1"/>
  <c r="B525" s="1"/>
  <c r="A525" a="1"/>
  <c r="A525" s="1"/>
  <c r="H524" a="1"/>
  <c r="H524" s="1"/>
  <c r="G524" a="1"/>
  <c r="G524" s="1"/>
  <c r="F524" a="1"/>
  <c r="F524" s="1"/>
  <c r="E524" a="1"/>
  <c r="E524" s="1"/>
  <c r="D524" a="1"/>
  <c r="D524" s="1"/>
  <c r="C524" a="1"/>
  <c r="C524" s="1"/>
  <c r="B524" a="1"/>
  <c r="B524" s="1"/>
  <c r="A524" a="1"/>
  <c r="A524" s="1"/>
  <c r="H523" a="1"/>
  <c r="H523" s="1"/>
  <c r="G523" a="1"/>
  <c r="G523" s="1"/>
  <c r="F523" a="1"/>
  <c r="F523" s="1"/>
  <c r="E523" a="1"/>
  <c r="E523" s="1"/>
  <c r="D523" a="1"/>
  <c r="D523" s="1"/>
  <c r="C523" a="1"/>
  <c r="C523" s="1"/>
  <c r="B523" a="1"/>
  <c r="B523" s="1"/>
  <c r="A523" a="1"/>
  <c r="A523" s="1"/>
  <c r="H522" a="1"/>
  <c r="H522" s="1"/>
  <c r="G522" a="1"/>
  <c r="G522" s="1"/>
  <c r="F522" a="1"/>
  <c r="F522" s="1"/>
  <c r="E522" a="1"/>
  <c r="E522" s="1"/>
  <c r="D522" a="1"/>
  <c r="D522" s="1"/>
  <c r="C522" a="1"/>
  <c r="C522" s="1"/>
  <c r="B522" a="1"/>
  <c r="B522" s="1"/>
  <c r="A522" a="1"/>
  <c r="A522" s="1"/>
  <c r="H521" a="1"/>
  <c r="H521" s="1"/>
  <c r="G521" a="1"/>
  <c r="G521" s="1"/>
  <c r="F521" a="1"/>
  <c r="F521" s="1"/>
  <c r="E521" a="1"/>
  <c r="E521" s="1"/>
  <c r="D521" a="1"/>
  <c r="D521" s="1"/>
  <c r="C521" a="1"/>
  <c r="C521" s="1"/>
  <c r="B521" a="1"/>
  <c r="B521" s="1"/>
  <c r="A521" a="1"/>
  <c r="A521" s="1"/>
  <c r="H520" a="1"/>
  <c r="H520" s="1"/>
  <c r="G520" a="1"/>
  <c r="G520" s="1"/>
  <c r="F520" a="1"/>
  <c r="F520" s="1"/>
  <c r="E520" a="1"/>
  <c r="E520" s="1"/>
  <c r="D520" a="1"/>
  <c r="D520" s="1"/>
  <c r="C520" a="1"/>
  <c r="C520" s="1"/>
  <c r="B520" a="1"/>
  <c r="B520" s="1"/>
  <c r="A520" a="1"/>
  <c r="A520" s="1"/>
  <c r="H519" a="1"/>
  <c r="H519" s="1"/>
  <c r="G519" a="1"/>
  <c r="G519" s="1"/>
  <c r="F519" a="1"/>
  <c r="F519" s="1"/>
  <c r="E519" a="1"/>
  <c r="E519" s="1"/>
  <c r="D519" a="1"/>
  <c r="D519" s="1"/>
  <c r="C519" a="1"/>
  <c r="C519" s="1"/>
  <c r="B519" a="1"/>
  <c r="B519" s="1"/>
  <c r="A519" a="1"/>
  <c r="A519" s="1"/>
  <c r="H518" a="1"/>
  <c r="H518" s="1"/>
  <c r="G518" a="1"/>
  <c r="G518" s="1"/>
  <c r="F518" a="1"/>
  <c r="F518" s="1"/>
  <c r="E518" a="1"/>
  <c r="E518" s="1"/>
  <c r="D518" a="1"/>
  <c r="D518" s="1"/>
  <c r="C518" a="1"/>
  <c r="C518" s="1"/>
  <c r="B518" a="1"/>
  <c r="B518" s="1"/>
  <c r="A518" a="1"/>
  <c r="A518" s="1"/>
  <c r="H517" a="1"/>
  <c r="H517" s="1"/>
  <c r="G517" a="1"/>
  <c r="G517" s="1"/>
  <c r="F517" a="1"/>
  <c r="F517" s="1"/>
  <c r="E517" a="1"/>
  <c r="E517" s="1"/>
  <c r="D517" a="1"/>
  <c r="D517" s="1"/>
  <c r="C517" a="1"/>
  <c r="C517" s="1"/>
  <c r="B517" a="1"/>
  <c r="B517" s="1"/>
  <c r="A517" a="1"/>
  <c r="A517" s="1"/>
  <c r="H516" a="1"/>
  <c r="H516" s="1"/>
  <c r="G516" a="1"/>
  <c r="G516" s="1"/>
  <c r="F516" a="1"/>
  <c r="F516" s="1"/>
  <c r="E516" a="1"/>
  <c r="E516" s="1"/>
  <c r="D516" a="1"/>
  <c r="D516" s="1"/>
  <c r="C516" a="1"/>
  <c r="C516" s="1"/>
  <c r="B516" a="1"/>
  <c r="B516" s="1"/>
  <c r="A516" a="1"/>
  <c r="A516" s="1"/>
  <c r="H515" a="1"/>
  <c r="H515" s="1"/>
  <c r="G515" a="1"/>
  <c r="G515" s="1"/>
  <c r="F515" a="1"/>
  <c r="F515" s="1"/>
  <c r="E515" a="1"/>
  <c r="E515" s="1"/>
  <c r="D515" a="1"/>
  <c r="D515" s="1"/>
  <c r="C515" a="1"/>
  <c r="C515" s="1"/>
  <c r="B515" a="1"/>
  <c r="B515" s="1"/>
  <c r="A515" a="1"/>
  <c r="A515" s="1"/>
  <c r="H514" a="1"/>
  <c r="H514" s="1"/>
  <c r="G514" a="1"/>
  <c r="G514" s="1"/>
  <c r="F514" a="1"/>
  <c r="F514" s="1"/>
  <c r="E514" a="1"/>
  <c r="E514" s="1"/>
  <c r="D514" a="1"/>
  <c r="D514" s="1"/>
  <c r="C514" a="1"/>
  <c r="C514" s="1"/>
  <c r="B514" a="1"/>
  <c r="B514" s="1"/>
  <c r="A514" a="1"/>
  <c r="A514" s="1"/>
  <c r="H513" a="1"/>
  <c r="H513" s="1"/>
  <c r="G513" a="1"/>
  <c r="G513" s="1"/>
  <c r="F513" a="1"/>
  <c r="F513" s="1"/>
  <c r="E513" a="1"/>
  <c r="E513" s="1"/>
  <c r="D513" a="1"/>
  <c r="D513" s="1"/>
  <c r="C513" a="1"/>
  <c r="C513" s="1"/>
  <c r="B513" a="1"/>
  <c r="B513" s="1"/>
  <c r="A513" a="1"/>
  <c r="A513" s="1"/>
  <c r="H512" a="1"/>
  <c r="H512" s="1"/>
  <c r="G512" a="1"/>
  <c r="G512" s="1"/>
  <c r="F512" a="1"/>
  <c r="F512" s="1"/>
  <c r="E512" a="1"/>
  <c r="E512" s="1"/>
  <c r="D512" a="1"/>
  <c r="D512" s="1"/>
  <c r="C512" a="1"/>
  <c r="C512" s="1"/>
  <c r="B512" a="1"/>
  <c r="B512" s="1"/>
  <c r="A512" a="1"/>
  <c r="A512" s="1"/>
  <c r="H511" a="1"/>
  <c r="H511" s="1"/>
  <c r="G511" a="1"/>
  <c r="G511" s="1"/>
  <c r="F511" a="1"/>
  <c r="F511" s="1"/>
  <c r="E511" a="1"/>
  <c r="E511" s="1"/>
  <c r="D511" a="1"/>
  <c r="D511" s="1"/>
  <c r="C511" a="1"/>
  <c r="C511" s="1"/>
  <c r="B511" a="1"/>
  <c r="B511" s="1"/>
  <c r="A511" a="1"/>
  <c r="A511" s="1"/>
  <c r="H510" a="1"/>
  <c r="H510" s="1"/>
  <c r="G510" a="1"/>
  <c r="G510" s="1"/>
  <c r="F510" a="1"/>
  <c r="F510" s="1"/>
  <c r="E510" a="1"/>
  <c r="E510" s="1"/>
  <c r="D510" a="1"/>
  <c r="D510" s="1"/>
  <c r="C510" a="1"/>
  <c r="C510" s="1"/>
  <c r="B510" a="1"/>
  <c r="B510" s="1"/>
  <c r="A510" a="1"/>
  <c r="A510" s="1"/>
  <c r="H509" a="1"/>
  <c r="H509" s="1"/>
  <c r="G509" a="1"/>
  <c r="G509" s="1"/>
  <c r="F509" a="1"/>
  <c r="F509" s="1"/>
  <c r="E509" a="1"/>
  <c r="E509" s="1"/>
  <c r="D509" a="1"/>
  <c r="D509" s="1"/>
  <c r="C509" a="1"/>
  <c r="C509" s="1"/>
  <c r="B509" a="1"/>
  <c r="B509" s="1"/>
  <c r="A509" a="1"/>
  <c r="A509" s="1"/>
  <c r="H508" a="1"/>
  <c r="H508" s="1"/>
  <c r="G508" a="1"/>
  <c r="G508" s="1"/>
  <c r="F508" a="1"/>
  <c r="F508" s="1"/>
  <c r="E508" a="1"/>
  <c r="E508" s="1"/>
  <c r="D508" a="1"/>
  <c r="D508" s="1"/>
  <c r="C508" a="1"/>
  <c r="C508" s="1"/>
  <c r="B508" a="1"/>
  <c r="B508" s="1"/>
  <c r="A508" a="1"/>
  <c r="A508" s="1"/>
  <c r="H507" a="1"/>
  <c r="H507" s="1"/>
  <c r="G507" a="1"/>
  <c r="G507" s="1"/>
  <c r="F507" a="1"/>
  <c r="F507" s="1"/>
  <c r="E507" a="1"/>
  <c r="E507" s="1"/>
  <c r="D507" a="1"/>
  <c r="D507" s="1"/>
  <c r="C507" a="1"/>
  <c r="C507" s="1"/>
  <c r="B507" a="1"/>
  <c r="B507" s="1"/>
  <c r="A507" a="1"/>
  <c r="A507" s="1"/>
  <c r="H506" a="1"/>
  <c r="H506" s="1"/>
  <c r="G506" a="1"/>
  <c r="G506" s="1"/>
  <c r="F506" a="1"/>
  <c r="F506" s="1"/>
  <c r="E506" a="1"/>
  <c r="E506" s="1"/>
  <c r="D506" a="1"/>
  <c r="D506" s="1"/>
  <c r="C506" a="1"/>
  <c r="C506" s="1"/>
  <c r="B506" a="1"/>
  <c r="B506" s="1"/>
  <c r="A506" a="1"/>
  <c r="A506" s="1"/>
  <c r="H505" a="1"/>
  <c r="H505" s="1"/>
  <c r="G505" a="1"/>
  <c r="G505" s="1"/>
  <c r="F505" a="1"/>
  <c r="F505" s="1"/>
  <c r="E505" a="1"/>
  <c r="E505" s="1"/>
  <c r="D505" a="1"/>
  <c r="D505" s="1"/>
  <c r="C505" a="1"/>
  <c r="C505" s="1"/>
  <c r="B505" a="1"/>
  <c r="B505" s="1"/>
  <c r="A505" a="1"/>
  <c r="A505" s="1"/>
  <c r="H504" a="1"/>
  <c r="H504" s="1"/>
  <c r="G504" a="1"/>
  <c r="G504" s="1"/>
  <c r="F504" a="1"/>
  <c r="F504" s="1"/>
  <c r="E504" a="1"/>
  <c r="E504" s="1"/>
  <c r="D504" a="1"/>
  <c r="D504" s="1"/>
  <c r="C504" a="1"/>
  <c r="C504" s="1"/>
  <c r="B504" a="1"/>
  <c r="B504" s="1"/>
  <c r="A504" a="1"/>
  <c r="A504" s="1"/>
  <c r="H503" a="1"/>
  <c r="H503" s="1"/>
  <c r="G503" a="1"/>
  <c r="G503" s="1"/>
  <c r="F503" a="1"/>
  <c r="F503" s="1"/>
  <c r="E503" a="1"/>
  <c r="E503" s="1"/>
  <c r="D503" a="1"/>
  <c r="D503" s="1"/>
  <c r="C503" a="1"/>
  <c r="C503" s="1"/>
  <c r="B503" a="1"/>
  <c r="B503" s="1"/>
  <c r="A503" a="1"/>
  <c r="A503" s="1"/>
  <c r="H502" a="1"/>
  <c r="H502" s="1"/>
  <c r="G502" a="1"/>
  <c r="G502" s="1"/>
  <c r="F502" a="1"/>
  <c r="F502" s="1"/>
  <c r="E502" a="1"/>
  <c r="E502" s="1"/>
  <c r="D502" a="1"/>
  <c r="D502" s="1"/>
  <c r="C502" a="1"/>
  <c r="C502" s="1"/>
  <c r="B502" a="1"/>
  <c r="B502" s="1"/>
  <c r="A502" a="1"/>
  <c r="A502" s="1"/>
  <c r="H501" a="1"/>
  <c r="H501" s="1"/>
  <c r="G501" a="1"/>
  <c r="G501" s="1"/>
  <c r="F501" a="1"/>
  <c r="F501" s="1"/>
  <c r="E501" a="1"/>
  <c r="E501" s="1"/>
  <c r="D501" a="1"/>
  <c r="D501" s="1"/>
  <c r="C501" a="1"/>
  <c r="C501" s="1"/>
  <c r="B501" a="1"/>
  <c r="B501" s="1"/>
  <c r="A501" a="1"/>
  <c r="A501" s="1"/>
  <c r="H500" a="1"/>
  <c r="H500" s="1"/>
  <c r="G500" a="1"/>
  <c r="G500" s="1"/>
  <c r="F500" a="1"/>
  <c r="F500" s="1"/>
  <c r="E500" a="1"/>
  <c r="E500" s="1"/>
  <c r="D500" a="1"/>
  <c r="D500" s="1"/>
  <c r="C500" a="1"/>
  <c r="C500" s="1"/>
  <c r="B500" a="1"/>
  <c r="B500" s="1"/>
  <c r="A500" a="1"/>
  <c r="A500" s="1"/>
  <c r="H499" a="1"/>
  <c r="H499" s="1"/>
  <c r="G499" a="1"/>
  <c r="G499" s="1"/>
  <c r="F499" a="1"/>
  <c r="F499" s="1"/>
  <c r="E499" a="1"/>
  <c r="E499" s="1"/>
  <c r="D499" a="1"/>
  <c r="D499" s="1"/>
  <c r="C499" a="1"/>
  <c r="C499" s="1"/>
  <c r="B499" a="1"/>
  <c r="B499" s="1"/>
  <c r="A499" a="1"/>
  <c r="A499" s="1"/>
  <c r="H498" a="1"/>
  <c r="H498" s="1"/>
  <c r="G498" a="1"/>
  <c r="G498" s="1"/>
  <c r="F498" a="1"/>
  <c r="F498" s="1"/>
  <c r="E498" a="1"/>
  <c r="E498" s="1"/>
  <c r="D498" a="1"/>
  <c r="D498" s="1"/>
  <c r="C498" a="1"/>
  <c r="C498" s="1"/>
  <c r="B498" a="1"/>
  <c r="B498" s="1"/>
  <c r="A498" a="1"/>
  <c r="A498" s="1"/>
  <c r="H497" a="1"/>
  <c r="H497" s="1"/>
  <c r="G497" a="1"/>
  <c r="G497" s="1"/>
  <c r="F497" a="1"/>
  <c r="F497" s="1"/>
  <c r="E497" a="1"/>
  <c r="E497" s="1"/>
  <c r="D497" a="1"/>
  <c r="D497" s="1"/>
  <c r="C497" a="1"/>
  <c r="C497" s="1"/>
  <c r="B497" a="1"/>
  <c r="B497" s="1"/>
  <c r="A497" a="1"/>
  <c r="A497" s="1"/>
  <c r="H496" a="1"/>
  <c r="H496" s="1"/>
  <c r="G496" a="1"/>
  <c r="G496" s="1"/>
  <c r="F496" a="1"/>
  <c r="F496" s="1"/>
  <c r="E496" a="1"/>
  <c r="E496" s="1"/>
  <c r="D496" a="1"/>
  <c r="D496" s="1"/>
  <c r="C496" a="1"/>
  <c r="C496" s="1"/>
  <c r="B496" a="1"/>
  <c r="B496" s="1"/>
  <c r="A496" a="1"/>
  <c r="A496" s="1"/>
  <c r="H495" a="1"/>
  <c r="H495" s="1"/>
  <c r="G495" a="1"/>
  <c r="G495" s="1"/>
  <c r="F495" a="1"/>
  <c r="F495" s="1"/>
  <c r="E495" a="1"/>
  <c r="E495" s="1"/>
  <c r="D495" a="1"/>
  <c r="D495" s="1"/>
  <c r="C495" a="1"/>
  <c r="C495" s="1"/>
  <c r="B495" a="1"/>
  <c r="B495" s="1"/>
  <c r="A495" a="1"/>
  <c r="A495" s="1"/>
  <c r="H494" a="1"/>
  <c r="H494" s="1"/>
  <c r="G494" a="1"/>
  <c r="G494" s="1"/>
  <c r="F494" a="1"/>
  <c r="F494" s="1"/>
  <c r="E494" a="1"/>
  <c r="E494" s="1"/>
  <c r="D494" a="1"/>
  <c r="D494" s="1"/>
  <c r="C494" a="1"/>
  <c r="C494" s="1"/>
  <c r="B494" a="1"/>
  <c r="B494" s="1"/>
  <c r="A494" a="1"/>
  <c r="A494" s="1"/>
  <c r="H493" a="1"/>
  <c r="H493" s="1"/>
  <c r="G493" a="1"/>
  <c r="G493" s="1"/>
  <c r="F493" a="1"/>
  <c r="F493" s="1"/>
  <c r="E493" a="1"/>
  <c r="E493" s="1"/>
  <c r="D493" a="1"/>
  <c r="D493" s="1"/>
  <c r="C493" a="1"/>
  <c r="C493" s="1"/>
  <c r="B493" a="1"/>
  <c r="B493" s="1"/>
  <c r="A493" a="1"/>
  <c r="A493" s="1"/>
  <c r="H492" a="1"/>
  <c r="H492" s="1"/>
  <c r="G492" a="1"/>
  <c r="G492" s="1"/>
  <c r="F492" a="1"/>
  <c r="F492" s="1"/>
  <c r="E492" a="1"/>
  <c r="E492" s="1"/>
  <c r="D492" a="1"/>
  <c r="D492" s="1"/>
  <c r="C492" a="1"/>
  <c r="C492" s="1"/>
  <c r="B492" a="1"/>
  <c r="B492" s="1"/>
  <c r="A492" a="1"/>
  <c r="A492" s="1"/>
  <c r="H491" a="1"/>
  <c r="H491" s="1"/>
  <c r="G491" a="1"/>
  <c r="G491" s="1"/>
  <c r="F491" a="1"/>
  <c r="F491" s="1"/>
  <c r="E491" a="1"/>
  <c r="E491" s="1"/>
  <c r="D491" a="1"/>
  <c r="D491" s="1"/>
  <c r="C491" a="1"/>
  <c r="C491" s="1"/>
  <c r="B491" a="1"/>
  <c r="B491" s="1"/>
  <c r="A491" a="1"/>
  <c r="A491" s="1"/>
  <c r="H490" a="1"/>
  <c r="H490" s="1"/>
  <c r="G490" a="1"/>
  <c r="G490" s="1"/>
  <c r="F490" a="1"/>
  <c r="F490" s="1"/>
  <c r="E490" a="1"/>
  <c r="E490" s="1"/>
  <c r="D490" a="1"/>
  <c r="D490" s="1"/>
  <c r="C490" a="1"/>
  <c r="C490" s="1"/>
  <c r="B490" a="1"/>
  <c r="B490" s="1"/>
  <c r="A490" a="1"/>
  <c r="A490" s="1"/>
  <c r="H489" a="1"/>
  <c r="H489" s="1"/>
  <c r="G489" a="1"/>
  <c r="G489" s="1"/>
  <c r="F489" a="1"/>
  <c r="F489" s="1"/>
  <c r="E489" a="1"/>
  <c r="E489" s="1"/>
  <c r="D489" a="1"/>
  <c r="D489" s="1"/>
  <c r="C489" a="1"/>
  <c r="C489" s="1"/>
  <c r="B489" a="1"/>
  <c r="B489" s="1"/>
  <c r="A489" a="1"/>
  <c r="A489" s="1"/>
  <c r="H488" a="1"/>
  <c r="H488" s="1"/>
  <c r="G488" a="1"/>
  <c r="G488" s="1"/>
  <c r="F488" a="1"/>
  <c r="F488" s="1"/>
  <c r="E488" a="1"/>
  <c r="E488" s="1"/>
  <c r="D488" a="1"/>
  <c r="D488" s="1"/>
  <c r="C488" a="1"/>
  <c r="C488" s="1"/>
  <c r="B488" a="1"/>
  <c r="B488" s="1"/>
  <c r="A488" a="1"/>
  <c r="A488" s="1"/>
  <c r="H487" a="1"/>
  <c r="H487" s="1"/>
  <c r="G487" a="1"/>
  <c r="G487" s="1"/>
  <c r="F487" a="1"/>
  <c r="F487" s="1"/>
  <c r="E487" a="1"/>
  <c r="E487" s="1"/>
  <c r="D487" a="1"/>
  <c r="D487" s="1"/>
  <c r="C487" a="1"/>
  <c r="C487" s="1"/>
  <c r="B487" a="1"/>
  <c r="B487" s="1"/>
  <c r="A487" a="1"/>
  <c r="A487" s="1"/>
  <c r="H486" a="1"/>
  <c r="H486" s="1"/>
  <c r="G486" a="1"/>
  <c r="G486" s="1"/>
  <c r="F486" a="1"/>
  <c r="F486" s="1"/>
  <c r="E486" a="1"/>
  <c r="E486" s="1"/>
  <c r="D486" a="1"/>
  <c r="D486" s="1"/>
  <c r="C486" a="1"/>
  <c r="C486" s="1"/>
  <c r="B486" a="1"/>
  <c r="B486" s="1"/>
  <c r="A486" a="1"/>
  <c r="A486" s="1"/>
  <c r="H485" a="1"/>
  <c r="H485" s="1"/>
  <c r="G485" a="1"/>
  <c r="G485" s="1"/>
  <c r="F485" a="1"/>
  <c r="F485" s="1"/>
  <c r="E485" a="1"/>
  <c r="E485" s="1"/>
  <c r="D485" a="1"/>
  <c r="D485" s="1"/>
  <c r="C485" a="1"/>
  <c r="C485" s="1"/>
  <c r="B485" a="1"/>
  <c r="B485" s="1"/>
  <c r="A485" a="1"/>
  <c r="A485" s="1"/>
  <c r="H484" a="1"/>
  <c r="H484" s="1"/>
  <c r="G484" a="1"/>
  <c r="G484" s="1"/>
  <c r="F484" a="1"/>
  <c r="F484" s="1"/>
  <c r="E484" a="1"/>
  <c r="E484" s="1"/>
  <c r="D484" a="1"/>
  <c r="D484" s="1"/>
  <c r="C484" a="1"/>
  <c r="C484" s="1"/>
  <c r="B484" a="1"/>
  <c r="B484" s="1"/>
  <c r="A484" a="1"/>
  <c r="A484" s="1"/>
  <c r="H483" a="1"/>
  <c r="H483" s="1"/>
  <c r="G483" a="1"/>
  <c r="G483" s="1"/>
  <c r="F483" a="1"/>
  <c r="F483" s="1"/>
  <c r="E483" a="1"/>
  <c r="E483" s="1"/>
  <c r="D483" a="1"/>
  <c r="D483" s="1"/>
  <c r="C483" a="1"/>
  <c r="C483" s="1"/>
  <c r="B483" a="1"/>
  <c r="B483" s="1"/>
  <c r="A483" a="1"/>
  <c r="A483" s="1"/>
  <c r="H482" a="1"/>
  <c r="H482" s="1"/>
  <c r="G482" a="1"/>
  <c r="G482" s="1"/>
  <c r="F482" a="1"/>
  <c r="F482" s="1"/>
  <c r="E482" a="1"/>
  <c r="E482" s="1"/>
  <c r="D482" a="1"/>
  <c r="D482" s="1"/>
  <c r="C482" a="1"/>
  <c r="C482" s="1"/>
  <c r="B482" a="1"/>
  <c r="B482" s="1"/>
  <c r="A482" a="1"/>
  <c r="A482" s="1"/>
  <c r="H481" a="1"/>
  <c r="H481" s="1"/>
  <c r="G481" a="1"/>
  <c r="G481" s="1"/>
  <c r="F481" a="1"/>
  <c r="F481" s="1"/>
  <c r="E481" a="1"/>
  <c r="E481" s="1"/>
  <c r="D481" a="1"/>
  <c r="D481" s="1"/>
  <c r="C481" a="1"/>
  <c r="C481" s="1"/>
  <c r="B481" a="1"/>
  <c r="B481" s="1"/>
  <c r="A481" a="1"/>
  <c r="A481" s="1"/>
  <c r="H480" a="1"/>
  <c r="H480" s="1"/>
  <c r="G480" a="1"/>
  <c r="G480" s="1"/>
  <c r="F480" a="1"/>
  <c r="F480" s="1"/>
  <c r="E480" a="1"/>
  <c r="E480" s="1"/>
  <c r="D480" a="1"/>
  <c r="D480" s="1"/>
  <c r="C480" a="1"/>
  <c r="C480" s="1"/>
  <c r="B480" a="1"/>
  <c r="B480" s="1"/>
  <c r="A480" a="1"/>
  <c r="A480" s="1"/>
  <c r="H479" a="1"/>
  <c r="H479" s="1"/>
  <c r="G479" a="1"/>
  <c r="G479" s="1"/>
  <c r="F479" a="1"/>
  <c r="F479" s="1"/>
  <c r="E479" a="1"/>
  <c r="E479" s="1"/>
  <c r="D479" a="1"/>
  <c r="D479" s="1"/>
  <c r="C479" a="1"/>
  <c r="C479" s="1"/>
  <c r="B479" a="1"/>
  <c r="B479" s="1"/>
  <c r="A479" a="1"/>
  <c r="A479" s="1"/>
  <c r="H478" a="1"/>
  <c r="H478" s="1"/>
  <c r="G478" a="1"/>
  <c r="G478" s="1"/>
  <c r="F478" a="1"/>
  <c r="F478" s="1"/>
  <c r="E478" a="1"/>
  <c r="E478" s="1"/>
  <c r="D478" a="1"/>
  <c r="D478" s="1"/>
  <c r="C478" a="1"/>
  <c r="C478" s="1"/>
  <c r="B478" a="1"/>
  <c r="B478" s="1"/>
  <c r="A478" a="1"/>
  <c r="A478" s="1"/>
  <c r="H477" a="1"/>
  <c r="H477" s="1"/>
  <c r="G477" a="1"/>
  <c r="G477" s="1"/>
  <c r="F477" a="1"/>
  <c r="F477" s="1"/>
  <c r="E477" a="1"/>
  <c r="E477" s="1"/>
  <c r="D477" a="1"/>
  <c r="D477" s="1"/>
  <c r="C477" a="1"/>
  <c r="C477" s="1"/>
  <c r="B477" a="1"/>
  <c r="B477" s="1"/>
  <c r="A477" a="1"/>
  <c r="A477" s="1"/>
  <c r="H476" a="1"/>
  <c r="H476" s="1"/>
  <c r="G476" a="1"/>
  <c r="G476" s="1"/>
  <c r="F476" a="1"/>
  <c r="F476" s="1"/>
  <c r="E476" a="1"/>
  <c r="E476" s="1"/>
  <c r="D476" a="1"/>
  <c r="D476" s="1"/>
  <c r="C476" a="1"/>
  <c r="C476" s="1"/>
  <c r="B476" a="1"/>
  <c r="B476" s="1"/>
  <c r="A476" a="1"/>
  <c r="A476" s="1"/>
  <c r="H475" a="1"/>
  <c r="H475" s="1"/>
  <c r="G475" a="1"/>
  <c r="G475" s="1"/>
  <c r="F475" a="1"/>
  <c r="F475" s="1"/>
  <c r="E475" a="1"/>
  <c r="E475" s="1"/>
  <c r="D475" a="1"/>
  <c r="D475" s="1"/>
  <c r="C475" a="1"/>
  <c r="C475" s="1"/>
  <c r="B475" a="1"/>
  <c r="B475" s="1"/>
  <c r="A475" a="1"/>
  <c r="A475" s="1"/>
  <c r="H474" a="1"/>
  <c r="H474" s="1"/>
  <c r="G474" a="1"/>
  <c r="G474" s="1"/>
  <c r="F474" a="1"/>
  <c r="F474" s="1"/>
  <c r="E474" a="1"/>
  <c r="E474" s="1"/>
  <c r="D474" a="1"/>
  <c r="D474" s="1"/>
  <c r="C474" a="1"/>
  <c r="C474" s="1"/>
  <c r="B474" a="1"/>
  <c r="B474" s="1"/>
  <c r="A474" a="1"/>
  <c r="A474" s="1"/>
  <c r="H473" a="1"/>
  <c r="H473" s="1"/>
  <c r="G473" a="1"/>
  <c r="G473" s="1"/>
  <c r="F473" a="1"/>
  <c r="F473" s="1"/>
  <c r="E473" a="1"/>
  <c r="E473" s="1"/>
  <c r="D473" a="1"/>
  <c r="D473" s="1"/>
  <c r="C473" a="1"/>
  <c r="C473" s="1"/>
  <c r="B473" a="1"/>
  <c r="B473" s="1"/>
  <c r="A473" a="1"/>
  <c r="A473" s="1"/>
  <c r="H472" a="1"/>
  <c r="H472" s="1"/>
  <c r="G472" a="1"/>
  <c r="G472" s="1"/>
  <c r="F472" a="1"/>
  <c r="F472" s="1"/>
  <c r="E472" a="1"/>
  <c r="E472" s="1"/>
  <c r="D472" a="1"/>
  <c r="D472" s="1"/>
  <c r="C472" a="1"/>
  <c r="C472" s="1"/>
  <c r="B472" a="1"/>
  <c r="B472" s="1"/>
  <c r="A472" a="1"/>
  <c r="A472" s="1"/>
  <c r="H471" a="1"/>
  <c r="H471" s="1"/>
  <c r="G471" a="1"/>
  <c r="G471" s="1"/>
  <c r="F471" a="1"/>
  <c r="F471" s="1"/>
  <c r="E471" a="1"/>
  <c r="E471" s="1"/>
  <c r="D471" a="1"/>
  <c r="D471" s="1"/>
  <c r="C471" a="1"/>
  <c r="C471" s="1"/>
  <c r="B471" a="1"/>
  <c r="B471" s="1"/>
  <c r="A471" a="1"/>
  <c r="A471" s="1"/>
  <c r="H470" a="1"/>
  <c r="H470" s="1"/>
  <c r="G470" a="1"/>
  <c r="G470" s="1"/>
  <c r="F470" a="1"/>
  <c r="F470" s="1"/>
  <c r="E470" a="1"/>
  <c r="E470" s="1"/>
  <c r="D470" a="1"/>
  <c r="D470" s="1"/>
  <c r="C470" a="1"/>
  <c r="C470" s="1"/>
  <c r="B470" a="1"/>
  <c r="B470" s="1"/>
  <c r="A470" a="1"/>
  <c r="A470" s="1"/>
  <c r="H469" a="1"/>
  <c r="H469" s="1"/>
  <c r="G469" a="1"/>
  <c r="G469" s="1"/>
  <c r="F469" a="1"/>
  <c r="F469" s="1"/>
  <c r="E469" a="1"/>
  <c r="E469" s="1"/>
  <c r="D469" a="1"/>
  <c r="D469" s="1"/>
  <c r="C469" a="1"/>
  <c r="C469" s="1"/>
  <c r="B469" a="1"/>
  <c r="B469" s="1"/>
  <c r="A469" a="1"/>
  <c r="A469" s="1"/>
  <c r="H468" a="1"/>
  <c r="H468" s="1"/>
  <c r="G468" a="1"/>
  <c r="G468" s="1"/>
  <c r="F468" a="1"/>
  <c r="F468" s="1"/>
  <c r="E468" a="1"/>
  <c r="E468" s="1"/>
  <c r="D468" a="1"/>
  <c r="D468" s="1"/>
  <c r="C468" a="1"/>
  <c r="C468" s="1"/>
  <c r="B468" a="1"/>
  <c r="B468" s="1"/>
  <c r="A468" a="1"/>
  <c r="A468" s="1"/>
  <c r="H467" a="1"/>
  <c r="H467" s="1"/>
  <c r="G467" a="1"/>
  <c r="G467" s="1"/>
  <c r="F467" a="1"/>
  <c r="F467" s="1"/>
  <c r="E467" a="1"/>
  <c r="E467" s="1"/>
  <c r="D467" a="1"/>
  <c r="D467" s="1"/>
  <c r="C467" a="1"/>
  <c r="C467" s="1"/>
  <c r="B467" a="1"/>
  <c r="B467" s="1"/>
  <c r="A467" a="1"/>
  <c r="A467" s="1"/>
  <c r="H466" a="1"/>
  <c r="H466" s="1"/>
  <c r="G466" a="1"/>
  <c r="G466" s="1"/>
  <c r="F466" a="1"/>
  <c r="F466" s="1"/>
  <c r="E466" a="1"/>
  <c r="E466" s="1"/>
  <c r="D466" a="1"/>
  <c r="D466" s="1"/>
  <c r="C466" a="1"/>
  <c r="C466" s="1"/>
  <c r="B466" a="1"/>
  <c r="B466" s="1"/>
  <c r="A466" a="1"/>
  <c r="A466" s="1"/>
  <c r="H465" a="1"/>
  <c r="H465" s="1"/>
  <c r="G465" a="1"/>
  <c r="G465" s="1"/>
  <c r="F465" a="1"/>
  <c r="F465" s="1"/>
  <c r="E465" a="1"/>
  <c r="E465" s="1"/>
  <c r="D465" a="1"/>
  <c r="D465" s="1"/>
  <c r="C465" a="1"/>
  <c r="C465" s="1"/>
  <c r="B465" a="1"/>
  <c r="B465" s="1"/>
  <c r="A465" a="1"/>
  <c r="A465" s="1"/>
  <c r="H464" a="1"/>
  <c r="H464" s="1"/>
  <c r="G464" a="1"/>
  <c r="G464" s="1"/>
  <c r="F464" a="1"/>
  <c r="F464" s="1"/>
  <c r="E464" a="1"/>
  <c r="E464" s="1"/>
  <c r="D464" a="1"/>
  <c r="D464" s="1"/>
  <c r="C464" a="1"/>
  <c r="C464" s="1"/>
  <c r="B464" a="1"/>
  <c r="B464" s="1"/>
  <c r="A464" a="1"/>
  <c r="A464" s="1"/>
  <c r="H463" a="1"/>
  <c r="H463" s="1"/>
  <c r="G463" a="1"/>
  <c r="G463" s="1"/>
  <c r="F463" a="1"/>
  <c r="F463" s="1"/>
  <c r="E463" a="1"/>
  <c r="E463" s="1"/>
  <c r="D463" a="1"/>
  <c r="D463" s="1"/>
  <c r="C463" a="1"/>
  <c r="C463" s="1"/>
  <c r="B463" a="1"/>
  <c r="B463" s="1"/>
  <c r="A463" a="1"/>
  <c r="A463" s="1"/>
  <c r="H462" a="1"/>
  <c r="H462" s="1"/>
  <c r="G462" a="1"/>
  <c r="G462" s="1"/>
  <c r="F462" a="1"/>
  <c r="F462" s="1"/>
  <c r="E462" a="1"/>
  <c r="E462" s="1"/>
  <c r="D462" a="1"/>
  <c r="D462" s="1"/>
  <c r="C462" a="1"/>
  <c r="C462" s="1"/>
  <c r="B462" a="1"/>
  <c r="B462" s="1"/>
  <c r="A462" a="1"/>
  <c r="A462" s="1"/>
  <c r="H461" a="1"/>
  <c r="H461" s="1"/>
  <c r="G461" a="1"/>
  <c r="G461" s="1"/>
  <c r="F461" a="1"/>
  <c r="F461" s="1"/>
  <c r="E461" a="1"/>
  <c r="E461" s="1"/>
  <c r="D461" a="1"/>
  <c r="D461" s="1"/>
  <c r="C461" a="1"/>
  <c r="C461" s="1"/>
  <c r="B461" a="1"/>
  <c r="B461" s="1"/>
  <c r="A461" a="1"/>
  <c r="A461" s="1"/>
  <c r="H460" a="1"/>
  <c r="H460" s="1"/>
  <c r="G460" a="1"/>
  <c r="G460" s="1"/>
  <c r="F460" a="1"/>
  <c r="F460" s="1"/>
  <c r="E460" a="1"/>
  <c r="E460" s="1"/>
  <c r="D460" a="1"/>
  <c r="D460" s="1"/>
  <c r="C460" a="1"/>
  <c r="C460" s="1"/>
  <c r="B460" a="1"/>
  <c r="B460" s="1"/>
  <c r="A460" a="1"/>
  <c r="A460" s="1"/>
  <c r="H459" a="1"/>
  <c r="H459" s="1"/>
  <c r="G459" a="1"/>
  <c r="G459" s="1"/>
  <c r="F459" a="1"/>
  <c r="F459" s="1"/>
  <c r="E459" a="1"/>
  <c r="E459" s="1"/>
  <c r="D459" a="1"/>
  <c r="D459" s="1"/>
  <c r="C459" a="1"/>
  <c r="C459" s="1"/>
  <c r="B459" a="1"/>
  <c r="B459" s="1"/>
  <c r="A459" a="1"/>
  <c r="A459" s="1"/>
  <c r="H458" a="1"/>
  <c r="H458" s="1"/>
  <c r="G458" a="1"/>
  <c r="G458" s="1"/>
  <c r="F458" a="1"/>
  <c r="F458" s="1"/>
  <c r="E458" a="1"/>
  <c r="E458" s="1"/>
  <c r="D458" a="1"/>
  <c r="D458" s="1"/>
  <c r="C458" a="1"/>
  <c r="C458" s="1"/>
  <c r="B458" a="1"/>
  <c r="B458" s="1"/>
  <c r="A458" a="1"/>
  <c r="A458" s="1"/>
  <c r="H457" a="1"/>
  <c r="H457" s="1"/>
  <c r="G457" a="1"/>
  <c r="G457" s="1"/>
  <c r="F457" a="1"/>
  <c r="F457" s="1"/>
  <c r="E457" a="1"/>
  <c r="E457" s="1"/>
  <c r="D457" a="1"/>
  <c r="D457" s="1"/>
  <c r="C457" a="1"/>
  <c r="C457" s="1"/>
  <c r="B457" a="1"/>
  <c r="B457" s="1"/>
  <c r="A457" a="1"/>
  <c r="A457" s="1"/>
  <c r="H456" a="1"/>
  <c r="H456" s="1"/>
  <c r="G456" a="1"/>
  <c r="G456" s="1"/>
  <c r="F456" a="1"/>
  <c r="F456" s="1"/>
  <c r="E456" a="1"/>
  <c r="E456" s="1"/>
  <c r="D456" a="1"/>
  <c r="D456" s="1"/>
  <c r="C456" a="1"/>
  <c r="C456" s="1"/>
  <c r="B456" a="1"/>
  <c r="B456" s="1"/>
  <c r="A456" a="1"/>
  <c r="A456" s="1"/>
  <c r="H455" a="1"/>
  <c r="H455" s="1"/>
  <c r="G455" a="1"/>
  <c r="G455" s="1"/>
  <c r="F455" a="1"/>
  <c r="F455" s="1"/>
  <c r="E455" a="1"/>
  <c r="E455" s="1"/>
  <c r="D455" a="1"/>
  <c r="D455" s="1"/>
  <c r="C455" a="1"/>
  <c r="C455" s="1"/>
  <c r="B455" a="1"/>
  <c r="B455" s="1"/>
  <c r="A455" a="1"/>
  <c r="A455" s="1"/>
  <c r="H454" a="1"/>
  <c r="H454" s="1"/>
  <c r="G454" a="1"/>
  <c r="G454" s="1"/>
  <c r="F454" a="1"/>
  <c r="F454" s="1"/>
  <c r="E454" a="1"/>
  <c r="E454" s="1"/>
  <c r="D454" a="1"/>
  <c r="D454" s="1"/>
  <c r="C454" a="1"/>
  <c r="C454" s="1"/>
  <c r="B454" a="1"/>
  <c r="B454" s="1"/>
  <c r="A454" a="1"/>
  <c r="A454" s="1"/>
  <c r="H453" a="1"/>
  <c r="H453" s="1"/>
  <c r="G453" a="1"/>
  <c r="G453" s="1"/>
  <c r="F453" a="1"/>
  <c r="F453" s="1"/>
  <c r="E453" a="1"/>
  <c r="E453" s="1"/>
  <c r="D453" a="1"/>
  <c r="D453" s="1"/>
  <c r="C453" a="1"/>
  <c r="C453" s="1"/>
  <c r="B453" a="1"/>
  <c r="B453" s="1"/>
  <c r="A453" a="1"/>
  <c r="A453" s="1"/>
  <c r="H452" a="1"/>
  <c r="H452" s="1"/>
  <c r="G452" a="1"/>
  <c r="G452" s="1"/>
  <c r="F452" a="1"/>
  <c r="F452" s="1"/>
  <c r="E452" a="1"/>
  <c r="E452" s="1"/>
  <c r="D452" a="1"/>
  <c r="D452" s="1"/>
  <c r="C452" a="1"/>
  <c r="C452" s="1"/>
  <c r="B452" a="1"/>
  <c r="B452" s="1"/>
  <c r="A452" a="1"/>
  <c r="A452" s="1"/>
  <c r="H451" a="1"/>
  <c r="H451" s="1"/>
  <c r="G451" a="1"/>
  <c r="G451" s="1"/>
  <c r="F451" a="1"/>
  <c r="F451" s="1"/>
  <c r="E451" a="1"/>
  <c r="E451" s="1"/>
  <c r="D451" a="1"/>
  <c r="D451" s="1"/>
  <c r="C451" a="1"/>
  <c r="C451" s="1"/>
  <c r="B451" a="1"/>
  <c r="B451" s="1"/>
  <c r="A451" a="1"/>
  <c r="A451" s="1"/>
  <c r="H450" a="1"/>
  <c r="H450" s="1"/>
  <c r="G450" a="1"/>
  <c r="G450" s="1"/>
  <c r="F450" a="1"/>
  <c r="F450" s="1"/>
  <c r="E450" a="1"/>
  <c r="E450" s="1"/>
  <c r="D450" a="1"/>
  <c r="D450" s="1"/>
  <c r="C450" a="1"/>
  <c r="C450" s="1"/>
  <c r="B450" a="1"/>
  <c r="B450" s="1"/>
  <c r="A450" a="1"/>
  <c r="A450" s="1"/>
  <c r="H449" a="1"/>
  <c r="H449" s="1"/>
  <c r="G449" a="1"/>
  <c r="G449" s="1"/>
  <c r="F449" a="1"/>
  <c r="F449" s="1"/>
  <c r="E449" a="1"/>
  <c r="E449" s="1"/>
  <c r="D449" a="1"/>
  <c r="D449" s="1"/>
  <c r="C449" a="1"/>
  <c r="C449" s="1"/>
  <c r="B449" a="1"/>
  <c r="B449" s="1"/>
  <c r="A449" a="1"/>
  <c r="A449" s="1"/>
  <c r="H448" a="1"/>
  <c r="H448" s="1"/>
  <c r="G448" a="1"/>
  <c r="G448" s="1"/>
  <c r="F448" a="1"/>
  <c r="F448" s="1"/>
  <c r="E448" a="1"/>
  <c r="E448" s="1"/>
  <c r="D448" a="1"/>
  <c r="D448" s="1"/>
  <c r="C448" a="1"/>
  <c r="C448" s="1"/>
  <c r="B448" a="1"/>
  <c r="B448" s="1"/>
  <c r="A448" a="1"/>
  <c r="A448" s="1"/>
  <c r="H447" a="1"/>
  <c r="H447" s="1"/>
  <c r="G447" a="1"/>
  <c r="G447" s="1"/>
  <c r="F447" a="1"/>
  <c r="F447" s="1"/>
  <c r="E447" a="1"/>
  <c r="E447" s="1"/>
  <c r="D447" a="1"/>
  <c r="D447" s="1"/>
  <c r="C447" a="1"/>
  <c r="C447" s="1"/>
  <c r="B447" a="1"/>
  <c r="B447" s="1"/>
  <c r="A447" a="1"/>
  <c r="A447" s="1"/>
  <c r="H446" a="1"/>
  <c r="H446" s="1"/>
  <c r="G446" a="1"/>
  <c r="G446" s="1"/>
  <c r="F446" a="1"/>
  <c r="F446" s="1"/>
  <c r="E446" a="1"/>
  <c r="E446" s="1"/>
  <c r="D446" a="1"/>
  <c r="D446" s="1"/>
  <c r="C446" a="1"/>
  <c r="C446" s="1"/>
  <c r="B446" a="1"/>
  <c r="B446" s="1"/>
  <c r="A446" a="1"/>
  <c r="A446" s="1"/>
  <c r="H445" a="1"/>
  <c r="H445" s="1"/>
  <c r="G445" a="1"/>
  <c r="G445" s="1"/>
  <c r="F445" a="1"/>
  <c r="F445" s="1"/>
  <c r="E445" a="1"/>
  <c r="E445" s="1"/>
  <c r="D445" a="1"/>
  <c r="D445" s="1"/>
  <c r="C445" a="1"/>
  <c r="C445" s="1"/>
  <c r="B445" a="1"/>
  <c r="B445" s="1"/>
  <c r="A445" a="1"/>
  <c r="A445" s="1"/>
  <c r="H444" a="1"/>
  <c r="H444" s="1"/>
  <c r="G444" a="1"/>
  <c r="G444" s="1"/>
  <c r="F444" a="1"/>
  <c r="F444" s="1"/>
  <c r="E444" a="1"/>
  <c r="E444" s="1"/>
  <c r="D444" a="1"/>
  <c r="D444" s="1"/>
  <c r="C444" a="1"/>
  <c r="C444" s="1"/>
  <c r="B444" a="1"/>
  <c r="B444" s="1"/>
  <c r="A444" a="1"/>
  <c r="A444" s="1"/>
  <c r="H443" a="1"/>
  <c r="H443" s="1"/>
  <c r="G443" a="1"/>
  <c r="G443" s="1"/>
  <c r="F443" a="1"/>
  <c r="F443" s="1"/>
  <c r="E443" a="1"/>
  <c r="E443" s="1"/>
  <c r="D443" a="1"/>
  <c r="D443" s="1"/>
  <c r="C443" a="1"/>
  <c r="C443" s="1"/>
  <c r="B443" a="1"/>
  <c r="B443" s="1"/>
  <c r="A443" a="1"/>
  <c r="A443" s="1"/>
  <c r="H442" a="1"/>
  <c r="H442" s="1"/>
  <c r="G442" a="1"/>
  <c r="G442" s="1"/>
  <c r="F442" a="1"/>
  <c r="F442" s="1"/>
  <c r="E442" a="1"/>
  <c r="E442" s="1"/>
  <c r="D442" a="1"/>
  <c r="D442" s="1"/>
  <c r="C442" a="1"/>
  <c r="C442" s="1"/>
  <c r="B442" a="1"/>
  <c r="B442" s="1"/>
  <c r="A442" a="1"/>
  <c r="A442" s="1"/>
  <c r="H441" a="1"/>
  <c r="H441" s="1"/>
  <c r="G441" a="1"/>
  <c r="G441" s="1"/>
  <c r="F441" a="1"/>
  <c r="F441" s="1"/>
  <c r="E441" a="1"/>
  <c r="E441" s="1"/>
  <c r="D441" a="1"/>
  <c r="D441" s="1"/>
  <c r="C441" a="1"/>
  <c r="C441" s="1"/>
  <c r="B441" a="1"/>
  <c r="B441" s="1"/>
  <c r="A441" a="1"/>
  <c r="A441" s="1"/>
  <c r="H440" a="1"/>
  <c r="H440" s="1"/>
  <c r="G440" a="1"/>
  <c r="G440" s="1"/>
  <c r="F440" a="1"/>
  <c r="F440" s="1"/>
  <c r="E440" a="1"/>
  <c r="E440" s="1"/>
  <c r="D440" a="1"/>
  <c r="D440" s="1"/>
  <c r="C440" a="1"/>
  <c r="C440" s="1"/>
  <c r="B440" a="1"/>
  <c r="B440" s="1"/>
  <c r="A440" a="1"/>
  <c r="A440" s="1"/>
  <c r="H439" a="1"/>
  <c r="H439" s="1"/>
  <c r="G439" a="1"/>
  <c r="G439" s="1"/>
  <c r="F439" a="1"/>
  <c r="F439" s="1"/>
  <c r="E439" a="1"/>
  <c r="E439" s="1"/>
  <c r="D439" a="1"/>
  <c r="D439" s="1"/>
  <c r="C439" a="1"/>
  <c r="C439" s="1"/>
  <c r="B439" a="1"/>
  <c r="B439" s="1"/>
  <c r="A439" a="1"/>
  <c r="A439" s="1"/>
  <c r="H438" a="1"/>
  <c r="H438" s="1"/>
  <c r="G438" a="1"/>
  <c r="G438" s="1"/>
  <c r="F438" a="1"/>
  <c r="F438" s="1"/>
  <c r="E438" a="1"/>
  <c r="E438" s="1"/>
  <c r="D438" a="1"/>
  <c r="D438" s="1"/>
  <c r="C438" a="1"/>
  <c r="C438" s="1"/>
  <c r="B438" a="1"/>
  <c r="B438" s="1"/>
  <c r="A438" a="1"/>
  <c r="A438" s="1"/>
  <c r="H437" a="1"/>
  <c r="H437" s="1"/>
  <c r="G437" a="1"/>
  <c r="G437" s="1"/>
  <c r="F437" a="1"/>
  <c r="F437" s="1"/>
  <c r="E437" a="1"/>
  <c r="E437" s="1"/>
  <c r="D437" a="1"/>
  <c r="D437" s="1"/>
  <c r="C437" a="1"/>
  <c r="C437" s="1"/>
  <c r="B437" a="1"/>
  <c r="B437" s="1"/>
  <c r="A437" a="1"/>
  <c r="A437" s="1"/>
  <c r="H436" a="1"/>
  <c r="H436" s="1"/>
  <c r="G436" a="1"/>
  <c r="G436" s="1"/>
  <c r="F436" a="1"/>
  <c r="F436" s="1"/>
  <c r="E436" a="1"/>
  <c r="E436" s="1"/>
  <c r="D436" a="1"/>
  <c r="D436" s="1"/>
  <c r="C436" a="1"/>
  <c r="C436" s="1"/>
  <c r="B436" a="1"/>
  <c r="B436" s="1"/>
  <c r="A436" a="1"/>
  <c r="A436" s="1"/>
  <c r="H435" a="1"/>
  <c r="H435" s="1"/>
  <c r="G435" a="1"/>
  <c r="G435" s="1"/>
  <c r="F435" a="1"/>
  <c r="F435" s="1"/>
  <c r="E435" a="1"/>
  <c r="E435" s="1"/>
  <c r="D435" a="1"/>
  <c r="D435" s="1"/>
  <c r="C435" a="1"/>
  <c r="C435" s="1"/>
  <c r="B435" a="1"/>
  <c r="B435" s="1"/>
  <c r="A435" a="1"/>
  <c r="A435" s="1"/>
  <c r="H434" a="1"/>
  <c r="H434" s="1"/>
  <c r="G434" a="1"/>
  <c r="G434" s="1"/>
  <c r="F434" a="1"/>
  <c r="F434" s="1"/>
  <c r="E434" a="1"/>
  <c r="E434" s="1"/>
  <c r="D434" a="1"/>
  <c r="D434" s="1"/>
  <c r="C434" a="1"/>
  <c r="C434" s="1"/>
  <c r="B434" a="1"/>
  <c r="B434" s="1"/>
  <c r="A434" a="1"/>
  <c r="A434" s="1"/>
  <c r="H433" a="1"/>
  <c r="H433" s="1"/>
  <c r="G433" a="1"/>
  <c r="G433" s="1"/>
  <c r="F433" a="1"/>
  <c r="F433" s="1"/>
  <c r="E433" a="1"/>
  <c r="E433" s="1"/>
  <c r="D433" a="1"/>
  <c r="D433" s="1"/>
  <c r="C433" a="1"/>
  <c r="C433" s="1"/>
  <c r="B433" a="1"/>
  <c r="B433" s="1"/>
  <c r="A433" a="1"/>
  <c r="A433" s="1"/>
  <c r="H432" a="1"/>
  <c r="H432" s="1"/>
  <c r="G432" a="1"/>
  <c r="G432" s="1"/>
  <c r="F432" a="1"/>
  <c r="F432" s="1"/>
  <c r="E432" a="1"/>
  <c r="E432" s="1"/>
  <c r="D432" a="1"/>
  <c r="D432" s="1"/>
  <c r="C432" a="1"/>
  <c r="C432" s="1"/>
  <c r="B432" a="1"/>
  <c r="B432" s="1"/>
  <c r="A432" a="1"/>
  <c r="A432" s="1"/>
  <c r="H431" a="1"/>
  <c r="H431" s="1"/>
  <c r="G431" a="1"/>
  <c r="G431" s="1"/>
  <c r="F431" a="1"/>
  <c r="F431" s="1"/>
  <c r="E431" a="1"/>
  <c r="E431" s="1"/>
  <c r="D431" a="1"/>
  <c r="D431" s="1"/>
  <c r="C431" a="1"/>
  <c r="C431" s="1"/>
  <c r="B431" a="1"/>
  <c r="B431" s="1"/>
  <c r="A431" a="1"/>
  <c r="A431" s="1"/>
  <c r="H430" a="1"/>
  <c r="H430" s="1"/>
  <c r="G430" a="1"/>
  <c r="G430" s="1"/>
  <c r="F430" a="1"/>
  <c r="F430" s="1"/>
  <c r="E430" a="1"/>
  <c r="E430" s="1"/>
  <c r="D430" a="1"/>
  <c r="D430" s="1"/>
  <c r="C430" a="1"/>
  <c r="C430" s="1"/>
  <c r="B430" a="1"/>
  <c r="B430" s="1"/>
  <c r="A430" a="1"/>
  <c r="A430" s="1"/>
  <c r="H429" a="1"/>
  <c r="H429" s="1"/>
  <c r="G429" a="1"/>
  <c r="G429" s="1"/>
  <c r="F429" a="1"/>
  <c r="F429" s="1"/>
  <c r="E429" a="1"/>
  <c r="E429" s="1"/>
  <c r="D429" a="1"/>
  <c r="D429" s="1"/>
  <c r="C429" a="1"/>
  <c r="C429" s="1"/>
  <c r="B429" a="1"/>
  <c r="B429" s="1"/>
  <c r="A429" a="1"/>
  <c r="A429" s="1"/>
  <c r="H428" a="1"/>
  <c r="H428" s="1"/>
  <c r="G428" a="1"/>
  <c r="G428" s="1"/>
  <c r="F428" a="1"/>
  <c r="F428" s="1"/>
  <c r="E428" a="1"/>
  <c r="E428" s="1"/>
  <c r="D428" a="1"/>
  <c r="D428" s="1"/>
  <c r="C428" a="1"/>
  <c r="C428" s="1"/>
  <c r="B428" a="1"/>
  <c r="B428" s="1"/>
  <c r="A428" a="1"/>
  <c r="A428" s="1"/>
  <c r="H427" a="1"/>
  <c r="H427" s="1"/>
  <c r="G427" a="1"/>
  <c r="G427" s="1"/>
  <c r="F427" a="1"/>
  <c r="F427" s="1"/>
  <c r="E427" a="1"/>
  <c r="E427" s="1"/>
  <c r="D427" a="1"/>
  <c r="D427" s="1"/>
  <c r="C427" a="1"/>
  <c r="C427" s="1"/>
  <c r="B427" a="1"/>
  <c r="B427" s="1"/>
  <c r="A427" a="1"/>
  <c r="A427" s="1"/>
  <c r="H426" a="1"/>
  <c r="H426" s="1"/>
  <c r="G426" a="1"/>
  <c r="G426" s="1"/>
  <c r="F426" a="1"/>
  <c r="F426" s="1"/>
  <c r="E426" a="1"/>
  <c r="E426" s="1"/>
  <c r="D426" a="1"/>
  <c r="D426" s="1"/>
  <c r="C426" a="1"/>
  <c r="C426" s="1"/>
  <c r="B426" a="1"/>
  <c r="B426" s="1"/>
  <c r="A426" a="1"/>
  <c r="A426" s="1"/>
  <c r="H425" a="1"/>
  <c r="H425" s="1"/>
  <c r="G425" a="1"/>
  <c r="G425" s="1"/>
  <c r="F425" a="1"/>
  <c r="F425" s="1"/>
  <c r="E425" a="1"/>
  <c r="E425" s="1"/>
  <c r="D425" a="1"/>
  <c r="D425" s="1"/>
  <c r="C425" a="1"/>
  <c r="C425" s="1"/>
  <c r="B425" a="1"/>
  <c r="B425" s="1"/>
  <c r="A425" a="1"/>
  <c r="A425" s="1"/>
  <c r="H424" a="1"/>
  <c r="H424" s="1"/>
  <c r="G424" a="1"/>
  <c r="G424" s="1"/>
  <c r="F424" a="1"/>
  <c r="F424" s="1"/>
  <c r="E424" a="1"/>
  <c r="E424" s="1"/>
  <c r="D424" a="1"/>
  <c r="D424" s="1"/>
  <c r="C424" a="1"/>
  <c r="C424" s="1"/>
  <c r="B424" a="1"/>
  <c r="B424" s="1"/>
  <c r="A424" a="1"/>
  <c r="A424" s="1"/>
  <c r="H423" a="1"/>
  <c r="H423" s="1"/>
  <c r="G423" a="1"/>
  <c r="G423" s="1"/>
  <c r="F423" a="1"/>
  <c r="F423" s="1"/>
  <c r="E423" a="1"/>
  <c r="E423" s="1"/>
  <c r="D423" a="1"/>
  <c r="D423" s="1"/>
  <c r="C423" a="1"/>
  <c r="C423" s="1"/>
  <c r="B423" a="1"/>
  <c r="B423" s="1"/>
  <c r="A423" a="1"/>
  <c r="A423" s="1"/>
  <c r="H422" a="1"/>
  <c r="H422" s="1"/>
  <c r="G422" a="1"/>
  <c r="G422" s="1"/>
  <c r="F422" a="1"/>
  <c r="F422" s="1"/>
  <c r="E422" a="1"/>
  <c r="E422" s="1"/>
  <c r="D422" a="1"/>
  <c r="D422" s="1"/>
  <c r="C422" a="1"/>
  <c r="C422" s="1"/>
  <c r="B422" a="1"/>
  <c r="B422" s="1"/>
  <c r="A422" a="1"/>
  <c r="A422" s="1"/>
  <c r="H421" a="1"/>
  <c r="H421" s="1"/>
  <c r="G421" a="1"/>
  <c r="G421" s="1"/>
  <c r="F421" a="1"/>
  <c r="F421" s="1"/>
  <c r="E421" a="1"/>
  <c r="E421" s="1"/>
  <c r="D421" a="1"/>
  <c r="D421" s="1"/>
  <c r="C421" a="1"/>
  <c r="C421" s="1"/>
  <c r="B421" a="1"/>
  <c r="B421" s="1"/>
  <c r="A421" a="1"/>
  <c r="A421" s="1"/>
  <c r="H420" a="1"/>
  <c r="H420" s="1"/>
  <c r="G420" a="1"/>
  <c r="G420" s="1"/>
  <c r="F420" a="1"/>
  <c r="F420" s="1"/>
  <c r="E420" a="1"/>
  <c r="E420" s="1"/>
  <c r="D420" a="1"/>
  <c r="D420" s="1"/>
  <c r="C420" a="1"/>
  <c r="C420" s="1"/>
  <c r="B420" a="1"/>
  <c r="B420" s="1"/>
  <c r="A420" a="1"/>
  <c r="A420" s="1"/>
  <c r="H419" a="1"/>
  <c r="H419" s="1"/>
  <c r="G419" a="1"/>
  <c r="G419" s="1"/>
  <c r="F419" a="1"/>
  <c r="F419" s="1"/>
  <c r="E419" a="1"/>
  <c r="E419" s="1"/>
  <c r="D419" a="1"/>
  <c r="D419" s="1"/>
  <c r="C419" a="1"/>
  <c r="C419" s="1"/>
  <c r="B419" a="1"/>
  <c r="B419" s="1"/>
  <c r="A419" a="1"/>
  <c r="A419" s="1"/>
  <c r="H418" a="1"/>
  <c r="H418" s="1"/>
  <c r="G418" a="1"/>
  <c r="G418" s="1"/>
  <c r="F418" a="1"/>
  <c r="F418" s="1"/>
  <c r="E418" a="1"/>
  <c r="E418" s="1"/>
  <c r="D418" a="1"/>
  <c r="D418" s="1"/>
  <c r="C418" a="1"/>
  <c r="C418" s="1"/>
  <c r="B418" a="1"/>
  <c r="B418" s="1"/>
  <c r="A418" a="1"/>
  <c r="A418" s="1"/>
  <c r="H417" a="1"/>
  <c r="H417" s="1"/>
  <c r="G417" a="1"/>
  <c r="G417" s="1"/>
  <c r="F417" a="1"/>
  <c r="F417" s="1"/>
  <c r="E417" a="1"/>
  <c r="E417" s="1"/>
  <c r="D417" a="1"/>
  <c r="D417" s="1"/>
  <c r="C417" a="1"/>
  <c r="C417" s="1"/>
  <c r="B417" a="1"/>
  <c r="B417" s="1"/>
  <c r="A417" a="1"/>
  <c r="A417" s="1"/>
  <c r="H416" a="1"/>
  <c r="H416" s="1"/>
  <c r="G416" a="1"/>
  <c r="G416" s="1"/>
  <c r="F416" a="1"/>
  <c r="F416" s="1"/>
  <c r="E416" a="1"/>
  <c r="E416" s="1"/>
  <c r="D416" a="1"/>
  <c r="D416" s="1"/>
  <c r="C416" a="1"/>
  <c r="C416" s="1"/>
  <c r="B416" a="1"/>
  <c r="B416" s="1"/>
  <c r="A416" a="1"/>
  <c r="A416" s="1"/>
  <c r="H415" a="1"/>
  <c r="H415" s="1"/>
  <c r="G415" a="1"/>
  <c r="G415" s="1"/>
  <c r="F415" a="1"/>
  <c r="F415" s="1"/>
  <c r="E415" a="1"/>
  <c r="E415" s="1"/>
  <c r="D415" a="1"/>
  <c r="D415" s="1"/>
  <c r="C415" a="1"/>
  <c r="C415" s="1"/>
  <c r="B415" a="1"/>
  <c r="B415" s="1"/>
  <c r="A415" a="1"/>
  <c r="A415" s="1"/>
  <c r="H414" a="1"/>
  <c r="H414" s="1"/>
  <c r="G414" a="1"/>
  <c r="G414" s="1"/>
  <c r="F414" a="1"/>
  <c r="F414" s="1"/>
  <c r="E414" a="1"/>
  <c r="E414" s="1"/>
  <c r="D414" a="1"/>
  <c r="D414" s="1"/>
  <c r="C414" a="1"/>
  <c r="C414" s="1"/>
  <c r="B414" a="1"/>
  <c r="B414" s="1"/>
  <c r="A414" a="1"/>
  <c r="A414" s="1"/>
  <c r="H413" a="1"/>
  <c r="H413" s="1"/>
  <c r="G413" a="1"/>
  <c r="G413" s="1"/>
  <c r="F413" a="1"/>
  <c r="F413" s="1"/>
  <c r="E413" a="1"/>
  <c r="E413" s="1"/>
  <c r="D413" a="1"/>
  <c r="D413" s="1"/>
  <c r="C413" a="1"/>
  <c r="C413" s="1"/>
  <c r="B413" a="1"/>
  <c r="B413" s="1"/>
  <c r="A413" a="1"/>
  <c r="A413" s="1"/>
  <c r="H412" a="1"/>
  <c r="H412" s="1"/>
  <c r="G412" a="1"/>
  <c r="G412" s="1"/>
  <c r="F412" a="1"/>
  <c r="F412" s="1"/>
  <c r="E412" a="1"/>
  <c r="E412" s="1"/>
  <c r="D412" a="1"/>
  <c r="D412" s="1"/>
  <c r="C412" a="1"/>
  <c r="C412" s="1"/>
  <c r="B412" a="1"/>
  <c r="B412" s="1"/>
  <c r="A412" a="1"/>
  <c r="A412" s="1"/>
  <c r="H411" a="1"/>
  <c r="H411" s="1"/>
  <c r="G411" a="1"/>
  <c r="G411" s="1"/>
  <c r="F411" a="1"/>
  <c r="F411" s="1"/>
  <c r="E411" a="1"/>
  <c r="E411" s="1"/>
  <c r="D411" a="1"/>
  <c r="D411" s="1"/>
  <c r="C411" a="1"/>
  <c r="C411" s="1"/>
  <c r="B411" a="1"/>
  <c r="B411" s="1"/>
  <c r="A411" a="1"/>
  <c r="A411" s="1"/>
  <c r="H410" a="1"/>
  <c r="H410" s="1"/>
  <c r="G410" a="1"/>
  <c r="G410" s="1"/>
  <c r="F410" a="1"/>
  <c r="F410" s="1"/>
  <c r="E410" a="1"/>
  <c r="E410" s="1"/>
  <c r="D410" a="1"/>
  <c r="D410" s="1"/>
  <c r="C410" a="1"/>
  <c r="C410" s="1"/>
  <c r="B410" a="1"/>
  <c r="B410" s="1"/>
  <c r="A410" a="1"/>
  <c r="A410" s="1"/>
  <c r="H409" a="1"/>
  <c r="H409" s="1"/>
  <c r="G409" a="1"/>
  <c r="G409" s="1"/>
  <c r="F409" a="1"/>
  <c r="F409" s="1"/>
  <c r="E409" a="1"/>
  <c r="E409" s="1"/>
  <c r="D409" a="1"/>
  <c r="D409" s="1"/>
  <c r="C409" a="1"/>
  <c r="C409" s="1"/>
  <c r="B409" a="1"/>
  <c r="B409" s="1"/>
  <c r="A409" a="1"/>
  <c r="A409" s="1"/>
  <c r="H408" a="1"/>
  <c r="H408" s="1"/>
  <c r="G408" a="1"/>
  <c r="G408" s="1"/>
  <c r="F408" a="1"/>
  <c r="F408" s="1"/>
  <c r="E408" a="1"/>
  <c r="E408" s="1"/>
  <c r="D408" a="1"/>
  <c r="D408" s="1"/>
  <c r="C408" a="1"/>
  <c r="C408" s="1"/>
  <c r="B408" a="1"/>
  <c r="B408" s="1"/>
  <c r="A408" a="1"/>
  <c r="A408" s="1"/>
  <c r="H407" a="1"/>
  <c r="H407" s="1"/>
  <c r="G407" a="1"/>
  <c r="G407" s="1"/>
  <c r="F407" a="1"/>
  <c r="F407" s="1"/>
  <c r="E407" a="1"/>
  <c r="E407" s="1"/>
  <c r="D407" a="1"/>
  <c r="D407" s="1"/>
  <c r="C407" a="1"/>
  <c r="C407" s="1"/>
  <c r="B407" a="1"/>
  <c r="B407" s="1"/>
  <c r="A407" a="1"/>
  <c r="A407" s="1"/>
  <c r="H406" a="1"/>
  <c r="H406" s="1"/>
  <c r="G406" a="1"/>
  <c r="G406" s="1"/>
  <c r="F406" a="1"/>
  <c r="F406" s="1"/>
  <c r="E406" a="1"/>
  <c r="E406" s="1"/>
  <c r="D406" a="1"/>
  <c r="D406" s="1"/>
  <c r="C406" a="1"/>
  <c r="C406" s="1"/>
  <c r="B406" a="1"/>
  <c r="B406" s="1"/>
  <c r="A406" a="1"/>
  <c r="A406" s="1"/>
  <c r="H405" a="1"/>
  <c r="H405" s="1"/>
  <c r="G405" a="1"/>
  <c r="G405" s="1"/>
  <c r="F405" a="1"/>
  <c r="F405" s="1"/>
  <c r="E405" a="1"/>
  <c r="E405" s="1"/>
  <c r="D405" a="1"/>
  <c r="D405" s="1"/>
  <c r="C405" a="1"/>
  <c r="C405" s="1"/>
  <c r="B405" a="1"/>
  <c r="B405" s="1"/>
  <c r="A405" a="1"/>
  <c r="A405" s="1"/>
  <c r="H404" a="1"/>
  <c r="H404" s="1"/>
  <c r="G404" a="1"/>
  <c r="G404" s="1"/>
  <c r="F404" a="1"/>
  <c r="F404" s="1"/>
  <c r="E404" a="1"/>
  <c r="E404" s="1"/>
  <c r="D404" a="1"/>
  <c r="D404" s="1"/>
  <c r="C404" a="1"/>
  <c r="C404" s="1"/>
  <c r="B404" a="1"/>
  <c r="B404" s="1"/>
  <c r="A404" a="1"/>
  <c r="A404" s="1"/>
  <c r="H403" a="1"/>
  <c r="H403" s="1"/>
  <c r="G403" a="1"/>
  <c r="G403" s="1"/>
  <c r="F403" a="1"/>
  <c r="F403" s="1"/>
  <c r="E403" a="1"/>
  <c r="E403" s="1"/>
  <c r="D403" a="1"/>
  <c r="D403" s="1"/>
  <c r="C403" a="1"/>
  <c r="C403" s="1"/>
  <c r="B403" a="1"/>
  <c r="B403" s="1"/>
  <c r="A403" a="1"/>
  <c r="A403" s="1"/>
  <c r="H402" a="1"/>
  <c r="H402" s="1"/>
  <c r="G402" a="1"/>
  <c r="G402" s="1"/>
  <c r="F402" a="1"/>
  <c r="F402" s="1"/>
  <c r="E402" a="1"/>
  <c r="E402" s="1"/>
  <c r="D402" a="1"/>
  <c r="D402" s="1"/>
  <c r="C402" a="1"/>
  <c r="C402" s="1"/>
  <c r="B402" a="1"/>
  <c r="B402" s="1"/>
  <c r="A402" a="1"/>
  <c r="A402" s="1"/>
  <c r="H401" a="1"/>
  <c r="H401" s="1"/>
  <c r="G401" a="1"/>
  <c r="G401" s="1"/>
  <c r="F401" a="1"/>
  <c r="F401" s="1"/>
  <c r="E401" a="1"/>
  <c r="E401" s="1"/>
  <c r="D401" a="1"/>
  <c r="D401" s="1"/>
  <c r="C401" a="1"/>
  <c r="C401" s="1"/>
  <c r="B401" a="1"/>
  <c r="B401" s="1"/>
  <c r="A401" a="1"/>
  <c r="A401" s="1"/>
  <c r="H400" a="1"/>
  <c r="H400" s="1"/>
  <c r="G400" a="1"/>
  <c r="G400" s="1"/>
  <c r="F400" a="1"/>
  <c r="F400" s="1"/>
  <c r="E400" a="1"/>
  <c r="E400" s="1"/>
  <c r="D400" a="1"/>
  <c r="D400" s="1"/>
  <c r="C400" a="1"/>
  <c r="C400" s="1"/>
  <c r="B400" a="1"/>
  <c r="B400" s="1"/>
  <c r="A400" a="1"/>
  <c r="A400" s="1"/>
  <c r="H399" a="1"/>
  <c r="H399" s="1"/>
  <c r="G399" a="1"/>
  <c r="G399" s="1"/>
  <c r="F399" a="1"/>
  <c r="F399" s="1"/>
  <c r="E399" a="1"/>
  <c r="E399" s="1"/>
  <c r="D399" a="1"/>
  <c r="D399" s="1"/>
  <c r="C399" a="1"/>
  <c r="C399" s="1"/>
  <c r="B399" a="1"/>
  <c r="B399" s="1"/>
  <c r="A399" a="1"/>
  <c r="A399" s="1"/>
  <c r="H398" a="1"/>
  <c r="H398" s="1"/>
  <c r="G398" a="1"/>
  <c r="G398" s="1"/>
  <c r="F398" a="1"/>
  <c r="F398" s="1"/>
  <c r="E398" a="1"/>
  <c r="E398" s="1"/>
  <c r="D398" a="1"/>
  <c r="D398" s="1"/>
  <c r="C398" a="1"/>
  <c r="C398" s="1"/>
  <c r="B398" a="1"/>
  <c r="B398" s="1"/>
  <c r="A398" a="1"/>
  <c r="A398" s="1"/>
  <c r="H397" a="1"/>
  <c r="H397" s="1"/>
  <c r="G397" a="1"/>
  <c r="G397" s="1"/>
  <c r="F397" a="1"/>
  <c r="F397" s="1"/>
  <c r="E397" a="1"/>
  <c r="E397" s="1"/>
  <c r="D397" a="1"/>
  <c r="D397" s="1"/>
  <c r="C397" a="1"/>
  <c r="C397" s="1"/>
  <c r="B397" a="1"/>
  <c r="B397" s="1"/>
  <c r="A397" a="1"/>
  <c r="A397" s="1"/>
  <c r="H396" a="1"/>
  <c r="H396" s="1"/>
  <c r="G396" a="1"/>
  <c r="G396" s="1"/>
  <c r="F396" a="1"/>
  <c r="F396" s="1"/>
  <c r="E396" a="1"/>
  <c r="E396" s="1"/>
  <c r="D396" a="1"/>
  <c r="D396" s="1"/>
  <c r="C396" a="1"/>
  <c r="C396" s="1"/>
  <c r="B396" a="1"/>
  <c r="B396" s="1"/>
  <c r="A396" a="1"/>
  <c r="A396" s="1"/>
  <c r="H395" a="1"/>
  <c r="H395" s="1"/>
  <c r="G395" a="1"/>
  <c r="G395" s="1"/>
  <c r="F395" a="1"/>
  <c r="F395" s="1"/>
  <c r="E395" a="1"/>
  <c r="E395" s="1"/>
  <c r="D395" a="1"/>
  <c r="D395" s="1"/>
  <c r="C395" a="1"/>
  <c r="C395" s="1"/>
  <c r="B395" a="1"/>
  <c r="B395" s="1"/>
  <c r="A395" a="1"/>
  <c r="A395" s="1"/>
  <c r="H394" a="1"/>
  <c r="H394" s="1"/>
  <c r="G394" a="1"/>
  <c r="G394" s="1"/>
  <c r="F394" a="1"/>
  <c r="F394" s="1"/>
  <c r="E394" a="1"/>
  <c r="E394" s="1"/>
  <c r="D394" a="1"/>
  <c r="D394" s="1"/>
  <c r="C394" a="1"/>
  <c r="C394" s="1"/>
  <c r="B394" a="1"/>
  <c r="B394" s="1"/>
  <c r="A394" a="1"/>
  <c r="A394" s="1"/>
  <c r="H393" a="1"/>
  <c r="H393" s="1"/>
  <c r="G393" a="1"/>
  <c r="G393" s="1"/>
  <c r="F393" a="1"/>
  <c r="F393" s="1"/>
  <c r="E393" a="1"/>
  <c r="E393" s="1"/>
  <c r="D393" a="1"/>
  <c r="D393" s="1"/>
  <c r="C393" a="1"/>
  <c r="C393" s="1"/>
  <c r="B393" a="1"/>
  <c r="B393" s="1"/>
  <c r="A393" a="1"/>
  <c r="A393" s="1"/>
  <c r="H392" a="1"/>
  <c r="H392" s="1"/>
  <c r="G392" a="1"/>
  <c r="G392" s="1"/>
  <c r="F392" a="1"/>
  <c r="F392" s="1"/>
  <c r="E392" a="1"/>
  <c r="E392" s="1"/>
  <c r="D392" a="1"/>
  <c r="D392" s="1"/>
  <c r="C392" a="1"/>
  <c r="C392" s="1"/>
  <c r="B392" a="1"/>
  <c r="B392" s="1"/>
  <c r="A392" a="1"/>
  <c r="A392" s="1"/>
  <c r="H391" a="1"/>
  <c r="H391" s="1"/>
  <c r="G391" a="1"/>
  <c r="G391" s="1"/>
  <c r="F391" a="1"/>
  <c r="F391" s="1"/>
  <c r="E391" a="1"/>
  <c r="E391" s="1"/>
  <c r="D391" a="1"/>
  <c r="D391" s="1"/>
  <c r="C391" a="1"/>
  <c r="C391" s="1"/>
  <c r="B391" a="1"/>
  <c r="B391" s="1"/>
  <c r="A391" a="1"/>
  <c r="A391" s="1"/>
  <c r="H390" a="1"/>
  <c r="H390" s="1"/>
  <c r="G390" a="1"/>
  <c r="G390" s="1"/>
  <c r="F390" a="1"/>
  <c r="F390" s="1"/>
  <c r="E390" a="1"/>
  <c r="E390" s="1"/>
  <c r="D390" a="1"/>
  <c r="D390" s="1"/>
  <c r="C390" a="1"/>
  <c r="C390" s="1"/>
  <c r="B390" a="1"/>
  <c r="B390" s="1"/>
  <c r="A390" a="1"/>
  <c r="A390" s="1"/>
  <c r="H389" a="1"/>
  <c r="H389" s="1"/>
  <c r="G389" a="1"/>
  <c r="G389" s="1"/>
  <c r="F389" a="1"/>
  <c r="F389" s="1"/>
  <c r="E389" a="1"/>
  <c r="E389" s="1"/>
  <c r="D389" a="1"/>
  <c r="D389" s="1"/>
  <c r="C389" a="1"/>
  <c r="C389" s="1"/>
  <c r="B389" a="1"/>
  <c r="B389" s="1"/>
  <c r="A389" a="1"/>
  <c r="A389" s="1"/>
  <c r="H388" a="1"/>
  <c r="H388" s="1"/>
  <c r="G388" a="1"/>
  <c r="G388" s="1"/>
  <c r="F388" a="1"/>
  <c r="F388" s="1"/>
  <c r="E388" a="1"/>
  <c r="E388" s="1"/>
  <c r="D388" a="1"/>
  <c r="D388" s="1"/>
  <c r="C388" a="1"/>
  <c r="C388" s="1"/>
  <c r="B388" a="1"/>
  <c r="B388" s="1"/>
  <c r="A388" a="1"/>
  <c r="A388" s="1"/>
  <c r="H387" a="1"/>
  <c r="H387" s="1"/>
  <c r="G387" a="1"/>
  <c r="G387" s="1"/>
  <c r="F387" a="1"/>
  <c r="F387" s="1"/>
  <c r="E387" a="1"/>
  <c r="E387" s="1"/>
  <c r="D387" a="1"/>
  <c r="D387" s="1"/>
  <c r="C387" a="1"/>
  <c r="C387" s="1"/>
  <c r="B387" a="1"/>
  <c r="B387" s="1"/>
  <c r="A387" a="1"/>
  <c r="A387" s="1"/>
  <c r="H386" a="1"/>
  <c r="H386" s="1"/>
  <c r="G386" a="1"/>
  <c r="G386" s="1"/>
  <c r="F386" a="1"/>
  <c r="F386" s="1"/>
  <c r="E386" a="1"/>
  <c r="E386" s="1"/>
  <c r="D386" a="1"/>
  <c r="D386" s="1"/>
  <c r="C386" a="1"/>
  <c r="C386" s="1"/>
  <c r="B386" a="1"/>
  <c r="B386" s="1"/>
  <c r="A386" a="1"/>
  <c r="A386" s="1"/>
  <c r="H385" a="1"/>
  <c r="H385" s="1"/>
  <c r="G385" a="1"/>
  <c r="G385" s="1"/>
  <c r="F385" a="1"/>
  <c r="F385" s="1"/>
  <c r="E385" a="1"/>
  <c r="E385" s="1"/>
  <c r="D385" a="1"/>
  <c r="D385" s="1"/>
  <c r="C385" a="1"/>
  <c r="C385" s="1"/>
  <c r="B385" a="1"/>
  <c r="B385" s="1"/>
  <c r="A385" a="1"/>
  <c r="A385" s="1"/>
  <c r="H384" a="1"/>
  <c r="H384" s="1"/>
  <c r="G384" a="1"/>
  <c r="G384" s="1"/>
  <c r="F384" a="1"/>
  <c r="F384" s="1"/>
  <c r="E384" a="1"/>
  <c r="E384" s="1"/>
  <c r="D384" a="1"/>
  <c r="D384" s="1"/>
  <c r="C384" a="1"/>
  <c r="C384" s="1"/>
  <c r="B384" a="1"/>
  <c r="B384" s="1"/>
  <c r="A384" a="1"/>
  <c r="A384" s="1"/>
  <c r="H383" a="1"/>
  <c r="H383" s="1"/>
  <c r="G383" a="1"/>
  <c r="G383" s="1"/>
  <c r="F383" a="1"/>
  <c r="F383" s="1"/>
  <c r="E383" a="1"/>
  <c r="E383" s="1"/>
  <c r="D383" a="1"/>
  <c r="D383" s="1"/>
  <c r="C383" a="1"/>
  <c r="C383" s="1"/>
  <c r="B383" a="1"/>
  <c r="B383" s="1"/>
  <c r="A383" a="1"/>
  <c r="A383" s="1"/>
  <c r="H382" a="1"/>
  <c r="H382" s="1"/>
  <c r="G382" a="1"/>
  <c r="G382" s="1"/>
  <c r="F382" a="1"/>
  <c r="F382" s="1"/>
  <c r="E382" a="1"/>
  <c r="E382" s="1"/>
  <c r="D382" a="1"/>
  <c r="D382" s="1"/>
  <c r="C382" a="1"/>
  <c r="C382" s="1"/>
  <c r="B382" a="1"/>
  <c r="B382" s="1"/>
  <c r="A382" a="1"/>
  <c r="A382" s="1"/>
  <c r="H381" a="1"/>
  <c r="H381" s="1"/>
  <c r="G381" a="1"/>
  <c r="G381" s="1"/>
  <c r="F381" a="1"/>
  <c r="F381" s="1"/>
  <c r="E381" a="1"/>
  <c r="E381" s="1"/>
  <c r="D381" a="1"/>
  <c r="D381" s="1"/>
  <c r="C381" a="1"/>
  <c r="C381" s="1"/>
  <c r="B381" a="1"/>
  <c r="B381" s="1"/>
  <c r="A381" a="1"/>
  <c r="A381" s="1"/>
  <c r="H380" a="1"/>
  <c r="H380" s="1"/>
  <c r="G380" a="1"/>
  <c r="G380" s="1"/>
  <c r="F380" a="1"/>
  <c r="F380" s="1"/>
  <c r="E380" a="1"/>
  <c r="E380" s="1"/>
  <c r="D380" a="1"/>
  <c r="D380" s="1"/>
  <c r="C380" a="1"/>
  <c r="C380" s="1"/>
  <c r="B380" a="1"/>
  <c r="B380" s="1"/>
  <c r="A380" a="1"/>
  <c r="A380" s="1"/>
  <c r="H379" a="1"/>
  <c r="H379" s="1"/>
  <c r="G379" a="1"/>
  <c r="G379" s="1"/>
  <c r="F379" a="1"/>
  <c r="F379" s="1"/>
  <c r="E379" a="1"/>
  <c r="E379" s="1"/>
  <c r="D379" a="1"/>
  <c r="D379" s="1"/>
  <c r="C379" a="1"/>
  <c r="C379" s="1"/>
  <c r="B379" a="1"/>
  <c r="B379" s="1"/>
  <c r="A379" a="1"/>
  <c r="A379" s="1"/>
  <c r="H378" a="1"/>
  <c r="H378" s="1"/>
  <c r="G378" a="1"/>
  <c r="G378" s="1"/>
  <c r="F378" a="1"/>
  <c r="F378" s="1"/>
  <c r="E378" a="1"/>
  <c r="E378" s="1"/>
  <c r="D378" a="1"/>
  <c r="D378" s="1"/>
  <c r="C378" a="1"/>
  <c r="C378" s="1"/>
  <c r="B378" a="1"/>
  <c r="B378" s="1"/>
  <c r="A378" a="1"/>
  <c r="A378" s="1"/>
  <c r="H377" a="1"/>
  <c r="H377" s="1"/>
  <c r="G377" a="1"/>
  <c r="G377" s="1"/>
  <c r="F377" a="1"/>
  <c r="F377" s="1"/>
  <c r="E377" a="1"/>
  <c r="E377" s="1"/>
  <c r="D377" a="1"/>
  <c r="D377" s="1"/>
  <c r="C377" a="1"/>
  <c r="C377" s="1"/>
  <c r="B377" a="1"/>
  <c r="B377" s="1"/>
  <c r="A377" a="1"/>
  <c r="A377" s="1"/>
  <c r="H376" a="1"/>
  <c r="H376" s="1"/>
  <c r="G376" a="1"/>
  <c r="G376" s="1"/>
  <c r="F376" a="1"/>
  <c r="F376" s="1"/>
  <c r="E376" a="1"/>
  <c r="E376" s="1"/>
  <c r="D376" a="1"/>
  <c r="D376" s="1"/>
  <c r="C376" a="1"/>
  <c r="C376" s="1"/>
  <c r="B376" a="1"/>
  <c r="B376" s="1"/>
  <c r="A376" a="1"/>
  <c r="A376" s="1"/>
  <c r="H375" a="1"/>
  <c r="H375" s="1"/>
  <c r="G375" a="1"/>
  <c r="G375" s="1"/>
  <c r="F375" a="1"/>
  <c r="F375" s="1"/>
  <c r="E375" a="1"/>
  <c r="E375" s="1"/>
  <c r="D375" a="1"/>
  <c r="D375" s="1"/>
  <c r="C375" a="1"/>
  <c r="C375" s="1"/>
  <c r="B375" a="1"/>
  <c r="B375" s="1"/>
  <c r="A375" a="1"/>
  <c r="A375" s="1"/>
  <c r="H374" a="1"/>
  <c r="H374" s="1"/>
  <c r="G374" a="1"/>
  <c r="G374" s="1"/>
  <c r="F374" a="1"/>
  <c r="F374" s="1"/>
  <c r="E374" a="1"/>
  <c r="E374" s="1"/>
  <c r="D374" a="1"/>
  <c r="D374" s="1"/>
  <c r="C374" a="1"/>
  <c r="C374" s="1"/>
  <c r="B374" a="1"/>
  <c r="B374" s="1"/>
  <c r="A374" a="1"/>
  <c r="A374" s="1"/>
  <c r="H373" a="1"/>
  <c r="H373" s="1"/>
  <c r="G373" a="1"/>
  <c r="G373" s="1"/>
  <c r="F373" a="1"/>
  <c r="F373" s="1"/>
  <c r="E373" a="1"/>
  <c r="E373" s="1"/>
  <c r="D373" a="1"/>
  <c r="D373" s="1"/>
  <c r="C373" a="1"/>
  <c r="C373" s="1"/>
  <c r="B373" a="1"/>
  <c r="B373" s="1"/>
  <c r="A373" a="1"/>
  <c r="A373" s="1"/>
  <c r="H372" a="1"/>
  <c r="H372" s="1"/>
  <c r="G372" a="1"/>
  <c r="G372" s="1"/>
  <c r="F372" a="1"/>
  <c r="F372" s="1"/>
  <c r="E372" a="1"/>
  <c r="E372" s="1"/>
  <c r="D372" a="1"/>
  <c r="D372" s="1"/>
  <c r="C372" a="1"/>
  <c r="C372" s="1"/>
  <c r="B372" a="1"/>
  <c r="B372" s="1"/>
  <c r="A372" a="1"/>
  <c r="A372" s="1"/>
  <c r="H371" a="1"/>
  <c r="H371" s="1"/>
  <c r="G371" a="1"/>
  <c r="G371" s="1"/>
  <c r="F371" a="1"/>
  <c r="F371" s="1"/>
  <c r="E371" a="1"/>
  <c r="E371" s="1"/>
  <c r="D371" a="1"/>
  <c r="D371" s="1"/>
  <c r="C371" a="1"/>
  <c r="C371" s="1"/>
  <c r="B371" a="1"/>
  <c r="B371" s="1"/>
  <c r="A371" a="1"/>
  <c r="A371" s="1"/>
  <c r="H370" a="1"/>
  <c r="H370" s="1"/>
  <c r="G370" a="1"/>
  <c r="G370" s="1"/>
  <c r="F370" a="1"/>
  <c r="F370" s="1"/>
  <c r="E370" a="1"/>
  <c r="E370" s="1"/>
  <c r="D370" a="1"/>
  <c r="D370" s="1"/>
  <c r="C370" a="1"/>
  <c r="C370" s="1"/>
  <c r="B370" a="1"/>
  <c r="B370" s="1"/>
  <c r="A370" a="1"/>
  <c r="A370" s="1"/>
  <c r="H369" a="1"/>
  <c r="H369" s="1"/>
  <c r="G369" a="1"/>
  <c r="G369" s="1"/>
  <c r="F369" a="1"/>
  <c r="F369" s="1"/>
  <c r="E369" a="1"/>
  <c r="E369" s="1"/>
  <c r="D369" a="1"/>
  <c r="D369" s="1"/>
  <c r="C369" a="1"/>
  <c r="C369" s="1"/>
  <c r="B369" a="1"/>
  <c r="B369" s="1"/>
  <c r="A369" a="1"/>
  <c r="A369" s="1"/>
  <c r="H368" a="1"/>
  <c r="H368" s="1"/>
  <c r="G368" a="1"/>
  <c r="G368" s="1"/>
  <c r="F368" a="1"/>
  <c r="F368" s="1"/>
  <c r="E368" a="1"/>
  <c r="E368" s="1"/>
  <c r="D368" a="1"/>
  <c r="D368" s="1"/>
  <c r="C368" a="1"/>
  <c r="C368" s="1"/>
  <c r="B368" a="1"/>
  <c r="B368" s="1"/>
  <c r="A368" a="1"/>
  <c r="A368" s="1"/>
  <c r="H367" a="1"/>
  <c r="H367" s="1"/>
  <c r="G367" a="1"/>
  <c r="G367" s="1"/>
  <c r="F367" a="1"/>
  <c r="F367" s="1"/>
  <c r="E367" a="1"/>
  <c r="E367" s="1"/>
  <c r="D367" a="1"/>
  <c r="D367" s="1"/>
  <c r="C367" a="1"/>
  <c r="C367" s="1"/>
  <c r="B367" a="1"/>
  <c r="B367" s="1"/>
  <c r="A367" a="1"/>
  <c r="A367" s="1"/>
  <c r="H366" a="1"/>
  <c r="H366" s="1"/>
  <c r="G366" a="1"/>
  <c r="G366" s="1"/>
  <c r="F366" a="1"/>
  <c r="F366" s="1"/>
  <c r="E366" a="1"/>
  <c r="E366" s="1"/>
  <c r="D366" a="1"/>
  <c r="D366" s="1"/>
  <c r="C366" a="1"/>
  <c r="C366" s="1"/>
  <c r="B366" a="1"/>
  <c r="B366" s="1"/>
  <c r="A366" a="1"/>
  <c r="A366" s="1"/>
  <c r="H365" a="1"/>
  <c r="H365" s="1"/>
  <c r="G365" a="1"/>
  <c r="G365" s="1"/>
  <c r="F365" a="1"/>
  <c r="F365" s="1"/>
  <c r="E365" a="1"/>
  <c r="E365" s="1"/>
  <c r="D365" a="1"/>
  <c r="D365" s="1"/>
  <c r="C365" a="1"/>
  <c r="C365" s="1"/>
  <c r="B365" a="1"/>
  <c r="B365" s="1"/>
  <c r="A365" a="1"/>
  <c r="A365" s="1"/>
  <c r="H364" a="1"/>
  <c r="H364" s="1"/>
  <c r="G364" a="1"/>
  <c r="G364" s="1"/>
  <c r="F364" a="1"/>
  <c r="F364" s="1"/>
  <c r="E364" a="1"/>
  <c r="E364" s="1"/>
  <c r="D364" a="1"/>
  <c r="D364" s="1"/>
  <c r="C364" a="1"/>
  <c r="C364" s="1"/>
  <c r="B364" a="1"/>
  <c r="B364" s="1"/>
  <c r="A364" a="1"/>
  <c r="A364" s="1"/>
  <c r="H363" a="1"/>
  <c r="H363" s="1"/>
  <c r="G363" a="1"/>
  <c r="G363" s="1"/>
  <c r="F363" a="1"/>
  <c r="F363" s="1"/>
  <c r="E363" a="1"/>
  <c r="E363" s="1"/>
  <c r="D363" a="1"/>
  <c r="D363" s="1"/>
  <c r="C363" a="1"/>
  <c r="C363" s="1"/>
  <c r="B363" a="1"/>
  <c r="B363" s="1"/>
  <c r="A363" a="1"/>
  <c r="A363" s="1"/>
  <c r="H362" a="1"/>
  <c r="H362" s="1"/>
  <c r="G362" a="1"/>
  <c r="G362" s="1"/>
  <c r="F362" a="1"/>
  <c r="F362" s="1"/>
  <c r="E362" a="1"/>
  <c r="E362" s="1"/>
  <c r="D362" a="1"/>
  <c r="D362" s="1"/>
  <c r="C362" a="1"/>
  <c r="C362" s="1"/>
  <c r="B362" a="1"/>
  <c r="B362" s="1"/>
  <c r="A362" a="1"/>
  <c r="A362" s="1"/>
  <c r="H361" a="1"/>
  <c r="H361" s="1"/>
  <c r="G361" a="1"/>
  <c r="G361" s="1"/>
  <c r="F361" a="1"/>
  <c r="F361" s="1"/>
  <c r="E361" a="1"/>
  <c r="E361" s="1"/>
  <c r="D361" a="1"/>
  <c r="D361" s="1"/>
  <c r="C361" a="1"/>
  <c r="C361" s="1"/>
  <c r="B361" a="1"/>
  <c r="B361" s="1"/>
  <c r="A361" a="1"/>
  <c r="A361" s="1"/>
  <c r="H360" a="1"/>
  <c r="H360" s="1"/>
  <c r="G360" a="1"/>
  <c r="G360" s="1"/>
  <c r="F360" a="1"/>
  <c r="F360" s="1"/>
  <c r="E360" a="1"/>
  <c r="E360" s="1"/>
  <c r="D360" a="1"/>
  <c r="D360" s="1"/>
  <c r="C360" a="1"/>
  <c r="C360" s="1"/>
  <c r="B360" a="1"/>
  <c r="B360" s="1"/>
  <c r="A360" a="1"/>
  <c r="A360" s="1"/>
  <c r="H359" a="1"/>
  <c r="H359" s="1"/>
  <c r="G359" a="1"/>
  <c r="G359" s="1"/>
  <c r="F359" a="1"/>
  <c r="F359" s="1"/>
  <c r="E359" a="1"/>
  <c r="E359" s="1"/>
  <c r="D359" a="1"/>
  <c r="D359" s="1"/>
  <c r="C359" a="1"/>
  <c r="C359" s="1"/>
  <c r="B359" a="1"/>
  <c r="B359" s="1"/>
  <c r="A359" a="1"/>
  <c r="A359" s="1"/>
  <c r="H358" a="1"/>
  <c r="H358" s="1"/>
  <c r="G358" a="1"/>
  <c r="G358" s="1"/>
  <c r="F358" a="1"/>
  <c r="F358" s="1"/>
  <c r="E358" a="1"/>
  <c r="E358" s="1"/>
  <c r="D358" a="1"/>
  <c r="D358" s="1"/>
  <c r="C358" a="1"/>
  <c r="C358" s="1"/>
  <c r="B358" a="1"/>
  <c r="B358" s="1"/>
  <c r="A358" a="1"/>
  <c r="A358" s="1"/>
  <c r="H357" a="1"/>
  <c r="H357" s="1"/>
  <c r="G357" a="1"/>
  <c r="G357" s="1"/>
  <c r="F357" a="1"/>
  <c r="F357" s="1"/>
  <c r="E357" a="1"/>
  <c r="E357" s="1"/>
  <c r="D357" a="1"/>
  <c r="D357" s="1"/>
  <c r="C357" a="1"/>
  <c r="C357" s="1"/>
  <c r="B357" a="1"/>
  <c r="B357" s="1"/>
  <c r="A357" a="1"/>
  <c r="A357" s="1"/>
  <c r="H356" a="1"/>
  <c r="H356" s="1"/>
  <c r="G356" a="1"/>
  <c r="G356" s="1"/>
  <c r="F356" a="1"/>
  <c r="F356" s="1"/>
  <c r="E356" a="1"/>
  <c r="E356" s="1"/>
  <c r="D356" a="1"/>
  <c r="D356" s="1"/>
  <c r="C356" a="1"/>
  <c r="C356" s="1"/>
  <c r="B356" a="1"/>
  <c r="B356" s="1"/>
  <c r="A356" a="1"/>
  <c r="A356" s="1"/>
  <c r="H355" a="1"/>
  <c r="H355" s="1"/>
  <c r="G355" a="1"/>
  <c r="G355" s="1"/>
  <c r="F355" a="1"/>
  <c r="F355" s="1"/>
  <c r="E355" a="1"/>
  <c r="E355" s="1"/>
  <c r="D355" a="1"/>
  <c r="D355" s="1"/>
  <c r="C355" a="1"/>
  <c r="C355" s="1"/>
  <c r="B355" a="1"/>
  <c r="B355" s="1"/>
  <c r="A355" a="1"/>
  <c r="A355" s="1"/>
  <c r="H354" a="1"/>
  <c r="H354" s="1"/>
  <c r="G354" a="1"/>
  <c r="G354" s="1"/>
  <c r="F354" a="1"/>
  <c r="F354" s="1"/>
  <c r="E354" a="1"/>
  <c r="E354" s="1"/>
  <c r="D354" a="1"/>
  <c r="D354" s="1"/>
  <c r="C354" a="1"/>
  <c r="C354" s="1"/>
  <c r="B354" a="1"/>
  <c r="B354" s="1"/>
  <c r="A354" a="1"/>
  <c r="A354" s="1"/>
  <c r="H353" a="1"/>
  <c r="H353" s="1"/>
  <c r="G353" a="1"/>
  <c r="G353" s="1"/>
  <c r="F353" a="1"/>
  <c r="F353" s="1"/>
  <c r="E353" a="1"/>
  <c r="E353" s="1"/>
  <c r="D353" a="1"/>
  <c r="D353" s="1"/>
  <c r="C353" a="1"/>
  <c r="C353" s="1"/>
  <c r="B353" a="1"/>
  <c r="B353" s="1"/>
  <c r="A353" a="1"/>
  <c r="A353" s="1"/>
  <c r="H352" a="1"/>
  <c r="H352" s="1"/>
  <c r="G352" a="1"/>
  <c r="G352" s="1"/>
  <c r="F352" a="1"/>
  <c r="F352" s="1"/>
  <c r="E352" a="1"/>
  <c r="E352" s="1"/>
  <c r="D352" a="1"/>
  <c r="D352" s="1"/>
  <c r="C352" a="1"/>
  <c r="C352" s="1"/>
  <c r="B352" a="1"/>
  <c r="B352" s="1"/>
  <c r="A352" a="1"/>
  <c r="A352" s="1"/>
  <c r="H351" a="1"/>
  <c r="H351" s="1"/>
  <c r="G351" a="1"/>
  <c r="G351" s="1"/>
  <c r="F351" a="1"/>
  <c r="F351" s="1"/>
  <c r="E351" a="1"/>
  <c r="E351" s="1"/>
  <c r="D351" a="1"/>
  <c r="D351" s="1"/>
  <c r="C351" a="1"/>
  <c r="C351" s="1"/>
  <c r="B351" a="1"/>
  <c r="B351" s="1"/>
  <c r="A351" a="1"/>
  <c r="A351" s="1"/>
  <c r="H350" a="1"/>
  <c r="H350" s="1"/>
  <c r="G350" a="1"/>
  <c r="G350" s="1"/>
  <c r="F350" a="1"/>
  <c r="F350" s="1"/>
  <c r="E350" a="1"/>
  <c r="E350" s="1"/>
  <c r="D350" a="1"/>
  <c r="D350" s="1"/>
  <c r="C350" a="1"/>
  <c r="C350" s="1"/>
  <c r="B350" a="1"/>
  <c r="B350" s="1"/>
  <c r="A350" a="1"/>
  <c r="A350" s="1"/>
  <c r="H349" a="1"/>
  <c r="H349" s="1"/>
  <c r="G349" a="1"/>
  <c r="G349" s="1"/>
  <c r="F349" a="1"/>
  <c r="F349" s="1"/>
  <c r="E349" a="1"/>
  <c r="E349" s="1"/>
  <c r="D349" a="1"/>
  <c r="D349" s="1"/>
  <c r="C349" a="1"/>
  <c r="C349" s="1"/>
  <c r="B349" a="1"/>
  <c r="B349" s="1"/>
  <c r="A349" a="1"/>
  <c r="A349" s="1"/>
  <c r="H348" a="1"/>
  <c r="H348" s="1"/>
  <c r="G348" a="1"/>
  <c r="G348" s="1"/>
  <c r="F348" a="1"/>
  <c r="F348" s="1"/>
  <c r="E348" a="1"/>
  <c r="E348" s="1"/>
  <c r="D348" a="1"/>
  <c r="D348" s="1"/>
  <c r="C348" a="1"/>
  <c r="C348" s="1"/>
  <c r="B348" a="1"/>
  <c r="B348" s="1"/>
  <c r="A348" a="1"/>
  <c r="A348" s="1"/>
  <c r="H347" a="1"/>
  <c r="H347" s="1"/>
  <c r="G347" a="1"/>
  <c r="G347" s="1"/>
  <c r="F347" a="1"/>
  <c r="F347" s="1"/>
  <c r="E347" a="1"/>
  <c r="E347" s="1"/>
  <c r="D347" a="1"/>
  <c r="D347" s="1"/>
  <c r="C347" a="1"/>
  <c r="C347" s="1"/>
  <c r="B347" a="1"/>
  <c r="B347" s="1"/>
  <c r="A347" a="1"/>
  <c r="A347" s="1"/>
  <c r="H346" a="1"/>
  <c r="H346" s="1"/>
  <c r="G346" a="1"/>
  <c r="G346" s="1"/>
  <c r="F346" a="1"/>
  <c r="F346" s="1"/>
  <c r="E346" a="1"/>
  <c r="E346" s="1"/>
  <c r="D346" a="1"/>
  <c r="D346" s="1"/>
  <c r="C346" a="1"/>
  <c r="C346" s="1"/>
  <c r="B346" a="1"/>
  <c r="B346" s="1"/>
  <c r="A346" a="1"/>
  <c r="A346" s="1"/>
  <c r="H345" a="1"/>
  <c r="H345" s="1"/>
  <c r="G345" a="1"/>
  <c r="G345" s="1"/>
  <c r="F345" a="1"/>
  <c r="F345" s="1"/>
  <c r="E345" a="1"/>
  <c r="E345" s="1"/>
  <c r="D345" a="1"/>
  <c r="D345" s="1"/>
  <c r="C345" a="1"/>
  <c r="C345" s="1"/>
  <c r="B345" a="1"/>
  <c r="B345" s="1"/>
  <c r="A345" a="1"/>
  <c r="A345" s="1"/>
  <c r="H344" a="1"/>
  <c r="H344" s="1"/>
  <c r="G344" a="1"/>
  <c r="G344" s="1"/>
  <c r="F344" a="1"/>
  <c r="F344" s="1"/>
  <c r="E344" a="1"/>
  <c r="E344" s="1"/>
  <c r="D344" a="1"/>
  <c r="D344" s="1"/>
  <c r="C344" a="1"/>
  <c r="C344" s="1"/>
  <c r="B344" a="1"/>
  <c r="B344" s="1"/>
  <c r="A344" a="1"/>
  <c r="A344" s="1"/>
  <c r="H343" a="1"/>
  <c r="H343" s="1"/>
  <c r="G343" a="1"/>
  <c r="G343" s="1"/>
  <c r="F343" a="1"/>
  <c r="F343" s="1"/>
  <c r="E343" a="1"/>
  <c r="E343" s="1"/>
  <c r="D343" a="1"/>
  <c r="D343" s="1"/>
  <c r="C343" a="1"/>
  <c r="C343" s="1"/>
  <c r="B343" a="1"/>
  <c r="B343" s="1"/>
  <c r="A343" a="1"/>
  <c r="A343" s="1"/>
  <c r="H342" a="1"/>
  <c r="H342" s="1"/>
  <c r="G342" a="1"/>
  <c r="G342" s="1"/>
  <c r="F342" a="1"/>
  <c r="F342" s="1"/>
  <c r="E342" a="1"/>
  <c r="E342" s="1"/>
  <c r="D342" a="1"/>
  <c r="D342" s="1"/>
  <c r="C342" a="1"/>
  <c r="C342" s="1"/>
  <c r="B342" a="1"/>
  <c r="B342" s="1"/>
  <c r="A342" a="1"/>
  <c r="A342" s="1"/>
  <c r="H341" a="1"/>
  <c r="H341" s="1"/>
  <c r="G341" a="1"/>
  <c r="G341" s="1"/>
  <c r="F341" a="1"/>
  <c r="F341" s="1"/>
  <c r="E341" a="1"/>
  <c r="E341" s="1"/>
  <c r="D341" a="1"/>
  <c r="D341" s="1"/>
  <c r="C341" a="1"/>
  <c r="C341" s="1"/>
  <c r="B341" a="1"/>
  <c r="B341" s="1"/>
  <c r="A341" a="1"/>
  <c r="A341" s="1"/>
  <c r="H340" a="1"/>
  <c r="H340" s="1"/>
  <c r="G340" a="1"/>
  <c r="G340" s="1"/>
  <c r="F340" a="1"/>
  <c r="F340" s="1"/>
  <c r="E340" a="1"/>
  <c r="E340" s="1"/>
  <c r="D340" a="1"/>
  <c r="D340" s="1"/>
  <c r="C340" a="1"/>
  <c r="C340" s="1"/>
  <c r="B340" a="1"/>
  <c r="B340" s="1"/>
  <c r="A340" a="1"/>
  <c r="A340" s="1"/>
  <c r="H339" a="1"/>
  <c r="H339" s="1"/>
  <c r="G339" a="1"/>
  <c r="G339" s="1"/>
  <c r="F339" a="1"/>
  <c r="F339" s="1"/>
  <c r="E339" a="1"/>
  <c r="E339" s="1"/>
  <c r="D339" a="1"/>
  <c r="D339" s="1"/>
  <c r="C339" a="1"/>
  <c r="C339" s="1"/>
  <c r="B339" a="1"/>
  <c r="B339" s="1"/>
  <c r="A339" a="1"/>
  <c r="A339" s="1"/>
  <c r="H338" a="1"/>
  <c r="H338" s="1"/>
  <c r="G338" a="1"/>
  <c r="G338" s="1"/>
  <c r="F338" a="1"/>
  <c r="F338" s="1"/>
  <c r="E338" a="1"/>
  <c r="E338" s="1"/>
  <c r="D338" a="1"/>
  <c r="D338" s="1"/>
  <c r="C338" a="1"/>
  <c r="C338" s="1"/>
  <c r="B338" a="1"/>
  <c r="B338" s="1"/>
  <c r="A338" a="1"/>
  <c r="A338" s="1"/>
  <c r="H337" a="1"/>
  <c r="H337" s="1"/>
  <c r="G337" a="1"/>
  <c r="G337" s="1"/>
  <c r="F337" a="1"/>
  <c r="F337" s="1"/>
  <c r="E337" a="1"/>
  <c r="E337" s="1"/>
  <c r="D337" a="1"/>
  <c r="D337" s="1"/>
  <c r="C337" a="1"/>
  <c r="C337" s="1"/>
  <c r="B337" a="1"/>
  <c r="B337" s="1"/>
  <c r="A337" a="1"/>
  <c r="A337" s="1"/>
  <c r="H336" a="1"/>
  <c r="H336" s="1"/>
  <c r="G336" a="1"/>
  <c r="G336" s="1"/>
  <c r="F336" a="1"/>
  <c r="F336" s="1"/>
  <c r="E336" a="1"/>
  <c r="E336" s="1"/>
  <c r="D336" a="1"/>
  <c r="D336" s="1"/>
  <c r="C336" a="1"/>
  <c r="C336" s="1"/>
  <c r="B336" a="1"/>
  <c r="B336" s="1"/>
  <c r="A336" a="1"/>
  <c r="A336" s="1"/>
  <c r="H335" a="1"/>
  <c r="H335" s="1"/>
  <c r="G335" a="1"/>
  <c r="G335" s="1"/>
  <c r="F335" a="1"/>
  <c r="F335" s="1"/>
  <c r="E335" a="1"/>
  <c r="E335" s="1"/>
  <c r="D335" a="1"/>
  <c r="D335" s="1"/>
  <c r="C335" a="1"/>
  <c r="C335" s="1"/>
  <c r="B335" a="1"/>
  <c r="B335" s="1"/>
  <c r="A335" a="1"/>
  <c r="A335" s="1"/>
  <c r="H334" a="1"/>
  <c r="H334" s="1"/>
  <c r="G334" a="1"/>
  <c r="G334" s="1"/>
  <c r="F334" a="1"/>
  <c r="F334" s="1"/>
  <c r="E334" a="1"/>
  <c r="E334" s="1"/>
  <c r="D334" a="1"/>
  <c r="D334" s="1"/>
  <c r="C334" a="1"/>
  <c r="C334" s="1"/>
  <c r="B334" a="1"/>
  <c r="B334" s="1"/>
  <c r="A334" a="1"/>
  <c r="A334" s="1"/>
  <c r="H333" a="1"/>
  <c r="H333" s="1"/>
  <c r="G333" a="1"/>
  <c r="G333" s="1"/>
  <c r="F333" a="1"/>
  <c r="F333" s="1"/>
  <c r="E333" a="1"/>
  <c r="E333" s="1"/>
  <c r="D333" a="1"/>
  <c r="D333" s="1"/>
  <c r="C333" a="1"/>
  <c r="C333" s="1"/>
  <c r="B333" a="1"/>
  <c r="B333" s="1"/>
  <c r="A333" a="1"/>
  <c r="A333" s="1"/>
  <c r="H332" a="1"/>
  <c r="H332" s="1"/>
  <c r="G332" a="1"/>
  <c r="G332" s="1"/>
  <c r="F332" a="1"/>
  <c r="F332" s="1"/>
  <c r="E332" a="1"/>
  <c r="E332" s="1"/>
  <c r="D332" a="1"/>
  <c r="D332" s="1"/>
  <c r="C332" a="1"/>
  <c r="C332" s="1"/>
  <c r="B332" a="1"/>
  <c r="B332" s="1"/>
  <c r="A332" a="1"/>
  <c r="A332" s="1"/>
  <c r="H331" a="1"/>
  <c r="H331" s="1"/>
  <c r="G331" a="1"/>
  <c r="G331" s="1"/>
  <c r="F331" a="1"/>
  <c r="F331" s="1"/>
  <c r="E331" a="1"/>
  <c r="E331" s="1"/>
  <c r="D331" a="1"/>
  <c r="D331" s="1"/>
  <c r="C331" a="1"/>
  <c r="C331" s="1"/>
  <c r="B331" a="1"/>
  <c r="B331" s="1"/>
  <c r="A331" a="1"/>
  <c r="A331" s="1"/>
  <c r="H330" a="1"/>
  <c r="H330" s="1"/>
  <c r="G330" a="1"/>
  <c r="G330" s="1"/>
  <c r="F330" a="1"/>
  <c r="F330" s="1"/>
  <c r="E330" a="1"/>
  <c r="E330" s="1"/>
  <c r="D330" a="1"/>
  <c r="D330" s="1"/>
  <c r="C330" a="1"/>
  <c r="C330" s="1"/>
  <c r="B330" a="1"/>
  <c r="B330" s="1"/>
  <c r="A330" a="1"/>
  <c r="A330" s="1"/>
  <c r="H329" a="1"/>
  <c r="H329" s="1"/>
  <c r="G329" a="1"/>
  <c r="G329" s="1"/>
  <c r="F329" a="1"/>
  <c r="F329" s="1"/>
  <c r="E329" a="1"/>
  <c r="E329" s="1"/>
  <c r="D329" a="1"/>
  <c r="D329" s="1"/>
  <c r="C329" a="1"/>
  <c r="C329" s="1"/>
  <c r="B329" a="1"/>
  <c r="B329" s="1"/>
  <c r="A329" a="1"/>
  <c r="A329" s="1"/>
  <c r="H328" a="1"/>
  <c r="H328" s="1"/>
  <c r="G328" a="1"/>
  <c r="G328" s="1"/>
  <c r="F328" a="1"/>
  <c r="F328" s="1"/>
  <c r="E328" a="1"/>
  <c r="E328" s="1"/>
  <c r="D328" a="1"/>
  <c r="D328" s="1"/>
  <c r="C328" a="1"/>
  <c r="C328" s="1"/>
  <c r="B328" a="1"/>
  <c r="B328" s="1"/>
  <c r="A328" a="1"/>
  <c r="A328" s="1"/>
  <c r="H327" a="1"/>
  <c r="H327" s="1"/>
  <c r="G327" a="1"/>
  <c r="G327" s="1"/>
  <c r="F327" a="1"/>
  <c r="F327" s="1"/>
  <c r="E327" a="1"/>
  <c r="E327" s="1"/>
  <c r="D327" a="1"/>
  <c r="D327" s="1"/>
  <c r="C327" a="1"/>
  <c r="C327" s="1"/>
  <c r="B327" a="1"/>
  <c r="B327" s="1"/>
  <c r="A327" a="1"/>
  <c r="A327" s="1"/>
  <c r="H326" a="1"/>
  <c r="H326" s="1"/>
  <c r="G326" a="1"/>
  <c r="G326" s="1"/>
  <c r="F326" a="1"/>
  <c r="F326" s="1"/>
  <c r="E326" a="1"/>
  <c r="E326" s="1"/>
  <c r="D326" a="1"/>
  <c r="D326" s="1"/>
  <c r="C326" a="1"/>
  <c r="C326" s="1"/>
  <c r="B326" a="1"/>
  <c r="B326" s="1"/>
  <c r="A326" a="1"/>
  <c r="A326" s="1"/>
  <c r="H325" a="1"/>
  <c r="H325" s="1"/>
  <c r="G325" a="1"/>
  <c r="G325" s="1"/>
  <c r="F325" a="1"/>
  <c r="F325" s="1"/>
  <c r="E325" a="1"/>
  <c r="E325" s="1"/>
  <c r="D325" a="1"/>
  <c r="D325" s="1"/>
  <c r="C325" a="1"/>
  <c r="C325" s="1"/>
  <c r="B325" a="1"/>
  <c r="B325" s="1"/>
  <c r="A325" a="1"/>
  <c r="A325" s="1"/>
  <c r="H324" a="1"/>
  <c r="H324" s="1"/>
  <c r="G324" a="1"/>
  <c r="G324" s="1"/>
  <c r="F324" a="1"/>
  <c r="F324" s="1"/>
  <c r="E324" a="1"/>
  <c r="E324" s="1"/>
  <c r="D324" a="1"/>
  <c r="D324" s="1"/>
  <c r="C324" a="1"/>
  <c r="C324" s="1"/>
  <c r="B324" a="1"/>
  <c r="B324" s="1"/>
  <c r="A324" a="1"/>
  <c r="A324" s="1"/>
  <c r="H323" a="1"/>
  <c r="H323" s="1"/>
  <c r="G323" a="1"/>
  <c r="G323" s="1"/>
  <c r="F323" a="1"/>
  <c r="F323" s="1"/>
  <c r="E323" a="1"/>
  <c r="E323" s="1"/>
  <c r="D323" a="1"/>
  <c r="D323" s="1"/>
  <c r="C323" a="1"/>
  <c r="C323" s="1"/>
  <c r="B323" a="1"/>
  <c r="B323" s="1"/>
  <c r="A323" a="1"/>
  <c r="A323" s="1"/>
  <c r="H322" a="1"/>
  <c r="H322" s="1"/>
  <c r="G322" a="1"/>
  <c r="G322" s="1"/>
  <c r="F322" a="1"/>
  <c r="F322" s="1"/>
  <c r="E322" a="1"/>
  <c r="E322" s="1"/>
  <c r="D322" a="1"/>
  <c r="D322" s="1"/>
  <c r="C322" a="1"/>
  <c r="C322" s="1"/>
  <c r="B322" a="1"/>
  <c r="B322" s="1"/>
  <c r="A322" a="1"/>
  <c r="A322" s="1"/>
  <c r="H321" a="1"/>
  <c r="H321" s="1"/>
  <c r="G321" a="1"/>
  <c r="G321" s="1"/>
  <c r="F321" a="1"/>
  <c r="F321" s="1"/>
  <c r="E321" a="1"/>
  <c r="E321" s="1"/>
  <c r="D321" a="1"/>
  <c r="D321" s="1"/>
  <c r="C321" a="1"/>
  <c r="C321" s="1"/>
  <c r="B321" a="1"/>
  <c r="B321" s="1"/>
  <c r="A321" a="1"/>
  <c r="A321" s="1"/>
  <c r="H320" a="1"/>
  <c r="H320" s="1"/>
  <c r="G320" a="1"/>
  <c r="G320" s="1"/>
  <c r="F320" a="1"/>
  <c r="F320" s="1"/>
  <c r="E320" a="1"/>
  <c r="E320" s="1"/>
  <c r="D320" a="1"/>
  <c r="D320" s="1"/>
  <c r="C320" a="1"/>
  <c r="C320" s="1"/>
  <c r="B320" a="1"/>
  <c r="B320" s="1"/>
  <c r="A320" a="1"/>
  <c r="A320" s="1"/>
  <c r="H319" a="1"/>
  <c r="H319" s="1"/>
  <c r="G319" a="1"/>
  <c r="G319" s="1"/>
  <c r="F319" a="1"/>
  <c r="F319" s="1"/>
  <c r="E319" a="1"/>
  <c r="E319" s="1"/>
  <c r="D319" a="1"/>
  <c r="D319" s="1"/>
  <c r="C319" a="1"/>
  <c r="C319" s="1"/>
  <c r="B319" a="1"/>
  <c r="B319" s="1"/>
  <c r="A319" a="1"/>
  <c r="A319" s="1"/>
  <c r="H318" a="1"/>
  <c r="H318" s="1"/>
  <c r="G318" a="1"/>
  <c r="G318" s="1"/>
  <c r="F318" a="1"/>
  <c r="F318" s="1"/>
  <c r="E318" a="1"/>
  <c r="E318" s="1"/>
  <c r="D318" a="1"/>
  <c r="D318" s="1"/>
  <c r="C318" a="1"/>
  <c r="C318" s="1"/>
  <c r="B318" a="1"/>
  <c r="B318" s="1"/>
  <c r="A318" a="1"/>
  <c r="A318" s="1"/>
  <c r="H317" a="1"/>
  <c r="H317" s="1"/>
  <c r="G317" a="1"/>
  <c r="G317" s="1"/>
  <c r="F317" a="1"/>
  <c r="F317" s="1"/>
  <c r="E317" a="1"/>
  <c r="E317" s="1"/>
  <c r="D317" a="1"/>
  <c r="D317" s="1"/>
  <c r="C317" a="1"/>
  <c r="C317" s="1"/>
  <c r="B317" a="1"/>
  <c r="B317" s="1"/>
  <c r="A317" a="1"/>
  <c r="A317" s="1"/>
  <c r="H316" a="1"/>
  <c r="H316" s="1"/>
  <c r="G316" a="1"/>
  <c r="G316" s="1"/>
  <c r="F316" a="1"/>
  <c r="F316" s="1"/>
  <c r="E316" a="1"/>
  <c r="E316" s="1"/>
  <c r="D316" a="1"/>
  <c r="D316" s="1"/>
  <c r="C316" a="1"/>
  <c r="C316" s="1"/>
  <c r="B316" a="1"/>
  <c r="B316" s="1"/>
  <c r="A316" a="1"/>
  <c r="A316" s="1"/>
  <c r="H315" a="1"/>
  <c r="H315" s="1"/>
  <c r="G315" a="1"/>
  <c r="G315" s="1"/>
  <c r="F315" a="1"/>
  <c r="F315" s="1"/>
  <c r="E315" a="1"/>
  <c r="E315" s="1"/>
  <c r="D315" a="1"/>
  <c r="D315" s="1"/>
  <c r="C315" a="1"/>
  <c r="C315" s="1"/>
  <c r="B315" a="1"/>
  <c r="B315" s="1"/>
  <c r="A315" a="1"/>
  <c r="A315" s="1"/>
  <c r="H314" a="1"/>
  <c r="H314" s="1"/>
  <c r="G314" a="1"/>
  <c r="G314" s="1"/>
  <c r="F314" a="1"/>
  <c r="F314" s="1"/>
  <c r="E314" a="1"/>
  <c r="E314" s="1"/>
  <c r="D314" a="1"/>
  <c r="D314" s="1"/>
  <c r="C314" a="1"/>
  <c r="C314" s="1"/>
  <c r="B314" a="1"/>
  <c r="B314" s="1"/>
  <c r="A314" a="1"/>
  <c r="A314" s="1"/>
  <c r="H313" a="1"/>
  <c r="H313" s="1"/>
  <c r="G313" a="1"/>
  <c r="G313" s="1"/>
  <c r="F313" a="1"/>
  <c r="F313" s="1"/>
  <c r="E313" a="1"/>
  <c r="E313" s="1"/>
  <c r="D313" a="1"/>
  <c r="D313" s="1"/>
  <c r="C313" a="1"/>
  <c r="C313" s="1"/>
  <c r="B313" a="1"/>
  <c r="B313" s="1"/>
  <c r="A313" a="1"/>
  <c r="A313" s="1"/>
  <c r="H312" a="1"/>
  <c r="H312" s="1"/>
  <c r="G312" a="1"/>
  <c r="G312" s="1"/>
  <c r="F312" a="1"/>
  <c r="F312" s="1"/>
  <c r="E312" a="1"/>
  <c r="E312" s="1"/>
  <c r="D312" a="1"/>
  <c r="D312" s="1"/>
  <c r="C312" a="1"/>
  <c r="C312" s="1"/>
  <c r="B312" a="1"/>
  <c r="B312" s="1"/>
  <c r="A312" a="1"/>
  <c r="A312" s="1"/>
  <c r="H311" a="1"/>
  <c r="H311" s="1"/>
  <c r="G311" a="1"/>
  <c r="G311" s="1"/>
  <c r="F311" a="1"/>
  <c r="F311" s="1"/>
  <c r="E311" a="1"/>
  <c r="E311" s="1"/>
  <c r="D311" a="1"/>
  <c r="D311" s="1"/>
  <c r="C311" a="1"/>
  <c r="C311" s="1"/>
  <c r="B311" a="1"/>
  <c r="B311" s="1"/>
  <c r="A311" a="1"/>
  <c r="A311" s="1"/>
  <c r="H310" a="1"/>
  <c r="H310" s="1"/>
  <c r="G310" a="1"/>
  <c r="G310" s="1"/>
  <c r="F310" a="1"/>
  <c r="F310" s="1"/>
  <c r="E310" a="1"/>
  <c r="E310" s="1"/>
  <c r="D310" a="1"/>
  <c r="D310" s="1"/>
  <c r="C310" a="1"/>
  <c r="C310" s="1"/>
  <c r="B310" a="1"/>
  <c r="B310" s="1"/>
  <c r="A310" a="1"/>
  <c r="A310" s="1"/>
  <c r="H309" a="1"/>
  <c r="H309" s="1"/>
  <c r="G309" a="1"/>
  <c r="G309" s="1"/>
  <c r="F309" a="1"/>
  <c r="F309" s="1"/>
  <c r="E309" a="1"/>
  <c r="E309" s="1"/>
  <c r="D309" a="1"/>
  <c r="D309" s="1"/>
  <c r="C309" a="1"/>
  <c r="C309" s="1"/>
  <c r="B309" a="1"/>
  <c r="B309" s="1"/>
  <c r="A309" a="1"/>
  <c r="A309" s="1"/>
  <c r="H308" a="1"/>
  <c r="H308" s="1"/>
  <c r="G308" a="1"/>
  <c r="G308" s="1"/>
  <c r="F308" a="1"/>
  <c r="F308" s="1"/>
  <c r="E308" a="1"/>
  <c r="E308" s="1"/>
  <c r="D308" a="1"/>
  <c r="D308" s="1"/>
  <c r="C308" a="1"/>
  <c r="C308" s="1"/>
  <c r="B308" a="1"/>
  <c r="B308" s="1"/>
  <c r="A308" a="1"/>
  <c r="A308" s="1"/>
  <c r="H307" a="1"/>
  <c r="H307" s="1"/>
  <c r="G307" a="1"/>
  <c r="G307" s="1"/>
  <c r="F307" a="1"/>
  <c r="F307" s="1"/>
  <c r="E307" a="1"/>
  <c r="E307" s="1"/>
  <c r="D307" a="1"/>
  <c r="D307" s="1"/>
  <c r="C307" a="1"/>
  <c r="C307" s="1"/>
  <c r="B307" a="1"/>
  <c r="B307" s="1"/>
  <c r="A307" a="1"/>
  <c r="A307" s="1"/>
  <c r="H306" a="1"/>
  <c r="H306" s="1"/>
  <c r="G306" a="1"/>
  <c r="G306" s="1"/>
  <c r="F306" a="1"/>
  <c r="F306" s="1"/>
  <c r="E306" a="1"/>
  <c r="E306" s="1"/>
  <c r="D306" a="1"/>
  <c r="D306" s="1"/>
  <c r="C306" a="1"/>
  <c r="C306" s="1"/>
  <c r="B306" a="1"/>
  <c r="B306" s="1"/>
  <c r="A306" a="1"/>
  <c r="A306" s="1"/>
  <c r="H305" a="1"/>
  <c r="H305" s="1"/>
  <c r="G305" a="1"/>
  <c r="G305" s="1"/>
  <c r="F305" a="1"/>
  <c r="F305" s="1"/>
  <c r="E305" a="1"/>
  <c r="E305" s="1"/>
  <c r="D305" a="1"/>
  <c r="D305" s="1"/>
  <c r="C305" a="1"/>
  <c r="C305" s="1"/>
  <c r="B305" a="1"/>
  <c r="B305" s="1"/>
  <c r="A305" a="1"/>
  <c r="A305" s="1"/>
  <c r="H304" a="1"/>
  <c r="H304" s="1"/>
  <c r="G304" a="1"/>
  <c r="G304" s="1"/>
  <c r="F304" a="1"/>
  <c r="F304" s="1"/>
  <c r="E304" a="1"/>
  <c r="E304" s="1"/>
  <c r="D304" a="1"/>
  <c r="D304" s="1"/>
  <c r="C304" a="1"/>
  <c r="C304" s="1"/>
  <c r="B304" a="1"/>
  <c r="B304" s="1"/>
  <c r="A304" a="1"/>
  <c r="A304" s="1"/>
  <c r="H303" a="1"/>
  <c r="H303" s="1"/>
  <c r="G303" a="1"/>
  <c r="G303" s="1"/>
  <c r="F303" a="1"/>
  <c r="F303" s="1"/>
  <c r="E303" a="1"/>
  <c r="E303" s="1"/>
  <c r="D303" a="1"/>
  <c r="D303" s="1"/>
  <c r="C303" a="1"/>
  <c r="C303" s="1"/>
  <c r="B303" a="1"/>
  <c r="B303" s="1"/>
  <c r="A303" a="1"/>
  <c r="A303" s="1"/>
  <c r="H302" a="1"/>
  <c r="H302" s="1"/>
  <c r="G302" a="1"/>
  <c r="G302" s="1"/>
  <c r="F302" a="1"/>
  <c r="F302" s="1"/>
  <c r="E302" a="1"/>
  <c r="E302" s="1"/>
  <c r="D302" a="1"/>
  <c r="D302" s="1"/>
  <c r="C302" a="1"/>
  <c r="C302" s="1"/>
  <c r="B302" a="1"/>
  <c r="B302" s="1"/>
  <c r="A302" a="1"/>
  <c r="A302" s="1"/>
  <c r="H301" a="1"/>
  <c r="H301" s="1"/>
  <c r="G301" a="1"/>
  <c r="G301" s="1"/>
  <c r="F301" a="1"/>
  <c r="F301" s="1"/>
  <c r="E301" a="1"/>
  <c r="E301" s="1"/>
  <c r="D301" a="1"/>
  <c r="D301" s="1"/>
  <c r="C301" a="1"/>
  <c r="C301" s="1"/>
  <c r="B301" a="1"/>
  <c r="B301" s="1"/>
  <c r="A301" a="1"/>
  <c r="A301" s="1"/>
  <c r="H300" a="1"/>
  <c r="H300" s="1"/>
  <c r="G300" a="1"/>
  <c r="G300" s="1"/>
  <c r="F300" a="1"/>
  <c r="F300" s="1"/>
  <c r="E300" a="1"/>
  <c r="E300" s="1"/>
  <c r="D300" a="1"/>
  <c r="D300" s="1"/>
  <c r="C300" a="1"/>
  <c r="C300" s="1"/>
  <c r="B300" a="1"/>
  <c r="B300" s="1"/>
  <c r="A300" a="1"/>
  <c r="A300" s="1"/>
  <c r="H299" a="1"/>
  <c r="H299" s="1"/>
  <c r="G299" a="1"/>
  <c r="G299" s="1"/>
  <c r="F299" a="1"/>
  <c r="F299" s="1"/>
  <c r="E299" a="1"/>
  <c r="E299" s="1"/>
  <c r="D299" a="1"/>
  <c r="D299" s="1"/>
  <c r="C299" a="1"/>
  <c r="C299" s="1"/>
  <c r="B299" a="1"/>
  <c r="B299" s="1"/>
  <c r="A299" a="1"/>
  <c r="A299" s="1"/>
  <c r="H298" a="1"/>
  <c r="H298" s="1"/>
  <c r="G298" a="1"/>
  <c r="G298" s="1"/>
  <c r="F298" a="1"/>
  <c r="F298" s="1"/>
  <c r="E298" a="1"/>
  <c r="E298" s="1"/>
  <c r="D298" a="1"/>
  <c r="D298" s="1"/>
  <c r="C298" a="1"/>
  <c r="C298" s="1"/>
  <c r="B298" a="1"/>
  <c r="B298" s="1"/>
  <c r="A298" a="1"/>
  <c r="A298" s="1"/>
  <c r="H297" a="1"/>
  <c r="H297" s="1"/>
  <c r="G297" a="1"/>
  <c r="G297" s="1"/>
  <c r="F297" a="1"/>
  <c r="F297" s="1"/>
  <c r="E297" a="1"/>
  <c r="E297" s="1"/>
  <c r="D297" a="1"/>
  <c r="D297" s="1"/>
  <c r="C297" a="1"/>
  <c r="C297" s="1"/>
  <c r="B297" a="1"/>
  <c r="B297" s="1"/>
  <c r="A297" a="1"/>
  <c r="A297" s="1"/>
  <c r="H296" a="1"/>
  <c r="H296" s="1"/>
  <c r="G296" a="1"/>
  <c r="G296" s="1"/>
  <c r="F296" a="1"/>
  <c r="F296" s="1"/>
  <c r="E296" a="1"/>
  <c r="E296" s="1"/>
  <c r="D296" a="1"/>
  <c r="D296" s="1"/>
  <c r="C296" a="1"/>
  <c r="C296" s="1"/>
  <c r="B296" a="1"/>
  <c r="B296" s="1"/>
  <c r="A296" a="1"/>
  <c r="A296" s="1"/>
  <c r="H295" a="1"/>
  <c r="H295" s="1"/>
  <c r="G295" a="1"/>
  <c r="G295" s="1"/>
  <c r="F295" a="1"/>
  <c r="F295" s="1"/>
  <c r="E295" a="1"/>
  <c r="E295" s="1"/>
  <c r="D295" a="1"/>
  <c r="D295" s="1"/>
  <c r="C295" a="1"/>
  <c r="C295" s="1"/>
  <c r="B295" a="1"/>
  <c r="B295" s="1"/>
  <c r="A295" a="1"/>
  <c r="A295" s="1"/>
  <c r="H294" a="1"/>
  <c r="H294" s="1"/>
  <c r="G294" a="1"/>
  <c r="G294" s="1"/>
  <c r="F294" a="1"/>
  <c r="F294" s="1"/>
  <c r="E294" a="1"/>
  <c r="E294" s="1"/>
  <c r="D294" a="1"/>
  <c r="D294" s="1"/>
  <c r="C294" a="1"/>
  <c r="C294" s="1"/>
  <c r="B294" a="1"/>
  <c r="B294" s="1"/>
  <c r="A294" a="1"/>
  <c r="A294" s="1"/>
  <c r="H293" a="1"/>
  <c r="H293" s="1"/>
  <c r="G293" a="1"/>
  <c r="G293" s="1"/>
  <c r="F293" a="1"/>
  <c r="F293" s="1"/>
  <c r="E293" a="1"/>
  <c r="E293" s="1"/>
  <c r="D293" a="1"/>
  <c r="D293" s="1"/>
  <c r="C293" a="1"/>
  <c r="C293" s="1"/>
  <c r="B293" a="1"/>
  <c r="B293" s="1"/>
  <c r="A293" a="1"/>
  <c r="A293" s="1"/>
  <c r="H292" a="1"/>
  <c r="H292" s="1"/>
  <c r="G292" a="1"/>
  <c r="G292" s="1"/>
  <c r="F292" a="1"/>
  <c r="F292" s="1"/>
  <c r="E292" a="1"/>
  <c r="E292" s="1"/>
  <c r="D292" a="1"/>
  <c r="D292" s="1"/>
  <c r="C292" a="1"/>
  <c r="C292" s="1"/>
  <c r="B292" a="1"/>
  <c r="B292" s="1"/>
  <c r="A292" a="1"/>
  <c r="A292" s="1"/>
  <c r="H291" a="1"/>
  <c r="H291" s="1"/>
  <c r="G291" a="1"/>
  <c r="G291" s="1"/>
  <c r="F291" a="1"/>
  <c r="F291" s="1"/>
  <c r="E291" a="1"/>
  <c r="E291" s="1"/>
  <c r="D291" a="1"/>
  <c r="D291" s="1"/>
  <c r="C291" a="1"/>
  <c r="C291" s="1"/>
  <c r="B291" a="1"/>
  <c r="B291" s="1"/>
  <c r="A291" a="1"/>
  <c r="A291" s="1"/>
  <c r="H290" a="1"/>
  <c r="H290" s="1"/>
  <c r="G290" a="1"/>
  <c r="G290" s="1"/>
  <c r="F290" a="1"/>
  <c r="F290" s="1"/>
  <c r="E290" a="1"/>
  <c r="E290" s="1"/>
  <c r="D290" a="1"/>
  <c r="D290" s="1"/>
  <c r="C290" a="1"/>
  <c r="C290" s="1"/>
  <c r="B290" a="1"/>
  <c r="B290" s="1"/>
  <c r="A290" a="1"/>
  <c r="A290" s="1"/>
  <c r="H289" a="1"/>
  <c r="H289" s="1"/>
  <c r="G289" a="1"/>
  <c r="G289" s="1"/>
  <c r="F289" a="1"/>
  <c r="F289" s="1"/>
  <c r="E289" a="1"/>
  <c r="E289" s="1"/>
  <c r="D289" a="1"/>
  <c r="D289" s="1"/>
  <c r="C289" a="1"/>
  <c r="C289" s="1"/>
  <c r="B289" a="1"/>
  <c r="B289" s="1"/>
  <c r="A289" a="1"/>
  <c r="A289" s="1"/>
  <c r="H288" a="1"/>
  <c r="H288" s="1"/>
  <c r="G288" a="1"/>
  <c r="G288" s="1"/>
  <c r="F288" a="1"/>
  <c r="F288" s="1"/>
  <c r="E288" a="1"/>
  <c r="E288" s="1"/>
  <c r="D288" a="1"/>
  <c r="D288" s="1"/>
  <c r="C288" a="1"/>
  <c r="C288" s="1"/>
  <c r="B288" a="1"/>
  <c r="B288" s="1"/>
  <c r="A288" a="1"/>
  <c r="A288" s="1"/>
  <c r="H287" a="1"/>
  <c r="H287" s="1"/>
  <c r="G287" a="1"/>
  <c r="G287" s="1"/>
  <c r="F287" a="1"/>
  <c r="F287" s="1"/>
  <c r="E287" a="1"/>
  <c r="E287" s="1"/>
  <c r="D287" a="1"/>
  <c r="D287" s="1"/>
  <c r="C287" a="1"/>
  <c r="C287" s="1"/>
  <c r="B287" a="1"/>
  <c r="B287" s="1"/>
  <c r="A287" a="1"/>
  <c r="A287" s="1"/>
  <c r="H286" a="1"/>
  <c r="H286" s="1"/>
  <c r="G286" a="1"/>
  <c r="G286" s="1"/>
  <c r="F286" a="1"/>
  <c r="F286" s="1"/>
  <c r="E286" a="1"/>
  <c r="E286" s="1"/>
  <c r="D286" a="1"/>
  <c r="D286" s="1"/>
  <c r="C286" a="1"/>
  <c r="C286" s="1"/>
  <c r="B286" a="1"/>
  <c r="B286" s="1"/>
  <c r="A286" a="1"/>
  <c r="A286" s="1"/>
  <c r="H285" a="1"/>
  <c r="H285" s="1"/>
  <c r="G285" a="1"/>
  <c r="G285" s="1"/>
  <c r="F285" a="1"/>
  <c r="F285" s="1"/>
  <c r="E285" a="1"/>
  <c r="E285" s="1"/>
  <c r="D285" a="1"/>
  <c r="D285" s="1"/>
  <c r="C285" a="1"/>
  <c r="C285" s="1"/>
  <c r="B285" a="1"/>
  <c r="B285" s="1"/>
  <c r="A285" a="1"/>
  <c r="A285" s="1"/>
  <c r="H284" a="1"/>
  <c r="H284" s="1"/>
  <c r="G284" a="1"/>
  <c r="G284" s="1"/>
  <c r="F284" a="1"/>
  <c r="F284" s="1"/>
  <c r="E284" a="1"/>
  <c r="E284" s="1"/>
  <c r="D284" a="1"/>
  <c r="D284" s="1"/>
  <c r="C284" a="1"/>
  <c r="C284" s="1"/>
  <c r="B284" a="1"/>
  <c r="B284" s="1"/>
  <c r="A284" a="1"/>
  <c r="A284" s="1"/>
  <c r="H283" a="1"/>
  <c r="H283" s="1"/>
  <c r="G283" a="1"/>
  <c r="G283" s="1"/>
  <c r="F283" a="1"/>
  <c r="F283" s="1"/>
  <c r="E283" a="1"/>
  <c r="E283" s="1"/>
  <c r="D283" a="1"/>
  <c r="D283" s="1"/>
  <c r="C283" a="1"/>
  <c r="C283" s="1"/>
  <c r="B283" a="1"/>
  <c r="B283" s="1"/>
  <c r="A283" a="1"/>
  <c r="A283" s="1"/>
  <c r="H282" a="1"/>
  <c r="H282" s="1"/>
  <c r="G282" a="1"/>
  <c r="G282" s="1"/>
  <c r="F282" a="1"/>
  <c r="F282" s="1"/>
  <c r="E282" a="1"/>
  <c r="E282" s="1"/>
  <c r="D282" a="1"/>
  <c r="D282" s="1"/>
  <c r="C282" a="1"/>
  <c r="C282" s="1"/>
  <c r="B282" a="1"/>
  <c r="B282" s="1"/>
  <c r="A282" a="1"/>
  <c r="A282" s="1"/>
  <c r="H281" a="1"/>
  <c r="H281" s="1"/>
  <c r="G281" a="1"/>
  <c r="G281" s="1"/>
  <c r="F281" a="1"/>
  <c r="F281" s="1"/>
  <c r="E281" a="1"/>
  <c r="E281" s="1"/>
  <c r="D281" a="1"/>
  <c r="D281" s="1"/>
  <c r="C281" a="1"/>
  <c r="C281" s="1"/>
  <c r="B281" a="1"/>
  <c r="B281" s="1"/>
  <c r="A281" a="1"/>
  <c r="A281" s="1"/>
  <c r="H280" a="1"/>
  <c r="H280" s="1"/>
  <c r="G280" a="1"/>
  <c r="G280" s="1"/>
  <c r="F280" a="1"/>
  <c r="F280" s="1"/>
  <c r="E280" a="1"/>
  <c r="E280" s="1"/>
  <c r="D280" a="1"/>
  <c r="D280" s="1"/>
  <c r="C280" a="1"/>
  <c r="C280" s="1"/>
  <c r="B280" a="1"/>
  <c r="B280" s="1"/>
  <c r="A280" a="1"/>
  <c r="A280" s="1"/>
  <c r="H279" a="1"/>
  <c r="H279" s="1"/>
  <c r="G279" a="1"/>
  <c r="G279" s="1"/>
  <c r="F279" a="1"/>
  <c r="F279" s="1"/>
  <c r="E279" a="1"/>
  <c r="E279" s="1"/>
  <c r="D279" a="1"/>
  <c r="D279" s="1"/>
  <c r="C279" a="1"/>
  <c r="C279" s="1"/>
  <c r="B279" a="1"/>
  <c r="B279" s="1"/>
  <c r="A279" a="1"/>
  <c r="A279" s="1"/>
  <c r="H278" a="1"/>
  <c r="H278" s="1"/>
  <c r="G278" a="1"/>
  <c r="G278" s="1"/>
  <c r="F278" a="1"/>
  <c r="F278" s="1"/>
  <c r="E278" a="1"/>
  <c r="E278" s="1"/>
  <c r="D278" a="1"/>
  <c r="D278" s="1"/>
  <c r="C278" a="1"/>
  <c r="C278" s="1"/>
  <c r="B278" a="1"/>
  <c r="B278" s="1"/>
  <c r="A278" a="1"/>
  <c r="A278" s="1"/>
  <c r="H277" a="1"/>
  <c r="H277" s="1"/>
  <c r="G277" a="1"/>
  <c r="G277" s="1"/>
  <c r="F277" a="1"/>
  <c r="F277" s="1"/>
  <c r="E277" a="1"/>
  <c r="E277" s="1"/>
  <c r="D277" a="1"/>
  <c r="D277" s="1"/>
  <c r="C277" a="1"/>
  <c r="C277" s="1"/>
  <c r="B277" a="1"/>
  <c r="B277" s="1"/>
  <c r="A277" a="1"/>
  <c r="A277" s="1"/>
  <c r="H276" a="1"/>
  <c r="H276" s="1"/>
  <c r="G276" a="1"/>
  <c r="G276" s="1"/>
  <c r="F276" a="1"/>
  <c r="F276" s="1"/>
  <c r="E276" a="1"/>
  <c r="E276" s="1"/>
  <c r="D276" a="1"/>
  <c r="D276" s="1"/>
  <c r="C276" a="1"/>
  <c r="C276" s="1"/>
  <c r="B276" a="1"/>
  <c r="B276" s="1"/>
  <c r="A276" a="1"/>
  <c r="A276" s="1"/>
  <c r="H275" a="1"/>
  <c r="H275" s="1"/>
  <c r="G275" a="1"/>
  <c r="G275" s="1"/>
  <c r="F275" a="1"/>
  <c r="F275" s="1"/>
  <c r="E275" a="1"/>
  <c r="E275" s="1"/>
  <c r="D275" a="1"/>
  <c r="D275" s="1"/>
  <c r="C275" a="1"/>
  <c r="C275" s="1"/>
  <c r="B275" a="1"/>
  <c r="B275" s="1"/>
  <c r="A275" a="1"/>
  <c r="A275" s="1"/>
  <c r="H274" a="1"/>
  <c r="H274" s="1"/>
  <c r="G274" a="1"/>
  <c r="G274" s="1"/>
  <c r="F274" a="1"/>
  <c r="F274" s="1"/>
  <c r="E274" a="1"/>
  <c r="E274" s="1"/>
  <c r="D274" a="1"/>
  <c r="D274" s="1"/>
  <c r="C274" a="1"/>
  <c r="C274" s="1"/>
  <c r="B274" a="1"/>
  <c r="B274" s="1"/>
  <c r="A274" a="1"/>
  <c r="A274" s="1"/>
  <c r="H273" a="1"/>
  <c r="H273" s="1"/>
  <c r="G273" a="1"/>
  <c r="G273" s="1"/>
  <c r="F273" a="1"/>
  <c r="F273" s="1"/>
  <c r="E273" a="1"/>
  <c r="E273" s="1"/>
  <c r="D273" a="1"/>
  <c r="D273" s="1"/>
  <c r="C273" a="1"/>
  <c r="C273" s="1"/>
  <c r="B273" a="1"/>
  <c r="B273" s="1"/>
  <c r="A273" a="1"/>
  <c r="A273" s="1"/>
  <c r="H272" a="1"/>
  <c r="H272" s="1"/>
  <c r="G272" a="1"/>
  <c r="G272" s="1"/>
  <c r="F272" a="1"/>
  <c r="F272" s="1"/>
  <c r="E272" a="1"/>
  <c r="E272" s="1"/>
  <c r="D272" a="1"/>
  <c r="D272" s="1"/>
  <c r="C272" a="1"/>
  <c r="C272" s="1"/>
  <c r="B272" a="1"/>
  <c r="B272" s="1"/>
  <c r="A272" a="1"/>
  <c r="A272" s="1"/>
  <c r="H271" a="1"/>
  <c r="H271" s="1"/>
  <c r="G271" a="1"/>
  <c r="G271" s="1"/>
  <c r="F271" a="1"/>
  <c r="F271" s="1"/>
  <c r="E271" a="1"/>
  <c r="E271" s="1"/>
  <c r="D271" a="1"/>
  <c r="D271" s="1"/>
  <c r="C271" a="1"/>
  <c r="C271" s="1"/>
  <c r="B271" a="1"/>
  <c r="B271" s="1"/>
  <c r="A271" a="1"/>
  <c r="A271" s="1"/>
  <c r="H270" a="1"/>
  <c r="H270" s="1"/>
  <c r="G270" a="1"/>
  <c r="G270" s="1"/>
  <c r="F270" a="1"/>
  <c r="F270" s="1"/>
  <c r="E270" a="1"/>
  <c r="E270" s="1"/>
  <c r="D270" a="1"/>
  <c r="D270" s="1"/>
  <c r="C270" a="1"/>
  <c r="C270" s="1"/>
  <c r="B270" a="1"/>
  <c r="B270" s="1"/>
  <c r="A270" a="1"/>
  <c r="A270" s="1"/>
  <c r="H269" a="1"/>
  <c r="H269" s="1"/>
  <c r="G269" a="1"/>
  <c r="G269" s="1"/>
  <c r="F269" a="1"/>
  <c r="F269" s="1"/>
  <c r="E269" a="1"/>
  <c r="E269" s="1"/>
  <c r="D269" a="1"/>
  <c r="D269" s="1"/>
  <c r="C269" a="1"/>
  <c r="C269" s="1"/>
  <c r="B269" a="1"/>
  <c r="B269" s="1"/>
  <c r="A269" a="1"/>
  <c r="A269" s="1"/>
  <c r="H268" a="1"/>
  <c r="H268" s="1"/>
  <c r="G268" a="1"/>
  <c r="G268" s="1"/>
  <c r="F268" a="1"/>
  <c r="F268" s="1"/>
  <c r="E268" a="1"/>
  <c r="E268" s="1"/>
  <c r="D268" a="1"/>
  <c r="D268" s="1"/>
  <c r="C268" a="1"/>
  <c r="C268" s="1"/>
  <c r="B268" a="1"/>
  <c r="B268" s="1"/>
  <c r="A268" a="1"/>
  <c r="A268" s="1"/>
  <c r="H267" a="1"/>
  <c r="H267" s="1"/>
  <c r="G267" a="1"/>
  <c r="G267" s="1"/>
  <c r="F267" a="1"/>
  <c r="F267" s="1"/>
  <c r="E267" a="1"/>
  <c r="E267" s="1"/>
  <c r="D267" a="1"/>
  <c r="D267" s="1"/>
  <c r="C267" a="1"/>
  <c r="C267" s="1"/>
  <c r="B267" a="1"/>
  <c r="B267" s="1"/>
  <c r="A267" a="1"/>
  <c r="A267" s="1"/>
  <c r="H266" a="1"/>
  <c r="H266" s="1"/>
  <c r="G266" a="1"/>
  <c r="G266" s="1"/>
  <c r="F266" a="1"/>
  <c r="F266" s="1"/>
  <c r="E266" a="1"/>
  <c r="E266" s="1"/>
  <c r="D266" a="1"/>
  <c r="D266" s="1"/>
  <c r="C266" a="1"/>
  <c r="C266" s="1"/>
  <c r="B266" a="1"/>
  <c r="B266" s="1"/>
  <c r="A266" a="1"/>
  <c r="A266" s="1"/>
  <c r="H265" a="1"/>
  <c r="H265" s="1"/>
  <c r="G265" a="1"/>
  <c r="G265" s="1"/>
  <c r="F265" a="1"/>
  <c r="F265" s="1"/>
  <c r="E265" a="1"/>
  <c r="E265" s="1"/>
  <c r="D265" a="1"/>
  <c r="D265" s="1"/>
  <c r="C265" a="1"/>
  <c r="C265" s="1"/>
  <c r="B265" a="1"/>
  <c r="B265" s="1"/>
  <c r="A265" a="1"/>
  <c r="A265" s="1"/>
  <c r="H264" a="1"/>
  <c r="H264" s="1"/>
  <c r="G264" a="1"/>
  <c r="G264" s="1"/>
  <c r="F264" a="1"/>
  <c r="F264" s="1"/>
  <c r="E264" a="1"/>
  <c r="E264" s="1"/>
  <c r="D264" a="1"/>
  <c r="D264" s="1"/>
  <c r="C264" a="1"/>
  <c r="C264" s="1"/>
  <c r="B264" a="1"/>
  <c r="B264" s="1"/>
  <c r="A264" a="1"/>
  <c r="A264" s="1"/>
  <c r="H263" a="1"/>
  <c r="H263" s="1"/>
  <c r="G263" a="1"/>
  <c r="G263" s="1"/>
  <c r="F263" a="1"/>
  <c r="F263" s="1"/>
  <c r="E263" a="1"/>
  <c r="E263" s="1"/>
  <c r="D263" a="1"/>
  <c r="D263" s="1"/>
  <c r="C263" a="1"/>
  <c r="C263" s="1"/>
  <c r="B263" a="1"/>
  <c r="B263" s="1"/>
  <c r="A263" a="1"/>
  <c r="A263" s="1"/>
  <c r="H262" a="1"/>
  <c r="H262" s="1"/>
  <c r="G262" a="1"/>
  <c r="G262" s="1"/>
  <c r="F262" a="1"/>
  <c r="F262" s="1"/>
  <c r="E262" a="1"/>
  <c r="E262" s="1"/>
  <c r="D262" a="1"/>
  <c r="D262" s="1"/>
  <c r="C262" a="1"/>
  <c r="C262" s="1"/>
  <c r="B262" a="1"/>
  <c r="B262" s="1"/>
  <c r="A262" a="1"/>
  <c r="A262" s="1"/>
  <c r="H261" a="1"/>
  <c r="H261" s="1"/>
  <c r="G261" a="1"/>
  <c r="G261" s="1"/>
  <c r="F261" a="1"/>
  <c r="F261" s="1"/>
  <c r="E261" a="1"/>
  <c r="E261" s="1"/>
  <c r="D261" a="1"/>
  <c r="D261" s="1"/>
  <c r="C261" a="1"/>
  <c r="C261" s="1"/>
  <c r="B261" a="1"/>
  <c r="B261" s="1"/>
  <c r="A261" a="1"/>
  <c r="A261" s="1"/>
  <c r="H260" a="1"/>
  <c r="H260" s="1"/>
  <c r="G260" a="1"/>
  <c r="G260" s="1"/>
  <c r="F260" a="1"/>
  <c r="F260" s="1"/>
  <c r="E260" a="1"/>
  <c r="E260" s="1"/>
  <c r="D260" a="1"/>
  <c r="D260" s="1"/>
  <c r="C260" a="1"/>
  <c r="C260" s="1"/>
  <c r="B260" a="1"/>
  <c r="B260" s="1"/>
  <c r="A260" a="1"/>
  <c r="A260" s="1"/>
  <c r="H259" a="1"/>
  <c r="H259" s="1"/>
  <c r="G259" a="1"/>
  <c r="G259" s="1"/>
  <c r="F259" a="1"/>
  <c r="F259" s="1"/>
  <c r="E259" a="1"/>
  <c r="E259" s="1"/>
  <c r="D259" a="1"/>
  <c r="D259" s="1"/>
  <c r="C259" a="1"/>
  <c r="C259" s="1"/>
  <c r="B259" a="1"/>
  <c r="B259" s="1"/>
  <c r="A259" a="1"/>
  <c r="A259" s="1"/>
  <c r="H258" a="1"/>
  <c r="H258" s="1"/>
  <c r="G258" a="1"/>
  <c r="G258" s="1"/>
  <c r="F258" a="1"/>
  <c r="F258" s="1"/>
  <c r="E258" a="1"/>
  <c r="E258" s="1"/>
  <c r="D258" a="1"/>
  <c r="D258" s="1"/>
  <c r="C258" a="1"/>
  <c r="C258" s="1"/>
  <c r="B258" a="1"/>
  <c r="B258" s="1"/>
  <c r="A258" a="1"/>
  <c r="A258" s="1"/>
  <c r="H257" a="1"/>
  <c r="H257" s="1"/>
  <c r="G257" a="1"/>
  <c r="G257" s="1"/>
  <c r="F257" a="1"/>
  <c r="F257" s="1"/>
  <c r="E257" a="1"/>
  <c r="E257" s="1"/>
  <c r="D257" a="1"/>
  <c r="D257" s="1"/>
  <c r="C257" a="1"/>
  <c r="C257" s="1"/>
  <c r="B257" a="1"/>
  <c r="B257" s="1"/>
  <c r="A257" a="1"/>
  <c r="A257" s="1"/>
  <c r="H256" a="1"/>
  <c r="H256" s="1"/>
  <c r="G256" a="1"/>
  <c r="G256" s="1"/>
  <c r="F256" a="1"/>
  <c r="F256" s="1"/>
  <c r="E256" a="1"/>
  <c r="E256" s="1"/>
  <c r="D256" a="1"/>
  <c r="D256" s="1"/>
  <c r="C256" a="1"/>
  <c r="C256" s="1"/>
  <c r="B256" a="1"/>
  <c r="B256" s="1"/>
  <c r="A256" a="1"/>
  <c r="A256" s="1"/>
  <c r="H255" a="1"/>
  <c r="H255" s="1"/>
  <c r="G255" a="1"/>
  <c r="G255" s="1"/>
  <c r="F255" a="1"/>
  <c r="F255" s="1"/>
  <c r="E255" a="1"/>
  <c r="E255" s="1"/>
  <c r="D255" a="1"/>
  <c r="D255" s="1"/>
  <c r="C255" a="1"/>
  <c r="C255" s="1"/>
  <c r="B255" a="1"/>
  <c r="B255" s="1"/>
  <c r="A255" a="1"/>
  <c r="A255" s="1"/>
  <c r="H254" a="1"/>
  <c r="H254" s="1"/>
  <c r="G254" a="1"/>
  <c r="G254" s="1"/>
  <c r="F254" a="1"/>
  <c r="F254" s="1"/>
  <c r="E254" a="1"/>
  <c r="E254" s="1"/>
  <c r="D254" a="1"/>
  <c r="D254" s="1"/>
  <c r="C254" a="1"/>
  <c r="C254" s="1"/>
  <c r="B254" a="1"/>
  <c r="B254" s="1"/>
  <c r="A254" a="1"/>
  <c r="A254" s="1"/>
  <c r="H253" a="1"/>
  <c r="H253" s="1"/>
  <c r="G253" a="1"/>
  <c r="G253" s="1"/>
  <c r="F253" a="1"/>
  <c r="F253" s="1"/>
  <c r="E253" a="1"/>
  <c r="E253" s="1"/>
  <c r="D253" a="1"/>
  <c r="D253" s="1"/>
  <c r="C253" a="1"/>
  <c r="C253" s="1"/>
  <c r="B253" a="1"/>
  <c r="B253" s="1"/>
  <c r="A253" a="1"/>
  <c r="A253" s="1"/>
  <c r="H252" a="1"/>
  <c r="H252" s="1"/>
  <c r="G252" a="1"/>
  <c r="G252" s="1"/>
  <c r="F252" a="1"/>
  <c r="F252" s="1"/>
  <c r="E252" a="1"/>
  <c r="E252" s="1"/>
  <c r="D252" a="1"/>
  <c r="D252" s="1"/>
  <c r="C252" a="1"/>
  <c r="C252" s="1"/>
  <c r="B252" a="1"/>
  <c r="B252" s="1"/>
  <c r="A252" a="1"/>
  <c r="A252" s="1"/>
  <c r="H251" a="1"/>
  <c r="H251" s="1"/>
  <c r="G251" a="1"/>
  <c r="G251" s="1"/>
  <c r="F251" a="1"/>
  <c r="F251" s="1"/>
  <c r="E251" a="1"/>
  <c r="E251" s="1"/>
  <c r="D251" a="1"/>
  <c r="D251" s="1"/>
  <c r="C251" a="1"/>
  <c r="C251" s="1"/>
  <c r="B251" a="1"/>
  <c r="B251" s="1"/>
  <c r="A251" a="1"/>
  <c r="A251" s="1"/>
  <c r="H250" a="1"/>
  <c r="H250" s="1"/>
  <c r="G250" a="1"/>
  <c r="G250" s="1"/>
  <c r="F250" a="1"/>
  <c r="F250" s="1"/>
  <c r="E250" a="1"/>
  <c r="E250" s="1"/>
  <c r="D250" a="1"/>
  <c r="D250" s="1"/>
  <c r="C250" a="1"/>
  <c r="C250" s="1"/>
  <c r="B250" a="1"/>
  <c r="B250" s="1"/>
  <c r="A250" a="1"/>
  <c r="A250" s="1"/>
  <c r="H249" a="1"/>
  <c r="H249" s="1"/>
  <c r="G249" a="1"/>
  <c r="G249" s="1"/>
  <c r="F249" a="1"/>
  <c r="F249" s="1"/>
  <c r="E249" a="1"/>
  <c r="E249" s="1"/>
  <c r="D249" a="1"/>
  <c r="D249" s="1"/>
  <c r="C249" a="1"/>
  <c r="C249" s="1"/>
  <c r="B249" a="1"/>
  <c r="B249" s="1"/>
  <c r="A249" a="1"/>
  <c r="A249" s="1"/>
  <c r="H248" a="1"/>
  <c r="H248" s="1"/>
  <c r="G248" a="1"/>
  <c r="G248" s="1"/>
  <c r="F248" a="1"/>
  <c r="F248" s="1"/>
  <c r="E248" a="1"/>
  <c r="E248" s="1"/>
  <c r="D248" a="1"/>
  <c r="D248" s="1"/>
  <c r="C248" a="1"/>
  <c r="C248" s="1"/>
  <c r="B248" a="1"/>
  <c r="B248" s="1"/>
  <c r="A248" a="1"/>
  <c r="A248" s="1"/>
  <c r="H247" a="1"/>
  <c r="H247" s="1"/>
  <c r="G247" a="1"/>
  <c r="G247" s="1"/>
  <c r="F247" a="1"/>
  <c r="F247" s="1"/>
  <c r="E247" a="1"/>
  <c r="E247" s="1"/>
  <c r="D247" a="1"/>
  <c r="D247" s="1"/>
  <c r="C247" a="1"/>
  <c r="C247" s="1"/>
  <c r="B247" a="1"/>
  <c r="B247" s="1"/>
  <c r="A247" a="1"/>
  <c r="A247" s="1"/>
  <c r="H246" a="1"/>
  <c r="H246" s="1"/>
  <c r="G246" a="1"/>
  <c r="G246" s="1"/>
  <c r="F246" a="1"/>
  <c r="F246" s="1"/>
  <c r="E246" a="1"/>
  <c r="E246" s="1"/>
  <c r="D246" a="1"/>
  <c r="D246" s="1"/>
  <c r="C246" a="1"/>
  <c r="C246" s="1"/>
  <c r="B246" a="1"/>
  <c r="B246" s="1"/>
  <c r="A246" a="1"/>
  <c r="A246" s="1"/>
  <c r="H245" a="1"/>
  <c r="H245" s="1"/>
  <c r="G245" a="1"/>
  <c r="G245" s="1"/>
  <c r="F245" a="1"/>
  <c r="F245" s="1"/>
  <c r="E245" a="1"/>
  <c r="E245" s="1"/>
  <c r="D245" a="1"/>
  <c r="D245" s="1"/>
  <c r="C245" a="1"/>
  <c r="C245" s="1"/>
  <c r="B245" a="1"/>
  <c r="B245" s="1"/>
  <c r="A245" a="1"/>
  <c r="A245" s="1"/>
  <c r="H244" a="1"/>
  <c r="H244" s="1"/>
  <c r="G244" a="1"/>
  <c r="G244" s="1"/>
  <c r="F244" a="1"/>
  <c r="F244" s="1"/>
  <c r="E244" a="1"/>
  <c r="E244" s="1"/>
  <c r="D244" a="1"/>
  <c r="D244" s="1"/>
  <c r="C244" a="1"/>
  <c r="C244" s="1"/>
  <c r="B244" a="1"/>
  <c r="B244" s="1"/>
  <c r="A244" a="1"/>
  <c r="A244" s="1"/>
  <c r="H243" a="1"/>
  <c r="H243" s="1"/>
  <c r="G243" a="1"/>
  <c r="G243" s="1"/>
  <c r="F243" a="1"/>
  <c r="F243" s="1"/>
  <c r="E243" a="1"/>
  <c r="E243" s="1"/>
  <c r="D243" a="1"/>
  <c r="D243" s="1"/>
  <c r="C243" a="1"/>
  <c r="C243" s="1"/>
  <c r="B243" a="1"/>
  <c r="B243" s="1"/>
  <c r="A243" a="1"/>
  <c r="A243" s="1"/>
  <c r="H242" a="1"/>
  <c r="H242" s="1"/>
  <c r="G242" a="1"/>
  <c r="G242" s="1"/>
  <c r="F242" a="1"/>
  <c r="F242" s="1"/>
  <c r="E242" a="1"/>
  <c r="E242" s="1"/>
  <c r="D242" a="1"/>
  <c r="D242" s="1"/>
  <c r="C242" a="1"/>
  <c r="C242" s="1"/>
  <c r="B242" a="1"/>
  <c r="B242" s="1"/>
  <c r="A242" a="1"/>
  <c r="A242" s="1"/>
  <c r="H241" a="1"/>
  <c r="H241" s="1"/>
  <c r="G241" a="1"/>
  <c r="G241" s="1"/>
  <c r="F241" a="1"/>
  <c r="F241" s="1"/>
  <c r="E241" a="1"/>
  <c r="E241" s="1"/>
  <c r="D241" a="1"/>
  <c r="D241" s="1"/>
  <c r="C241" a="1"/>
  <c r="C241" s="1"/>
  <c r="B241" a="1"/>
  <c r="B241" s="1"/>
  <c r="A241" a="1"/>
  <c r="A241" s="1"/>
  <c r="H240" a="1"/>
  <c r="H240" s="1"/>
  <c r="G240" a="1"/>
  <c r="G240" s="1"/>
  <c r="F240" a="1"/>
  <c r="F240" s="1"/>
  <c r="E240" a="1"/>
  <c r="E240" s="1"/>
  <c r="D240" a="1"/>
  <c r="D240" s="1"/>
  <c r="C240" a="1"/>
  <c r="C240" s="1"/>
  <c r="B240" a="1"/>
  <c r="B240" s="1"/>
  <c r="A240" a="1"/>
  <c r="A240" s="1"/>
  <c r="H239" a="1"/>
  <c r="H239" s="1"/>
  <c r="G239" a="1"/>
  <c r="G239" s="1"/>
  <c r="F239" a="1"/>
  <c r="F239" s="1"/>
  <c r="E239" a="1"/>
  <c r="E239" s="1"/>
  <c r="D239" a="1"/>
  <c r="D239" s="1"/>
  <c r="C239" a="1"/>
  <c r="C239" s="1"/>
  <c r="B239" a="1"/>
  <c r="B239" s="1"/>
  <c r="A239" a="1"/>
  <c r="A239" s="1"/>
  <c r="H238" a="1"/>
  <c r="H238" s="1"/>
  <c r="G238" a="1"/>
  <c r="G238" s="1"/>
  <c r="F238" a="1"/>
  <c r="F238" s="1"/>
  <c r="E238" a="1"/>
  <c r="E238" s="1"/>
  <c r="D238" a="1"/>
  <c r="D238" s="1"/>
  <c r="C238" a="1"/>
  <c r="C238" s="1"/>
  <c r="B238" a="1"/>
  <c r="B238" s="1"/>
  <c r="A238" a="1"/>
  <c r="A238" s="1"/>
  <c r="H237" a="1"/>
  <c r="H237" s="1"/>
  <c r="G237" a="1"/>
  <c r="G237" s="1"/>
  <c r="F237" a="1"/>
  <c r="F237" s="1"/>
  <c r="E237" a="1"/>
  <c r="E237" s="1"/>
  <c r="D237" a="1"/>
  <c r="D237" s="1"/>
  <c r="C237" a="1"/>
  <c r="C237" s="1"/>
  <c r="B237" a="1"/>
  <c r="B237" s="1"/>
  <c r="A237" a="1"/>
  <c r="A237" s="1"/>
  <c r="H236" a="1"/>
  <c r="H236" s="1"/>
  <c r="G236" a="1"/>
  <c r="G236" s="1"/>
  <c r="F236" a="1"/>
  <c r="F236" s="1"/>
  <c r="E236" a="1"/>
  <c r="E236" s="1"/>
  <c r="D236" a="1"/>
  <c r="D236" s="1"/>
  <c r="C236" a="1"/>
  <c r="C236" s="1"/>
  <c r="B236" a="1"/>
  <c r="B236" s="1"/>
  <c r="A236" a="1"/>
  <c r="A236" s="1"/>
  <c r="H235" a="1"/>
  <c r="H235" s="1"/>
  <c r="G235" a="1"/>
  <c r="G235" s="1"/>
  <c r="F235" a="1"/>
  <c r="F235" s="1"/>
  <c r="E235" a="1"/>
  <c r="E235" s="1"/>
  <c r="D235" a="1"/>
  <c r="D235" s="1"/>
  <c r="C235" a="1"/>
  <c r="C235" s="1"/>
  <c r="B235" a="1"/>
  <c r="B235" s="1"/>
  <c r="A235" a="1"/>
  <c r="A235" s="1"/>
  <c r="H234" a="1"/>
  <c r="H234" s="1"/>
  <c r="G234" a="1"/>
  <c r="G234" s="1"/>
  <c r="F234" a="1"/>
  <c r="F234" s="1"/>
  <c r="E234" a="1"/>
  <c r="E234" s="1"/>
  <c r="D234" a="1"/>
  <c r="D234" s="1"/>
  <c r="C234" a="1"/>
  <c r="C234" s="1"/>
  <c r="B234" a="1"/>
  <c r="B234" s="1"/>
  <c r="A234" a="1"/>
  <c r="A234" s="1"/>
  <c r="H233" a="1"/>
  <c r="H233" s="1"/>
  <c r="G233" a="1"/>
  <c r="G233" s="1"/>
  <c r="F233" a="1"/>
  <c r="F233" s="1"/>
  <c r="E233" a="1"/>
  <c r="E233" s="1"/>
  <c r="D233" a="1"/>
  <c r="D233" s="1"/>
  <c r="C233" a="1"/>
  <c r="C233" s="1"/>
  <c r="B233" a="1"/>
  <c r="B233" s="1"/>
  <c r="A233" a="1"/>
  <c r="A233" s="1"/>
  <c r="H232" a="1"/>
  <c r="H232" s="1"/>
  <c r="G232" a="1"/>
  <c r="G232" s="1"/>
  <c r="F232" a="1"/>
  <c r="F232" s="1"/>
  <c r="E232" a="1"/>
  <c r="E232" s="1"/>
  <c r="D232" a="1"/>
  <c r="D232" s="1"/>
  <c r="C232" a="1"/>
  <c r="C232" s="1"/>
  <c r="B232" a="1"/>
  <c r="B232" s="1"/>
  <c r="A232" a="1"/>
  <c r="A232" s="1"/>
  <c r="H231" a="1"/>
  <c r="H231" s="1"/>
  <c r="G231" a="1"/>
  <c r="G231" s="1"/>
  <c r="F231" a="1"/>
  <c r="F231" s="1"/>
  <c r="E231" a="1"/>
  <c r="E231" s="1"/>
  <c r="D231" a="1"/>
  <c r="D231" s="1"/>
  <c r="C231" a="1"/>
  <c r="C231" s="1"/>
  <c r="B231" a="1"/>
  <c r="B231" s="1"/>
  <c r="A231" a="1"/>
  <c r="A231" s="1"/>
  <c r="H230" a="1"/>
  <c r="H230" s="1"/>
  <c r="G230" a="1"/>
  <c r="G230" s="1"/>
  <c r="F230" a="1"/>
  <c r="F230" s="1"/>
  <c r="E230" a="1"/>
  <c r="E230" s="1"/>
  <c r="D230" a="1"/>
  <c r="D230" s="1"/>
  <c r="C230" a="1"/>
  <c r="C230" s="1"/>
  <c r="B230" a="1"/>
  <c r="B230" s="1"/>
  <c r="A230" a="1"/>
  <c r="A230" s="1"/>
  <c r="H229" a="1"/>
  <c r="H229" s="1"/>
  <c r="G229" a="1"/>
  <c r="G229" s="1"/>
  <c r="F229" a="1"/>
  <c r="F229" s="1"/>
  <c r="E229" a="1"/>
  <c r="E229" s="1"/>
  <c r="D229" a="1"/>
  <c r="D229" s="1"/>
  <c r="C229" a="1"/>
  <c r="C229" s="1"/>
  <c r="B229" a="1"/>
  <c r="B229" s="1"/>
  <c r="A229" a="1"/>
  <c r="A229" s="1"/>
  <c r="H228" a="1"/>
  <c r="H228" s="1"/>
  <c r="G228" a="1"/>
  <c r="G228" s="1"/>
  <c r="F228" a="1"/>
  <c r="F228" s="1"/>
  <c r="E228" a="1"/>
  <c r="E228" s="1"/>
  <c r="D228" a="1"/>
  <c r="D228" s="1"/>
  <c r="C228" a="1"/>
  <c r="C228" s="1"/>
  <c r="B228" a="1"/>
  <c r="B228" s="1"/>
  <c r="A228" a="1"/>
  <c r="A228" s="1"/>
  <c r="H227" a="1"/>
  <c r="H227" s="1"/>
  <c r="G227" a="1"/>
  <c r="G227" s="1"/>
  <c r="F227" a="1"/>
  <c r="F227" s="1"/>
  <c r="E227" a="1"/>
  <c r="E227" s="1"/>
  <c r="D227" a="1"/>
  <c r="D227" s="1"/>
  <c r="C227" a="1"/>
  <c r="C227" s="1"/>
  <c r="B227" a="1"/>
  <c r="B227" s="1"/>
  <c r="A227" a="1"/>
  <c r="A227" s="1"/>
  <c r="H226" a="1"/>
  <c r="H226" s="1"/>
  <c r="G226" a="1"/>
  <c r="G226" s="1"/>
  <c r="F226" a="1"/>
  <c r="F226" s="1"/>
  <c r="E226" a="1"/>
  <c r="E226" s="1"/>
  <c r="D226" a="1"/>
  <c r="D226" s="1"/>
  <c r="C226" a="1"/>
  <c r="C226" s="1"/>
  <c r="B226" a="1"/>
  <c r="B226" s="1"/>
  <c r="A226" a="1"/>
  <c r="A226" s="1"/>
  <c r="H225" a="1"/>
  <c r="H225" s="1"/>
  <c r="G225" a="1"/>
  <c r="G225" s="1"/>
  <c r="F225" a="1"/>
  <c r="F225" s="1"/>
  <c r="E225" a="1"/>
  <c r="E225" s="1"/>
  <c r="D225" a="1"/>
  <c r="D225" s="1"/>
  <c r="C225" a="1"/>
  <c r="C225" s="1"/>
  <c r="B225" a="1"/>
  <c r="B225" s="1"/>
  <c r="A225" a="1"/>
  <c r="A225" s="1"/>
  <c r="H224" a="1"/>
  <c r="H224" s="1"/>
  <c r="G224" a="1"/>
  <c r="G224" s="1"/>
  <c r="F224" a="1"/>
  <c r="F224" s="1"/>
  <c r="E224" a="1"/>
  <c r="E224" s="1"/>
  <c r="D224" a="1"/>
  <c r="D224" s="1"/>
  <c r="C224" a="1"/>
  <c r="C224" s="1"/>
  <c r="B224" a="1"/>
  <c r="B224" s="1"/>
  <c r="A224" a="1"/>
  <c r="A224" s="1"/>
  <c r="H223" a="1"/>
  <c r="H223" s="1"/>
  <c r="G223" a="1"/>
  <c r="G223" s="1"/>
  <c r="F223" a="1"/>
  <c r="F223" s="1"/>
  <c r="E223" a="1"/>
  <c r="E223" s="1"/>
  <c r="D223" a="1"/>
  <c r="D223" s="1"/>
  <c r="C223" a="1"/>
  <c r="C223" s="1"/>
  <c r="B223" a="1"/>
  <c r="B223" s="1"/>
  <c r="A223" a="1"/>
  <c r="A223" s="1"/>
  <c r="H222" a="1"/>
  <c r="H222" s="1"/>
  <c r="G222" a="1"/>
  <c r="G222" s="1"/>
  <c r="F222" a="1"/>
  <c r="F222" s="1"/>
  <c r="E222" a="1"/>
  <c r="E222" s="1"/>
  <c r="D222" a="1"/>
  <c r="D222" s="1"/>
  <c r="C222" a="1"/>
  <c r="C222" s="1"/>
  <c r="B222" a="1"/>
  <c r="B222" s="1"/>
  <c r="A222" a="1"/>
  <c r="A222" s="1"/>
  <c r="H221" a="1"/>
  <c r="H221" s="1"/>
  <c r="G221" a="1"/>
  <c r="G221" s="1"/>
  <c r="F221" a="1"/>
  <c r="F221" s="1"/>
  <c r="E221" a="1"/>
  <c r="E221" s="1"/>
  <c r="D221" a="1"/>
  <c r="D221" s="1"/>
  <c r="C221" a="1"/>
  <c r="C221" s="1"/>
  <c r="B221" a="1"/>
  <c r="B221" s="1"/>
  <c r="A221" a="1"/>
  <c r="A221" s="1"/>
  <c r="H220" a="1"/>
  <c r="H220" s="1"/>
  <c r="G220" a="1"/>
  <c r="G220" s="1"/>
  <c r="F220" a="1"/>
  <c r="F220" s="1"/>
  <c r="E220" a="1"/>
  <c r="E220" s="1"/>
  <c r="D220" a="1"/>
  <c r="D220" s="1"/>
  <c r="C220" a="1"/>
  <c r="C220" s="1"/>
  <c r="B220" a="1"/>
  <c r="B220" s="1"/>
  <c r="A220" a="1"/>
  <c r="A220" s="1"/>
  <c r="H219" a="1"/>
  <c r="H219" s="1"/>
  <c r="G219" a="1"/>
  <c r="G219" s="1"/>
  <c r="F219" a="1"/>
  <c r="F219" s="1"/>
  <c r="E219" a="1"/>
  <c r="E219" s="1"/>
  <c r="D219" a="1"/>
  <c r="D219" s="1"/>
  <c r="C219" a="1"/>
  <c r="C219" s="1"/>
  <c r="B219" a="1"/>
  <c r="B219" s="1"/>
  <c r="A219" a="1"/>
  <c r="A219" s="1"/>
  <c r="H218" a="1"/>
  <c r="H218" s="1"/>
  <c r="G218" a="1"/>
  <c r="G218" s="1"/>
  <c r="F218" a="1"/>
  <c r="F218" s="1"/>
  <c r="E218" a="1"/>
  <c r="E218" s="1"/>
  <c r="D218" a="1"/>
  <c r="D218" s="1"/>
  <c r="C218" a="1"/>
  <c r="C218" s="1"/>
  <c r="B218" a="1"/>
  <c r="B218" s="1"/>
  <c r="A218" a="1"/>
  <c r="A218" s="1"/>
  <c r="H217" a="1"/>
  <c r="H217" s="1"/>
  <c r="G217" a="1"/>
  <c r="G217" s="1"/>
  <c r="F217" a="1"/>
  <c r="F217" s="1"/>
  <c r="E217" a="1"/>
  <c r="E217" s="1"/>
  <c r="D217" a="1"/>
  <c r="D217" s="1"/>
  <c r="C217" a="1"/>
  <c r="C217" s="1"/>
  <c r="B217" a="1"/>
  <c r="B217" s="1"/>
  <c r="A217" a="1"/>
  <c r="A217" s="1"/>
  <c r="H216" a="1"/>
  <c r="H216" s="1"/>
  <c r="G216" a="1"/>
  <c r="G216" s="1"/>
  <c r="F216" a="1"/>
  <c r="F216" s="1"/>
  <c r="E216" a="1"/>
  <c r="E216" s="1"/>
  <c r="D216" a="1"/>
  <c r="D216" s="1"/>
  <c r="C216" a="1"/>
  <c r="C216" s="1"/>
  <c r="B216" a="1"/>
  <c r="B216" s="1"/>
  <c r="A216" a="1"/>
  <c r="A216" s="1"/>
  <c r="H215" a="1"/>
  <c r="H215" s="1"/>
  <c r="G215" a="1"/>
  <c r="G215" s="1"/>
  <c r="F215" a="1"/>
  <c r="F215" s="1"/>
  <c r="E215" a="1"/>
  <c r="E215" s="1"/>
  <c r="D215" a="1"/>
  <c r="D215" s="1"/>
  <c r="C215" a="1"/>
  <c r="C215" s="1"/>
  <c r="B215" a="1"/>
  <c r="B215" s="1"/>
  <c r="A215" a="1"/>
  <c r="A215" s="1"/>
  <c r="H214" a="1"/>
  <c r="H214" s="1"/>
  <c r="G214" a="1"/>
  <c r="G214" s="1"/>
  <c r="F214" a="1"/>
  <c r="F214" s="1"/>
  <c r="E214" a="1"/>
  <c r="E214" s="1"/>
  <c r="D214" a="1"/>
  <c r="D214" s="1"/>
  <c r="C214" a="1"/>
  <c r="C214" s="1"/>
  <c r="B214" a="1"/>
  <c r="B214" s="1"/>
  <c r="A214" a="1"/>
  <c r="A214" s="1"/>
  <c r="H213" a="1"/>
  <c r="H213" s="1"/>
  <c r="G213" a="1"/>
  <c r="G213" s="1"/>
  <c r="F213" a="1"/>
  <c r="F213" s="1"/>
  <c r="E213" a="1"/>
  <c r="E213" s="1"/>
  <c r="D213" a="1"/>
  <c r="D213" s="1"/>
  <c r="C213" a="1"/>
  <c r="C213" s="1"/>
  <c r="B213" a="1"/>
  <c r="B213" s="1"/>
  <c r="A213" a="1"/>
  <c r="A213" s="1"/>
  <c r="H212" a="1"/>
  <c r="H212" s="1"/>
  <c r="G212" a="1"/>
  <c r="G212" s="1"/>
  <c r="F212" a="1"/>
  <c r="F212" s="1"/>
  <c r="E212" a="1"/>
  <c r="E212" s="1"/>
  <c r="D212" a="1"/>
  <c r="D212" s="1"/>
  <c r="C212" a="1"/>
  <c r="C212" s="1"/>
  <c r="B212" a="1"/>
  <c r="B212" s="1"/>
  <c r="A212" a="1"/>
  <c r="A212" s="1"/>
  <c r="H211" a="1"/>
  <c r="H211" s="1"/>
  <c r="G211" a="1"/>
  <c r="G211" s="1"/>
  <c r="F211" a="1"/>
  <c r="F211" s="1"/>
  <c r="E211" a="1"/>
  <c r="E211" s="1"/>
  <c r="D211" a="1"/>
  <c r="D211" s="1"/>
  <c r="C211" a="1"/>
  <c r="C211" s="1"/>
  <c r="B211" a="1"/>
  <c r="B211" s="1"/>
  <c r="A211" a="1"/>
  <c r="A211" s="1"/>
  <c r="H210" a="1"/>
  <c r="H210" s="1"/>
  <c r="G210" a="1"/>
  <c r="G210" s="1"/>
  <c r="F210" a="1"/>
  <c r="F210" s="1"/>
  <c r="E210" a="1"/>
  <c r="E210" s="1"/>
  <c r="D210" a="1"/>
  <c r="D210" s="1"/>
  <c r="C210" a="1"/>
  <c r="C210" s="1"/>
  <c r="B210" a="1"/>
  <c r="B210" s="1"/>
  <c r="A210" a="1"/>
  <c r="A210" s="1"/>
  <c r="H209" a="1"/>
  <c r="H209" s="1"/>
  <c r="G209" a="1"/>
  <c r="G209" s="1"/>
  <c r="F209" a="1"/>
  <c r="F209" s="1"/>
  <c r="E209" a="1"/>
  <c r="E209" s="1"/>
  <c r="D209" a="1"/>
  <c r="D209" s="1"/>
  <c r="C209" a="1"/>
  <c r="C209" s="1"/>
  <c r="B209" a="1"/>
  <c r="B209" s="1"/>
  <c r="A209" a="1"/>
  <c r="A209" s="1"/>
  <c r="H208" a="1"/>
  <c r="H208" s="1"/>
  <c r="G208" a="1"/>
  <c r="G208" s="1"/>
  <c r="F208" a="1"/>
  <c r="F208" s="1"/>
  <c r="E208" a="1"/>
  <c r="E208" s="1"/>
  <c r="D208" a="1"/>
  <c r="D208" s="1"/>
  <c r="C208" a="1"/>
  <c r="C208" s="1"/>
  <c r="B208" a="1"/>
  <c r="B208" s="1"/>
  <c r="A208" a="1"/>
  <c r="A208" s="1"/>
  <c r="H207" a="1"/>
  <c r="H207" s="1"/>
  <c r="G207" a="1"/>
  <c r="G207" s="1"/>
  <c r="F207" a="1"/>
  <c r="F207" s="1"/>
  <c r="E207" a="1"/>
  <c r="E207" s="1"/>
  <c r="D207" a="1"/>
  <c r="D207" s="1"/>
  <c r="C207" a="1"/>
  <c r="C207" s="1"/>
  <c r="B207" a="1"/>
  <c r="B207" s="1"/>
  <c r="A207" a="1"/>
  <c r="A207" s="1"/>
  <c r="H206" a="1"/>
  <c r="H206" s="1"/>
  <c r="G206" a="1"/>
  <c r="G206" s="1"/>
  <c r="F206" a="1"/>
  <c r="F206" s="1"/>
  <c r="E206" a="1"/>
  <c r="E206" s="1"/>
  <c r="D206" a="1"/>
  <c r="D206" s="1"/>
  <c r="C206" a="1"/>
  <c r="C206" s="1"/>
  <c r="B206" a="1"/>
  <c r="B206" s="1"/>
  <c r="A206" a="1"/>
  <c r="A206" s="1"/>
  <c r="H205" a="1"/>
  <c r="H205" s="1"/>
  <c r="G205" a="1"/>
  <c r="G205" s="1"/>
  <c r="F205" a="1"/>
  <c r="F205" s="1"/>
  <c r="E205" a="1"/>
  <c r="E205" s="1"/>
  <c r="D205" a="1"/>
  <c r="D205" s="1"/>
  <c r="C205" a="1"/>
  <c r="C205" s="1"/>
  <c r="B205" a="1"/>
  <c r="B205" s="1"/>
  <c r="A205" a="1"/>
  <c r="A205" s="1"/>
  <c r="H204" a="1"/>
  <c r="H204" s="1"/>
  <c r="G204" a="1"/>
  <c r="G204" s="1"/>
  <c r="F204" a="1"/>
  <c r="F204" s="1"/>
  <c r="E204" a="1"/>
  <c r="E204" s="1"/>
  <c r="D204" a="1"/>
  <c r="D204" s="1"/>
  <c r="C204" a="1"/>
  <c r="C204" s="1"/>
  <c r="B204" a="1"/>
  <c r="B204" s="1"/>
  <c r="A204" a="1"/>
  <c r="A204" s="1"/>
  <c r="H203" a="1"/>
  <c r="H203" s="1"/>
  <c r="G203" a="1"/>
  <c r="G203" s="1"/>
  <c r="F203" a="1"/>
  <c r="F203" s="1"/>
  <c r="E203" a="1"/>
  <c r="E203" s="1"/>
  <c r="D203" a="1"/>
  <c r="D203" s="1"/>
  <c r="C203" a="1"/>
  <c r="C203" s="1"/>
  <c r="B203" a="1"/>
  <c r="B203" s="1"/>
  <c r="A203" a="1"/>
  <c r="A203" s="1"/>
  <c r="H202" a="1"/>
  <c r="H202" s="1"/>
  <c r="G202" a="1"/>
  <c r="G202" s="1"/>
  <c r="F202" a="1"/>
  <c r="F202" s="1"/>
  <c r="E202" a="1"/>
  <c r="E202" s="1"/>
  <c r="D202" a="1"/>
  <c r="D202" s="1"/>
  <c r="C202" a="1"/>
  <c r="C202" s="1"/>
  <c r="B202" a="1"/>
  <c r="B202" s="1"/>
  <c r="A202" a="1"/>
  <c r="A202" s="1"/>
  <c r="H201" a="1"/>
  <c r="H201" s="1"/>
  <c r="G201" a="1"/>
  <c r="G201" s="1"/>
  <c r="F201" a="1"/>
  <c r="F201" s="1"/>
  <c r="E201" a="1"/>
  <c r="E201" s="1"/>
  <c r="D201" a="1"/>
  <c r="D201" s="1"/>
  <c r="C201" a="1"/>
  <c r="C201" s="1"/>
  <c r="B201" a="1"/>
  <c r="B201" s="1"/>
  <c r="A201" a="1"/>
  <c r="A201" s="1"/>
  <c r="H200" a="1"/>
  <c r="H200" s="1"/>
  <c r="G200" a="1"/>
  <c r="G200" s="1"/>
  <c r="F200" a="1"/>
  <c r="F200" s="1"/>
  <c r="E200" a="1"/>
  <c r="E200" s="1"/>
  <c r="D200" a="1"/>
  <c r="D200" s="1"/>
  <c r="C200" a="1"/>
  <c r="C200" s="1"/>
  <c r="B200" a="1"/>
  <c r="B200" s="1"/>
  <c r="A200" a="1"/>
  <c r="A200" s="1"/>
  <c r="H199" a="1"/>
  <c r="H199" s="1"/>
  <c r="G199" a="1"/>
  <c r="G199" s="1"/>
  <c r="F199" a="1"/>
  <c r="F199" s="1"/>
  <c r="E199" a="1"/>
  <c r="E199" s="1"/>
  <c r="D199" a="1"/>
  <c r="D199" s="1"/>
  <c r="C199" a="1"/>
  <c r="C199" s="1"/>
  <c r="B199" a="1"/>
  <c r="B199" s="1"/>
  <c r="A199" a="1"/>
  <c r="A199" s="1"/>
  <c r="H198" a="1"/>
  <c r="H198" s="1"/>
  <c r="G198" a="1"/>
  <c r="G198" s="1"/>
  <c r="F198" a="1"/>
  <c r="F198" s="1"/>
  <c r="E198" a="1"/>
  <c r="E198" s="1"/>
  <c r="D198" a="1"/>
  <c r="D198" s="1"/>
  <c r="C198" a="1"/>
  <c r="C198" s="1"/>
  <c r="B198" a="1"/>
  <c r="B198" s="1"/>
  <c r="A198" a="1"/>
  <c r="A198" s="1"/>
  <c r="H197" a="1"/>
  <c r="H197" s="1"/>
  <c r="G197" a="1"/>
  <c r="G197" s="1"/>
  <c r="F197" a="1"/>
  <c r="F197" s="1"/>
  <c r="E197" a="1"/>
  <c r="E197" s="1"/>
  <c r="D197" a="1"/>
  <c r="D197" s="1"/>
  <c r="C197" a="1"/>
  <c r="C197" s="1"/>
  <c r="B197" a="1"/>
  <c r="B197" s="1"/>
  <c r="A197" a="1"/>
  <c r="A197" s="1"/>
  <c r="H196" a="1"/>
  <c r="H196" s="1"/>
  <c r="G196" a="1"/>
  <c r="G196" s="1"/>
  <c r="F196" a="1"/>
  <c r="F196" s="1"/>
  <c r="E196" a="1"/>
  <c r="E196" s="1"/>
  <c r="D196" a="1"/>
  <c r="D196" s="1"/>
  <c r="C196" a="1"/>
  <c r="C196" s="1"/>
  <c r="B196" a="1"/>
  <c r="B196" s="1"/>
  <c r="A196" a="1"/>
  <c r="A196" s="1"/>
  <c r="H195" a="1"/>
  <c r="H195" s="1"/>
  <c r="G195" a="1"/>
  <c r="G195" s="1"/>
  <c r="F195" a="1"/>
  <c r="F195" s="1"/>
  <c r="E195" a="1"/>
  <c r="E195" s="1"/>
  <c r="D195" a="1"/>
  <c r="D195" s="1"/>
  <c r="C195" a="1"/>
  <c r="C195" s="1"/>
  <c r="B195" a="1"/>
  <c r="B195" s="1"/>
  <c r="A195" a="1"/>
  <c r="A195" s="1"/>
  <c r="H194" a="1"/>
  <c r="H194" s="1"/>
  <c r="G194" a="1"/>
  <c r="G194" s="1"/>
  <c r="F194" a="1"/>
  <c r="F194" s="1"/>
  <c r="E194" a="1"/>
  <c r="E194" s="1"/>
  <c r="D194" a="1"/>
  <c r="D194" s="1"/>
  <c r="C194" a="1"/>
  <c r="C194" s="1"/>
  <c r="B194" a="1"/>
  <c r="B194" s="1"/>
  <c r="A194" a="1"/>
  <c r="A194" s="1"/>
  <c r="H193" a="1"/>
  <c r="H193" s="1"/>
  <c r="G193" a="1"/>
  <c r="G193" s="1"/>
  <c r="F193" a="1"/>
  <c r="F193" s="1"/>
  <c r="E193" a="1"/>
  <c r="E193" s="1"/>
  <c r="D193" a="1"/>
  <c r="D193" s="1"/>
  <c r="C193" a="1"/>
  <c r="C193" s="1"/>
  <c r="B193" a="1"/>
  <c r="B193" s="1"/>
  <c r="A193" a="1"/>
  <c r="A193" s="1"/>
  <c r="H192" a="1"/>
  <c r="H192" s="1"/>
  <c r="G192" a="1"/>
  <c r="G192" s="1"/>
  <c r="F192" a="1"/>
  <c r="F192" s="1"/>
  <c r="E192" a="1"/>
  <c r="E192" s="1"/>
  <c r="D192" a="1"/>
  <c r="D192" s="1"/>
  <c r="C192" a="1"/>
  <c r="C192" s="1"/>
  <c r="B192" a="1"/>
  <c r="B192" s="1"/>
  <c r="A192" a="1"/>
  <c r="A192" s="1"/>
  <c r="H191" a="1"/>
  <c r="H191" s="1"/>
  <c r="G191" a="1"/>
  <c r="G191" s="1"/>
  <c r="F191" a="1"/>
  <c r="F191" s="1"/>
  <c r="E191" a="1"/>
  <c r="E191" s="1"/>
  <c r="D191" a="1"/>
  <c r="D191" s="1"/>
  <c r="C191" a="1"/>
  <c r="C191" s="1"/>
  <c r="B191" a="1"/>
  <c r="B191" s="1"/>
  <c r="A191" a="1"/>
  <c r="A191" s="1"/>
  <c r="H190" a="1"/>
  <c r="H190" s="1"/>
  <c r="G190" a="1"/>
  <c r="G190" s="1"/>
  <c r="F190" a="1"/>
  <c r="F190" s="1"/>
  <c r="E190" a="1"/>
  <c r="E190" s="1"/>
  <c r="D190" a="1"/>
  <c r="D190" s="1"/>
  <c r="C190" a="1"/>
  <c r="C190" s="1"/>
  <c r="B190" a="1"/>
  <c r="B190" s="1"/>
  <c r="A190" a="1"/>
  <c r="A190" s="1"/>
  <c r="H189" a="1"/>
  <c r="H189" s="1"/>
  <c r="G189" a="1"/>
  <c r="G189" s="1"/>
  <c r="F189" a="1"/>
  <c r="F189" s="1"/>
  <c r="E189" a="1"/>
  <c r="E189" s="1"/>
  <c r="D189" a="1"/>
  <c r="D189" s="1"/>
  <c r="C189" a="1"/>
  <c r="C189" s="1"/>
  <c r="B189" a="1"/>
  <c r="B189" s="1"/>
  <c r="A189" a="1"/>
  <c r="A189" s="1"/>
  <c r="H188" a="1"/>
  <c r="H188" s="1"/>
  <c r="G188" a="1"/>
  <c r="G188" s="1"/>
  <c r="F188" a="1"/>
  <c r="F188" s="1"/>
  <c r="E188" a="1"/>
  <c r="E188" s="1"/>
  <c r="D188" a="1"/>
  <c r="D188" s="1"/>
  <c r="C188" a="1"/>
  <c r="C188" s="1"/>
  <c r="B188" a="1"/>
  <c r="B188" s="1"/>
  <c r="A188" a="1"/>
  <c r="A188" s="1"/>
  <c r="H187" a="1"/>
  <c r="H187" s="1"/>
  <c r="G187" a="1"/>
  <c r="G187" s="1"/>
  <c r="F187" a="1"/>
  <c r="F187" s="1"/>
  <c r="E187" a="1"/>
  <c r="E187" s="1"/>
  <c r="D187" a="1"/>
  <c r="D187" s="1"/>
  <c r="C187" a="1"/>
  <c r="C187" s="1"/>
  <c r="B187" a="1"/>
  <c r="B187" s="1"/>
  <c r="A187" a="1"/>
  <c r="A187" s="1"/>
  <c r="H186" a="1"/>
  <c r="H186" s="1"/>
  <c r="G186" a="1"/>
  <c r="G186" s="1"/>
  <c r="F186" a="1"/>
  <c r="F186" s="1"/>
  <c r="E186" a="1"/>
  <c r="E186" s="1"/>
  <c r="D186" a="1"/>
  <c r="D186" s="1"/>
  <c r="C186" a="1"/>
  <c r="C186" s="1"/>
  <c r="B186" a="1"/>
  <c r="B186" s="1"/>
  <c r="A186" a="1"/>
  <c r="A186" s="1"/>
  <c r="H185" a="1"/>
  <c r="H185" s="1"/>
  <c r="G185" a="1"/>
  <c r="G185" s="1"/>
  <c r="F185" a="1"/>
  <c r="F185" s="1"/>
  <c r="E185" a="1"/>
  <c r="E185" s="1"/>
  <c r="D185" a="1"/>
  <c r="D185" s="1"/>
  <c r="C185" a="1"/>
  <c r="C185" s="1"/>
  <c r="B185" a="1"/>
  <c r="B185" s="1"/>
  <c r="A185" a="1"/>
  <c r="A185" s="1"/>
  <c r="H184" a="1"/>
  <c r="H184" s="1"/>
  <c r="G184" a="1"/>
  <c r="G184" s="1"/>
  <c r="F184" a="1"/>
  <c r="F184" s="1"/>
  <c r="E184" a="1"/>
  <c r="E184" s="1"/>
  <c r="D184" a="1"/>
  <c r="D184" s="1"/>
  <c r="C184" a="1"/>
  <c r="C184" s="1"/>
  <c r="B184" a="1"/>
  <c r="B184" s="1"/>
  <c r="A184" a="1"/>
  <c r="A184" s="1"/>
  <c r="H183" a="1"/>
  <c r="H183" s="1"/>
  <c r="G183" a="1"/>
  <c r="G183" s="1"/>
  <c r="F183" a="1"/>
  <c r="F183" s="1"/>
  <c r="E183" a="1"/>
  <c r="E183" s="1"/>
  <c r="D183" a="1"/>
  <c r="D183" s="1"/>
  <c r="C183" a="1"/>
  <c r="C183" s="1"/>
  <c r="B183" a="1"/>
  <c r="B183" s="1"/>
  <c r="A183" a="1"/>
  <c r="A183" s="1"/>
  <c r="H182" a="1"/>
  <c r="H182" s="1"/>
  <c r="G182" a="1"/>
  <c r="G182" s="1"/>
  <c r="F182" a="1"/>
  <c r="F182" s="1"/>
  <c r="E182" a="1"/>
  <c r="E182" s="1"/>
  <c r="D182" a="1"/>
  <c r="D182" s="1"/>
  <c r="C182" a="1"/>
  <c r="C182" s="1"/>
  <c r="B182" a="1"/>
  <c r="B182" s="1"/>
  <c r="A182" a="1"/>
  <c r="A182" s="1"/>
  <c r="H181" a="1"/>
  <c r="H181" s="1"/>
  <c r="G181" a="1"/>
  <c r="G181" s="1"/>
  <c r="F181" a="1"/>
  <c r="F181" s="1"/>
  <c r="E181" a="1"/>
  <c r="E181" s="1"/>
  <c r="D181" a="1"/>
  <c r="D181" s="1"/>
  <c r="C181" a="1"/>
  <c r="C181" s="1"/>
  <c r="B181" a="1"/>
  <c r="B181" s="1"/>
  <c r="A181" a="1"/>
  <c r="A181" s="1"/>
  <c r="H180" a="1"/>
  <c r="H180" s="1"/>
  <c r="G180" a="1"/>
  <c r="G180" s="1"/>
  <c r="F180" a="1"/>
  <c r="F180" s="1"/>
  <c r="E180" a="1"/>
  <c r="E180" s="1"/>
  <c r="D180" a="1"/>
  <c r="D180" s="1"/>
  <c r="C180" a="1"/>
  <c r="C180" s="1"/>
  <c r="B180" a="1"/>
  <c r="B180" s="1"/>
  <c r="A180" a="1"/>
  <c r="A180" s="1"/>
  <c r="H179" a="1"/>
  <c r="H179" s="1"/>
  <c r="G179" a="1"/>
  <c r="G179" s="1"/>
  <c r="F179" a="1"/>
  <c r="F179" s="1"/>
  <c r="E179" a="1"/>
  <c r="E179" s="1"/>
  <c r="D179" a="1"/>
  <c r="D179" s="1"/>
  <c r="C179" a="1"/>
  <c r="C179" s="1"/>
  <c r="B179" a="1"/>
  <c r="B179" s="1"/>
  <c r="A179" a="1"/>
  <c r="A179" s="1"/>
  <c r="H178" a="1"/>
  <c r="H178" s="1"/>
  <c r="G178" a="1"/>
  <c r="G178" s="1"/>
  <c r="F178" a="1"/>
  <c r="F178" s="1"/>
  <c r="E178" a="1"/>
  <c r="E178" s="1"/>
  <c r="D178" a="1"/>
  <c r="D178" s="1"/>
  <c r="C178" a="1"/>
  <c r="C178" s="1"/>
  <c r="B178" a="1"/>
  <c r="B178" s="1"/>
  <c r="A178" a="1"/>
  <c r="A178" s="1"/>
  <c r="H177" a="1"/>
  <c r="H177" s="1"/>
  <c r="G177" a="1"/>
  <c r="G177" s="1"/>
  <c r="F177" a="1"/>
  <c r="F177" s="1"/>
  <c r="E177" a="1"/>
  <c r="E177" s="1"/>
  <c r="D177" a="1"/>
  <c r="D177" s="1"/>
  <c r="C177" a="1"/>
  <c r="C177" s="1"/>
  <c r="B177" a="1"/>
  <c r="B177" s="1"/>
  <c r="A177" a="1"/>
  <c r="A177" s="1"/>
  <c r="H176" a="1"/>
  <c r="H176" s="1"/>
  <c r="G176" a="1"/>
  <c r="G176" s="1"/>
  <c r="F176" a="1"/>
  <c r="F176" s="1"/>
  <c r="E176" a="1"/>
  <c r="E176" s="1"/>
  <c r="D176" a="1"/>
  <c r="D176" s="1"/>
  <c r="C176" a="1"/>
  <c r="C176" s="1"/>
  <c r="B176" a="1"/>
  <c r="B176" s="1"/>
  <c r="A176" a="1"/>
  <c r="A176" s="1"/>
  <c r="H175" a="1"/>
  <c r="H175" s="1"/>
  <c r="G175" a="1"/>
  <c r="G175" s="1"/>
  <c r="F175" a="1"/>
  <c r="F175" s="1"/>
  <c r="E175" a="1"/>
  <c r="E175" s="1"/>
  <c r="D175" a="1"/>
  <c r="D175" s="1"/>
  <c r="C175" a="1"/>
  <c r="C175" s="1"/>
  <c r="B175" a="1"/>
  <c r="B175" s="1"/>
  <c r="A175" a="1"/>
  <c r="A175" s="1"/>
  <c r="H174" a="1"/>
  <c r="H174" s="1"/>
  <c r="G174" a="1"/>
  <c r="G174" s="1"/>
  <c r="F174" a="1"/>
  <c r="F174" s="1"/>
  <c r="E174" a="1"/>
  <c r="E174" s="1"/>
  <c r="D174" a="1"/>
  <c r="D174" s="1"/>
  <c r="C174" a="1"/>
  <c r="C174" s="1"/>
  <c r="B174" a="1"/>
  <c r="B174" s="1"/>
  <c r="A174" a="1"/>
  <c r="A174" s="1"/>
  <c r="H173" a="1"/>
  <c r="H173" s="1"/>
  <c r="G173" a="1"/>
  <c r="G173" s="1"/>
  <c r="F173" a="1"/>
  <c r="F173" s="1"/>
  <c r="E173" a="1"/>
  <c r="E173" s="1"/>
  <c r="D173" a="1"/>
  <c r="D173" s="1"/>
  <c r="C173" a="1"/>
  <c r="C173" s="1"/>
  <c r="B173" a="1"/>
  <c r="B173" s="1"/>
  <c r="A173" a="1"/>
  <c r="A173" s="1"/>
  <c r="H172" a="1"/>
  <c r="H172" s="1"/>
  <c r="G172" a="1"/>
  <c r="G172" s="1"/>
  <c r="F172" a="1"/>
  <c r="F172" s="1"/>
  <c r="E172" a="1"/>
  <c r="E172" s="1"/>
  <c r="D172" a="1"/>
  <c r="D172" s="1"/>
  <c r="C172" a="1"/>
  <c r="C172" s="1"/>
  <c r="B172" a="1"/>
  <c r="B172" s="1"/>
  <c r="A172" a="1"/>
  <c r="A172" s="1"/>
  <c r="H171" a="1"/>
  <c r="H171" s="1"/>
  <c r="G171" a="1"/>
  <c r="G171" s="1"/>
  <c r="F171" a="1"/>
  <c r="F171" s="1"/>
  <c r="E171" a="1"/>
  <c r="E171" s="1"/>
  <c r="D171" a="1"/>
  <c r="D171" s="1"/>
  <c r="C171" a="1"/>
  <c r="C171" s="1"/>
  <c r="B171" a="1"/>
  <c r="B171" s="1"/>
  <c r="A171" a="1"/>
  <c r="A171" s="1"/>
  <c r="H170" a="1"/>
  <c r="H170" s="1"/>
  <c r="G170" a="1"/>
  <c r="G170" s="1"/>
  <c r="F170" a="1"/>
  <c r="F170" s="1"/>
  <c r="E170" a="1"/>
  <c r="E170" s="1"/>
  <c r="D170" a="1"/>
  <c r="D170" s="1"/>
  <c r="C170" a="1"/>
  <c r="C170" s="1"/>
  <c r="B170" a="1"/>
  <c r="B170" s="1"/>
  <c r="A170" a="1"/>
  <c r="A170" s="1"/>
  <c r="H169" a="1"/>
  <c r="H169" s="1"/>
  <c r="G169" a="1"/>
  <c r="G169" s="1"/>
  <c r="F169" a="1"/>
  <c r="F169" s="1"/>
  <c r="E169" a="1"/>
  <c r="E169" s="1"/>
  <c r="D169" a="1"/>
  <c r="D169" s="1"/>
  <c r="C169" a="1"/>
  <c r="C169" s="1"/>
  <c r="B169" a="1"/>
  <c r="B169" s="1"/>
  <c r="A169" a="1"/>
  <c r="A169" s="1"/>
  <c r="H168" a="1"/>
  <c r="H168" s="1"/>
  <c r="G168" a="1"/>
  <c r="G168" s="1"/>
  <c r="F168" a="1"/>
  <c r="F168" s="1"/>
  <c r="E168" a="1"/>
  <c r="E168" s="1"/>
  <c r="D168" a="1"/>
  <c r="D168" s="1"/>
  <c r="C168" a="1"/>
  <c r="C168" s="1"/>
  <c r="B168" a="1"/>
  <c r="B168" s="1"/>
  <c r="A168" a="1"/>
  <c r="A168" s="1"/>
  <c r="H167" a="1"/>
  <c r="H167" s="1"/>
  <c r="G167" a="1"/>
  <c r="G167" s="1"/>
  <c r="F167" a="1"/>
  <c r="F167" s="1"/>
  <c r="E167" a="1"/>
  <c r="E167" s="1"/>
  <c r="D167" a="1"/>
  <c r="D167" s="1"/>
  <c r="C167" a="1"/>
  <c r="C167" s="1"/>
  <c r="B167" a="1"/>
  <c r="B167" s="1"/>
  <c r="A167" a="1"/>
  <c r="A167" s="1"/>
  <c r="H166" a="1"/>
  <c r="H166" s="1"/>
  <c r="G166" a="1"/>
  <c r="G166" s="1"/>
  <c r="F166" a="1"/>
  <c r="F166" s="1"/>
  <c r="E166" a="1"/>
  <c r="E166" s="1"/>
  <c r="D166" a="1"/>
  <c r="D166" s="1"/>
  <c r="C166" a="1"/>
  <c r="C166" s="1"/>
  <c r="B166" a="1"/>
  <c r="B166" s="1"/>
  <c r="A166" a="1"/>
  <c r="A166" s="1"/>
  <c r="H165" a="1"/>
  <c r="H165" s="1"/>
  <c r="G165" a="1"/>
  <c r="G165" s="1"/>
  <c r="F165" a="1"/>
  <c r="F165" s="1"/>
  <c r="E165" a="1"/>
  <c r="E165" s="1"/>
  <c r="D165" a="1"/>
  <c r="D165" s="1"/>
  <c r="C165" a="1"/>
  <c r="C165" s="1"/>
  <c r="B165" a="1"/>
  <c r="B165" s="1"/>
  <c r="A165" a="1"/>
  <c r="A165" s="1"/>
  <c r="H164" a="1"/>
  <c r="H164" s="1"/>
  <c r="G164" a="1"/>
  <c r="G164" s="1"/>
  <c r="F164" a="1"/>
  <c r="F164" s="1"/>
  <c r="E164" a="1"/>
  <c r="E164" s="1"/>
  <c r="D164" a="1"/>
  <c r="D164" s="1"/>
  <c r="C164" a="1"/>
  <c r="C164" s="1"/>
  <c r="B164" a="1"/>
  <c r="B164" s="1"/>
  <c r="A164" a="1"/>
  <c r="A164" s="1"/>
  <c r="H163" a="1"/>
  <c r="H163" s="1"/>
  <c r="G163" a="1"/>
  <c r="G163" s="1"/>
  <c r="F163" a="1"/>
  <c r="F163" s="1"/>
  <c r="E163" a="1"/>
  <c r="E163" s="1"/>
  <c r="D163" a="1"/>
  <c r="D163" s="1"/>
  <c r="C163" a="1"/>
  <c r="C163" s="1"/>
  <c r="B163" a="1"/>
  <c r="B163" s="1"/>
  <c r="A163" a="1"/>
  <c r="A163" s="1"/>
  <c r="H162" a="1"/>
  <c r="H162" s="1"/>
  <c r="G162" a="1"/>
  <c r="G162" s="1"/>
  <c r="F162" a="1"/>
  <c r="F162" s="1"/>
  <c r="E162" a="1"/>
  <c r="E162" s="1"/>
  <c r="D162" a="1"/>
  <c r="D162" s="1"/>
  <c r="C162" a="1"/>
  <c r="C162" s="1"/>
  <c r="B162" a="1"/>
  <c r="B162" s="1"/>
  <c r="A162" a="1"/>
  <c r="A162" s="1"/>
  <c r="H161" a="1"/>
  <c r="H161" s="1"/>
  <c r="G161" a="1"/>
  <c r="G161" s="1"/>
  <c r="F161" a="1"/>
  <c r="F161" s="1"/>
  <c r="E161" a="1"/>
  <c r="E161" s="1"/>
  <c r="D161" a="1"/>
  <c r="D161" s="1"/>
  <c r="C161" a="1"/>
  <c r="C161" s="1"/>
  <c r="B161" a="1"/>
  <c r="B161" s="1"/>
  <c r="A161" a="1"/>
  <c r="A161" s="1"/>
  <c r="H160" a="1"/>
  <c r="H160" s="1"/>
  <c r="G160" a="1"/>
  <c r="G160" s="1"/>
  <c r="F160" a="1"/>
  <c r="F160" s="1"/>
  <c r="E160" a="1"/>
  <c r="E160" s="1"/>
  <c r="D160" a="1"/>
  <c r="D160" s="1"/>
  <c r="C160" a="1"/>
  <c r="C160" s="1"/>
  <c r="B160" a="1"/>
  <c r="B160" s="1"/>
  <c r="A160" a="1"/>
  <c r="A160" s="1"/>
  <c r="H159" a="1"/>
  <c r="H159" s="1"/>
  <c r="G159" a="1"/>
  <c r="G159" s="1"/>
  <c r="F159" a="1"/>
  <c r="F159" s="1"/>
  <c r="E159" a="1"/>
  <c r="E159" s="1"/>
  <c r="D159" a="1"/>
  <c r="D159" s="1"/>
  <c r="C159" a="1"/>
  <c r="C159" s="1"/>
  <c r="B159" a="1"/>
  <c r="B159" s="1"/>
  <c r="A159" a="1"/>
  <c r="A159" s="1"/>
  <c r="H158" a="1"/>
  <c r="H158" s="1"/>
  <c r="G158" a="1"/>
  <c r="G158" s="1"/>
  <c r="F158" a="1"/>
  <c r="F158" s="1"/>
  <c r="E158" a="1"/>
  <c r="E158" s="1"/>
  <c r="D158" a="1"/>
  <c r="D158" s="1"/>
  <c r="C158" a="1"/>
  <c r="C158" s="1"/>
  <c r="B158" a="1"/>
  <c r="B158" s="1"/>
  <c r="A158" a="1"/>
  <c r="A158" s="1"/>
  <c r="H157" a="1"/>
  <c r="H157" s="1"/>
  <c r="G157" a="1"/>
  <c r="G157" s="1"/>
  <c r="F157" a="1"/>
  <c r="F157" s="1"/>
  <c r="E157" a="1"/>
  <c r="E157" s="1"/>
  <c r="D157" a="1"/>
  <c r="D157" s="1"/>
  <c r="C157" a="1"/>
  <c r="C157" s="1"/>
  <c r="B157" a="1"/>
  <c r="B157" s="1"/>
  <c r="A157" a="1"/>
  <c r="A157" s="1"/>
  <c r="H156" a="1"/>
  <c r="H156" s="1"/>
  <c r="G156" a="1"/>
  <c r="G156" s="1"/>
  <c r="F156" a="1"/>
  <c r="F156" s="1"/>
  <c r="E156" a="1"/>
  <c r="E156" s="1"/>
  <c r="D156" a="1"/>
  <c r="D156" s="1"/>
  <c r="C156" a="1"/>
  <c r="C156" s="1"/>
  <c r="B156" a="1"/>
  <c r="B156" s="1"/>
  <c r="A156" a="1"/>
  <c r="A156" s="1"/>
  <c r="H155" a="1"/>
  <c r="H155" s="1"/>
  <c r="G155" a="1"/>
  <c r="G155" s="1"/>
  <c r="F155" a="1"/>
  <c r="F155" s="1"/>
  <c r="E155" a="1"/>
  <c r="E155" s="1"/>
  <c r="D155" a="1"/>
  <c r="D155" s="1"/>
  <c r="C155" a="1"/>
  <c r="C155" s="1"/>
  <c r="B155" a="1"/>
  <c r="B155" s="1"/>
  <c r="A155" a="1"/>
  <c r="A155" s="1"/>
  <c r="H154" a="1"/>
  <c r="H154" s="1"/>
  <c r="G154" a="1"/>
  <c r="G154" s="1"/>
  <c r="F154" a="1"/>
  <c r="F154" s="1"/>
  <c r="E154" a="1"/>
  <c r="E154" s="1"/>
  <c r="D154" a="1"/>
  <c r="D154" s="1"/>
  <c r="C154" a="1"/>
  <c r="C154" s="1"/>
  <c r="B154" a="1"/>
  <c r="B154" s="1"/>
  <c r="A154" a="1"/>
  <c r="A154" s="1"/>
  <c r="H153" a="1"/>
  <c r="H153" s="1"/>
  <c r="G153" a="1"/>
  <c r="G153" s="1"/>
  <c r="F153" a="1"/>
  <c r="F153" s="1"/>
  <c r="E153" a="1"/>
  <c r="E153" s="1"/>
  <c r="D153" a="1"/>
  <c r="D153" s="1"/>
  <c r="C153" a="1"/>
  <c r="C153" s="1"/>
  <c r="B153" a="1"/>
  <c r="B153" s="1"/>
  <c r="A153" a="1"/>
  <c r="A153" s="1"/>
  <c r="H152" a="1"/>
  <c r="H152" s="1"/>
  <c r="G152" a="1"/>
  <c r="G152" s="1"/>
  <c r="F152" a="1"/>
  <c r="F152" s="1"/>
  <c r="E152" a="1"/>
  <c r="E152" s="1"/>
  <c r="D152" a="1"/>
  <c r="D152" s="1"/>
  <c r="C152" a="1"/>
  <c r="C152" s="1"/>
  <c r="B152" a="1"/>
  <c r="B152" s="1"/>
  <c r="A152" a="1"/>
  <c r="A152" s="1"/>
  <c r="H151" a="1"/>
  <c r="H151" s="1"/>
  <c r="G151" a="1"/>
  <c r="G151" s="1"/>
  <c r="F151" a="1"/>
  <c r="F151" s="1"/>
  <c r="E151" a="1"/>
  <c r="E151" s="1"/>
  <c r="D151" a="1"/>
  <c r="D151" s="1"/>
  <c r="C151" a="1"/>
  <c r="C151" s="1"/>
  <c r="B151" a="1"/>
  <c r="B151" s="1"/>
  <c r="A151" a="1"/>
  <c r="A151" s="1"/>
  <c r="H150" a="1"/>
  <c r="H150" s="1"/>
  <c r="G150" a="1"/>
  <c r="G150" s="1"/>
  <c r="F150" a="1"/>
  <c r="F150" s="1"/>
  <c r="E150" a="1"/>
  <c r="E150" s="1"/>
  <c r="D150" a="1"/>
  <c r="D150" s="1"/>
  <c r="C150" a="1"/>
  <c r="C150" s="1"/>
  <c r="B150" a="1"/>
  <c r="B150" s="1"/>
  <c r="A150" a="1"/>
  <c r="A150" s="1"/>
  <c r="H149" a="1"/>
  <c r="H149" s="1"/>
  <c r="G149" a="1"/>
  <c r="G149" s="1"/>
  <c r="F149" a="1"/>
  <c r="F149" s="1"/>
  <c r="E149" a="1"/>
  <c r="E149" s="1"/>
  <c r="D149" a="1"/>
  <c r="D149" s="1"/>
  <c r="C149" a="1"/>
  <c r="C149" s="1"/>
  <c r="B149" a="1"/>
  <c r="B149" s="1"/>
  <c r="A149" a="1"/>
  <c r="A149" s="1"/>
  <c r="H148" a="1"/>
  <c r="H148" s="1"/>
  <c r="G148" a="1"/>
  <c r="G148" s="1"/>
  <c r="F148" a="1"/>
  <c r="F148" s="1"/>
  <c r="E148" a="1"/>
  <c r="E148" s="1"/>
  <c r="D148" a="1"/>
  <c r="D148" s="1"/>
  <c r="C148" a="1"/>
  <c r="C148" s="1"/>
  <c r="B148" a="1"/>
  <c r="B148" s="1"/>
  <c r="A148" a="1"/>
  <c r="A148" s="1"/>
  <c r="H147" a="1"/>
  <c r="H147" s="1"/>
  <c r="G147" a="1"/>
  <c r="G147" s="1"/>
  <c r="F147" a="1"/>
  <c r="F147" s="1"/>
  <c r="E147" a="1"/>
  <c r="E147" s="1"/>
  <c r="D147" a="1"/>
  <c r="D147" s="1"/>
  <c r="C147" a="1"/>
  <c r="C147" s="1"/>
  <c r="B147" a="1"/>
  <c r="B147" s="1"/>
  <c r="A147" a="1"/>
  <c r="A147" s="1"/>
  <c r="H146" a="1"/>
  <c r="H146" s="1"/>
  <c r="G146" a="1"/>
  <c r="G146" s="1"/>
  <c r="F146" a="1"/>
  <c r="F146" s="1"/>
  <c r="E146" a="1"/>
  <c r="E146" s="1"/>
  <c r="D146" a="1"/>
  <c r="D146" s="1"/>
  <c r="C146" a="1"/>
  <c r="C146" s="1"/>
  <c r="B146" a="1"/>
  <c r="B146" s="1"/>
  <c r="A146" a="1"/>
  <c r="A146" s="1"/>
  <c r="H145" a="1"/>
  <c r="H145" s="1"/>
  <c r="G145" a="1"/>
  <c r="G145" s="1"/>
  <c r="F145" a="1"/>
  <c r="F145" s="1"/>
  <c r="E145" a="1"/>
  <c r="E145" s="1"/>
  <c r="D145" a="1"/>
  <c r="D145" s="1"/>
  <c r="C145" a="1"/>
  <c r="C145" s="1"/>
  <c r="B145" a="1"/>
  <c r="B145" s="1"/>
  <c r="A145" a="1"/>
  <c r="A145" s="1"/>
  <c r="H144" a="1"/>
  <c r="H144" s="1"/>
  <c r="G144" a="1"/>
  <c r="G144" s="1"/>
  <c r="F144" a="1"/>
  <c r="F144" s="1"/>
  <c r="E144" a="1"/>
  <c r="E144" s="1"/>
  <c r="D144" a="1"/>
  <c r="D144" s="1"/>
  <c r="C144" a="1"/>
  <c r="C144" s="1"/>
  <c r="B144" a="1"/>
  <c r="B144" s="1"/>
  <c r="A144" a="1"/>
  <c r="A144" s="1"/>
  <c r="H143" a="1"/>
  <c r="H143" s="1"/>
  <c r="G143" a="1"/>
  <c r="G143" s="1"/>
  <c r="F143" a="1"/>
  <c r="F143" s="1"/>
  <c r="E143" a="1"/>
  <c r="E143" s="1"/>
  <c r="D143" a="1"/>
  <c r="D143" s="1"/>
  <c r="C143" a="1"/>
  <c r="C143" s="1"/>
  <c r="B143" a="1"/>
  <c r="B143" s="1"/>
  <c r="A143" a="1"/>
  <c r="A143" s="1"/>
  <c r="H142" a="1"/>
  <c r="H142" s="1"/>
  <c r="G142" a="1"/>
  <c r="G142" s="1"/>
  <c r="F142" a="1"/>
  <c r="F142" s="1"/>
  <c r="E142" a="1"/>
  <c r="E142" s="1"/>
  <c r="D142" a="1"/>
  <c r="D142" s="1"/>
  <c r="C142" a="1"/>
  <c r="C142" s="1"/>
  <c r="B142" a="1"/>
  <c r="B142" s="1"/>
  <c r="A142" a="1"/>
  <c r="A142" s="1"/>
  <c r="H141" a="1"/>
  <c r="H141" s="1"/>
  <c r="G141" a="1"/>
  <c r="G141" s="1"/>
  <c r="F141" a="1"/>
  <c r="F141" s="1"/>
  <c r="E141" a="1"/>
  <c r="E141" s="1"/>
  <c r="D141" a="1"/>
  <c r="D141" s="1"/>
  <c r="C141" a="1"/>
  <c r="C141" s="1"/>
  <c r="B141" a="1"/>
  <c r="B141" s="1"/>
  <c r="A141" a="1"/>
  <c r="A141" s="1"/>
  <c r="H140" a="1"/>
  <c r="H140" s="1"/>
  <c r="G140" a="1"/>
  <c r="G140" s="1"/>
  <c r="F140" a="1"/>
  <c r="F140" s="1"/>
  <c r="E140" a="1"/>
  <c r="E140" s="1"/>
  <c r="D140" a="1"/>
  <c r="D140" s="1"/>
  <c r="C140" a="1"/>
  <c r="C140" s="1"/>
  <c r="B140" a="1"/>
  <c r="B140" s="1"/>
  <c r="A140" a="1"/>
  <c r="A140" s="1"/>
  <c r="H139" a="1"/>
  <c r="H139" s="1"/>
  <c r="G139" a="1"/>
  <c r="G139" s="1"/>
  <c r="F139" a="1"/>
  <c r="F139" s="1"/>
  <c r="E139" a="1"/>
  <c r="E139" s="1"/>
  <c r="D139" a="1"/>
  <c r="D139" s="1"/>
  <c r="C139" a="1"/>
  <c r="C139" s="1"/>
  <c r="B139" a="1"/>
  <c r="B139" s="1"/>
  <c r="A139" a="1"/>
  <c r="A139" s="1"/>
  <c r="H138" a="1"/>
  <c r="H138" s="1"/>
  <c r="G138" a="1"/>
  <c r="G138" s="1"/>
  <c r="F138" a="1"/>
  <c r="F138" s="1"/>
  <c r="E138" a="1"/>
  <c r="E138" s="1"/>
  <c r="D138" a="1"/>
  <c r="D138" s="1"/>
  <c r="C138" a="1"/>
  <c r="C138" s="1"/>
  <c r="B138" a="1"/>
  <c r="B138" s="1"/>
  <c r="A138" a="1"/>
  <c r="A138" s="1"/>
  <c r="H137" a="1"/>
  <c r="H137" s="1"/>
  <c r="G137" a="1"/>
  <c r="G137" s="1"/>
  <c r="F137" a="1"/>
  <c r="F137" s="1"/>
  <c r="E137" a="1"/>
  <c r="E137" s="1"/>
  <c r="D137" a="1"/>
  <c r="D137" s="1"/>
  <c r="C137" a="1"/>
  <c r="C137" s="1"/>
  <c r="B137" a="1"/>
  <c r="B137" s="1"/>
  <c r="A137" a="1"/>
  <c r="A137" s="1"/>
  <c r="H136" a="1"/>
  <c r="H136" s="1"/>
  <c r="G136" a="1"/>
  <c r="G136" s="1"/>
  <c r="F136" a="1"/>
  <c r="F136" s="1"/>
  <c r="E136" a="1"/>
  <c r="E136" s="1"/>
  <c r="D136" a="1"/>
  <c r="D136" s="1"/>
  <c r="C136" a="1"/>
  <c r="C136" s="1"/>
  <c r="B136" a="1"/>
  <c r="B136" s="1"/>
  <c r="A136" a="1"/>
  <c r="A136" s="1"/>
  <c r="H135" a="1"/>
  <c r="H135" s="1"/>
  <c r="G135" a="1"/>
  <c r="G135" s="1"/>
  <c r="F135" a="1"/>
  <c r="F135" s="1"/>
  <c r="E135" a="1"/>
  <c r="E135" s="1"/>
  <c r="D135" a="1"/>
  <c r="D135" s="1"/>
  <c r="C135" a="1"/>
  <c r="C135" s="1"/>
  <c r="B135" a="1"/>
  <c r="B135" s="1"/>
  <c r="A135" a="1"/>
  <c r="A135" s="1"/>
  <c r="H134" a="1"/>
  <c r="H134" s="1"/>
  <c r="G134" a="1"/>
  <c r="G134" s="1"/>
  <c r="F134" a="1"/>
  <c r="F134" s="1"/>
  <c r="E134" a="1"/>
  <c r="E134" s="1"/>
  <c r="D134" a="1"/>
  <c r="D134" s="1"/>
  <c r="C134" a="1"/>
  <c r="C134" s="1"/>
  <c r="B134" a="1"/>
  <c r="B134" s="1"/>
  <c r="A134" a="1"/>
  <c r="A134" s="1"/>
  <c r="H133" a="1"/>
  <c r="H133" s="1"/>
  <c r="G133" a="1"/>
  <c r="G133" s="1"/>
  <c r="F133" a="1"/>
  <c r="F133" s="1"/>
  <c r="E133" a="1"/>
  <c r="E133" s="1"/>
  <c r="D133" a="1"/>
  <c r="D133" s="1"/>
  <c r="C133" a="1"/>
  <c r="C133" s="1"/>
  <c r="B133" a="1"/>
  <c r="B133" s="1"/>
  <c r="A133" a="1"/>
  <c r="A133" s="1"/>
  <c r="H132" a="1"/>
  <c r="H132" s="1"/>
  <c r="G132" a="1"/>
  <c r="G132" s="1"/>
  <c r="F132" a="1"/>
  <c r="F132" s="1"/>
  <c r="E132" a="1"/>
  <c r="E132" s="1"/>
  <c r="D132" a="1"/>
  <c r="D132" s="1"/>
  <c r="C132" a="1"/>
  <c r="C132" s="1"/>
  <c r="B132" a="1"/>
  <c r="B132" s="1"/>
  <c r="A132" a="1"/>
  <c r="A132" s="1"/>
  <c r="H131" a="1"/>
  <c r="H131" s="1"/>
  <c r="G131" a="1"/>
  <c r="G131" s="1"/>
  <c r="F131" a="1"/>
  <c r="F131" s="1"/>
  <c r="E131" a="1"/>
  <c r="E131" s="1"/>
  <c r="D131" a="1"/>
  <c r="D131" s="1"/>
  <c r="C131" a="1"/>
  <c r="C131" s="1"/>
  <c r="B131" a="1"/>
  <c r="B131" s="1"/>
  <c r="A131" a="1"/>
  <c r="A131" s="1"/>
  <c r="H130" a="1"/>
  <c r="H130" s="1"/>
  <c r="G130" a="1"/>
  <c r="G130" s="1"/>
  <c r="F130" a="1"/>
  <c r="F130" s="1"/>
  <c r="E130" a="1"/>
  <c r="E130" s="1"/>
  <c r="D130" a="1"/>
  <c r="D130" s="1"/>
  <c r="C130" a="1"/>
  <c r="C130" s="1"/>
  <c r="B130" a="1"/>
  <c r="B130" s="1"/>
  <c r="A130" a="1"/>
  <c r="A130" s="1"/>
  <c r="H129" a="1"/>
  <c r="H129" s="1"/>
  <c r="G129" a="1"/>
  <c r="G129" s="1"/>
  <c r="F129" a="1"/>
  <c r="F129" s="1"/>
  <c r="E129" a="1"/>
  <c r="E129" s="1"/>
  <c r="D129" a="1"/>
  <c r="D129" s="1"/>
  <c r="C129" a="1"/>
  <c r="C129" s="1"/>
  <c r="B129" a="1"/>
  <c r="B129" s="1"/>
  <c r="A129" a="1"/>
  <c r="A129" s="1"/>
  <c r="H128" a="1"/>
  <c r="H128" s="1"/>
  <c r="G128" a="1"/>
  <c r="G128" s="1"/>
  <c r="F128" a="1"/>
  <c r="F128" s="1"/>
  <c r="E128" a="1"/>
  <c r="E128" s="1"/>
  <c r="D128" a="1"/>
  <c r="D128" s="1"/>
  <c r="C128" a="1"/>
  <c r="C128" s="1"/>
  <c r="B128" a="1"/>
  <c r="B128" s="1"/>
  <c r="A128" a="1"/>
  <c r="A128" s="1"/>
  <c r="H127" a="1"/>
  <c r="H127" s="1"/>
  <c r="G127" a="1"/>
  <c r="G127" s="1"/>
  <c r="F127" a="1"/>
  <c r="F127" s="1"/>
  <c r="E127" a="1"/>
  <c r="E127" s="1"/>
  <c r="D127" a="1"/>
  <c r="D127" s="1"/>
  <c r="C127" a="1"/>
  <c r="C127" s="1"/>
  <c r="B127" a="1"/>
  <c r="B127" s="1"/>
  <c r="A127" a="1"/>
  <c r="A127" s="1"/>
  <c r="H126" a="1"/>
  <c r="H126" s="1"/>
  <c r="G126" a="1"/>
  <c r="G126" s="1"/>
  <c r="F126" a="1"/>
  <c r="F126" s="1"/>
  <c r="E126" a="1"/>
  <c r="E126" s="1"/>
  <c r="D126" a="1"/>
  <c r="D126" s="1"/>
  <c r="C126" a="1"/>
  <c r="C126" s="1"/>
  <c r="B126" a="1"/>
  <c r="B126" s="1"/>
  <c r="A126" a="1"/>
  <c r="A126" s="1"/>
  <c r="H125" a="1"/>
  <c r="H125" s="1"/>
  <c r="G125" a="1"/>
  <c r="G125" s="1"/>
  <c r="F125" a="1"/>
  <c r="F125" s="1"/>
  <c r="E125" a="1"/>
  <c r="E125" s="1"/>
  <c r="D125" a="1"/>
  <c r="D125" s="1"/>
  <c r="C125" a="1"/>
  <c r="C125" s="1"/>
  <c r="B125" a="1"/>
  <c r="B125" s="1"/>
  <c r="A125" a="1"/>
  <c r="A125" s="1"/>
  <c r="H124" a="1"/>
  <c r="H124" s="1"/>
  <c r="G124" a="1"/>
  <c r="G124" s="1"/>
  <c r="F124" a="1"/>
  <c r="F124" s="1"/>
  <c r="E124" a="1"/>
  <c r="E124" s="1"/>
  <c r="D124" a="1"/>
  <c r="D124" s="1"/>
  <c r="C124" a="1"/>
  <c r="C124" s="1"/>
  <c r="B124" a="1"/>
  <c r="B124" s="1"/>
  <c r="A124" a="1"/>
  <c r="A124" s="1"/>
  <c r="H123" a="1"/>
  <c r="H123" s="1"/>
  <c r="G123" a="1"/>
  <c r="G123" s="1"/>
  <c r="F123" a="1"/>
  <c r="F123" s="1"/>
  <c r="E123" a="1"/>
  <c r="E123" s="1"/>
  <c r="D123" a="1"/>
  <c r="D123" s="1"/>
  <c r="C123" a="1"/>
  <c r="C123" s="1"/>
  <c r="B123" a="1"/>
  <c r="B123" s="1"/>
  <c r="A123" a="1"/>
  <c r="A123" s="1"/>
  <c r="H122" a="1"/>
  <c r="H122" s="1"/>
  <c r="G122" a="1"/>
  <c r="G122" s="1"/>
  <c r="F122" a="1"/>
  <c r="F122" s="1"/>
  <c r="E122" a="1"/>
  <c r="E122" s="1"/>
  <c r="D122" a="1"/>
  <c r="D122" s="1"/>
  <c r="C122" a="1"/>
  <c r="C122" s="1"/>
  <c r="B122" a="1"/>
  <c r="B122" s="1"/>
  <c r="A122" a="1"/>
  <c r="A122" s="1"/>
  <c r="H121" a="1"/>
  <c r="H121" s="1"/>
  <c r="G121" a="1"/>
  <c r="G121" s="1"/>
  <c r="F121" a="1"/>
  <c r="F121" s="1"/>
  <c r="E121" a="1"/>
  <c r="E121" s="1"/>
  <c r="D121" a="1"/>
  <c r="D121" s="1"/>
  <c r="C121" a="1"/>
  <c r="C121" s="1"/>
  <c r="B121" a="1"/>
  <c r="B121" s="1"/>
  <c r="A121" a="1"/>
  <c r="A121" s="1"/>
  <c r="H120" a="1"/>
  <c r="H120" s="1"/>
  <c r="G120" a="1"/>
  <c r="G120" s="1"/>
  <c r="F120" a="1"/>
  <c r="F120" s="1"/>
  <c r="E120" a="1"/>
  <c r="E120" s="1"/>
  <c r="D120" a="1"/>
  <c r="D120" s="1"/>
  <c r="C120" a="1"/>
  <c r="C120" s="1"/>
  <c r="B120" a="1"/>
  <c r="B120" s="1"/>
  <c r="A120" a="1"/>
  <c r="A120" s="1"/>
  <c r="H119" a="1"/>
  <c r="H119" s="1"/>
  <c r="G119" a="1"/>
  <c r="G119" s="1"/>
  <c r="F119" a="1"/>
  <c r="F119" s="1"/>
  <c r="E119" a="1"/>
  <c r="E119" s="1"/>
  <c r="D119" a="1"/>
  <c r="D119" s="1"/>
  <c r="C119" a="1"/>
  <c r="C119" s="1"/>
  <c r="B119" a="1"/>
  <c r="B119" s="1"/>
  <c r="A119" a="1"/>
  <c r="A119" s="1"/>
  <c r="H118" a="1"/>
  <c r="H118" s="1"/>
  <c r="G118" a="1"/>
  <c r="G118" s="1"/>
  <c r="F118" a="1"/>
  <c r="F118" s="1"/>
  <c r="E118" a="1"/>
  <c r="E118" s="1"/>
  <c r="D118" a="1"/>
  <c r="D118" s="1"/>
  <c r="C118" a="1"/>
  <c r="C118" s="1"/>
  <c r="B118" a="1"/>
  <c r="B118" s="1"/>
  <c r="A118" a="1"/>
  <c r="A118" s="1"/>
  <c r="H117" a="1"/>
  <c r="H117" s="1"/>
  <c r="G117" a="1"/>
  <c r="G117" s="1"/>
  <c r="F117" a="1"/>
  <c r="F117" s="1"/>
  <c r="E117" a="1"/>
  <c r="E117" s="1"/>
  <c r="D117" a="1"/>
  <c r="D117" s="1"/>
  <c r="C117" a="1"/>
  <c r="C117" s="1"/>
  <c r="B117" a="1"/>
  <c r="B117" s="1"/>
  <c r="A117" a="1"/>
  <c r="A117" s="1"/>
  <c r="H116" a="1"/>
  <c r="H116" s="1"/>
  <c r="G116" a="1"/>
  <c r="G116" s="1"/>
  <c r="F116" a="1"/>
  <c r="F116" s="1"/>
  <c r="E116" a="1"/>
  <c r="E116" s="1"/>
  <c r="D116" a="1"/>
  <c r="D116" s="1"/>
  <c r="C116" a="1"/>
  <c r="C116" s="1"/>
  <c r="B116" a="1"/>
  <c r="B116" s="1"/>
  <c r="A116" a="1"/>
  <c r="A116" s="1"/>
  <c r="H115" a="1"/>
  <c r="H115" s="1"/>
  <c r="G115" a="1"/>
  <c r="G115" s="1"/>
  <c r="F115" a="1"/>
  <c r="F115" s="1"/>
  <c r="E115" a="1"/>
  <c r="E115" s="1"/>
  <c r="D115" a="1"/>
  <c r="D115" s="1"/>
  <c r="C115" a="1"/>
  <c r="C115" s="1"/>
  <c r="B115" a="1"/>
  <c r="B115" s="1"/>
  <c r="A115" a="1"/>
  <c r="A115" s="1"/>
  <c r="H114" a="1"/>
  <c r="H114" s="1"/>
  <c r="G114" a="1"/>
  <c r="G114" s="1"/>
  <c r="F114" a="1"/>
  <c r="F114" s="1"/>
  <c r="E114" a="1"/>
  <c r="E114" s="1"/>
  <c r="D114" a="1"/>
  <c r="D114" s="1"/>
  <c r="C114" a="1"/>
  <c r="C114" s="1"/>
  <c r="B114" a="1"/>
  <c r="B114" s="1"/>
  <c r="A114" a="1"/>
  <c r="A114" s="1"/>
  <c r="H113" a="1"/>
  <c r="H113" s="1"/>
  <c r="G113" a="1"/>
  <c r="G113" s="1"/>
  <c r="F113" a="1"/>
  <c r="F113" s="1"/>
  <c r="E113" a="1"/>
  <c r="E113" s="1"/>
  <c r="D113" a="1"/>
  <c r="D113" s="1"/>
  <c r="C113" a="1"/>
  <c r="C113" s="1"/>
  <c r="B113" a="1"/>
  <c r="B113" s="1"/>
  <c r="A113" a="1"/>
  <c r="A113" s="1"/>
  <c r="H112" a="1"/>
  <c r="H112" s="1"/>
  <c r="G112" a="1"/>
  <c r="G112" s="1"/>
  <c r="F112" a="1"/>
  <c r="F112" s="1"/>
  <c r="E112" a="1"/>
  <c r="E112" s="1"/>
  <c r="D112" a="1"/>
  <c r="D112" s="1"/>
  <c r="C112" a="1"/>
  <c r="C112" s="1"/>
  <c r="B112" a="1"/>
  <c r="B112" s="1"/>
  <c r="A112" a="1"/>
  <c r="A112" s="1"/>
  <c r="H111" a="1"/>
  <c r="H111" s="1"/>
  <c r="G111" a="1"/>
  <c r="G111" s="1"/>
  <c r="F111" a="1"/>
  <c r="F111" s="1"/>
  <c r="E111" a="1"/>
  <c r="E111" s="1"/>
  <c r="D111" a="1"/>
  <c r="D111" s="1"/>
  <c r="C111" a="1"/>
  <c r="C111" s="1"/>
  <c r="B111" a="1"/>
  <c r="B111" s="1"/>
  <c r="A111" a="1"/>
  <c r="A111" s="1"/>
  <c r="H110" a="1"/>
  <c r="H110" s="1"/>
  <c r="G110" a="1"/>
  <c r="G110" s="1"/>
  <c r="F110" a="1"/>
  <c r="F110" s="1"/>
  <c r="E110" a="1"/>
  <c r="E110" s="1"/>
  <c r="D110" a="1"/>
  <c r="D110" s="1"/>
  <c r="C110" a="1"/>
  <c r="C110" s="1"/>
  <c r="B110" a="1"/>
  <c r="B110" s="1"/>
  <c r="A110" a="1"/>
  <c r="A110" s="1"/>
  <c r="H109" a="1"/>
  <c r="H109" s="1"/>
  <c r="G109" a="1"/>
  <c r="G109" s="1"/>
  <c r="F109" a="1"/>
  <c r="F109" s="1"/>
  <c r="E109" a="1"/>
  <c r="E109" s="1"/>
  <c r="D109" a="1"/>
  <c r="D109" s="1"/>
  <c r="C109" a="1"/>
  <c r="C109" s="1"/>
  <c r="B109" a="1"/>
  <c r="B109" s="1"/>
  <c r="A109" a="1"/>
  <c r="A109" s="1"/>
  <c r="H108" a="1"/>
  <c r="H108" s="1"/>
  <c r="G108" a="1"/>
  <c r="G108" s="1"/>
  <c r="F108" a="1"/>
  <c r="F108" s="1"/>
  <c r="E108" a="1"/>
  <c r="E108" s="1"/>
  <c r="D108" a="1"/>
  <c r="D108" s="1"/>
  <c r="C108" a="1"/>
  <c r="C108" s="1"/>
  <c r="B108" a="1"/>
  <c r="B108" s="1"/>
  <c r="A108" a="1"/>
  <c r="A108" s="1"/>
  <c r="H107" a="1"/>
  <c r="H107" s="1"/>
  <c r="G107" a="1"/>
  <c r="G107" s="1"/>
  <c r="F107" a="1"/>
  <c r="F107" s="1"/>
  <c r="E107" a="1"/>
  <c r="E107" s="1"/>
  <c r="D107" a="1"/>
  <c r="D107" s="1"/>
  <c r="C107" a="1"/>
  <c r="C107" s="1"/>
  <c r="B107" a="1"/>
  <c r="B107" s="1"/>
  <c r="A107" a="1"/>
  <c r="A107" s="1"/>
  <c r="H106" a="1"/>
  <c r="H106" s="1"/>
  <c r="G106" a="1"/>
  <c r="G106" s="1"/>
  <c r="F106" a="1"/>
  <c r="F106" s="1"/>
  <c r="E106" a="1"/>
  <c r="E106" s="1"/>
  <c r="D106" a="1"/>
  <c r="D106" s="1"/>
  <c r="C106" a="1"/>
  <c r="C106" s="1"/>
  <c r="B106" a="1"/>
  <c r="B106" s="1"/>
  <c r="A106" a="1"/>
  <c r="A106" s="1"/>
  <c r="H105" a="1"/>
  <c r="H105" s="1"/>
  <c r="G105" a="1"/>
  <c r="G105" s="1"/>
  <c r="F105" a="1"/>
  <c r="F105" s="1"/>
  <c r="E105" a="1"/>
  <c r="E105" s="1"/>
  <c r="D105" a="1"/>
  <c r="D105" s="1"/>
  <c r="C105" a="1"/>
  <c r="C105" s="1"/>
  <c r="B105" a="1"/>
  <c r="B105" s="1"/>
  <c r="A105" a="1"/>
  <c r="A105" s="1"/>
  <c r="H104" a="1"/>
  <c r="H104" s="1"/>
  <c r="G104" a="1"/>
  <c r="G104" s="1"/>
  <c r="F104" a="1"/>
  <c r="F104" s="1"/>
  <c r="E104" a="1"/>
  <c r="E104" s="1"/>
  <c r="D104" a="1"/>
  <c r="D104" s="1"/>
  <c r="C104" a="1"/>
  <c r="C104" s="1"/>
  <c r="B104" a="1"/>
  <c r="B104" s="1"/>
  <c r="A104" a="1"/>
  <c r="A104" s="1"/>
  <c r="H103" a="1"/>
  <c r="H103" s="1"/>
  <c r="G103" a="1"/>
  <c r="G103" s="1"/>
  <c r="F103" a="1"/>
  <c r="F103" s="1"/>
  <c r="E103" a="1"/>
  <c r="E103" s="1"/>
  <c r="D103" a="1"/>
  <c r="D103" s="1"/>
  <c r="C103" a="1"/>
  <c r="C103" s="1"/>
  <c r="B103" a="1"/>
  <c r="B103" s="1"/>
  <c r="A103" a="1"/>
  <c r="A103" s="1"/>
  <c r="H102" a="1"/>
  <c r="H102" s="1"/>
  <c r="G102" a="1"/>
  <c r="G102" s="1"/>
  <c r="F102" a="1"/>
  <c r="F102" s="1"/>
  <c r="E102" a="1"/>
  <c r="E102" s="1"/>
  <c r="D102" a="1"/>
  <c r="D102" s="1"/>
  <c r="C102" a="1"/>
  <c r="C102" s="1"/>
  <c r="B102" a="1"/>
  <c r="B102" s="1"/>
  <c r="A102" a="1"/>
  <c r="A102" s="1"/>
  <c r="H101" a="1"/>
  <c r="H101" s="1"/>
  <c r="G101" a="1"/>
  <c r="G101" s="1"/>
  <c r="F101" a="1"/>
  <c r="F101" s="1"/>
  <c r="E101" a="1"/>
  <c r="E101" s="1"/>
  <c r="D101" a="1"/>
  <c r="D101" s="1"/>
  <c r="C101" a="1"/>
  <c r="C101" s="1"/>
  <c r="B101" a="1"/>
  <c r="B101" s="1"/>
  <c r="A101" a="1"/>
  <c r="A101" s="1"/>
  <c r="H100" a="1"/>
  <c r="H100" s="1"/>
  <c r="G100" a="1"/>
  <c r="G100" s="1"/>
  <c r="F100" a="1"/>
  <c r="F100" s="1"/>
  <c r="E100" a="1"/>
  <c r="E100" s="1"/>
  <c r="D100" a="1"/>
  <c r="D100" s="1"/>
  <c r="C100" a="1"/>
  <c r="C100" s="1"/>
  <c r="B100" a="1"/>
  <c r="B100" s="1"/>
  <c r="A100" a="1"/>
  <c r="A100" s="1"/>
  <c r="H99" a="1"/>
  <c r="H99" s="1"/>
  <c r="G99" a="1"/>
  <c r="G99" s="1"/>
  <c r="F99" a="1"/>
  <c r="F99" s="1"/>
  <c r="E99" a="1"/>
  <c r="E99" s="1"/>
  <c r="D99" a="1"/>
  <c r="D99" s="1"/>
  <c r="C99" a="1"/>
  <c r="C99" s="1"/>
  <c r="B99" a="1"/>
  <c r="B99" s="1"/>
  <c r="A99" a="1"/>
  <c r="A99" s="1"/>
  <c r="H98" a="1"/>
  <c r="H98" s="1"/>
  <c r="G98" a="1"/>
  <c r="G98" s="1"/>
  <c r="F98" a="1"/>
  <c r="F98" s="1"/>
  <c r="E98" a="1"/>
  <c r="E98" s="1"/>
  <c r="D98" a="1"/>
  <c r="D98" s="1"/>
  <c r="C98" a="1"/>
  <c r="C98" s="1"/>
  <c r="B98" a="1"/>
  <c r="B98" s="1"/>
  <c r="A98" a="1"/>
  <c r="A98" s="1"/>
  <c r="H97" a="1"/>
  <c r="H97" s="1"/>
  <c r="G97" a="1"/>
  <c r="G97" s="1"/>
  <c r="F97" a="1"/>
  <c r="F97" s="1"/>
  <c r="E97" a="1"/>
  <c r="E97" s="1"/>
  <c r="D97" a="1"/>
  <c r="D97" s="1"/>
  <c r="C97" a="1"/>
  <c r="C97" s="1"/>
  <c r="B97" a="1"/>
  <c r="B97" s="1"/>
  <c r="A97" a="1"/>
  <c r="A97" s="1"/>
  <c r="H96" a="1"/>
  <c r="H96" s="1"/>
  <c r="G96" a="1"/>
  <c r="G96" s="1"/>
  <c r="F96" a="1"/>
  <c r="F96" s="1"/>
  <c r="E96" a="1"/>
  <c r="E96" s="1"/>
  <c r="D96" a="1"/>
  <c r="D96" s="1"/>
  <c r="C96" a="1"/>
  <c r="C96" s="1"/>
  <c r="B96" a="1"/>
  <c r="B96" s="1"/>
  <c r="A96" a="1"/>
  <c r="A96" s="1"/>
  <c r="H95" a="1"/>
  <c r="H95" s="1"/>
  <c r="G95" a="1"/>
  <c r="G95" s="1"/>
  <c r="F95" a="1"/>
  <c r="F95" s="1"/>
  <c r="E95" a="1"/>
  <c r="E95" s="1"/>
  <c r="D95" a="1"/>
  <c r="D95" s="1"/>
  <c r="C95" a="1"/>
  <c r="C95" s="1"/>
  <c r="B95" a="1"/>
  <c r="B95" s="1"/>
  <c r="A95" a="1"/>
  <c r="A95" s="1"/>
  <c r="H94" a="1"/>
  <c r="H94" s="1"/>
  <c r="G94" a="1"/>
  <c r="G94" s="1"/>
  <c r="F94" a="1"/>
  <c r="F94" s="1"/>
  <c r="E94" a="1"/>
  <c r="E94" s="1"/>
  <c r="D94" a="1"/>
  <c r="D94" s="1"/>
  <c r="C94" a="1"/>
  <c r="C94" s="1"/>
  <c r="B94" a="1"/>
  <c r="B94" s="1"/>
  <c r="A94" a="1"/>
  <c r="A94" s="1"/>
  <c r="H93" a="1"/>
  <c r="H93" s="1"/>
  <c r="G93" a="1"/>
  <c r="G93" s="1"/>
  <c r="F93" a="1"/>
  <c r="F93" s="1"/>
  <c r="E93" a="1"/>
  <c r="E93" s="1"/>
  <c r="D93" a="1"/>
  <c r="D93" s="1"/>
  <c r="C93" a="1"/>
  <c r="C93" s="1"/>
  <c r="B93" a="1"/>
  <c r="B93" s="1"/>
  <c r="A93" a="1"/>
  <c r="A93" s="1"/>
  <c r="H92" a="1"/>
  <c r="H92" s="1"/>
  <c r="G92" a="1"/>
  <c r="G92" s="1"/>
  <c r="F92" a="1"/>
  <c r="F92" s="1"/>
  <c r="E92" a="1"/>
  <c r="E92" s="1"/>
  <c r="D92" a="1"/>
  <c r="D92" s="1"/>
  <c r="C92" a="1"/>
  <c r="C92" s="1"/>
  <c r="B92" a="1"/>
  <c r="B92" s="1"/>
  <c r="A92" a="1"/>
  <c r="A92" s="1"/>
  <c r="H91" a="1"/>
  <c r="H91" s="1"/>
  <c r="G91" a="1"/>
  <c r="G91" s="1"/>
  <c r="F91" a="1"/>
  <c r="F91" s="1"/>
  <c r="E91" a="1"/>
  <c r="E91" s="1"/>
  <c r="D91" a="1"/>
  <c r="D91" s="1"/>
  <c r="C91" a="1"/>
  <c r="C91" s="1"/>
  <c r="B91" a="1"/>
  <c r="B91" s="1"/>
  <c r="A91" a="1"/>
  <c r="A91" s="1"/>
  <c r="H90" a="1"/>
  <c r="H90" s="1"/>
  <c r="G90" a="1"/>
  <c r="G90" s="1"/>
  <c r="F90" a="1"/>
  <c r="F90" s="1"/>
  <c r="E90" a="1"/>
  <c r="E90" s="1"/>
  <c r="D90" a="1"/>
  <c r="D90" s="1"/>
  <c r="C90" a="1"/>
  <c r="C90" s="1"/>
  <c r="B90" a="1"/>
  <c r="B90" s="1"/>
  <c r="A90" a="1"/>
  <c r="A90" s="1"/>
  <c r="H89" a="1"/>
  <c r="H89" s="1"/>
  <c r="G89" a="1"/>
  <c r="G89" s="1"/>
  <c r="F89" a="1"/>
  <c r="F89" s="1"/>
  <c r="E89" a="1"/>
  <c r="E89" s="1"/>
  <c r="D89" a="1"/>
  <c r="D89" s="1"/>
  <c r="C89" a="1"/>
  <c r="C89" s="1"/>
  <c r="B89" a="1"/>
  <c r="B89" s="1"/>
  <c r="A89" a="1"/>
  <c r="A89" s="1"/>
  <c r="H88" a="1"/>
  <c r="H88" s="1"/>
  <c r="G88" a="1"/>
  <c r="G88" s="1"/>
  <c r="F88" a="1"/>
  <c r="F88" s="1"/>
  <c r="E88" a="1"/>
  <c r="E88" s="1"/>
  <c r="D88" a="1"/>
  <c r="D88" s="1"/>
  <c r="C88" a="1"/>
  <c r="C88" s="1"/>
  <c r="B88" a="1"/>
  <c r="B88" s="1"/>
  <c r="A88" a="1"/>
  <c r="A88" s="1"/>
  <c r="H87" a="1"/>
  <c r="H87" s="1"/>
  <c r="G87" a="1"/>
  <c r="G87" s="1"/>
  <c r="F87" a="1"/>
  <c r="F87" s="1"/>
  <c r="E87" a="1"/>
  <c r="E87" s="1"/>
  <c r="D87" a="1"/>
  <c r="D87" s="1"/>
  <c r="C87" a="1"/>
  <c r="C87" s="1"/>
  <c r="B87" a="1"/>
  <c r="B87" s="1"/>
  <c r="A87" a="1"/>
  <c r="A87" s="1"/>
  <c r="H86" a="1"/>
  <c r="H86" s="1"/>
  <c r="G86" a="1"/>
  <c r="G86" s="1"/>
  <c r="F86" a="1"/>
  <c r="F86" s="1"/>
  <c r="E86" a="1"/>
  <c r="E86" s="1"/>
  <c r="D86" a="1"/>
  <c r="D86" s="1"/>
  <c r="C86" a="1"/>
  <c r="C86" s="1"/>
  <c r="B86" a="1"/>
  <c r="B86" s="1"/>
  <c r="A86" a="1"/>
  <c r="A86" s="1"/>
  <c r="H85" a="1"/>
  <c r="H85" s="1"/>
  <c r="G85" a="1"/>
  <c r="G85" s="1"/>
  <c r="F85" a="1"/>
  <c r="F85" s="1"/>
  <c r="E85" a="1"/>
  <c r="E85" s="1"/>
  <c r="D85" a="1"/>
  <c r="D85" s="1"/>
  <c r="C85" a="1"/>
  <c r="C85" s="1"/>
  <c r="B85" a="1"/>
  <c r="B85" s="1"/>
  <c r="A85" a="1"/>
  <c r="A85" s="1"/>
  <c r="H84" a="1"/>
  <c r="H84" s="1"/>
  <c r="G84" a="1"/>
  <c r="G84" s="1"/>
  <c r="F84" a="1"/>
  <c r="F84" s="1"/>
  <c r="E84" a="1"/>
  <c r="E84" s="1"/>
  <c r="D84" a="1"/>
  <c r="D84" s="1"/>
  <c r="C84" a="1"/>
  <c r="C84" s="1"/>
  <c r="B84" a="1"/>
  <c r="B84" s="1"/>
  <c r="A84" a="1"/>
  <c r="A84" s="1"/>
  <c r="H83" a="1"/>
  <c r="H83" s="1"/>
  <c r="G83" a="1"/>
  <c r="G83" s="1"/>
  <c r="F83" a="1"/>
  <c r="F83" s="1"/>
  <c r="E83" a="1"/>
  <c r="E83" s="1"/>
  <c r="D83" a="1"/>
  <c r="D83" s="1"/>
  <c r="C83" a="1"/>
  <c r="C83" s="1"/>
  <c r="B83" a="1"/>
  <c r="B83" s="1"/>
  <c r="A83" a="1"/>
  <c r="A83" s="1"/>
  <c r="H82" a="1"/>
  <c r="H82" s="1"/>
  <c r="G82" a="1"/>
  <c r="G82" s="1"/>
  <c r="F82" a="1"/>
  <c r="F82" s="1"/>
  <c r="E82" a="1"/>
  <c r="E82" s="1"/>
  <c r="D82" a="1"/>
  <c r="D82" s="1"/>
  <c r="C82" a="1"/>
  <c r="C82" s="1"/>
  <c r="B82" a="1"/>
  <c r="B82" s="1"/>
  <c r="A82" a="1"/>
  <c r="A82" s="1"/>
  <c r="H81" a="1"/>
  <c r="H81" s="1"/>
  <c r="G81" a="1"/>
  <c r="G81" s="1"/>
  <c r="F81" a="1"/>
  <c r="F81" s="1"/>
  <c r="E81" a="1"/>
  <c r="E81" s="1"/>
  <c r="D81" a="1"/>
  <c r="D81" s="1"/>
  <c r="C81" a="1"/>
  <c r="C81" s="1"/>
  <c r="B81" a="1"/>
  <c r="B81" s="1"/>
  <c r="A81" a="1"/>
  <c r="A81" s="1"/>
  <c r="H80" a="1"/>
  <c r="H80" s="1"/>
  <c r="G80" a="1"/>
  <c r="G80" s="1"/>
  <c r="F80" a="1"/>
  <c r="F80" s="1"/>
  <c r="E80" a="1"/>
  <c r="E80" s="1"/>
  <c r="D80" a="1"/>
  <c r="D80" s="1"/>
  <c r="C80" a="1"/>
  <c r="C80" s="1"/>
  <c r="B80" a="1"/>
  <c r="B80" s="1"/>
  <c r="A80" a="1"/>
  <c r="A80" s="1"/>
  <c r="H79" a="1"/>
  <c r="H79" s="1"/>
  <c r="G79" a="1"/>
  <c r="G79" s="1"/>
  <c r="F79" a="1"/>
  <c r="F79" s="1"/>
  <c r="E79" a="1"/>
  <c r="E79" s="1"/>
  <c r="D79" a="1"/>
  <c r="D79" s="1"/>
  <c r="C79" a="1"/>
  <c r="C79" s="1"/>
  <c r="B79" a="1"/>
  <c r="B79" s="1"/>
  <c r="A79" a="1"/>
  <c r="A79" s="1"/>
  <c r="H78" a="1"/>
  <c r="H78" s="1"/>
  <c r="G78" a="1"/>
  <c r="G78" s="1"/>
  <c r="F78" a="1"/>
  <c r="F78" s="1"/>
  <c r="E78" a="1"/>
  <c r="E78" s="1"/>
  <c r="D78" a="1"/>
  <c r="D78" s="1"/>
  <c r="C78" a="1"/>
  <c r="C78" s="1"/>
  <c r="B78" a="1"/>
  <c r="B78" s="1"/>
  <c r="A78" a="1"/>
  <c r="A78" s="1"/>
  <c r="H77" a="1"/>
  <c r="H77" s="1"/>
  <c r="G77" a="1"/>
  <c r="G77" s="1"/>
  <c r="F77" a="1"/>
  <c r="F77" s="1"/>
  <c r="E77" a="1"/>
  <c r="E77" s="1"/>
  <c r="D77" a="1"/>
  <c r="D77" s="1"/>
  <c r="C77" a="1"/>
  <c r="C77" s="1"/>
  <c r="B77" a="1"/>
  <c r="B77" s="1"/>
  <c r="A77" a="1"/>
  <c r="A77" s="1"/>
  <c r="H76" a="1"/>
  <c r="H76" s="1"/>
  <c r="G76" a="1"/>
  <c r="G76" s="1"/>
  <c r="F76" a="1"/>
  <c r="F76" s="1"/>
  <c r="E76" a="1"/>
  <c r="E76" s="1"/>
  <c r="D76" a="1"/>
  <c r="D76" s="1"/>
  <c r="C76" a="1"/>
  <c r="C76" s="1"/>
  <c r="B76" a="1"/>
  <c r="B76" s="1"/>
  <c r="A76" a="1"/>
  <c r="A76" s="1"/>
  <c r="H75" a="1"/>
  <c r="H75" s="1"/>
  <c r="G75" a="1"/>
  <c r="G75" s="1"/>
  <c r="F75" a="1"/>
  <c r="F75" s="1"/>
  <c r="E75" a="1"/>
  <c r="E75" s="1"/>
  <c r="D75" a="1"/>
  <c r="D75" s="1"/>
  <c r="C75" a="1"/>
  <c r="C75" s="1"/>
  <c r="B75" a="1"/>
  <c r="B75" s="1"/>
  <c r="A75" a="1"/>
  <c r="A75" s="1"/>
  <c r="H74" a="1"/>
  <c r="H74" s="1"/>
  <c r="G74" a="1"/>
  <c r="G74" s="1"/>
  <c r="F74" a="1"/>
  <c r="F74" s="1"/>
  <c r="E74" a="1"/>
  <c r="E74" s="1"/>
  <c r="D74" a="1"/>
  <c r="D74" s="1"/>
  <c r="C74" a="1"/>
  <c r="C74" s="1"/>
  <c r="B74" a="1"/>
  <c r="B74" s="1"/>
  <c r="A74" a="1"/>
  <c r="A74" s="1"/>
  <c r="H73" a="1"/>
  <c r="H73" s="1"/>
  <c r="G73" a="1"/>
  <c r="G73" s="1"/>
  <c r="F73" a="1"/>
  <c r="F73" s="1"/>
  <c r="E73" a="1"/>
  <c r="E73" s="1"/>
  <c r="D73" a="1"/>
  <c r="D73" s="1"/>
  <c r="C73" a="1"/>
  <c r="C73" s="1"/>
  <c r="B73" a="1"/>
  <c r="B73" s="1"/>
  <c r="A73" a="1"/>
  <c r="A73" s="1"/>
  <c r="H72" a="1"/>
  <c r="H72" s="1"/>
  <c r="G72" a="1"/>
  <c r="G72" s="1"/>
  <c r="F72" a="1"/>
  <c r="F72" s="1"/>
  <c r="E72" a="1"/>
  <c r="E72" s="1"/>
  <c r="D72" a="1"/>
  <c r="D72" s="1"/>
  <c r="C72" a="1"/>
  <c r="C72" s="1"/>
  <c r="B72" a="1"/>
  <c r="B72" s="1"/>
  <c r="A72" a="1"/>
  <c r="A72" s="1"/>
  <c r="H71" a="1"/>
  <c r="H71" s="1"/>
  <c r="G71" a="1"/>
  <c r="G71" s="1"/>
  <c r="F71" a="1"/>
  <c r="F71" s="1"/>
  <c r="E71" a="1"/>
  <c r="E71" s="1"/>
  <c r="D71" a="1"/>
  <c r="D71" s="1"/>
  <c r="C71" a="1"/>
  <c r="C71" s="1"/>
  <c r="B71" a="1"/>
  <c r="B71" s="1"/>
  <c r="A71" a="1"/>
  <c r="A71" s="1"/>
  <c r="H70" a="1"/>
  <c r="H70" s="1"/>
  <c r="G70" a="1"/>
  <c r="G70" s="1"/>
  <c r="F70" a="1"/>
  <c r="F70" s="1"/>
  <c r="E70" a="1"/>
  <c r="E70" s="1"/>
  <c r="D70" a="1"/>
  <c r="D70" s="1"/>
  <c r="C70" a="1"/>
  <c r="C70" s="1"/>
  <c r="B70" a="1"/>
  <c r="B70" s="1"/>
  <c r="A70" a="1"/>
  <c r="A70" s="1"/>
  <c r="H69" a="1"/>
  <c r="H69" s="1"/>
  <c r="G69" a="1"/>
  <c r="G69" s="1"/>
  <c r="F69" a="1"/>
  <c r="F69" s="1"/>
  <c r="E69" a="1"/>
  <c r="E69" s="1"/>
  <c r="D69" a="1"/>
  <c r="D69" s="1"/>
  <c r="C69" a="1"/>
  <c r="C69" s="1"/>
  <c r="B69" a="1"/>
  <c r="B69" s="1"/>
  <c r="A69" a="1"/>
  <c r="A69" s="1"/>
  <c r="H68" a="1"/>
  <c r="H68" s="1"/>
  <c r="G68" a="1"/>
  <c r="G68" s="1"/>
  <c r="F68" a="1"/>
  <c r="F68" s="1"/>
  <c r="E68" a="1"/>
  <c r="E68" s="1"/>
  <c r="D68" a="1"/>
  <c r="D68" s="1"/>
  <c r="C68" a="1"/>
  <c r="C68" s="1"/>
  <c r="B68" a="1"/>
  <c r="B68" s="1"/>
  <c r="A68" a="1"/>
  <c r="A68" s="1"/>
  <c r="H67" a="1"/>
  <c r="H67" s="1"/>
  <c r="G67" a="1"/>
  <c r="G67" s="1"/>
  <c r="F67" a="1"/>
  <c r="F67" s="1"/>
  <c r="E67" a="1"/>
  <c r="E67" s="1"/>
  <c r="D67" a="1"/>
  <c r="D67" s="1"/>
  <c r="C67" a="1"/>
  <c r="C67" s="1"/>
  <c r="B67" a="1"/>
  <c r="B67" s="1"/>
  <c r="A67" a="1"/>
  <c r="A67" s="1"/>
  <c r="H66" a="1"/>
  <c r="H66" s="1"/>
  <c r="G66" a="1"/>
  <c r="G66" s="1"/>
  <c r="F66" a="1"/>
  <c r="F66" s="1"/>
  <c r="E66" a="1"/>
  <c r="E66" s="1"/>
  <c r="D66" a="1"/>
  <c r="D66" s="1"/>
  <c r="C66" a="1"/>
  <c r="C66" s="1"/>
  <c r="B66" a="1"/>
  <c r="B66" s="1"/>
  <c r="A66" a="1"/>
  <c r="A66" s="1"/>
  <c r="H65" a="1"/>
  <c r="H65" s="1"/>
  <c r="G65" a="1"/>
  <c r="G65" s="1"/>
  <c r="F65" a="1"/>
  <c r="F65" s="1"/>
  <c r="E65" a="1"/>
  <c r="E65" s="1"/>
  <c r="D65" a="1"/>
  <c r="D65" s="1"/>
  <c r="C65" a="1"/>
  <c r="C65" s="1"/>
  <c r="B65" a="1"/>
  <c r="B65" s="1"/>
  <c r="A65" a="1"/>
  <c r="A65" s="1"/>
  <c r="H64" a="1"/>
  <c r="H64" s="1"/>
  <c r="G64" a="1"/>
  <c r="G64" s="1"/>
  <c r="F64" a="1"/>
  <c r="F64" s="1"/>
  <c r="E64" a="1"/>
  <c r="E64" s="1"/>
  <c r="D64" a="1"/>
  <c r="D64" s="1"/>
  <c r="C64" a="1"/>
  <c r="C64" s="1"/>
  <c r="B64" a="1"/>
  <c r="B64" s="1"/>
  <c r="A64" a="1"/>
  <c r="A64" s="1"/>
  <c r="H63" a="1"/>
  <c r="H63" s="1"/>
  <c r="G63" a="1"/>
  <c r="G63" s="1"/>
  <c r="F63" a="1"/>
  <c r="F63" s="1"/>
  <c r="E63" a="1"/>
  <c r="E63" s="1"/>
  <c r="D63" a="1"/>
  <c r="D63" s="1"/>
  <c r="C63" a="1"/>
  <c r="C63" s="1"/>
  <c r="B63" a="1"/>
  <c r="B63" s="1"/>
  <c r="A63" a="1"/>
  <c r="A63" s="1"/>
  <c r="H62" a="1"/>
  <c r="H62" s="1"/>
  <c r="G62" a="1"/>
  <c r="G62" s="1"/>
  <c r="F62" a="1"/>
  <c r="F62" s="1"/>
  <c r="E62" a="1"/>
  <c r="E62" s="1"/>
  <c r="D62" a="1"/>
  <c r="D62" s="1"/>
  <c r="C62" a="1"/>
  <c r="C62" s="1"/>
  <c r="B62" a="1"/>
  <c r="B62" s="1"/>
  <c r="A62" a="1"/>
  <c r="A62" s="1"/>
  <c r="H61" a="1"/>
  <c r="H61" s="1"/>
  <c r="G61" a="1"/>
  <c r="G61" s="1"/>
  <c r="F61" a="1"/>
  <c r="F61" s="1"/>
  <c r="E61" a="1"/>
  <c r="E61" s="1"/>
  <c r="D61" a="1"/>
  <c r="D61" s="1"/>
  <c r="C61" a="1"/>
  <c r="C61" s="1"/>
  <c r="B61" a="1"/>
  <c r="B61" s="1"/>
  <c r="A61" a="1"/>
  <c r="A61" s="1"/>
  <c r="H60" a="1"/>
  <c r="H60" s="1"/>
  <c r="G60" a="1"/>
  <c r="G60" s="1"/>
  <c r="F60" a="1"/>
  <c r="F60" s="1"/>
  <c r="E60" a="1"/>
  <c r="E60" s="1"/>
  <c r="D60" a="1"/>
  <c r="D60" s="1"/>
  <c r="C60" a="1"/>
  <c r="C60" s="1"/>
  <c r="B60" a="1"/>
  <c r="B60" s="1"/>
  <c r="A60" a="1"/>
  <c r="A60" s="1"/>
  <c r="H59" a="1"/>
  <c r="H59" s="1"/>
  <c r="G59" a="1"/>
  <c r="G59" s="1"/>
  <c r="F59" a="1"/>
  <c r="F59" s="1"/>
  <c r="E59" a="1"/>
  <c r="E59" s="1"/>
  <c r="D59" a="1"/>
  <c r="D59" s="1"/>
  <c r="C59" a="1"/>
  <c r="C59" s="1"/>
  <c r="B59" a="1"/>
  <c r="B59" s="1"/>
  <c r="A59" a="1"/>
  <c r="A59" s="1"/>
  <c r="H58" a="1"/>
  <c r="H58" s="1"/>
  <c r="G58" a="1"/>
  <c r="G58" s="1"/>
  <c r="F58" a="1"/>
  <c r="F58" s="1"/>
  <c r="E58" a="1"/>
  <c r="E58" s="1"/>
  <c r="D58" a="1"/>
  <c r="D58" s="1"/>
  <c r="C58" a="1"/>
  <c r="C58" s="1"/>
  <c r="B58" a="1"/>
  <c r="B58" s="1"/>
  <c r="A58" a="1"/>
  <c r="A58" s="1"/>
  <c r="H57" a="1"/>
  <c r="H57" s="1"/>
  <c r="G57" a="1"/>
  <c r="G57" s="1"/>
  <c r="F57" a="1"/>
  <c r="F57" s="1"/>
  <c r="E57" a="1"/>
  <c r="E57" s="1"/>
  <c r="D57" a="1"/>
  <c r="D57" s="1"/>
  <c r="C57" a="1"/>
  <c r="C57" s="1"/>
  <c r="B57" a="1"/>
  <c r="B57" s="1"/>
  <c r="A57" a="1"/>
  <c r="A57" s="1"/>
  <c r="H56" a="1"/>
  <c r="H56" s="1"/>
  <c r="G56" a="1"/>
  <c r="G56" s="1"/>
  <c r="F56" a="1"/>
  <c r="F56" s="1"/>
  <c r="E56" a="1"/>
  <c r="E56" s="1"/>
  <c r="D56" a="1"/>
  <c r="D56" s="1"/>
  <c r="C56" a="1"/>
  <c r="C56" s="1"/>
  <c r="B56" a="1"/>
  <c r="B56" s="1"/>
  <c r="A56" a="1"/>
  <c r="A56" s="1"/>
  <c r="H55" a="1"/>
  <c r="H55" s="1"/>
  <c r="G55" a="1"/>
  <c r="G55" s="1"/>
  <c r="F55" a="1"/>
  <c r="F55" s="1"/>
  <c r="E55" a="1"/>
  <c r="E55" s="1"/>
  <c r="D55" a="1"/>
  <c r="D55" s="1"/>
  <c r="C55" a="1"/>
  <c r="C55" s="1"/>
  <c r="B55" a="1"/>
  <c r="B55" s="1"/>
  <c r="A55" a="1"/>
  <c r="A55" s="1"/>
  <c r="H54" a="1"/>
  <c r="H54" s="1"/>
  <c r="G54" a="1"/>
  <c r="G54" s="1"/>
  <c r="F54" a="1"/>
  <c r="F54" s="1"/>
  <c r="E54" a="1"/>
  <c r="E54" s="1"/>
  <c r="D54" a="1"/>
  <c r="D54" s="1"/>
  <c r="C54" a="1"/>
  <c r="C54" s="1"/>
  <c r="B54" a="1"/>
  <c r="B54" s="1"/>
  <c r="A54" a="1"/>
  <c r="A54" s="1"/>
  <c r="H53" a="1"/>
  <c r="H53" s="1"/>
  <c r="G53" a="1"/>
  <c r="G53" s="1"/>
  <c r="F53" a="1"/>
  <c r="F53" s="1"/>
  <c r="E53" a="1"/>
  <c r="E53" s="1"/>
  <c r="D53" a="1"/>
  <c r="D53" s="1"/>
  <c r="C53" a="1"/>
  <c r="C53" s="1"/>
  <c r="B53" a="1"/>
  <c r="B53" s="1"/>
  <c r="A53" a="1"/>
  <c r="A53" s="1"/>
  <c r="H52" a="1"/>
  <c r="H52" s="1"/>
  <c r="G52" a="1"/>
  <c r="G52" s="1"/>
  <c r="F52" a="1"/>
  <c r="F52" s="1"/>
  <c r="E52" a="1"/>
  <c r="E52" s="1"/>
  <c r="D52" a="1"/>
  <c r="D52" s="1"/>
  <c r="C52" a="1"/>
  <c r="C52" s="1"/>
  <c r="B52" a="1"/>
  <c r="B52" s="1"/>
  <c r="A52" a="1"/>
  <c r="A52" s="1"/>
  <c r="H51" a="1"/>
  <c r="H51" s="1"/>
  <c r="G51" a="1"/>
  <c r="G51" s="1"/>
  <c r="F51" a="1"/>
  <c r="F51" s="1"/>
  <c r="E51" a="1"/>
  <c r="E51" s="1"/>
  <c r="D51" a="1"/>
  <c r="D51" s="1"/>
  <c r="C51" a="1"/>
  <c r="C51" s="1"/>
  <c r="B51" a="1"/>
  <c r="B51" s="1"/>
  <c r="A51" a="1"/>
  <c r="A51" s="1"/>
  <c r="H50" a="1"/>
  <c r="H50" s="1"/>
  <c r="G50" a="1"/>
  <c r="G50" s="1"/>
  <c r="F50" a="1"/>
  <c r="F50" s="1"/>
  <c r="E50" a="1"/>
  <c r="E50" s="1"/>
  <c r="D50" a="1"/>
  <c r="D50" s="1"/>
  <c r="C50" a="1"/>
  <c r="C50" s="1"/>
  <c r="B50" a="1"/>
  <c r="B50" s="1"/>
  <c r="A50" a="1"/>
  <c r="A50" s="1"/>
  <c r="H49" a="1"/>
  <c r="H49" s="1"/>
  <c r="G49" a="1"/>
  <c r="G49" s="1"/>
  <c r="F49" a="1"/>
  <c r="F49" s="1"/>
  <c r="E49" a="1"/>
  <c r="E49" s="1"/>
  <c r="D49" a="1"/>
  <c r="D49" s="1"/>
  <c r="C49" a="1"/>
  <c r="C49" s="1"/>
  <c r="B49" a="1"/>
  <c r="B49" s="1"/>
  <c r="A49" a="1"/>
  <c r="A49" s="1"/>
  <c r="H48" a="1"/>
  <c r="H48" s="1"/>
  <c r="G48" a="1"/>
  <c r="G48" s="1"/>
  <c r="F48" a="1"/>
  <c r="F48" s="1"/>
  <c r="E48" a="1"/>
  <c r="E48" s="1"/>
  <c r="D48" a="1"/>
  <c r="D48" s="1"/>
  <c r="C48" a="1"/>
  <c r="C48" s="1"/>
  <c r="B48" a="1"/>
  <c r="B48" s="1"/>
  <c r="A48" a="1"/>
  <c r="A48" s="1"/>
  <c r="H47" a="1"/>
  <c r="H47" s="1"/>
  <c r="G47" a="1"/>
  <c r="G47" s="1"/>
  <c r="F47" a="1"/>
  <c r="F47" s="1"/>
  <c r="E47" a="1"/>
  <c r="E47" s="1"/>
  <c r="D47" a="1"/>
  <c r="D47" s="1"/>
  <c r="C47" a="1"/>
  <c r="C47" s="1"/>
  <c r="B47" a="1"/>
  <c r="B47" s="1"/>
  <c r="A47" a="1"/>
  <c r="A47" s="1"/>
  <c r="H46" a="1"/>
  <c r="H46" s="1"/>
  <c r="G46" a="1"/>
  <c r="G46" s="1"/>
  <c r="F46" a="1"/>
  <c r="F46" s="1"/>
  <c r="E46" a="1"/>
  <c r="E46" s="1"/>
  <c r="D46" a="1"/>
  <c r="D46" s="1"/>
  <c r="C46" a="1"/>
  <c r="C46" s="1"/>
  <c r="B46" a="1"/>
  <c r="B46" s="1"/>
  <c r="A46" a="1"/>
  <c r="A46" s="1"/>
  <c r="H45" a="1"/>
  <c r="H45" s="1"/>
  <c r="G45" a="1"/>
  <c r="G45" s="1"/>
  <c r="F45" a="1"/>
  <c r="F45" s="1"/>
  <c r="E45" a="1"/>
  <c r="E45" s="1"/>
  <c r="D45" a="1"/>
  <c r="D45" s="1"/>
  <c r="C45" a="1"/>
  <c r="C45" s="1"/>
  <c r="B45" a="1"/>
  <c r="B45" s="1"/>
  <c r="A45" a="1"/>
  <c r="A45" s="1"/>
  <c r="H44" a="1"/>
  <c r="H44" s="1"/>
  <c r="G44" a="1"/>
  <c r="G44" s="1"/>
  <c r="F44" a="1"/>
  <c r="F44" s="1"/>
  <c r="E44" a="1"/>
  <c r="E44" s="1"/>
  <c r="D44" a="1"/>
  <c r="D44" s="1"/>
  <c r="C44" a="1"/>
  <c r="C44" s="1"/>
  <c r="B44" a="1"/>
  <c r="B44" s="1"/>
  <c r="A44" a="1"/>
  <c r="A44" s="1"/>
  <c r="H43" a="1"/>
  <c r="H43" s="1"/>
  <c r="G43" a="1"/>
  <c r="G43" s="1"/>
  <c r="F43" a="1"/>
  <c r="F43" s="1"/>
  <c r="E43" a="1"/>
  <c r="E43" s="1"/>
  <c r="D43" a="1"/>
  <c r="D43" s="1"/>
  <c r="C43" a="1"/>
  <c r="C43" s="1"/>
  <c r="B43" a="1"/>
  <c r="B43" s="1"/>
  <c r="A43" a="1"/>
  <c r="A43" s="1"/>
  <c r="H42" a="1"/>
  <c r="H42" s="1"/>
  <c r="G42" a="1"/>
  <c r="G42" s="1"/>
  <c r="F42" a="1"/>
  <c r="F42" s="1"/>
  <c r="E42" a="1"/>
  <c r="E42" s="1"/>
  <c r="D42" a="1"/>
  <c r="D42" s="1"/>
  <c r="C42" a="1"/>
  <c r="C42" s="1"/>
  <c r="B42" a="1"/>
  <c r="B42" s="1"/>
  <c r="A42" a="1"/>
  <c r="A42" s="1"/>
  <c r="H41" a="1"/>
  <c r="H41" s="1"/>
  <c r="G41" a="1"/>
  <c r="G41" s="1"/>
  <c r="F41" a="1"/>
  <c r="F41" s="1"/>
  <c r="E41" a="1"/>
  <c r="E41" s="1"/>
  <c r="D41" a="1"/>
  <c r="D41" s="1"/>
  <c r="C41" a="1"/>
  <c r="C41" s="1"/>
  <c r="B41" a="1"/>
  <c r="B41" s="1"/>
  <c r="A41" a="1"/>
  <c r="A41" s="1"/>
  <c r="H40" a="1"/>
  <c r="H40" s="1"/>
  <c r="G40" a="1"/>
  <c r="G40" s="1"/>
  <c r="F40" a="1"/>
  <c r="F40" s="1"/>
  <c r="E40" a="1"/>
  <c r="E40" s="1"/>
  <c r="D40" a="1"/>
  <c r="D40" s="1"/>
  <c r="C40" a="1"/>
  <c r="C40" s="1"/>
  <c r="B40" a="1"/>
  <c r="B40" s="1"/>
  <c r="A40" a="1"/>
  <c r="A40" s="1"/>
  <c r="H39" a="1"/>
  <c r="H39" s="1"/>
  <c r="G39" a="1"/>
  <c r="G39" s="1"/>
  <c r="F39" a="1"/>
  <c r="F39" s="1"/>
  <c r="E39" a="1"/>
  <c r="E39" s="1"/>
  <c r="D39" a="1"/>
  <c r="D39" s="1"/>
  <c r="C39" a="1"/>
  <c r="C39" s="1"/>
  <c r="B39" a="1"/>
  <c r="B39" s="1"/>
  <c r="A39" a="1"/>
  <c r="A39" s="1"/>
  <c r="H38" a="1"/>
  <c r="H38" s="1"/>
  <c r="G38" a="1"/>
  <c r="G38" s="1"/>
  <c r="F38" a="1"/>
  <c r="F38" s="1"/>
  <c r="E38" a="1"/>
  <c r="E38" s="1"/>
  <c r="D38" a="1"/>
  <c r="D38" s="1"/>
  <c r="C38" a="1"/>
  <c r="C38" s="1"/>
  <c r="B38" a="1"/>
  <c r="B38" s="1"/>
  <c r="A38" a="1"/>
  <c r="A38" s="1"/>
  <c r="H37" a="1"/>
  <c r="H37" s="1"/>
  <c r="G37" a="1"/>
  <c r="G37" s="1"/>
  <c r="F37" a="1"/>
  <c r="F37" s="1"/>
  <c r="E37" a="1"/>
  <c r="E37" s="1"/>
  <c r="D37" a="1"/>
  <c r="D37" s="1"/>
  <c r="C37" a="1"/>
  <c r="C37" s="1"/>
  <c r="B37" a="1"/>
  <c r="B37" s="1"/>
  <c r="A37" a="1"/>
  <c r="A37" s="1"/>
  <c r="H36" a="1"/>
  <c r="H36" s="1"/>
  <c r="G36" a="1"/>
  <c r="G36" s="1"/>
  <c r="F36" a="1"/>
  <c r="F36" s="1"/>
  <c r="E36" a="1"/>
  <c r="E36" s="1"/>
  <c r="D36" a="1"/>
  <c r="D36" s="1"/>
  <c r="C36" a="1"/>
  <c r="C36" s="1"/>
  <c r="B36" a="1"/>
  <c r="B36" s="1"/>
  <c r="A36" a="1"/>
  <c r="A36" s="1"/>
  <c r="H35" a="1"/>
  <c r="H35" s="1"/>
  <c r="G35" a="1"/>
  <c r="G35" s="1"/>
  <c r="F35" a="1"/>
  <c r="F35" s="1"/>
  <c r="E35" a="1"/>
  <c r="E35" s="1"/>
  <c r="D35" a="1"/>
  <c r="D35" s="1"/>
  <c r="C35" a="1"/>
  <c r="C35" s="1"/>
  <c r="B35" a="1"/>
  <c r="B35" s="1"/>
  <c r="A35" a="1"/>
  <c r="A35" s="1"/>
  <c r="H34" a="1"/>
  <c r="H34" s="1"/>
  <c r="G34" a="1"/>
  <c r="G34" s="1"/>
  <c r="F34" a="1"/>
  <c r="F34" s="1"/>
  <c r="E34" a="1"/>
  <c r="E34" s="1"/>
  <c r="D34" a="1"/>
  <c r="D34" s="1"/>
  <c r="C34" a="1"/>
  <c r="C34" s="1"/>
  <c r="B34" a="1"/>
  <c r="B34" s="1"/>
  <c r="A34" a="1"/>
  <c r="A34" s="1"/>
  <c r="H33" a="1"/>
  <c r="H33" s="1"/>
  <c r="G33" a="1"/>
  <c r="G33" s="1"/>
  <c r="F33" a="1"/>
  <c r="F33" s="1"/>
  <c r="E33" a="1"/>
  <c r="E33" s="1"/>
  <c r="D33" a="1"/>
  <c r="D33" s="1"/>
  <c r="C33" a="1"/>
  <c r="C33" s="1"/>
  <c r="B33" a="1"/>
  <c r="B33" s="1"/>
  <c r="A33" a="1"/>
  <c r="A33" s="1"/>
  <c r="H32" a="1"/>
  <c r="H32" s="1"/>
  <c r="G32" a="1"/>
  <c r="G32" s="1"/>
  <c r="F32" a="1"/>
  <c r="F32" s="1"/>
  <c r="E32" a="1"/>
  <c r="E32" s="1"/>
  <c r="D32" a="1"/>
  <c r="D32" s="1"/>
  <c r="C32" a="1"/>
  <c r="C32" s="1"/>
  <c r="B32" a="1"/>
  <c r="B32" s="1"/>
  <c r="A32" a="1"/>
  <c r="A32" s="1"/>
  <c r="H31" a="1"/>
  <c r="H31" s="1"/>
  <c r="G31" a="1"/>
  <c r="G31" s="1"/>
  <c r="F31" a="1"/>
  <c r="F31" s="1"/>
  <c r="E31" a="1"/>
  <c r="E31" s="1"/>
  <c r="D31" a="1"/>
  <c r="D31" s="1"/>
  <c r="C31" a="1"/>
  <c r="C31" s="1"/>
  <c r="B31" a="1"/>
  <c r="B31" s="1"/>
  <c r="A31" a="1"/>
  <c r="A31" s="1"/>
  <c r="H30" a="1"/>
  <c r="H30" s="1"/>
  <c r="G30" a="1"/>
  <c r="G30" s="1"/>
  <c r="F30" a="1"/>
  <c r="F30" s="1"/>
  <c r="E30" a="1"/>
  <c r="E30" s="1"/>
  <c r="D30" a="1"/>
  <c r="D30" s="1"/>
  <c r="C30" a="1"/>
  <c r="C30" s="1"/>
  <c r="B30" a="1"/>
  <c r="B30" s="1"/>
  <c r="A30" a="1"/>
  <c r="A30" s="1"/>
  <c r="H29" a="1"/>
  <c r="H29" s="1"/>
  <c r="G29" a="1"/>
  <c r="G29" s="1"/>
  <c r="F29" a="1"/>
  <c r="F29" s="1"/>
  <c r="E29" a="1"/>
  <c r="E29" s="1"/>
  <c r="D29" a="1"/>
  <c r="D29" s="1"/>
  <c r="C29" a="1"/>
  <c r="C29" s="1"/>
  <c r="B29" a="1"/>
  <c r="B29" s="1"/>
  <c r="A29" a="1"/>
  <c r="A29" s="1"/>
  <c r="H28" a="1"/>
  <c r="H28" s="1"/>
  <c r="G28" a="1"/>
  <c r="G28" s="1"/>
  <c r="F28" a="1"/>
  <c r="F28" s="1"/>
  <c r="E28" a="1"/>
  <c r="E28" s="1"/>
  <c r="D28" a="1"/>
  <c r="D28" s="1"/>
  <c r="C28" a="1"/>
  <c r="C28" s="1"/>
  <c r="B28" a="1"/>
  <c r="B28" s="1"/>
  <c r="A28" a="1"/>
  <c r="A28" s="1"/>
  <c r="H27" a="1"/>
  <c r="H27" s="1"/>
  <c r="G27" a="1"/>
  <c r="G27" s="1"/>
  <c r="F27" a="1"/>
  <c r="F27" s="1"/>
  <c r="E27" a="1"/>
  <c r="E27" s="1"/>
  <c r="D27" a="1"/>
  <c r="D27" s="1"/>
  <c r="C27" a="1"/>
  <c r="C27" s="1"/>
  <c r="B27" a="1"/>
  <c r="B27" s="1"/>
  <c r="A27" a="1"/>
  <c r="A27" s="1"/>
  <c r="H26" a="1"/>
  <c r="H26" s="1"/>
  <c r="G26" a="1"/>
  <c r="G26" s="1"/>
  <c r="F26" a="1"/>
  <c r="F26" s="1"/>
  <c r="E26" a="1"/>
  <c r="E26" s="1"/>
  <c r="D26" a="1"/>
  <c r="D26" s="1"/>
  <c r="C26" a="1"/>
  <c r="C26" s="1"/>
  <c r="B26" a="1"/>
  <c r="B26" s="1"/>
  <c r="A26" a="1"/>
  <c r="A26" s="1"/>
  <c r="H25" a="1"/>
  <c r="H25" s="1"/>
  <c r="G25" a="1"/>
  <c r="G25" s="1"/>
  <c r="F25" a="1"/>
  <c r="F25" s="1"/>
  <c r="E25" a="1"/>
  <c r="E25" s="1"/>
  <c r="D25" a="1"/>
  <c r="D25" s="1"/>
  <c r="C25" a="1"/>
  <c r="C25" s="1"/>
  <c r="B25" a="1"/>
  <c r="B25" s="1"/>
  <c r="A25" a="1"/>
  <c r="A25" s="1"/>
  <c r="H24" a="1"/>
  <c r="H24" s="1"/>
  <c r="G24" a="1"/>
  <c r="G24" s="1"/>
  <c r="F24" a="1"/>
  <c r="F24" s="1"/>
  <c r="E24" a="1"/>
  <c r="E24" s="1"/>
  <c r="D24" a="1"/>
  <c r="D24" s="1"/>
  <c r="C24" a="1"/>
  <c r="C24" s="1"/>
  <c r="B24" a="1"/>
  <c r="B24" s="1"/>
  <c r="A24" a="1"/>
  <c r="A24" s="1"/>
  <c r="H23" a="1"/>
  <c r="H23" s="1"/>
  <c r="G23" a="1"/>
  <c r="G23" s="1"/>
  <c r="F23" a="1"/>
  <c r="F23" s="1"/>
  <c r="E23" a="1"/>
  <c r="E23" s="1"/>
  <c r="D23" a="1"/>
  <c r="D23" s="1"/>
  <c r="C23" a="1"/>
  <c r="C23" s="1"/>
  <c r="B23" a="1"/>
  <c r="B23" s="1"/>
  <c r="A23" a="1"/>
  <c r="A23" s="1"/>
  <c r="H22" a="1"/>
  <c r="H22" s="1"/>
  <c r="G22" a="1"/>
  <c r="G22" s="1"/>
  <c r="F22" a="1"/>
  <c r="F22" s="1"/>
  <c r="E22" a="1"/>
  <c r="E22" s="1"/>
  <c r="D22" a="1"/>
  <c r="D22" s="1"/>
  <c r="C22" a="1"/>
  <c r="C22" s="1"/>
  <c r="B22" a="1"/>
  <c r="B22" s="1"/>
  <c r="A22" a="1"/>
  <c r="A22" s="1"/>
  <c r="H21" a="1"/>
  <c r="H21" s="1"/>
  <c r="G21" a="1"/>
  <c r="G21" s="1"/>
  <c r="F21" a="1"/>
  <c r="F21" s="1"/>
  <c r="E21" a="1"/>
  <c r="E21" s="1"/>
  <c r="D21" a="1"/>
  <c r="D21" s="1"/>
  <c r="C21" a="1"/>
  <c r="C21" s="1"/>
  <c r="B21" a="1"/>
  <c r="B21" s="1"/>
  <c r="A21" a="1"/>
  <c r="A21" s="1"/>
  <c r="H20" a="1"/>
  <c r="H20" s="1"/>
  <c r="G20" a="1"/>
  <c r="G20" s="1"/>
  <c r="F20" a="1"/>
  <c r="F20" s="1"/>
  <c r="E20" a="1"/>
  <c r="E20" s="1"/>
  <c r="D20" a="1"/>
  <c r="D20" s="1"/>
  <c r="C20" a="1"/>
  <c r="C20" s="1"/>
  <c r="B20" a="1"/>
  <c r="B20" s="1"/>
  <c r="A20" a="1"/>
  <c r="A20" s="1"/>
  <c r="H19" a="1"/>
  <c r="H19" s="1"/>
  <c r="G19" a="1"/>
  <c r="G19" s="1"/>
  <c r="F19" a="1"/>
  <c r="F19" s="1"/>
  <c r="E19" a="1"/>
  <c r="E19" s="1"/>
  <c r="D19" a="1"/>
  <c r="D19" s="1"/>
  <c r="C19" a="1"/>
  <c r="C19" s="1"/>
  <c r="B19" a="1"/>
  <c r="B19" s="1"/>
  <c r="A19" a="1"/>
  <c r="A19" s="1"/>
  <c r="H18" a="1"/>
  <c r="H18" s="1"/>
  <c r="G18" a="1"/>
  <c r="G18" s="1"/>
  <c r="F18" a="1"/>
  <c r="F18" s="1"/>
  <c r="E18" a="1"/>
  <c r="E18" s="1"/>
  <c r="D18" a="1"/>
  <c r="D18" s="1"/>
  <c r="C18" a="1"/>
  <c r="C18" s="1"/>
  <c r="B18" a="1"/>
  <c r="B18" s="1"/>
  <c r="A18" a="1"/>
  <c r="A18" s="1"/>
  <c r="H17" a="1"/>
  <c r="H17" s="1"/>
  <c r="G17" a="1"/>
  <c r="G17" s="1"/>
  <c r="F17" a="1"/>
  <c r="F17" s="1"/>
  <c r="E17" a="1"/>
  <c r="E17" s="1"/>
  <c r="D17" a="1"/>
  <c r="D17" s="1"/>
  <c r="C17" a="1"/>
  <c r="C17" s="1"/>
  <c r="B17" a="1"/>
  <c r="B17" s="1"/>
  <c r="A17" a="1"/>
  <c r="A17" s="1"/>
  <c r="H16" a="1"/>
  <c r="H16" s="1"/>
  <c r="G16" a="1"/>
  <c r="G16" s="1"/>
  <c r="F16" a="1"/>
  <c r="F16" s="1"/>
  <c r="E16" a="1"/>
  <c r="E16" s="1"/>
  <c r="D16" a="1"/>
  <c r="D16" s="1"/>
  <c r="C16" a="1"/>
  <c r="C16" s="1"/>
  <c r="B16" a="1"/>
  <c r="B16" s="1"/>
  <c r="H15" a="1"/>
  <c r="H15" s="1"/>
  <c r="F15" a="1"/>
  <c r="F15" s="1"/>
  <c r="E15" a="1"/>
  <c r="E15" s="1"/>
  <c r="D15" a="1"/>
  <c r="D15" s="1"/>
  <c r="C15" a="1"/>
  <c r="C15" s="1"/>
  <c r="B15" a="1"/>
  <c r="B15" s="1"/>
  <c r="H14" a="1"/>
  <c r="H14" s="1"/>
  <c r="G14" a="1"/>
  <c r="G14" s="1"/>
  <c r="E14" a="1"/>
  <c r="E14" s="1"/>
  <c r="D14" a="1"/>
  <c r="D14" s="1"/>
  <c r="C14" a="1"/>
  <c r="C14" s="1"/>
  <c r="B14" a="1"/>
  <c r="B14" s="1"/>
  <c r="H13" a="1"/>
  <c r="H13" s="1"/>
  <c r="G13" a="1"/>
  <c r="G13" s="1"/>
  <c r="E13" a="1"/>
  <c r="E13" s="1"/>
  <c r="D13" a="1"/>
  <c r="D13" s="1"/>
  <c r="C13" a="1"/>
  <c r="C13" s="1"/>
  <c r="B13" a="1"/>
  <c r="B13" s="1"/>
  <c r="A13" a="1"/>
  <c r="A13" s="1"/>
  <c r="H12" a="1"/>
  <c r="H12" s="1"/>
  <c r="G12" a="1"/>
  <c r="G12" s="1"/>
  <c r="E12" a="1"/>
  <c r="E12" s="1"/>
  <c r="D12" a="1"/>
  <c r="D12" s="1"/>
  <c r="C12" a="1"/>
  <c r="C12" s="1"/>
  <c r="B12" a="1"/>
  <c r="B12" s="1"/>
  <c r="A12" a="1"/>
  <c r="A12" s="1"/>
  <c r="H11" a="1"/>
  <c r="H11" s="1"/>
  <c r="G11" a="1"/>
  <c r="G11" s="1"/>
  <c r="E11" a="1"/>
  <c r="E11" s="1"/>
  <c r="D11" a="1"/>
  <c r="D11" s="1"/>
  <c r="C11" a="1"/>
  <c r="C11" s="1"/>
  <c r="B11" a="1"/>
  <c r="B11" s="1"/>
  <c r="A11" a="1"/>
  <c r="A11" s="1"/>
  <c r="B5"/>
  <c r="F976" i="2"/>
  <c r="F975"/>
  <c r="F974"/>
  <c r="F973"/>
  <c r="F972"/>
  <c r="F971"/>
  <c r="F970"/>
  <c r="F969"/>
  <c r="F968"/>
  <c r="F967"/>
  <c r="F966"/>
  <c r="F965"/>
  <c r="F964"/>
  <c r="F963"/>
  <c r="F962"/>
  <c r="F961"/>
  <c r="F960"/>
  <c r="F959"/>
  <c r="F958"/>
  <c r="F957"/>
  <c r="F956"/>
  <c r="F955"/>
  <c r="F954"/>
  <c r="F953"/>
  <c r="F952"/>
  <c r="F951"/>
  <c r="F950"/>
  <c r="F949"/>
  <c r="F948"/>
  <c r="F947"/>
  <c r="F946"/>
  <c r="F945"/>
  <c r="F944"/>
  <c r="F943"/>
  <c r="F942"/>
  <c r="F941"/>
  <c r="F940"/>
  <c r="F939"/>
  <c r="F938"/>
  <c r="F937"/>
  <c r="F936"/>
  <c r="F935"/>
  <c r="F934"/>
  <c r="F933"/>
  <c r="F932"/>
  <c r="F931"/>
  <c r="F930"/>
  <c r="F929"/>
  <c r="F928"/>
  <c r="F927"/>
  <c r="F926"/>
  <c r="F925"/>
  <c r="F924"/>
  <c r="F923"/>
  <c r="F922"/>
  <c r="F921"/>
  <c r="F920"/>
  <c r="F919"/>
  <c r="F918"/>
  <c r="F917"/>
  <c r="F916"/>
  <c r="F915"/>
  <c r="F914"/>
  <c r="F913"/>
  <c r="F912"/>
  <c r="F911"/>
  <c r="F910"/>
  <c r="F909"/>
  <c r="F908"/>
  <c r="F907"/>
  <c r="F906"/>
  <c r="F905"/>
  <c r="F904"/>
  <c r="F903"/>
  <c r="F902"/>
  <c r="F901"/>
  <c r="F900"/>
  <c r="F899"/>
  <c r="F898"/>
  <c r="F897"/>
  <c r="F896"/>
  <c r="F895"/>
  <c r="F894"/>
  <c r="F893"/>
  <c r="F892"/>
  <c r="F891"/>
  <c r="F890"/>
  <c r="F889"/>
  <c r="F888"/>
  <c r="F887"/>
  <c r="F886"/>
  <c r="F885"/>
  <c r="F884"/>
  <c r="F883"/>
  <c r="F882"/>
  <c r="F881"/>
  <c r="F880"/>
  <c r="F879"/>
  <c r="F878"/>
  <c r="F877"/>
  <c r="F876"/>
  <c r="F875"/>
  <c r="F874"/>
  <c r="F873"/>
  <c r="F872"/>
  <c r="F871"/>
  <c r="F870"/>
  <c r="F869"/>
  <c r="F868"/>
  <c r="F867"/>
  <c r="F866"/>
  <c r="F865"/>
  <c r="F864"/>
  <c r="F863"/>
  <c r="F862"/>
  <c r="F861"/>
  <c r="F860"/>
  <c r="F859"/>
  <c r="F858"/>
  <c r="F857"/>
  <c r="F856"/>
  <c r="F855"/>
  <c r="F854"/>
  <c r="F853"/>
  <c r="F852"/>
  <c r="F851"/>
  <c r="F850"/>
  <c r="F849"/>
  <c r="F848"/>
  <c r="F847"/>
  <c r="F846"/>
  <c r="F845"/>
  <c r="F844"/>
  <c r="F843"/>
  <c r="F842"/>
  <c r="F841"/>
  <c r="F840"/>
  <c r="F839"/>
  <c r="F838"/>
  <c r="F837"/>
  <c r="F836"/>
  <c r="F835"/>
  <c r="F834"/>
  <c r="F833"/>
  <c r="F832"/>
  <c r="F831"/>
  <c r="F830"/>
  <c r="F829"/>
  <c r="F828"/>
  <c r="F827"/>
  <c r="F826"/>
  <c r="F825"/>
  <c r="F824"/>
  <c r="F823"/>
  <c r="F822"/>
  <c r="F821"/>
  <c r="F820"/>
  <c r="F819"/>
  <c r="F818"/>
  <c r="F817"/>
  <c r="F816"/>
  <c r="F815"/>
  <c r="F814"/>
  <c r="F813"/>
  <c r="F812"/>
  <c r="F811"/>
  <c r="F810"/>
  <c r="F809"/>
  <c r="F808"/>
  <c r="F807"/>
  <c r="F806"/>
  <c r="F805"/>
  <c r="F804"/>
  <c r="F803"/>
  <c r="F802"/>
  <c r="F801"/>
  <c r="F800"/>
  <c r="F799"/>
  <c r="F798"/>
  <c r="F797"/>
  <c r="F796"/>
  <c r="F795"/>
  <c r="F794"/>
  <c r="F793"/>
  <c r="F792"/>
  <c r="F791"/>
  <c r="F790"/>
  <c r="F789"/>
  <c r="F788"/>
  <c r="F787"/>
  <c r="F786"/>
  <c r="F785"/>
  <c r="F784"/>
  <c r="F783"/>
  <c r="F782"/>
  <c r="F781"/>
  <c r="F780"/>
  <c r="F779"/>
  <c r="F778"/>
  <c r="F777"/>
  <c r="F776"/>
  <c r="F775"/>
  <c r="F774"/>
  <c r="F773"/>
  <c r="F772"/>
  <c r="F771"/>
  <c r="F770"/>
  <c r="F769"/>
  <c r="F768"/>
  <c r="F767"/>
  <c r="F766"/>
  <c r="F765"/>
  <c r="F764"/>
  <c r="F763"/>
  <c r="F762"/>
  <c r="F761"/>
  <c r="F760"/>
  <c r="F759"/>
  <c r="F758"/>
  <c r="F757"/>
  <c r="F756"/>
  <c r="F755"/>
  <c r="F754"/>
  <c r="F753"/>
  <c r="F752"/>
  <c r="F751"/>
  <c r="F750"/>
  <c r="F749"/>
  <c r="F748"/>
  <c r="F747"/>
  <c r="F746"/>
  <c r="F745"/>
  <c r="F744"/>
  <c r="F743"/>
  <c r="F742"/>
  <c r="F741"/>
  <c r="F740"/>
  <c r="F739"/>
  <c r="F738"/>
  <c r="F737"/>
  <c r="F736"/>
  <c r="F735"/>
  <c r="F734"/>
  <c r="F733"/>
  <c r="F732"/>
  <c r="F731"/>
  <c r="F730"/>
  <c r="F729"/>
  <c r="F728"/>
  <c r="F727"/>
  <c r="F726"/>
  <c r="F725"/>
  <c r="F724"/>
  <c r="F723"/>
  <c r="F722"/>
  <c r="F721"/>
  <c r="F720"/>
  <c r="F719"/>
  <c r="F718"/>
  <c r="F717"/>
  <c r="F716"/>
  <c r="F715"/>
  <c r="F714"/>
  <c r="F713"/>
  <c r="F712"/>
  <c r="F711"/>
  <c r="F710"/>
  <c r="F709"/>
  <c r="F708"/>
  <c r="F707"/>
  <c r="F706"/>
  <c r="F705"/>
  <c r="F704"/>
  <c r="F703"/>
  <c r="F702"/>
  <c r="F701"/>
  <c r="F700"/>
  <c r="F699"/>
  <c r="F698"/>
  <c r="F697"/>
  <c r="F696"/>
  <c r="F695"/>
  <c r="F694"/>
  <c r="F693"/>
  <c r="F692"/>
  <c r="F691"/>
  <c r="F690"/>
  <c r="F689"/>
  <c r="F688"/>
  <c r="F687"/>
  <c r="F686"/>
  <c r="F685"/>
  <c r="F684"/>
  <c r="F683"/>
  <c r="F682"/>
  <c r="F681"/>
  <c r="F680"/>
  <c r="F679"/>
  <c r="F678"/>
  <c r="F677"/>
  <c r="F676"/>
  <c r="F675"/>
  <c r="F674"/>
  <c r="F673"/>
  <c r="F672"/>
  <c r="F671"/>
  <c r="F670"/>
  <c r="F669"/>
  <c r="F668"/>
  <c r="F667"/>
  <c r="F666"/>
  <c r="F665"/>
  <c r="F664"/>
  <c r="F663"/>
  <c r="F662"/>
  <c r="F661"/>
  <c r="F660"/>
  <c r="F659"/>
  <c r="F658"/>
  <c r="F657"/>
  <c r="F656"/>
  <c r="F655"/>
  <c r="F654"/>
  <c r="F653"/>
  <c r="F652"/>
  <c r="F651"/>
  <c r="F650"/>
  <c r="F649"/>
  <c r="F648"/>
  <c r="F647"/>
  <c r="F646"/>
  <c r="F645"/>
  <c r="F644"/>
  <c r="F643"/>
  <c r="F642"/>
  <c r="F641"/>
  <c r="F640"/>
  <c r="F639"/>
  <c r="F638"/>
  <c r="F637"/>
  <c r="F636"/>
  <c r="F635"/>
  <c r="F634"/>
  <c r="F633"/>
  <c r="F632"/>
  <c r="F631"/>
  <c r="F630"/>
  <c r="F629"/>
  <c r="F628"/>
  <c r="F627"/>
  <c r="F626"/>
  <c r="F625"/>
  <c r="F624"/>
  <c r="F623"/>
  <c r="F622"/>
  <c r="F621"/>
  <c r="F620"/>
  <c r="F619"/>
  <c r="F618"/>
  <c r="F617"/>
  <c r="F616"/>
  <c r="F615"/>
  <c r="F614"/>
  <c r="F613"/>
  <c r="F612"/>
  <c r="F611"/>
  <c r="F610"/>
  <c r="F609"/>
  <c r="F608"/>
  <c r="F607"/>
  <c r="F606"/>
  <c r="F605"/>
  <c r="F604"/>
  <c r="F603"/>
  <c r="F602"/>
  <c r="F601"/>
  <c r="F600"/>
  <c r="F599"/>
  <c r="F598"/>
  <c r="F597"/>
  <c r="F596"/>
  <c r="F595"/>
  <c r="F594"/>
  <c r="F593"/>
  <c r="F592"/>
  <c r="F591"/>
  <c r="F590"/>
  <c r="F589"/>
  <c r="F588"/>
  <c r="F587"/>
  <c r="F586"/>
  <c r="F585"/>
  <c r="F584"/>
  <c r="F583"/>
  <c r="F582"/>
  <c r="F581"/>
  <c r="F580"/>
  <c r="F579"/>
  <c r="F578"/>
  <c r="F577"/>
  <c r="F576"/>
  <c r="F575"/>
  <c r="F574"/>
  <c r="F573"/>
  <c r="F572"/>
  <c r="F571"/>
  <c r="F570"/>
  <c r="F569"/>
  <c r="F568"/>
  <c r="F567"/>
  <c r="F566"/>
  <c r="F565"/>
  <c r="F564"/>
  <c r="F563"/>
  <c r="F562"/>
  <c r="F561"/>
  <c r="F560"/>
  <c r="F559"/>
  <c r="F558"/>
  <c r="F557"/>
  <c r="F556"/>
  <c r="F555"/>
  <c r="F554"/>
  <c r="F553"/>
  <c r="F552"/>
  <c r="F551"/>
  <c r="F550"/>
  <c r="F549"/>
  <c r="F548"/>
  <c r="F547"/>
  <c r="F546"/>
  <c r="F545"/>
  <c r="F544"/>
  <c r="F543"/>
  <c r="F542"/>
  <c r="F541"/>
  <c r="F540"/>
  <c r="F539"/>
  <c r="F538"/>
  <c r="F537"/>
  <c r="F536"/>
  <c r="F535"/>
  <c r="F534"/>
  <c r="F533"/>
  <c r="F532"/>
  <c r="F531"/>
  <c r="F530"/>
  <c r="F529"/>
  <c r="F528"/>
  <c r="F527"/>
  <c r="F526"/>
  <c r="F525"/>
  <c r="F524"/>
  <c r="F523"/>
  <c r="F522"/>
  <c r="F521"/>
  <c r="F520"/>
  <c r="F519"/>
  <c r="F518"/>
  <c r="F517"/>
  <c r="F516"/>
  <c r="F515"/>
  <c r="F514"/>
  <c r="F513"/>
  <c r="F512"/>
  <c r="F511"/>
  <c r="F510"/>
  <c r="F509"/>
  <c r="F508"/>
  <c r="F507"/>
  <c r="F506"/>
  <c r="F505"/>
  <c r="F504"/>
  <c r="F503"/>
  <c r="F502"/>
  <c r="F501"/>
  <c r="F500"/>
  <c r="F499"/>
  <c r="F498"/>
  <c r="F497"/>
  <c r="F496"/>
  <c r="F495"/>
  <c r="F494"/>
  <c r="F493"/>
  <c r="F492"/>
  <c r="F491"/>
  <c r="F490"/>
  <c r="F489"/>
  <c r="F488"/>
  <c r="F487"/>
  <c r="F486"/>
  <c r="F485"/>
  <c r="F484"/>
  <c r="F483"/>
  <c r="F482"/>
  <c r="F481"/>
  <c r="F480"/>
  <c r="F479"/>
  <c r="F478"/>
  <c r="F477"/>
  <c r="F476"/>
  <c r="F475"/>
  <c r="F474"/>
  <c r="F473"/>
  <c r="F472"/>
  <c r="F471"/>
  <c r="F470"/>
  <c r="F469"/>
  <c r="F468"/>
  <c r="F467"/>
  <c r="F466"/>
  <c r="F465"/>
  <c r="F464"/>
  <c r="F463"/>
  <c r="F462"/>
  <c r="F461"/>
  <c r="F460"/>
  <c r="F459"/>
  <c r="F458"/>
  <c r="F457"/>
  <c r="F456"/>
  <c r="F455"/>
  <c r="F454"/>
  <c r="F453"/>
  <c r="F452"/>
  <c r="F451"/>
  <c r="F450"/>
  <c r="F449"/>
  <c r="F448"/>
  <c r="F447"/>
  <c r="F446"/>
  <c r="F445"/>
  <c r="F444"/>
  <c r="F443"/>
  <c r="F442"/>
  <c r="F441"/>
  <c r="F440"/>
  <c r="F439"/>
  <c r="F438"/>
  <c r="F437"/>
  <c r="F436"/>
  <c r="F435"/>
  <c r="F434"/>
  <c r="F433"/>
  <c r="F432"/>
  <c r="F431"/>
  <c r="F430"/>
  <c r="F429"/>
  <c r="F428"/>
  <c r="F427"/>
  <c r="F426"/>
  <c r="F425"/>
  <c r="F424"/>
  <c r="F423"/>
  <c r="F422"/>
  <c r="F421"/>
  <c r="F420"/>
  <c r="F419"/>
  <c r="F418"/>
  <c r="F417"/>
  <c r="F416"/>
  <c r="F415"/>
  <c r="F414"/>
  <c r="F413"/>
  <c r="F412"/>
  <c r="F411"/>
  <c r="F410"/>
  <c r="F409"/>
  <c r="F408"/>
  <c r="F407"/>
  <c r="F406"/>
  <c r="F405"/>
  <c r="F404"/>
  <c r="F403"/>
  <c r="F402"/>
  <c r="F401"/>
  <c r="F400"/>
  <c r="F399"/>
  <c r="F398"/>
  <c r="F397"/>
  <c r="F396"/>
  <c r="F395"/>
  <c r="F394"/>
  <c r="F393"/>
  <c r="F392"/>
  <c r="F391"/>
  <c r="F390"/>
  <c r="F389"/>
  <c r="F388"/>
  <c r="F387"/>
  <c r="F386"/>
  <c r="F385"/>
  <c r="F384"/>
  <c r="F383"/>
  <c r="F382"/>
  <c r="F381"/>
  <c r="F380"/>
  <c r="F379"/>
  <c r="F378"/>
  <c r="F377"/>
  <c r="F376"/>
  <c r="F375"/>
  <c r="F374"/>
  <c r="F373"/>
  <c r="F372"/>
  <c r="F371"/>
  <c r="F370"/>
  <c r="F369"/>
  <c r="F368"/>
  <c r="F367"/>
  <c r="F366"/>
  <c r="F365"/>
  <c r="F364"/>
  <c r="F363"/>
  <c r="F362"/>
  <c r="F361"/>
  <c r="F360"/>
  <c r="F359"/>
  <c r="F358"/>
  <c r="F357"/>
  <c r="F356"/>
  <c r="F355"/>
  <c r="F354"/>
  <c r="F353"/>
  <c r="F352"/>
  <c r="F351"/>
  <c r="F350"/>
  <c r="F349"/>
  <c r="F348"/>
  <c r="F347"/>
  <c r="F346"/>
  <c r="F345"/>
  <c r="F344"/>
  <c r="F343"/>
  <c r="F342"/>
  <c r="F341"/>
  <c r="F340"/>
  <c r="F339"/>
  <c r="F338"/>
  <c r="F337"/>
  <c r="F336"/>
  <c r="F335"/>
  <c r="F334"/>
  <c r="F333"/>
  <c r="F332"/>
  <c r="F331"/>
  <c r="F330"/>
  <c r="F329"/>
  <c r="F328"/>
  <c r="F327"/>
  <c r="F326"/>
  <c r="F325"/>
  <c r="F324"/>
  <c r="F323"/>
  <c r="F322"/>
  <c r="F321"/>
  <c r="F320"/>
  <c r="F319"/>
  <c r="F318"/>
  <c r="F317"/>
  <c r="F316"/>
  <c r="F315"/>
  <c r="F314"/>
  <c r="F313"/>
  <c r="F312"/>
  <c r="F311"/>
  <c r="F310"/>
  <c r="F309"/>
  <c r="F308"/>
  <c r="F307"/>
  <c r="F306"/>
  <c r="F305"/>
  <c r="F304"/>
  <c r="F303"/>
  <c r="F302"/>
  <c r="F301"/>
  <c r="F300"/>
  <c r="F299"/>
  <c r="F298"/>
  <c r="F297"/>
  <c r="F296"/>
  <c r="F295"/>
  <c r="F294"/>
  <c r="F293"/>
  <c r="F292"/>
  <c r="F291"/>
  <c r="F290"/>
  <c r="F289"/>
  <c r="F288"/>
  <c r="F287"/>
  <c r="F286"/>
  <c r="F285"/>
  <c r="F284"/>
  <c r="F283"/>
  <c r="F282"/>
  <c r="F281"/>
  <c r="F280"/>
  <c r="F279"/>
  <c r="F278"/>
  <c r="F277"/>
  <c r="F276"/>
  <c r="F275"/>
  <c r="F274"/>
  <c r="F273"/>
  <c r="F272"/>
  <c r="F271"/>
  <c r="F270"/>
  <c r="F269"/>
  <c r="F268"/>
  <c r="F267"/>
  <c r="F266"/>
  <c r="F265"/>
  <c r="F264"/>
  <c r="F263"/>
  <c r="F262"/>
  <c r="F261"/>
  <c r="F260"/>
  <c r="F259"/>
  <c r="F258"/>
  <c r="F257"/>
  <c r="F256"/>
  <c r="F255"/>
  <c r="F254"/>
  <c r="F253"/>
  <c r="F252"/>
  <c r="F251"/>
  <c r="F250"/>
  <c r="F249"/>
  <c r="F248"/>
  <c r="F247"/>
  <c r="F246"/>
  <c r="F245"/>
  <c r="F244"/>
  <c r="F243"/>
  <c r="F242"/>
  <c r="F241"/>
  <c r="F240"/>
  <c r="F239"/>
  <c r="F238"/>
  <c r="F237"/>
  <c r="F236"/>
  <c r="F235"/>
  <c r="F234"/>
  <c r="F233"/>
  <c r="F232"/>
  <c r="F231"/>
  <c r="F230"/>
  <c r="F229"/>
  <c r="F228"/>
  <c r="F227"/>
  <c r="F226"/>
  <c r="F225"/>
  <c r="F224"/>
  <c r="F223"/>
  <c r="F222"/>
  <c r="F221"/>
  <c r="F220"/>
  <c r="F219"/>
  <c r="F218"/>
  <c r="F217"/>
  <c r="F216"/>
  <c r="F215"/>
  <c r="F214"/>
  <c r="F213"/>
  <c r="F212"/>
  <c r="F211"/>
  <c r="F210"/>
  <c r="F209"/>
  <c r="F208"/>
  <c r="F207"/>
  <c r="F206"/>
  <c r="F205"/>
  <c r="F204"/>
  <c r="F203"/>
  <c r="F202"/>
  <c r="F201"/>
  <c r="F200"/>
  <c r="F199"/>
  <c r="F198"/>
  <c r="F197"/>
  <c r="F196"/>
  <c r="F195"/>
  <c r="F194"/>
  <c r="F193"/>
  <c r="F192"/>
  <c r="F191"/>
  <c r="F190"/>
  <c r="F189"/>
  <c r="F188"/>
  <c r="F187"/>
  <c r="F186"/>
  <c r="F185"/>
  <c r="F184"/>
  <c r="F183"/>
  <c r="F182"/>
  <c r="F181"/>
  <c r="F180"/>
  <c r="F179"/>
  <c r="F178"/>
  <c r="F177"/>
  <c r="F176"/>
  <c r="F175"/>
  <c r="F174"/>
  <c r="F173"/>
  <c r="F172"/>
  <c r="F171"/>
  <c r="F170"/>
  <c r="F169"/>
  <c r="F168"/>
  <c r="F167"/>
  <c r="F166"/>
  <c r="F165"/>
  <c r="F164"/>
  <c r="F163"/>
  <c r="F162"/>
  <c r="F161"/>
  <c r="F160"/>
  <c r="F159"/>
  <c r="F158"/>
  <c r="F157"/>
  <c r="F156"/>
  <c r="F155"/>
  <c r="F154"/>
  <c r="F153"/>
  <c r="F152"/>
  <c r="F151"/>
  <c r="F150"/>
  <c r="F149"/>
  <c r="F148"/>
  <c r="F147"/>
  <c r="F146"/>
  <c r="F145"/>
  <c r="F144"/>
  <c r="F143"/>
  <c r="F142"/>
  <c r="F141"/>
  <c r="F140"/>
  <c r="F139"/>
  <c r="F138"/>
  <c r="F137"/>
  <c r="F136"/>
  <c r="F135"/>
  <c r="F134"/>
  <c r="F133"/>
  <c r="F132"/>
  <c r="F131"/>
  <c r="F130"/>
  <c r="F129"/>
  <c r="F128"/>
  <c r="F127"/>
  <c r="F126"/>
  <c r="F125"/>
  <c r="F124"/>
  <c r="F123"/>
  <c r="F122"/>
  <c r="F121"/>
  <c r="F120"/>
  <c r="F119"/>
  <c r="F118"/>
  <c r="F117"/>
  <c r="F116"/>
  <c r="F115"/>
  <c r="F114"/>
  <c r="F113"/>
  <c r="F112"/>
  <c r="F111"/>
  <c r="F110"/>
  <c r="F109"/>
  <c r="F108"/>
  <c r="F107"/>
  <c r="F106"/>
  <c r="F105"/>
  <c r="F104"/>
  <c r="F103"/>
  <c r="F102"/>
  <c r="F101"/>
  <c r="F100"/>
  <c r="F99"/>
  <c r="F98"/>
  <c r="F97"/>
  <c r="F96"/>
  <c r="F95"/>
  <c r="F94"/>
  <c r="F93"/>
  <c r="F92"/>
  <c r="F91"/>
  <c r="F90"/>
  <c r="F89"/>
  <c r="F88"/>
  <c r="F87"/>
  <c r="F86"/>
  <c r="F85"/>
  <c r="F84"/>
  <c r="F83"/>
  <c r="F82"/>
  <c r="F81"/>
  <c r="F80"/>
  <c r="F79"/>
  <c r="F78"/>
  <c r="F77"/>
  <c r="F76"/>
  <c r="F75"/>
  <c r="F74"/>
  <c r="F73"/>
  <c r="F72"/>
  <c r="F71"/>
  <c r="F70"/>
  <c r="F69"/>
  <c r="F68"/>
  <c r="F67"/>
  <c r="F66"/>
  <c r="F65"/>
  <c r="F64"/>
  <c r="F63"/>
  <c r="F62"/>
  <c r="F61"/>
  <c r="F60"/>
  <c r="F59"/>
  <c r="F58"/>
  <c r="F57"/>
  <c r="F56"/>
  <c r="F55"/>
  <c r="F54"/>
  <c r="F53"/>
  <c r="F52"/>
  <c r="F51"/>
  <c r="F50"/>
  <c r="F49"/>
  <c r="F48"/>
  <c r="F47"/>
  <c r="F46"/>
  <c r="F45"/>
  <c r="F44"/>
  <c r="F43"/>
  <c r="F42"/>
  <c r="F41"/>
  <c r="F40"/>
  <c r="F39"/>
  <c r="F38"/>
  <c r="F37"/>
  <c r="F36"/>
  <c r="F35"/>
  <c r="F34"/>
  <c r="F33"/>
  <c r="F32"/>
  <c r="F31"/>
  <c r="F30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4" i="3" s="1" a="1"/>
  <c r="F14" s="1"/>
  <c r="F10" i="2"/>
  <c r="F13" i="3" s="1" a="1"/>
  <c r="F13" s="1"/>
  <c r="F9" i="2"/>
  <c r="F8"/>
  <c r="F7"/>
  <c r="F6"/>
  <c r="F11" i="3" s="1" a="1"/>
  <c r="F11" s="1"/>
  <c r="F5" i="2"/>
  <c r="F12" i="3" s="1" a="1"/>
  <c r="F12" s="1"/>
  <c r="C7" l="1"/>
  <c r="C6"/>
  <c r="F977"/>
  <c r="F4"/>
  <c r="C8" s="1" a="1"/>
  <c r="C8" s="1"/>
  <c r="G977"/>
  <c r="D977"/>
  <c r="C977"/>
  <c r="E977"/>
  <c r="B11" i="4"/>
  <c r="I14" i="3" l="1"/>
</calcChain>
</file>

<file path=xl/sharedStrings.xml><?xml version="1.0" encoding="utf-8"?>
<sst xmlns="http://schemas.openxmlformats.org/spreadsheetml/2006/main" count="353" uniqueCount="129">
  <si>
    <t>اضافة زبون جديد</t>
  </si>
  <si>
    <t>تقرير المحل</t>
  </si>
  <si>
    <t>صفحة الزبون</t>
  </si>
  <si>
    <t>المخزن</t>
  </si>
  <si>
    <t>الارباح</t>
  </si>
  <si>
    <t>اضافة صنف جديد</t>
  </si>
  <si>
    <t>الرئيسية</t>
  </si>
  <si>
    <t>الاسم</t>
  </si>
  <si>
    <t>رقم التليفون</t>
  </si>
  <si>
    <t>العدد</t>
  </si>
  <si>
    <t>اجمالى المبلغ</t>
  </si>
  <si>
    <t>المتبقي</t>
  </si>
  <si>
    <t>تاريخ القسط</t>
  </si>
  <si>
    <t>البيان</t>
  </si>
  <si>
    <t>الحالة</t>
  </si>
  <si>
    <t>سداد قسط</t>
  </si>
  <si>
    <t>كاش</t>
  </si>
  <si>
    <t>قسط</t>
  </si>
  <si>
    <t>بحث</t>
  </si>
  <si>
    <t>عدد المرات</t>
  </si>
  <si>
    <t>اسم الزبون :</t>
  </si>
  <si>
    <t>اجمالى المشتريات لهذا الزبون</t>
  </si>
  <si>
    <t>اجمالى الاقساط المدفوعة</t>
  </si>
  <si>
    <t>المتبقي على هذا الزبون</t>
  </si>
  <si>
    <t>اجمالى عدد الزبائن</t>
  </si>
  <si>
    <t>اجمالى المبيعات</t>
  </si>
  <si>
    <t>اجمالى الاقساط المتبقية</t>
  </si>
  <si>
    <t>اجمالي المحصل كاش</t>
  </si>
  <si>
    <t>الصنف</t>
  </si>
  <si>
    <t>العدد بالمخزن</t>
  </si>
  <si>
    <t>اللى تم بيعه</t>
  </si>
  <si>
    <t>المتبقي بالمخزن</t>
  </si>
  <si>
    <t>بنطلون جبردين</t>
  </si>
  <si>
    <t>قميص</t>
  </si>
  <si>
    <t>عباية</t>
  </si>
  <si>
    <t>بنطلون</t>
  </si>
  <si>
    <t>فستان</t>
  </si>
  <si>
    <t>حزام</t>
  </si>
  <si>
    <t>جزمة</t>
  </si>
  <si>
    <t>سعر الشراء</t>
  </si>
  <si>
    <t>سعر البيع</t>
  </si>
  <si>
    <t>صافى الربح للاجمالي</t>
  </si>
  <si>
    <t>صافى الربح للقطعة الواحدة</t>
  </si>
  <si>
    <t>تي شيرت</t>
  </si>
  <si>
    <t xml:space="preserve">شراب قطونيل </t>
  </si>
  <si>
    <t>البرمودا</t>
  </si>
  <si>
    <t>البليزر</t>
  </si>
  <si>
    <t>البنطلون الليجن المشجر</t>
  </si>
  <si>
    <t>التوب أو البادي الكت</t>
  </si>
  <si>
    <t>التي شيرت السادة</t>
  </si>
  <si>
    <t>التيشرت المخطط</t>
  </si>
  <si>
    <t>الجواكت الكارديجان</t>
  </si>
  <si>
    <t>السويتشرت الملون</t>
  </si>
  <si>
    <t>بنطلون الباجي</t>
  </si>
  <si>
    <t>بنطلون البنتكور</t>
  </si>
  <si>
    <t>بنطلون السكيني</t>
  </si>
  <si>
    <t>بنطلون الشارلستون</t>
  </si>
  <si>
    <t>الفيست</t>
  </si>
  <si>
    <t>الكرفاتة</t>
  </si>
  <si>
    <t>بودى سوت</t>
  </si>
  <si>
    <t>توب</t>
  </si>
  <si>
    <t>تونيك توب</t>
  </si>
  <si>
    <t>تى شيرت</t>
  </si>
  <si>
    <t>سكارف</t>
  </si>
  <si>
    <t>سكوينز</t>
  </si>
  <si>
    <t>سلاكس</t>
  </si>
  <si>
    <t>لكلوك</t>
  </si>
  <si>
    <t>شروال</t>
  </si>
  <si>
    <t>قميص البولو</t>
  </si>
  <si>
    <t>تريننج</t>
  </si>
  <si>
    <t>عباس محمد عبدالله</t>
  </si>
  <si>
    <t>عبد الله عبد الرحمن الهاجري</t>
  </si>
  <si>
    <t>عبد الله النكر</t>
  </si>
  <si>
    <t>عبدالرحمن المدفع</t>
  </si>
  <si>
    <t>عبد الرزاق الفهيم</t>
  </si>
  <si>
    <t>عبد الجنيبي</t>
  </si>
  <si>
    <t>عبد العزيز الجارالله</t>
  </si>
  <si>
    <t>عبد العزيز السركال</t>
  </si>
  <si>
    <t>عبد العزيز الصقير</t>
  </si>
  <si>
    <t>عبد العزيز علي عبدالله الشمس</t>
  </si>
  <si>
    <t>عبد العزيز مصطفى المرزوقي</t>
  </si>
  <si>
    <t>عبد العزيز راشد مبارك سالم الكتبي</t>
  </si>
  <si>
    <t>عبد الفتاح فكرى</t>
  </si>
  <si>
    <t>عبد الحبيب عبد العزيز النهدي</t>
  </si>
  <si>
    <t>عبد الحبيب النهدي</t>
  </si>
  <si>
    <t>عبد الحميد عبد الرحمن محمد عبد الكريم خوري</t>
  </si>
  <si>
    <t>عبد الحميد عبد العزيز خان</t>
  </si>
  <si>
    <t>عبد الحميد عبد الرحمن خوري</t>
  </si>
  <si>
    <t>عبد الحميد عبد الله محمد ابراهيم صياح</t>
  </si>
  <si>
    <t>عبد الحميد عبد الله محمد. ابراهيم الصياح</t>
  </si>
  <si>
    <t>عبد الجبار عبد المحسن احمد حسن الصايغ</t>
  </si>
  <si>
    <t>عبد الكريم احمد عبد الكريم الزرعوني</t>
  </si>
  <si>
    <t>عبد الكريم علي عبدالله حسن المرزوقي</t>
  </si>
  <si>
    <t>عبد المجيد محمد خوري</t>
  </si>
  <si>
    <t>عبد المجيد احمد عبدالله كودارزي</t>
  </si>
  <si>
    <t>عبد الرحمن ع. العوضي</t>
  </si>
  <si>
    <t>عبد الرحمن الانعم</t>
  </si>
  <si>
    <t>عبد الرحمن الراشد</t>
  </si>
  <si>
    <t>عبد الرحمن محمد الخنفر</t>
  </si>
  <si>
    <t>عبد الرحمن سامي صقر</t>
  </si>
  <si>
    <t>عبد الرحمن سليمان بن جبرين</t>
  </si>
  <si>
    <t>عبد الواحد محمد. الصياح</t>
  </si>
  <si>
    <t>عبدالعزيز عبدالله اسماعيل محمد الهاجري</t>
  </si>
  <si>
    <t>عبدالعزيز عبدالله سعيد العامري</t>
  </si>
  <si>
    <t>عبدالعزيز عبدالرزاق عبدالعزيز المطوع</t>
  </si>
  <si>
    <t>عبدالعزيز العساف</t>
  </si>
  <si>
    <t>عبدالعزيز ابراهيم الشيحة</t>
  </si>
  <si>
    <t>عبدالعزيز خليفة محمد خضر المويجعي الشامسي</t>
  </si>
  <si>
    <t>عبدالعزيز محمد العريفي</t>
  </si>
  <si>
    <t>عبدالعزيز محمد ابراهيم عبيد الله</t>
  </si>
  <si>
    <t>عبدالعزيز ناصر الماضي</t>
  </si>
  <si>
    <t>عبدالعزيز سالم محمد المليحي العلي</t>
  </si>
  <si>
    <t>عبد العزيز يوسف ج. م الحجي</t>
  </si>
  <si>
    <t>عبد الغفار سيد محمد الهاشمي</t>
  </si>
  <si>
    <t>عبد الحكيم عبد الحسين علي كامكار</t>
  </si>
  <si>
    <t>عبد الحكيم عبيد محمد. البدور</t>
  </si>
  <si>
    <t>عبد الحميد سليمان نصوري</t>
  </si>
  <si>
    <t>عبد الحميد احمد قاسم صديقي</t>
  </si>
  <si>
    <t>عبد الحسين مير مرتضى أميري</t>
  </si>
  <si>
    <t>عبد الجليل مهدي محمد العماوي</t>
  </si>
  <si>
    <t>عبد الكريم محمد تقي عبد الرحيم الفهايمي</t>
  </si>
  <si>
    <t>عبد الله عبد الرحيم</t>
  </si>
  <si>
    <t>عبد العزيز علي عبده الحاج</t>
  </si>
  <si>
    <t>عبد الرزاق محيي الدين عبدالله</t>
  </si>
  <si>
    <t>المدفوع</t>
  </si>
  <si>
    <t>سداد قسط قديم</t>
  </si>
  <si>
    <t>تقسيط شئ جديد</t>
  </si>
  <si>
    <t>مني</t>
  </si>
  <si>
    <t>دواء مغص</t>
  </si>
</sst>
</file>

<file path=xl/styles.xml><?xml version="1.0" encoding="utf-8"?>
<styleSheet xmlns="http://schemas.openxmlformats.org/spreadsheetml/2006/main">
  <numFmts count="2">
    <numFmt numFmtId="164" formatCode="d/m/yyyy"/>
    <numFmt numFmtId="165" formatCode="yyyy/mm/dd"/>
  </numFmts>
  <fonts count="45">
    <font>
      <sz val="11"/>
      <color theme="1"/>
      <name val="Arial"/>
    </font>
    <font>
      <b/>
      <u/>
      <sz val="24"/>
      <color theme="1"/>
      <name val="Arial"/>
    </font>
    <font>
      <sz val="10"/>
      <color theme="1"/>
      <name val="Calibri"/>
    </font>
    <font>
      <b/>
      <u/>
      <sz val="24"/>
      <color theme="1"/>
      <name val="Arial"/>
    </font>
    <font>
      <b/>
      <sz val="24"/>
      <color rgb="FF323232"/>
      <name val="Arial"/>
    </font>
    <font>
      <b/>
      <u/>
      <sz val="24"/>
      <color rgb="FF0000FF"/>
      <name val="Arial"/>
    </font>
    <font>
      <b/>
      <u/>
      <sz val="24"/>
      <color rgb="FF0000FF"/>
      <name val="Arial"/>
    </font>
    <font>
      <b/>
      <u/>
      <sz val="24"/>
      <color rgb="FF0000FF"/>
      <name val="Arial"/>
    </font>
    <font>
      <b/>
      <u/>
      <sz val="12"/>
      <color rgb="FF0000FF"/>
      <name val="Arial"/>
    </font>
    <font>
      <b/>
      <sz val="12"/>
      <color rgb="FF323232"/>
      <name val="Arial"/>
    </font>
    <font>
      <sz val="11"/>
      <color theme="1"/>
      <name val="Calibri"/>
    </font>
    <font>
      <b/>
      <u/>
      <sz val="12"/>
      <color rgb="FF0000FF"/>
      <name val="Arial"/>
    </font>
    <font>
      <b/>
      <u/>
      <sz val="12"/>
      <color rgb="FF0000FF"/>
      <name val="Arial"/>
    </font>
    <font>
      <b/>
      <u/>
      <sz val="10"/>
      <color rgb="FF0000FF"/>
      <name val="Arial"/>
    </font>
    <font>
      <b/>
      <u/>
      <sz val="12"/>
      <color theme="1"/>
      <name val="Arial"/>
    </font>
    <font>
      <b/>
      <u/>
      <sz val="14"/>
      <color rgb="FF0A1526"/>
      <name val="Majalla ui"/>
    </font>
    <font>
      <b/>
      <u/>
      <sz val="14"/>
      <color rgb="FF0A1526"/>
      <name val="Majalla ui"/>
    </font>
    <font>
      <sz val="11"/>
      <color theme="1"/>
      <name val="Calibri"/>
    </font>
    <font>
      <b/>
      <sz val="11"/>
      <color rgb="FF323232"/>
      <name val="Majalla ui"/>
    </font>
    <font>
      <b/>
      <sz val="10"/>
      <color rgb="FF323232"/>
      <name val="Majalla ui"/>
    </font>
    <font>
      <b/>
      <sz val="9"/>
      <color rgb="FF323232"/>
      <name val="Majalla ui"/>
    </font>
    <font>
      <b/>
      <sz val="11"/>
      <color theme="1"/>
      <name val="Calibri"/>
    </font>
    <font>
      <sz val="11"/>
      <color rgb="FF323232"/>
      <name val="Calibri"/>
    </font>
    <font>
      <b/>
      <u/>
      <sz val="11"/>
      <color theme="1"/>
      <name val="Arial"/>
    </font>
    <font>
      <b/>
      <u/>
      <sz val="12"/>
      <color rgb="FF433735"/>
      <name val="Majalla ui"/>
    </font>
    <font>
      <sz val="11"/>
      <name val="Arial"/>
    </font>
    <font>
      <b/>
      <u/>
      <sz val="12"/>
      <color rgb="FF0000FF"/>
      <name val="Arial"/>
    </font>
    <font>
      <b/>
      <u/>
      <sz val="12"/>
      <color rgb="FF0000FF"/>
      <name val="Arial"/>
    </font>
    <font>
      <sz val="12"/>
      <color theme="1"/>
      <name val="Calibri"/>
    </font>
    <font>
      <sz val="13"/>
      <color rgb="FF323232"/>
      <name val="Calibri"/>
    </font>
    <font>
      <b/>
      <sz val="11"/>
      <color theme="1"/>
      <name val="Calibri"/>
    </font>
    <font>
      <b/>
      <sz val="12"/>
      <color theme="1"/>
      <name val="Calibri"/>
    </font>
    <font>
      <b/>
      <u/>
      <sz val="12"/>
      <color theme="1"/>
      <name val="Arial"/>
    </font>
    <font>
      <b/>
      <sz val="11"/>
      <color rgb="FF323232"/>
      <name val="Arial"/>
    </font>
    <font>
      <sz val="11"/>
      <color rgb="FF323232"/>
      <name val="Arial"/>
    </font>
    <font>
      <b/>
      <u/>
      <sz val="12"/>
      <color rgb="FF000000"/>
      <name val="Arial"/>
    </font>
    <font>
      <b/>
      <u/>
      <sz val="12"/>
      <color rgb="FF000000"/>
      <name val="Arial"/>
    </font>
    <font>
      <sz val="11"/>
      <color theme="1"/>
      <name val="Calibri"/>
      <family val="2"/>
    </font>
    <font>
      <sz val="10"/>
      <color indexed="8"/>
      <name val="Century Gothic"/>
      <family val="2"/>
    </font>
    <font>
      <sz val="11"/>
      <color rgb="FF323232"/>
      <name val="Calibri"/>
      <family val="2"/>
    </font>
    <font>
      <sz val="11"/>
      <color rgb="FF323232"/>
      <name val="Arial"/>
      <family val="2"/>
    </font>
    <font>
      <sz val="11"/>
      <color theme="1"/>
      <name val="Arial"/>
      <family val="2"/>
    </font>
    <font>
      <b/>
      <sz val="11"/>
      <color rgb="FF323232"/>
      <name val="Majalla ui"/>
      <charset val="134"/>
    </font>
    <font>
      <b/>
      <sz val="10"/>
      <color rgb="FF323232"/>
      <name val="Majalla ui"/>
      <charset val="134"/>
    </font>
    <font>
      <b/>
      <sz val="9"/>
      <color rgb="FF323232"/>
      <name val="Majalla ui"/>
      <charset val="134"/>
    </font>
  </fonts>
  <fills count="22">
    <fill>
      <patternFill patternType="none"/>
    </fill>
    <fill>
      <patternFill patternType="gray125"/>
    </fill>
    <fill>
      <patternFill patternType="solid">
        <fgColor rgb="FFB6D7A8"/>
        <bgColor rgb="FFB6D7A8"/>
      </patternFill>
    </fill>
    <fill>
      <patternFill patternType="solid">
        <fgColor rgb="FFE6B8AF"/>
        <bgColor rgb="FFE6B8AF"/>
      </patternFill>
    </fill>
    <fill>
      <patternFill patternType="solid">
        <fgColor rgb="FFD9D2E9"/>
        <bgColor rgb="FFD9D2E9"/>
      </patternFill>
    </fill>
    <fill>
      <patternFill patternType="solid">
        <fgColor rgb="FFD9EAD3"/>
        <bgColor rgb="FFD9EAD3"/>
      </patternFill>
    </fill>
    <fill>
      <patternFill patternType="solid">
        <fgColor rgb="FFFCE5CD"/>
        <bgColor rgb="FFFCE5CD"/>
      </patternFill>
    </fill>
    <fill>
      <patternFill patternType="solid">
        <fgColor rgb="FFFFF2CC"/>
        <bgColor rgb="FFFFF2CC"/>
      </patternFill>
    </fill>
    <fill>
      <patternFill patternType="solid">
        <fgColor rgb="FFD0E0E3"/>
        <bgColor rgb="FFD0E0E3"/>
      </patternFill>
    </fill>
    <fill>
      <patternFill patternType="solid">
        <fgColor rgb="FFC5C8CB"/>
        <bgColor rgb="FFC5C8CB"/>
      </patternFill>
    </fill>
    <fill>
      <patternFill patternType="solid">
        <fgColor rgb="FFCCCCCC"/>
        <bgColor rgb="FFCCCCCC"/>
      </patternFill>
    </fill>
    <fill>
      <patternFill patternType="solid">
        <fgColor rgb="FFCFE2F3"/>
        <bgColor rgb="FFCFE2F3"/>
      </patternFill>
    </fill>
    <fill>
      <patternFill patternType="solid">
        <fgColor rgb="FFDBE5F1"/>
        <bgColor rgb="FFDBE5F1"/>
      </patternFill>
    </fill>
    <fill>
      <patternFill patternType="solid">
        <fgColor rgb="FFDAEEF3"/>
        <bgColor rgb="FFDAEEF3"/>
      </patternFill>
    </fill>
    <fill>
      <patternFill patternType="solid">
        <fgColor rgb="FFC9DAF8"/>
        <bgColor rgb="FFC9DAF8"/>
      </patternFill>
    </fill>
    <fill>
      <patternFill patternType="solid">
        <fgColor rgb="FFA4C2F4"/>
        <bgColor rgb="FFA4C2F4"/>
      </patternFill>
    </fill>
    <fill>
      <patternFill patternType="solid">
        <fgColor rgb="FFEAD1DC"/>
        <bgColor rgb="FFEAD1DC"/>
      </patternFill>
    </fill>
    <fill>
      <patternFill patternType="solid">
        <fgColor rgb="FFFABF8F"/>
        <bgColor rgb="FFFABF8F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1" tint="0.89999084444715716"/>
        <bgColor indexed="64"/>
      </patternFill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17">
    <xf numFmtId="0" fontId="0" fillId="0" borderId="0" xfId="0" applyFont="1" applyAlignment="1"/>
    <xf numFmtId="0" fontId="1" fillId="2" borderId="0" xfId="0" applyFont="1" applyFill="1" applyAlignment="1">
      <alignment horizontal="center"/>
    </xf>
    <xf numFmtId="0" fontId="2" fillId="0" borderId="1" xfId="0" applyFont="1" applyBorder="1" applyAlignment="1">
      <alignment horizontal="right" wrapText="1" readingOrder="2"/>
    </xf>
    <xf numFmtId="0" fontId="3" fillId="3" borderId="1" xfId="0" applyFont="1" applyFill="1" applyBorder="1" applyAlignment="1">
      <alignment horizontal="center" wrapText="1" readingOrder="2"/>
    </xf>
    <xf numFmtId="0" fontId="4" fillId="4" borderId="2" xfId="0" applyFont="1" applyFill="1" applyBorder="1" applyAlignment="1">
      <alignment horizontal="center" wrapText="1" readingOrder="2"/>
    </xf>
    <xf numFmtId="0" fontId="2" fillId="0" borderId="0" xfId="0" applyFont="1" applyAlignment="1">
      <alignment horizontal="right" wrapText="1" readingOrder="2"/>
    </xf>
    <xf numFmtId="0" fontId="5" fillId="5" borderId="0" xfId="0" applyFont="1" applyFill="1" applyAlignment="1">
      <alignment horizontal="center"/>
    </xf>
    <xf numFmtId="0" fontId="6" fillId="6" borderId="0" xfId="0" applyFont="1" applyFill="1" applyAlignment="1">
      <alignment horizontal="center"/>
    </xf>
    <xf numFmtId="0" fontId="7" fillId="7" borderId="0" xfId="0" applyFont="1" applyFill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 wrapText="1" readingOrder="2"/>
    </xf>
    <xf numFmtId="0" fontId="10" fillId="8" borderId="0" xfId="0" applyFont="1" applyFill="1"/>
    <xf numFmtId="0" fontId="11" fillId="5" borderId="4" xfId="0" applyFont="1" applyFill="1" applyBorder="1" applyAlignment="1">
      <alignment horizontal="center"/>
    </xf>
    <xf numFmtId="0" fontId="12" fillId="6" borderId="3" xfId="0" applyFont="1" applyFill="1" applyBorder="1" applyAlignment="1">
      <alignment horizontal="center"/>
    </xf>
    <xf numFmtId="0" fontId="13" fillId="7" borderId="3" xfId="0" applyFont="1" applyFill="1" applyBorder="1" applyAlignment="1">
      <alignment horizontal="center"/>
    </xf>
    <xf numFmtId="0" fontId="14" fillId="3" borderId="3" xfId="0" applyFont="1" applyFill="1" applyBorder="1" applyAlignment="1">
      <alignment horizontal="center" wrapText="1" readingOrder="2"/>
    </xf>
    <xf numFmtId="0" fontId="15" fillId="0" borderId="5" xfId="0" applyFont="1" applyBorder="1" applyAlignment="1">
      <alignment horizontal="right" wrapText="1" readingOrder="2"/>
    </xf>
    <xf numFmtId="0" fontId="16" fillId="0" borderId="6" xfId="0" applyFont="1" applyBorder="1" applyAlignment="1">
      <alignment horizontal="right" wrapText="1" readingOrder="2"/>
    </xf>
    <xf numFmtId="0" fontId="17" fillId="0" borderId="0" xfId="0" applyFont="1"/>
    <xf numFmtId="0" fontId="18" fillId="9" borderId="3" xfId="0" applyFont="1" applyFill="1" applyBorder="1" applyAlignment="1">
      <alignment horizontal="right" wrapText="1" readingOrder="2"/>
    </xf>
    <xf numFmtId="0" fontId="19" fillId="9" borderId="3" xfId="0" applyFont="1" applyFill="1" applyBorder="1" applyAlignment="1">
      <alignment horizontal="right" wrapText="1" readingOrder="2"/>
    </xf>
    <xf numFmtId="0" fontId="20" fillId="9" borderId="3" xfId="0" applyFont="1" applyFill="1" applyBorder="1" applyAlignment="1">
      <alignment horizontal="right" wrapText="1" readingOrder="2"/>
    </xf>
    <xf numFmtId="0" fontId="21" fillId="10" borderId="3" xfId="0" applyFont="1" applyFill="1" applyBorder="1" applyAlignment="1"/>
    <xf numFmtId="0" fontId="22" fillId="0" borderId="3" xfId="0" applyFont="1" applyBorder="1" applyAlignment="1">
      <alignment horizontal="right"/>
    </xf>
    <xf numFmtId="1" fontId="22" fillId="0" borderId="3" xfId="0" applyNumberFormat="1" applyFont="1" applyBorder="1" applyAlignment="1"/>
    <xf numFmtId="0" fontId="22" fillId="0" borderId="3" xfId="0" applyFont="1" applyBorder="1" applyAlignment="1"/>
    <xf numFmtId="1" fontId="17" fillId="0" borderId="3" xfId="0" applyNumberFormat="1" applyFont="1" applyBorder="1"/>
    <xf numFmtId="0" fontId="22" fillId="0" borderId="3" xfId="0" applyFont="1" applyBorder="1" applyAlignment="1"/>
    <xf numFmtId="0" fontId="10" fillId="0" borderId="3" xfId="0" applyFont="1" applyBorder="1"/>
    <xf numFmtId="0" fontId="10" fillId="0" borderId="0" xfId="0" applyFont="1" applyAlignment="1"/>
    <xf numFmtId="0" fontId="17" fillId="0" borderId="3" xfId="0" applyFont="1" applyBorder="1" applyAlignment="1"/>
    <xf numFmtId="164" fontId="17" fillId="0" borderId="3" xfId="0" applyNumberFormat="1" applyFont="1" applyBorder="1"/>
    <xf numFmtId="0" fontId="17" fillId="0" borderId="3" xfId="0" applyFont="1" applyBorder="1"/>
    <xf numFmtId="0" fontId="10" fillId="0" borderId="0" xfId="0" applyFont="1"/>
    <xf numFmtId="164" fontId="17" fillId="0" borderId="0" xfId="0" applyNumberFormat="1" applyFont="1"/>
    <xf numFmtId="0" fontId="23" fillId="2" borderId="0" xfId="0" applyFont="1" applyFill="1" applyAlignment="1">
      <alignment horizontal="center"/>
    </xf>
    <xf numFmtId="0" fontId="26" fillId="5" borderId="3" xfId="0" applyFont="1" applyFill="1" applyBorder="1" applyAlignment="1">
      <alignment horizontal="center"/>
    </xf>
    <xf numFmtId="0" fontId="27" fillId="7" borderId="3" xfId="0" applyFont="1" applyFill="1" applyBorder="1" applyAlignment="1">
      <alignment horizontal="center"/>
    </xf>
    <xf numFmtId="0" fontId="28" fillId="0" borderId="0" xfId="0" applyFont="1"/>
    <xf numFmtId="0" fontId="10" fillId="11" borderId="0" xfId="0" applyFont="1" applyFill="1"/>
    <xf numFmtId="0" fontId="30" fillId="12" borderId="3" xfId="0" applyFont="1" applyFill="1" applyBorder="1" applyAlignment="1"/>
    <xf numFmtId="0" fontId="17" fillId="13" borderId="3" xfId="0" applyFont="1" applyFill="1" applyBorder="1"/>
    <xf numFmtId="0" fontId="31" fillId="13" borderId="10" xfId="0" applyFont="1" applyFill="1" applyBorder="1" applyAlignment="1">
      <alignment horizontal="right" wrapText="1" readingOrder="2"/>
    </xf>
    <xf numFmtId="0" fontId="17" fillId="2" borderId="3" xfId="0" applyFont="1" applyFill="1" applyBorder="1" applyAlignment="1">
      <alignment horizontal="center"/>
    </xf>
    <xf numFmtId="0" fontId="17" fillId="14" borderId="3" xfId="0" applyFont="1" applyFill="1" applyBorder="1" applyAlignment="1">
      <alignment horizontal="center"/>
    </xf>
    <xf numFmtId="0" fontId="17" fillId="4" borderId="3" xfId="0" applyFont="1" applyFill="1" applyBorder="1" applyAlignment="1">
      <alignment horizontal="center"/>
    </xf>
    <xf numFmtId="0" fontId="17" fillId="0" borderId="3" xfId="0" applyFont="1" applyBorder="1" applyAlignment="1">
      <alignment horizontal="right"/>
    </xf>
    <xf numFmtId="165" fontId="17" fillId="0" borderId="3" xfId="0" applyNumberFormat="1" applyFont="1" applyBorder="1"/>
    <xf numFmtId="0" fontId="17" fillId="0" borderId="3" xfId="0" applyFont="1" applyBorder="1" applyAlignment="1">
      <alignment horizontal="center"/>
    </xf>
    <xf numFmtId="0" fontId="10" fillId="0" borderId="0" xfId="0" applyFont="1" applyAlignment="1">
      <alignment horizontal="right"/>
    </xf>
    <xf numFmtId="0" fontId="32" fillId="2" borderId="3" xfId="0" applyFont="1" applyFill="1" applyBorder="1" applyAlignment="1">
      <alignment horizontal="center"/>
    </xf>
    <xf numFmtId="0" fontId="30" fillId="8" borderId="0" xfId="0" applyFont="1" applyFill="1" applyAlignment="1"/>
    <xf numFmtId="0" fontId="30" fillId="15" borderId="3" xfId="0" applyFont="1" applyFill="1" applyBorder="1" applyAlignment="1"/>
    <xf numFmtId="0" fontId="17" fillId="15" borderId="3" xfId="0" applyFont="1" applyFill="1" applyBorder="1"/>
    <xf numFmtId="0" fontId="30" fillId="7" borderId="3" xfId="0" applyFont="1" applyFill="1" applyBorder="1" applyAlignment="1"/>
    <xf numFmtId="1" fontId="17" fillId="7" borderId="3" xfId="0" applyNumberFormat="1" applyFont="1" applyFill="1" applyBorder="1"/>
    <xf numFmtId="0" fontId="30" fillId="6" borderId="3" xfId="0" applyFont="1" applyFill="1" applyBorder="1" applyAlignment="1"/>
    <xf numFmtId="1" fontId="17" fillId="6" borderId="3" xfId="0" applyNumberFormat="1" applyFont="1" applyFill="1" applyBorder="1"/>
    <xf numFmtId="0" fontId="30" fillId="16" borderId="3" xfId="0" applyFont="1" applyFill="1" applyBorder="1" applyAlignment="1"/>
    <xf numFmtId="1" fontId="17" fillId="16" borderId="3" xfId="0" applyNumberFormat="1" applyFont="1" applyFill="1" applyBorder="1"/>
    <xf numFmtId="0" fontId="33" fillId="5" borderId="3" xfId="0" applyFont="1" applyFill="1" applyBorder="1" applyAlignment="1">
      <alignment horizontal="right"/>
    </xf>
    <xf numFmtId="0" fontId="34" fillId="5" borderId="3" xfId="0" applyFont="1" applyFill="1" applyBorder="1" applyAlignment="1">
      <alignment horizontal="right"/>
    </xf>
    <xf numFmtId="0" fontId="30" fillId="17" borderId="3" xfId="0" applyFont="1" applyFill="1" applyBorder="1" applyAlignment="1"/>
    <xf numFmtId="0" fontId="30" fillId="17" borderId="14" xfId="0" applyFont="1" applyFill="1" applyBorder="1" applyAlignment="1"/>
    <xf numFmtId="0" fontId="17" fillId="8" borderId="0" xfId="0" applyFont="1" applyFill="1"/>
    <xf numFmtId="0" fontId="35" fillId="5" borderId="3" xfId="0" applyFont="1" applyFill="1" applyBorder="1" applyAlignment="1">
      <alignment horizontal="center"/>
    </xf>
    <xf numFmtId="0" fontId="36" fillId="7" borderId="3" xfId="0" applyFont="1" applyFill="1" applyBorder="1" applyAlignment="1">
      <alignment horizontal="center"/>
    </xf>
    <xf numFmtId="0" fontId="17" fillId="8" borderId="0" xfId="0" applyFont="1" applyFill="1" applyAlignment="1"/>
    <xf numFmtId="0" fontId="17" fillId="0" borderId="3" xfId="0" applyFont="1" applyBorder="1" applyAlignment="1"/>
    <xf numFmtId="0" fontId="10" fillId="8" borderId="0" xfId="0" applyFont="1" applyFill="1"/>
    <xf numFmtId="0" fontId="0" fillId="0" borderId="0" xfId="0" applyFont="1" applyAlignment="1"/>
    <xf numFmtId="0" fontId="10" fillId="8" borderId="0" xfId="0" applyFont="1" applyFill="1"/>
    <xf numFmtId="0" fontId="0" fillId="0" borderId="0" xfId="0" applyFont="1" applyAlignment="1"/>
    <xf numFmtId="0" fontId="17" fillId="0" borderId="0" xfId="0" applyFont="1" applyAlignment="1">
      <alignment horizontal="center"/>
    </xf>
    <xf numFmtId="0" fontId="29" fillId="0" borderId="9" xfId="0" applyFont="1" applyBorder="1" applyAlignment="1">
      <alignment horizontal="right"/>
    </xf>
    <xf numFmtId="0" fontId="25" fillId="0" borderId="4" xfId="0" applyFont="1" applyBorder="1"/>
    <xf numFmtId="0" fontId="31" fillId="13" borderId="9" xfId="0" applyFont="1" applyFill="1" applyBorder="1" applyAlignment="1">
      <alignment horizontal="center" wrapText="1" readingOrder="2"/>
    </xf>
    <xf numFmtId="0" fontId="10" fillId="11" borderId="0" xfId="0" applyFont="1" applyFill="1"/>
    <xf numFmtId="0" fontId="31" fillId="4" borderId="12" xfId="0" applyFont="1" applyFill="1" applyBorder="1" applyAlignment="1">
      <alignment horizontal="center"/>
    </xf>
    <xf numFmtId="0" fontId="25" fillId="0" borderId="13" xfId="0" applyFont="1" applyBorder="1"/>
    <xf numFmtId="0" fontId="31" fillId="2" borderId="9" xfId="0" applyFont="1" applyFill="1" applyBorder="1" applyAlignment="1">
      <alignment horizontal="center"/>
    </xf>
    <xf numFmtId="0" fontId="25" fillId="0" borderId="11" xfId="0" applyFont="1" applyBorder="1"/>
    <xf numFmtId="0" fontId="31" fillId="14" borderId="9" xfId="0" applyFont="1" applyFill="1" applyBorder="1" applyAlignment="1">
      <alignment horizontal="center"/>
    </xf>
    <xf numFmtId="0" fontId="24" fillId="11" borderId="7" xfId="0" applyFont="1" applyFill="1" applyBorder="1" applyAlignment="1">
      <alignment horizontal="center" wrapText="1" readingOrder="2"/>
    </xf>
    <xf numFmtId="0" fontId="25" fillId="0" borderId="8" xfId="0" applyFont="1" applyBorder="1"/>
    <xf numFmtId="0" fontId="10" fillId="11" borderId="0" xfId="0" applyFont="1" applyFill="1" applyAlignment="1">
      <alignment horizontal="center"/>
    </xf>
    <xf numFmtId="0" fontId="17" fillId="8" borderId="0" xfId="0" applyFont="1" applyFill="1"/>
    <xf numFmtId="0" fontId="17" fillId="0" borderId="15" xfId="0" applyFont="1" applyBorder="1" applyAlignment="1"/>
    <xf numFmtId="0" fontId="37" fillId="0" borderId="15" xfId="0" applyFont="1" applyBorder="1" applyAlignment="1"/>
    <xf numFmtId="0" fontId="0" fillId="0" borderId="15" xfId="0" applyBorder="1"/>
    <xf numFmtId="0" fontId="17" fillId="0" borderId="15" xfId="0" applyFont="1" applyBorder="1"/>
    <xf numFmtId="0" fontId="37" fillId="0" borderId="15" xfId="0" applyFont="1" applyBorder="1"/>
    <xf numFmtId="1" fontId="38" fillId="19" borderId="15" xfId="0" applyNumberFormat="1" applyFont="1" applyFill="1" applyBorder="1" applyAlignment="1">
      <alignment horizontal="left" vertical="top"/>
    </xf>
    <xf numFmtId="1" fontId="17" fillId="19" borderId="3" xfId="0" applyNumberFormat="1" applyFont="1" applyFill="1" applyBorder="1"/>
    <xf numFmtId="1" fontId="22" fillId="20" borderId="3" xfId="0" applyNumberFormat="1" applyFont="1" applyFill="1" applyBorder="1" applyAlignment="1"/>
    <xf numFmtId="1" fontId="17" fillId="20" borderId="3" xfId="0" applyNumberFormat="1" applyFont="1" applyFill="1" applyBorder="1"/>
    <xf numFmtId="164" fontId="22" fillId="21" borderId="3" xfId="0" applyNumberFormat="1" applyFont="1" applyFill="1" applyBorder="1" applyAlignment="1"/>
    <xf numFmtId="164" fontId="17" fillId="21" borderId="3" xfId="0" applyNumberFormat="1" applyFont="1" applyFill="1" applyBorder="1"/>
    <xf numFmtId="0" fontId="10" fillId="18" borderId="3" xfId="0" applyFont="1" applyFill="1" applyBorder="1"/>
    <xf numFmtId="0" fontId="39" fillId="0" borderId="3" xfId="0" applyFont="1" applyBorder="1" applyAlignment="1">
      <alignment horizontal="right"/>
    </xf>
    <xf numFmtId="0" fontId="40" fillId="0" borderId="3" xfId="0" applyFont="1" applyBorder="1" applyAlignment="1"/>
    <xf numFmtId="0" fontId="37" fillId="0" borderId="3" xfId="0" applyFont="1" applyBorder="1"/>
    <xf numFmtId="0" fontId="14" fillId="3" borderId="5" xfId="0" applyFont="1" applyFill="1" applyBorder="1" applyAlignment="1">
      <alignment horizontal="center" wrapText="1" readingOrder="2"/>
    </xf>
    <xf numFmtId="0" fontId="17" fillId="0" borderId="6" xfId="0" applyFont="1" applyBorder="1"/>
    <xf numFmtId="165" fontId="17" fillId="0" borderId="9" xfId="0" applyNumberFormat="1" applyFont="1" applyBorder="1"/>
    <xf numFmtId="0" fontId="17" fillId="0" borderId="9" xfId="0" applyFont="1" applyBorder="1"/>
    <xf numFmtId="0" fontId="17" fillId="0" borderId="16" xfId="0" applyFont="1" applyBorder="1" applyAlignment="1">
      <alignment horizontal="right"/>
    </xf>
    <xf numFmtId="0" fontId="0" fillId="0" borderId="6" xfId="0" applyFont="1" applyBorder="1" applyAlignment="1"/>
    <xf numFmtId="0" fontId="0" fillId="0" borderId="15" xfId="0" applyFont="1" applyBorder="1" applyAlignment="1"/>
    <xf numFmtId="0" fontId="17" fillId="0" borderId="15" xfId="0" applyFont="1" applyBorder="1" applyAlignment="1">
      <alignment horizontal="right"/>
    </xf>
    <xf numFmtId="0" fontId="41" fillId="0" borderId="15" xfId="0" applyFont="1" applyBorder="1" applyAlignment="1">
      <alignment wrapText="1"/>
    </xf>
    <xf numFmtId="0" fontId="39" fillId="0" borderId="15" xfId="0" applyFont="1" applyBorder="1" applyAlignment="1"/>
    <xf numFmtId="0" fontId="37" fillId="0" borderId="16" xfId="0" applyFont="1" applyBorder="1"/>
    <xf numFmtId="0" fontId="42" fillId="9" borderId="10" xfId="0" applyFont="1" applyFill="1" applyBorder="1" applyAlignment="1">
      <alignment horizontal="right" wrapText="1" readingOrder="2"/>
    </xf>
    <xf numFmtId="0" fontId="43" fillId="9" borderId="10" xfId="0" applyFont="1" applyFill="1" applyBorder="1" applyAlignment="1">
      <alignment horizontal="right" wrapText="1" readingOrder="2"/>
    </xf>
    <xf numFmtId="0" fontId="44" fillId="9" borderId="17" xfId="0" applyFont="1" applyFill="1" applyBorder="1" applyAlignment="1">
      <alignment horizontal="right" wrapText="1" readingOrder="2"/>
    </xf>
    <xf numFmtId="0" fontId="42" fillId="9" borderId="15" xfId="0" applyFont="1" applyFill="1" applyBorder="1" applyAlignment="1">
      <alignment horizontal="right" wrapText="1" readingOrder="2"/>
    </xf>
  </cellXfs>
  <cellStyles count="1">
    <cellStyle name="Normal" xfId="0" builtinId="0"/>
  </cellStyles>
  <dxfs count="4">
    <dxf>
      <fill>
        <patternFill patternType="solid">
          <fgColor rgb="FFFBD4B4"/>
          <bgColor rgb="FFFBD4B4"/>
        </patternFill>
      </fill>
    </dxf>
    <dxf>
      <fill>
        <patternFill patternType="solid">
          <fgColor rgb="FFCCC0D9"/>
          <bgColor rgb="FFCCC0D9"/>
        </patternFill>
      </fill>
    </dxf>
    <dxf>
      <fill>
        <patternFill patternType="solid">
          <fgColor rgb="FFCCC0D9"/>
          <bgColor rgb="FFCCC0D9"/>
        </patternFill>
      </fill>
    </dxf>
    <dxf>
      <fill>
        <patternFill patternType="solid">
          <fgColor rgb="FFFBD4B4"/>
          <bgColor rgb="FFFBD4B4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1</xdr:row>
      <xdr:rowOff>0</xdr:rowOff>
    </xdr:from>
    <xdr:ext cx="2276475" cy="1352550"/>
    <xdr:pic>
      <xdr:nvPicPr>
        <xdr:cNvPr id="2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747996825" y="171450"/>
          <a:ext cx="2276475" cy="135255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2590800" cy="1181100"/>
    <xdr:pic>
      <xdr:nvPicPr>
        <xdr:cNvPr id="2" name="image3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736814475" y="0"/>
          <a:ext cx="2590800" cy="1181100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38101</xdr:colOff>
      <xdr:row>0</xdr:row>
      <xdr:rowOff>0</xdr:rowOff>
    </xdr:from>
    <xdr:ext cx="4686299" cy="1171574"/>
    <xdr:pic>
      <xdr:nvPicPr>
        <xdr:cNvPr id="2" name="image2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736804950" y="0"/>
          <a:ext cx="4686299" cy="1171574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323232"/>
      </a:dk1>
      <a:lt1>
        <a:srgbClr val="EBF1FA"/>
      </a:lt1>
      <a:dk2>
        <a:srgbClr val="323232"/>
      </a:dk2>
      <a:lt2>
        <a:srgbClr val="EBF1FA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000"/>
  <sheetViews>
    <sheetView rightToLeft="1" workbookViewId="0">
      <selection activeCell="A2" sqref="A2"/>
    </sheetView>
  </sheetViews>
  <sheetFormatPr defaultColWidth="12.625" defaultRowHeight="15" customHeight="1"/>
  <cols>
    <col min="1" max="1" width="38.75" customWidth="1"/>
    <col min="2" max="26" width="8.625" hidden="1" customWidth="1"/>
  </cols>
  <sheetData>
    <row r="1" spans="1:1" ht="13.5" customHeight="1"/>
    <row r="2" spans="1:1" ht="42.75" customHeight="1">
      <c r="A2" s="1" t="s">
        <v>0</v>
      </c>
    </row>
    <row r="3" spans="1:1" ht="13.5" customHeight="1">
      <c r="A3" s="2"/>
    </row>
    <row r="4" spans="1:1" ht="56.25" customHeight="1">
      <c r="A4" s="3" t="s">
        <v>1</v>
      </c>
    </row>
    <row r="5" spans="1:1" ht="13.5" customHeight="1">
      <c r="A5" s="2"/>
    </row>
    <row r="6" spans="1:1" ht="33" customHeight="1">
      <c r="A6" s="4" t="s">
        <v>2</v>
      </c>
    </row>
    <row r="7" spans="1:1" ht="13.5" customHeight="1">
      <c r="A7" s="5"/>
    </row>
    <row r="8" spans="1:1" ht="13.5" customHeight="1">
      <c r="A8" s="6" t="s">
        <v>3</v>
      </c>
    </row>
    <row r="9" spans="1:1" ht="13.5" customHeight="1"/>
    <row r="10" spans="1:1" ht="13.5" customHeight="1">
      <c r="A10" s="7" t="s">
        <v>4</v>
      </c>
    </row>
    <row r="11" spans="1:1" ht="13.5" customHeight="1"/>
    <row r="12" spans="1:1" ht="13.5" customHeight="1">
      <c r="A12" s="8" t="s">
        <v>5</v>
      </c>
    </row>
    <row r="13" spans="1:1" ht="13.5" customHeight="1"/>
    <row r="14" spans="1:1" ht="13.5" hidden="1" customHeight="1"/>
    <row r="15" spans="1:1" ht="13.5" hidden="1" customHeight="1"/>
    <row r="16" spans="1:1" ht="13.5" hidden="1" customHeight="1"/>
    <row r="17" ht="13.5" hidden="1" customHeight="1"/>
    <row r="18" ht="13.5" hidden="1" customHeight="1"/>
    <row r="19" ht="13.5" hidden="1" customHeight="1"/>
    <row r="20" ht="13.5" hidden="1" customHeight="1"/>
    <row r="21" ht="13.5" hidden="1" customHeight="1"/>
    <row r="22" ht="13.5" hidden="1" customHeight="1"/>
    <row r="23" ht="13.5" hidden="1" customHeight="1"/>
    <row r="24" ht="13.5" hidden="1" customHeight="1"/>
    <row r="25" ht="13.5" hidden="1" customHeight="1"/>
    <row r="26" ht="13.5" hidden="1" customHeight="1"/>
    <row r="27" ht="13.5" hidden="1" customHeight="1"/>
    <row r="28" ht="13.5" hidden="1" customHeight="1"/>
    <row r="29" ht="13.5" hidden="1" customHeight="1"/>
    <row r="30" ht="13.5" hidden="1" customHeight="1"/>
    <row r="31" ht="13.5" hidden="1" customHeight="1"/>
    <row r="32" ht="13.5" hidden="1" customHeight="1"/>
    <row r="33" ht="13.5" hidden="1" customHeight="1"/>
    <row r="34" ht="13.5" hidden="1" customHeight="1"/>
    <row r="35" ht="13.5" hidden="1" customHeight="1"/>
    <row r="36" ht="13.5" hidden="1" customHeight="1"/>
    <row r="37" ht="13.5" hidden="1" customHeight="1"/>
    <row r="38" ht="13.5" hidden="1" customHeight="1"/>
    <row r="39" ht="13.5" hidden="1" customHeight="1"/>
    <row r="40" ht="13.5" hidden="1" customHeight="1"/>
    <row r="41" ht="13.5" hidden="1" customHeight="1"/>
    <row r="42" ht="13.5" hidden="1" customHeight="1"/>
    <row r="43" ht="13.5" hidden="1" customHeight="1"/>
    <row r="44" ht="13.5" hidden="1" customHeight="1"/>
    <row r="45" ht="13.5" hidden="1" customHeight="1"/>
    <row r="46" ht="13.5" hidden="1" customHeight="1"/>
    <row r="47" ht="13.5" hidden="1" customHeight="1"/>
    <row r="48" ht="13.5" hidden="1" customHeight="1"/>
    <row r="49" ht="13.5" hidden="1" customHeight="1"/>
    <row r="50" ht="13.5" hidden="1" customHeight="1"/>
    <row r="51" ht="13.5" hidden="1" customHeight="1"/>
    <row r="52" ht="13.5" hidden="1" customHeight="1"/>
    <row r="53" ht="13.5" hidden="1" customHeight="1"/>
    <row r="54" ht="13.5" hidden="1" customHeight="1"/>
    <row r="55" ht="13.5" hidden="1" customHeight="1"/>
    <row r="56" ht="13.5" hidden="1" customHeight="1"/>
    <row r="57" ht="13.5" hidden="1" customHeight="1"/>
    <row r="58" ht="13.5" hidden="1" customHeight="1"/>
    <row r="59" ht="13.5" hidden="1" customHeight="1"/>
    <row r="60" ht="13.5" hidden="1" customHeight="1"/>
    <row r="61" ht="13.5" hidden="1" customHeight="1"/>
    <row r="62" ht="13.5" hidden="1" customHeight="1"/>
    <row r="63" ht="13.5" hidden="1" customHeight="1"/>
    <row r="64" ht="13.5" hidden="1" customHeight="1"/>
    <row r="65" ht="13.5" hidden="1" customHeight="1"/>
    <row r="66" ht="13.5" hidden="1" customHeight="1"/>
    <row r="67" ht="13.5" hidden="1" customHeight="1"/>
    <row r="68" ht="13.5" hidden="1" customHeight="1"/>
    <row r="69" ht="13.5" hidden="1" customHeight="1"/>
    <row r="70" ht="13.5" hidden="1" customHeight="1"/>
    <row r="71" ht="13.5" hidden="1" customHeight="1"/>
    <row r="72" ht="13.5" hidden="1" customHeight="1"/>
    <row r="73" ht="13.5" hidden="1" customHeight="1"/>
    <row r="74" ht="13.5" hidden="1" customHeight="1"/>
    <row r="75" ht="13.5" hidden="1" customHeight="1"/>
    <row r="76" ht="13.5" hidden="1" customHeight="1"/>
    <row r="77" ht="13.5" hidden="1" customHeight="1"/>
    <row r="78" ht="13.5" hidden="1" customHeight="1"/>
    <row r="79" ht="13.5" hidden="1" customHeight="1"/>
    <row r="80" ht="13.5" hidden="1" customHeight="1"/>
    <row r="81" ht="13.5" hidden="1" customHeight="1"/>
    <row r="82" ht="13.5" hidden="1" customHeight="1"/>
    <row r="83" ht="13.5" hidden="1" customHeight="1"/>
    <row r="84" ht="13.5" hidden="1" customHeight="1"/>
    <row r="85" ht="13.5" hidden="1" customHeight="1"/>
    <row r="86" ht="13.5" hidden="1" customHeight="1"/>
    <row r="87" ht="13.5" hidden="1" customHeight="1"/>
    <row r="88" ht="13.5" hidden="1" customHeight="1"/>
    <row r="89" ht="13.5" hidden="1" customHeight="1"/>
    <row r="90" ht="13.5" hidden="1" customHeight="1"/>
    <row r="91" ht="13.5" hidden="1" customHeight="1"/>
    <row r="92" ht="13.5" hidden="1" customHeight="1"/>
    <row r="93" ht="13.5" hidden="1" customHeight="1"/>
    <row r="94" ht="13.5" hidden="1" customHeight="1"/>
    <row r="95" ht="13.5" hidden="1" customHeight="1"/>
    <row r="96" ht="13.5" hidden="1" customHeight="1"/>
    <row r="97" ht="13.5" hidden="1" customHeight="1"/>
    <row r="98" ht="13.5" hidden="1" customHeight="1"/>
    <row r="99" ht="13.5" hidden="1" customHeight="1"/>
    <row r="100" ht="13.5" hidden="1" customHeight="1"/>
    <row r="101" ht="13.5" hidden="1" customHeight="1"/>
    <row r="102" ht="13.5" hidden="1" customHeight="1"/>
    <row r="103" ht="13.5" hidden="1" customHeight="1"/>
    <row r="104" ht="13.5" hidden="1" customHeight="1"/>
    <row r="105" ht="13.5" hidden="1" customHeight="1"/>
    <row r="106" ht="13.5" hidden="1" customHeight="1"/>
    <row r="107" ht="13.5" hidden="1" customHeight="1"/>
    <row r="108" ht="13.5" hidden="1" customHeight="1"/>
    <row r="109" ht="13.5" hidden="1" customHeight="1"/>
    <row r="110" ht="13.5" hidden="1" customHeight="1"/>
    <row r="111" ht="13.5" hidden="1" customHeight="1"/>
    <row r="112" ht="13.5" hidden="1" customHeight="1"/>
    <row r="113" ht="13.5" hidden="1" customHeight="1"/>
    <row r="114" ht="13.5" hidden="1" customHeight="1"/>
    <row r="115" ht="13.5" hidden="1" customHeight="1"/>
    <row r="116" ht="13.5" hidden="1" customHeight="1"/>
    <row r="117" ht="13.5" hidden="1" customHeight="1"/>
    <row r="118" ht="13.5" hidden="1" customHeight="1"/>
    <row r="119" ht="13.5" hidden="1" customHeight="1"/>
    <row r="120" ht="13.5" hidden="1" customHeight="1"/>
    <row r="121" ht="13.5" hidden="1" customHeight="1"/>
    <row r="122" ht="13.5" hidden="1" customHeight="1"/>
    <row r="123" ht="13.5" hidden="1" customHeight="1"/>
    <row r="124" ht="13.5" hidden="1" customHeight="1"/>
    <row r="125" ht="13.5" hidden="1" customHeight="1"/>
    <row r="126" ht="13.5" hidden="1" customHeight="1"/>
    <row r="127" ht="13.5" hidden="1" customHeight="1"/>
    <row r="128" ht="13.5" hidden="1" customHeight="1"/>
    <row r="129" ht="13.5" hidden="1" customHeight="1"/>
    <row r="130" ht="13.5" hidden="1" customHeight="1"/>
    <row r="131" ht="13.5" hidden="1" customHeight="1"/>
    <row r="132" ht="13.5" hidden="1" customHeight="1"/>
    <row r="133" ht="13.5" hidden="1" customHeight="1"/>
    <row r="134" ht="13.5" hidden="1" customHeight="1"/>
    <row r="135" ht="13.5" hidden="1" customHeight="1"/>
    <row r="136" ht="13.5" hidden="1" customHeight="1"/>
    <row r="137" ht="13.5" hidden="1" customHeight="1"/>
    <row r="138" ht="13.5" hidden="1" customHeight="1"/>
    <row r="139" ht="13.5" hidden="1" customHeight="1"/>
    <row r="140" ht="13.5" hidden="1" customHeight="1"/>
    <row r="141" ht="13.5" hidden="1" customHeight="1"/>
    <row r="142" ht="13.5" hidden="1" customHeight="1"/>
    <row r="143" ht="13.5" hidden="1" customHeight="1"/>
    <row r="144" ht="13.5" hidden="1" customHeight="1"/>
    <row r="145" ht="13.5" hidden="1" customHeight="1"/>
    <row r="146" ht="13.5" hidden="1" customHeight="1"/>
    <row r="147" ht="13.5" hidden="1" customHeight="1"/>
    <row r="148" ht="13.5" hidden="1" customHeight="1"/>
    <row r="149" ht="13.5" hidden="1" customHeight="1"/>
    <row r="150" ht="13.5" hidden="1" customHeight="1"/>
    <row r="151" ht="13.5" hidden="1" customHeight="1"/>
    <row r="152" ht="13.5" hidden="1" customHeight="1"/>
    <row r="153" ht="13.5" hidden="1" customHeight="1"/>
    <row r="154" ht="13.5" hidden="1" customHeight="1"/>
    <row r="155" ht="13.5" hidden="1" customHeight="1"/>
    <row r="156" ht="13.5" hidden="1" customHeight="1"/>
    <row r="157" ht="13.5" hidden="1" customHeight="1"/>
    <row r="158" ht="13.5" hidden="1" customHeight="1"/>
    <row r="159" ht="13.5" hidden="1" customHeight="1"/>
    <row r="160" ht="13.5" hidden="1" customHeight="1"/>
    <row r="161" ht="13.5" hidden="1" customHeight="1"/>
    <row r="162" ht="13.5" hidden="1" customHeight="1"/>
    <row r="163" ht="13.5" hidden="1" customHeight="1"/>
    <row r="164" ht="13.5" hidden="1" customHeight="1"/>
    <row r="165" ht="13.5" hidden="1" customHeight="1"/>
    <row r="166" ht="13.5" hidden="1" customHeight="1"/>
    <row r="167" ht="13.5" hidden="1" customHeight="1"/>
    <row r="168" ht="13.5" hidden="1" customHeight="1"/>
    <row r="169" ht="13.5" hidden="1" customHeight="1"/>
    <row r="170" ht="13.5" hidden="1" customHeight="1"/>
    <row r="171" ht="13.5" hidden="1" customHeight="1"/>
    <row r="172" ht="13.5" hidden="1" customHeight="1"/>
    <row r="173" ht="13.5" hidden="1" customHeight="1"/>
    <row r="174" ht="13.5" hidden="1" customHeight="1"/>
    <row r="175" ht="13.5" hidden="1" customHeight="1"/>
    <row r="176" ht="13.5" hidden="1" customHeight="1"/>
    <row r="177" ht="13.5" hidden="1" customHeight="1"/>
    <row r="178" ht="13.5" hidden="1" customHeight="1"/>
    <row r="179" ht="13.5" hidden="1" customHeight="1"/>
    <row r="180" ht="13.5" hidden="1" customHeight="1"/>
    <row r="181" ht="13.5" hidden="1" customHeight="1"/>
    <row r="182" ht="13.5" hidden="1" customHeight="1"/>
    <row r="183" ht="13.5" hidden="1" customHeight="1"/>
    <row r="184" ht="13.5" hidden="1" customHeight="1"/>
    <row r="185" ht="13.5" hidden="1" customHeight="1"/>
    <row r="186" ht="13.5" hidden="1" customHeight="1"/>
    <row r="187" ht="13.5" hidden="1" customHeight="1"/>
    <row r="188" ht="13.5" hidden="1" customHeight="1"/>
    <row r="189" ht="13.5" hidden="1" customHeight="1"/>
    <row r="190" ht="13.5" hidden="1" customHeight="1"/>
    <row r="191" ht="13.5" hidden="1" customHeight="1"/>
    <row r="192" ht="13.5" hidden="1" customHeight="1"/>
    <row r="193" ht="13.5" hidden="1" customHeight="1"/>
    <row r="194" ht="13.5" hidden="1" customHeight="1"/>
    <row r="195" ht="13.5" hidden="1" customHeight="1"/>
    <row r="196" ht="13.5" hidden="1" customHeight="1"/>
    <row r="197" ht="13.5" hidden="1" customHeight="1"/>
    <row r="198" ht="13.5" hidden="1" customHeight="1"/>
    <row r="199" ht="13.5" hidden="1" customHeight="1"/>
    <row r="200" ht="13.5" hidden="1" customHeight="1"/>
    <row r="201" ht="13.5" hidden="1" customHeight="1"/>
    <row r="202" ht="13.5" hidden="1" customHeight="1"/>
    <row r="203" ht="13.5" hidden="1" customHeight="1"/>
    <row r="204" ht="13.5" hidden="1" customHeight="1"/>
    <row r="205" ht="13.5" hidden="1" customHeight="1"/>
    <row r="206" ht="13.5" hidden="1" customHeight="1"/>
    <row r="207" ht="13.5" hidden="1" customHeight="1"/>
    <row r="208" ht="13.5" hidden="1" customHeight="1"/>
    <row r="209" ht="13.5" hidden="1" customHeight="1"/>
    <row r="210" ht="13.5" hidden="1" customHeight="1"/>
    <row r="211" ht="13.5" hidden="1" customHeight="1"/>
    <row r="212" ht="13.5" hidden="1" customHeight="1"/>
    <row r="213" ht="13.5" hidden="1" customHeight="1"/>
    <row r="214" ht="13.5" hidden="1" customHeight="1"/>
    <row r="215" ht="13.5" hidden="1" customHeight="1"/>
    <row r="216" ht="13.5" hidden="1" customHeight="1"/>
    <row r="217" ht="13.5" hidden="1" customHeight="1"/>
    <row r="218" ht="13.5" hidden="1" customHeight="1"/>
    <row r="219" ht="13.5" hidden="1" customHeight="1"/>
    <row r="220" ht="13.5" hidden="1" customHeight="1"/>
    <row r="221" ht="13.5" hidden="1" customHeight="1"/>
    <row r="222" ht="13.5" hidden="1" customHeight="1"/>
    <row r="223" ht="13.5" hidden="1" customHeight="1"/>
    <row r="224" ht="13.5" hidden="1" customHeight="1"/>
    <row r="225" ht="13.5" hidden="1" customHeight="1"/>
    <row r="226" ht="13.5" hidden="1" customHeight="1"/>
    <row r="227" ht="13.5" hidden="1" customHeight="1"/>
    <row r="228" ht="13.5" hidden="1" customHeight="1"/>
    <row r="229" ht="13.5" hidden="1" customHeight="1"/>
    <row r="230" ht="13.5" hidden="1" customHeight="1"/>
    <row r="231" ht="13.5" hidden="1" customHeight="1"/>
    <row r="232" ht="13.5" hidden="1" customHeight="1"/>
    <row r="233" ht="13.5" hidden="1" customHeight="1"/>
    <row r="234" ht="13.5" hidden="1" customHeight="1"/>
    <row r="235" ht="13.5" hidden="1" customHeight="1"/>
    <row r="236" ht="13.5" hidden="1" customHeight="1"/>
    <row r="237" ht="13.5" hidden="1" customHeight="1"/>
    <row r="238" ht="13.5" hidden="1" customHeight="1"/>
    <row r="239" ht="13.5" hidden="1" customHeight="1"/>
    <row r="240" ht="13.5" hidden="1" customHeight="1"/>
    <row r="241" ht="13.5" hidden="1" customHeight="1"/>
    <row r="242" ht="13.5" hidden="1" customHeight="1"/>
    <row r="243" ht="13.5" hidden="1" customHeight="1"/>
    <row r="244" ht="13.5" hidden="1" customHeight="1"/>
    <row r="245" ht="13.5" hidden="1" customHeight="1"/>
    <row r="246" ht="13.5" hidden="1" customHeight="1"/>
    <row r="247" ht="13.5" hidden="1" customHeight="1"/>
    <row r="248" ht="13.5" hidden="1" customHeight="1"/>
    <row r="249" ht="13.5" hidden="1" customHeight="1"/>
    <row r="250" ht="13.5" hidden="1" customHeight="1"/>
    <row r="251" ht="13.5" hidden="1" customHeight="1"/>
    <row r="252" ht="13.5" hidden="1" customHeight="1"/>
    <row r="253" ht="13.5" hidden="1" customHeight="1"/>
    <row r="254" ht="13.5" hidden="1" customHeight="1"/>
    <row r="255" ht="13.5" hidden="1" customHeight="1"/>
    <row r="256" ht="13.5" hidden="1" customHeight="1"/>
    <row r="257" ht="13.5" hidden="1" customHeight="1"/>
    <row r="258" ht="13.5" hidden="1" customHeight="1"/>
    <row r="259" ht="13.5" hidden="1" customHeight="1"/>
    <row r="260" ht="13.5" hidden="1" customHeight="1"/>
    <row r="261" ht="13.5" hidden="1" customHeight="1"/>
    <row r="262" ht="13.5" hidden="1" customHeight="1"/>
    <row r="263" ht="13.5" hidden="1" customHeight="1"/>
    <row r="264" ht="13.5" hidden="1" customHeight="1"/>
    <row r="265" ht="13.5" hidden="1" customHeight="1"/>
    <row r="266" ht="13.5" hidden="1" customHeight="1"/>
    <row r="267" ht="13.5" hidden="1" customHeight="1"/>
    <row r="268" ht="13.5" hidden="1" customHeight="1"/>
    <row r="269" ht="13.5" hidden="1" customHeight="1"/>
    <row r="270" ht="13.5" hidden="1" customHeight="1"/>
    <row r="271" ht="13.5" hidden="1" customHeight="1"/>
    <row r="272" ht="13.5" hidden="1" customHeight="1"/>
    <row r="273" ht="13.5" hidden="1" customHeight="1"/>
    <row r="274" ht="13.5" hidden="1" customHeight="1"/>
    <row r="275" ht="13.5" hidden="1" customHeight="1"/>
    <row r="276" ht="13.5" hidden="1" customHeight="1"/>
    <row r="277" ht="13.5" hidden="1" customHeight="1"/>
    <row r="278" ht="13.5" hidden="1" customHeight="1"/>
    <row r="279" ht="13.5" hidden="1" customHeight="1"/>
    <row r="280" ht="13.5" hidden="1" customHeight="1"/>
    <row r="281" ht="13.5" hidden="1" customHeight="1"/>
    <row r="282" ht="13.5" hidden="1" customHeight="1"/>
    <row r="283" ht="13.5" hidden="1" customHeight="1"/>
    <row r="284" ht="13.5" hidden="1" customHeight="1"/>
    <row r="285" ht="13.5" hidden="1" customHeight="1"/>
    <row r="286" ht="13.5" hidden="1" customHeight="1"/>
    <row r="287" ht="13.5" hidden="1" customHeight="1"/>
    <row r="288" ht="13.5" hidden="1" customHeight="1"/>
    <row r="289" ht="13.5" hidden="1" customHeight="1"/>
    <row r="290" ht="13.5" hidden="1" customHeight="1"/>
    <row r="291" ht="13.5" hidden="1" customHeight="1"/>
    <row r="292" ht="13.5" hidden="1" customHeight="1"/>
    <row r="293" ht="13.5" hidden="1" customHeight="1"/>
    <row r="294" ht="13.5" hidden="1" customHeight="1"/>
    <row r="295" ht="13.5" hidden="1" customHeight="1"/>
    <row r="296" ht="13.5" hidden="1" customHeight="1"/>
    <row r="297" ht="13.5" hidden="1" customHeight="1"/>
    <row r="298" ht="13.5" hidden="1" customHeight="1"/>
    <row r="299" ht="13.5" hidden="1" customHeight="1"/>
    <row r="300" ht="13.5" hidden="1" customHeight="1"/>
    <row r="301" ht="13.5" hidden="1" customHeight="1"/>
    <row r="302" ht="13.5" hidden="1" customHeight="1"/>
    <row r="303" ht="13.5" hidden="1" customHeight="1"/>
    <row r="304" ht="13.5" hidden="1" customHeight="1"/>
    <row r="305" ht="13.5" hidden="1" customHeight="1"/>
    <row r="306" ht="13.5" hidden="1" customHeight="1"/>
    <row r="307" ht="13.5" hidden="1" customHeight="1"/>
    <row r="308" ht="13.5" hidden="1" customHeight="1"/>
    <row r="309" ht="13.5" hidden="1" customHeight="1"/>
    <row r="310" ht="13.5" hidden="1" customHeight="1"/>
    <row r="311" ht="13.5" hidden="1" customHeight="1"/>
    <row r="312" ht="13.5" hidden="1" customHeight="1"/>
    <row r="313" ht="13.5" hidden="1" customHeight="1"/>
    <row r="314" ht="13.5" hidden="1" customHeight="1"/>
    <row r="315" ht="13.5" hidden="1" customHeight="1"/>
    <row r="316" ht="13.5" hidden="1" customHeight="1"/>
    <row r="317" ht="13.5" hidden="1" customHeight="1"/>
    <row r="318" ht="13.5" hidden="1" customHeight="1"/>
    <row r="319" ht="13.5" hidden="1" customHeight="1"/>
    <row r="320" ht="13.5" hidden="1" customHeight="1"/>
    <row r="321" ht="13.5" hidden="1" customHeight="1"/>
    <row r="322" ht="13.5" hidden="1" customHeight="1"/>
    <row r="323" ht="13.5" hidden="1" customHeight="1"/>
    <row r="324" ht="13.5" hidden="1" customHeight="1"/>
    <row r="325" ht="13.5" hidden="1" customHeight="1"/>
    <row r="326" ht="13.5" hidden="1" customHeight="1"/>
    <row r="327" ht="13.5" hidden="1" customHeight="1"/>
    <row r="328" ht="13.5" hidden="1" customHeight="1"/>
    <row r="329" ht="13.5" hidden="1" customHeight="1"/>
    <row r="330" ht="13.5" hidden="1" customHeight="1"/>
    <row r="331" ht="13.5" hidden="1" customHeight="1"/>
    <row r="332" ht="13.5" hidden="1" customHeight="1"/>
    <row r="333" ht="13.5" hidden="1" customHeight="1"/>
    <row r="334" ht="13.5" hidden="1" customHeight="1"/>
    <row r="335" ht="13.5" hidden="1" customHeight="1"/>
    <row r="336" ht="13.5" hidden="1" customHeight="1"/>
    <row r="337" ht="13.5" hidden="1" customHeight="1"/>
    <row r="338" ht="13.5" hidden="1" customHeight="1"/>
    <row r="339" ht="13.5" hidden="1" customHeight="1"/>
    <row r="340" ht="13.5" hidden="1" customHeight="1"/>
    <row r="341" ht="13.5" hidden="1" customHeight="1"/>
    <row r="342" ht="13.5" hidden="1" customHeight="1"/>
    <row r="343" ht="13.5" hidden="1" customHeight="1"/>
    <row r="344" ht="13.5" hidden="1" customHeight="1"/>
    <row r="345" ht="13.5" hidden="1" customHeight="1"/>
    <row r="346" ht="13.5" hidden="1" customHeight="1"/>
    <row r="347" ht="13.5" hidden="1" customHeight="1"/>
    <row r="348" ht="13.5" hidden="1" customHeight="1"/>
    <row r="349" ht="13.5" hidden="1" customHeight="1"/>
    <row r="350" ht="13.5" hidden="1" customHeight="1"/>
    <row r="351" ht="13.5" hidden="1" customHeight="1"/>
    <row r="352" ht="13.5" hidden="1" customHeight="1"/>
    <row r="353" ht="13.5" hidden="1" customHeight="1"/>
    <row r="354" ht="13.5" hidden="1" customHeight="1"/>
    <row r="355" ht="13.5" hidden="1" customHeight="1"/>
    <row r="356" ht="13.5" hidden="1" customHeight="1"/>
    <row r="357" ht="13.5" hidden="1" customHeight="1"/>
    <row r="358" ht="13.5" hidden="1" customHeight="1"/>
    <row r="359" ht="13.5" hidden="1" customHeight="1"/>
    <row r="360" ht="13.5" hidden="1" customHeight="1"/>
    <row r="361" ht="13.5" hidden="1" customHeight="1"/>
    <row r="362" ht="13.5" hidden="1" customHeight="1"/>
    <row r="363" ht="13.5" hidden="1" customHeight="1"/>
    <row r="364" ht="13.5" hidden="1" customHeight="1"/>
    <row r="365" ht="13.5" hidden="1" customHeight="1"/>
    <row r="366" ht="13.5" hidden="1" customHeight="1"/>
    <row r="367" ht="13.5" hidden="1" customHeight="1"/>
    <row r="368" ht="13.5" hidden="1" customHeight="1"/>
    <row r="369" ht="13.5" hidden="1" customHeight="1"/>
    <row r="370" ht="13.5" hidden="1" customHeight="1"/>
    <row r="371" ht="13.5" hidden="1" customHeight="1"/>
    <row r="372" ht="13.5" hidden="1" customHeight="1"/>
    <row r="373" ht="13.5" hidden="1" customHeight="1"/>
    <row r="374" ht="13.5" hidden="1" customHeight="1"/>
    <row r="375" ht="13.5" hidden="1" customHeight="1"/>
    <row r="376" ht="13.5" hidden="1" customHeight="1"/>
    <row r="377" ht="13.5" hidden="1" customHeight="1"/>
    <row r="378" ht="13.5" hidden="1" customHeight="1"/>
    <row r="379" ht="13.5" hidden="1" customHeight="1"/>
    <row r="380" ht="13.5" hidden="1" customHeight="1"/>
    <row r="381" ht="13.5" hidden="1" customHeight="1"/>
    <row r="382" ht="13.5" hidden="1" customHeight="1"/>
    <row r="383" ht="13.5" hidden="1" customHeight="1"/>
    <row r="384" ht="13.5" hidden="1" customHeight="1"/>
    <row r="385" ht="13.5" hidden="1" customHeight="1"/>
    <row r="386" ht="13.5" hidden="1" customHeight="1"/>
    <row r="387" ht="13.5" hidden="1" customHeight="1"/>
    <row r="388" ht="13.5" hidden="1" customHeight="1"/>
    <row r="389" ht="13.5" hidden="1" customHeight="1"/>
    <row r="390" ht="13.5" hidden="1" customHeight="1"/>
    <row r="391" ht="13.5" hidden="1" customHeight="1"/>
    <row r="392" ht="13.5" hidden="1" customHeight="1"/>
    <row r="393" ht="13.5" hidden="1" customHeight="1"/>
    <row r="394" ht="13.5" hidden="1" customHeight="1"/>
    <row r="395" ht="13.5" hidden="1" customHeight="1"/>
    <row r="396" ht="13.5" hidden="1" customHeight="1"/>
    <row r="397" ht="13.5" hidden="1" customHeight="1"/>
    <row r="398" ht="13.5" hidden="1" customHeight="1"/>
    <row r="399" ht="13.5" hidden="1" customHeight="1"/>
    <row r="400" ht="13.5" hidden="1" customHeight="1"/>
    <row r="401" ht="13.5" hidden="1" customHeight="1"/>
    <row r="402" ht="13.5" hidden="1" customHeight="1"/>
    <row r="403" ht="13.5" hidden="1" customHeight="1"/>
    <row r="404" ht="13.5" hidden="1" customHeight="1"/>
    <row r="405" ht="13.5" hidden="1" customHeight="1"/>
    <row r="406" ht="13.5" hidden="1" customHeight="1"/>
    <row r="407" ht="13.5" hidden="1" customHeight="1"/>
    <row r="408" ht="13.5" hidden="1" customHeight="1"/>
    <row r="409" ht="13.5" hidden="1" customHeight="1"/>
    <row r="410" ht="13.5" hidden="1" customHeight="1"/>
    <row r="411" ht="13.5" hidden="1" customHeight="1"/>
    <row r="412" ht="13.5" hidden="1" customHeight="1"/>
    <row r="413" ht="13.5" hidden="1" customHeight="1"/>
    <row r="414" ht="13.5" hidden="1" customHeight="1"/>
    <row r="415" ht="13.5" hidden="1" customHeight="1"/>
    <row r="416" ht="13.5" hidden="1" customHeight="1"/>
    <row r="417" ht="13.5" hidden="1" customHeight="1"/>
    <row r="418" ht="13.5" hidden="1" customHeight="1"/>
    <row r="419" ht="13.5" hidden="1" customHeight="1"/>
    <row r="420" ht="13.5" hidden="1" customHeight="1"/>
    <row r="421" ht="13.5" hidden="1" customHeight="1"/>
    <row r="422" ht="13.5" hidden="1" customHeight="1"/>
    <row r="423" ht="13.5" hidden="1" customHeight="1"/>
    <row r="424" ht="13.5" hidden="1" customHeight="1"/>
    <row r="425" ht="13.5" hidden="1" customHeight="1"/>
    <row r="426" ht="13.5" hidden="1" customHeight="1"/>
    <row r="427" ht="13.5" hidden="1" customHeight="1"/>
    <row r="428" ht="13.5" hidden="1" customHeight="1"/>
    <row r="429" ht="13.5" hidden="1" customHeight="1"/>
    <row r="430" ht="13.5" hidden="1" customHeight="1"/>
    <row r="431" ht="13.5" hidden="1" customHeight="1"/>
    <row r="432" ht="13.5" hidden="1" customHeight="1"/>
    <row r="433" ht="13.5" hidden="1" customHeight="1"/>
    <row r="434" ht="13.5" hidden="1" customHeight="1"/>
    <row r="435" ht="13.5" hidden="1" customHeight="1"/>
    <row r="436" ht="13.5" hidden="1" customHeight="1"/>
    <row r="437" ht="13.5" hidden="1" customHeight="1"/>
    <row r="438" ht="13.5" hidden="1" customHeight="1"/>
    <row r="439" ht="13.5" hidden="1" customHeight="1"/>
    <row r="440" ht="13.5" hidden="1" customHeight="1"/>
    <row r="441" ht="13.5" hidden="1" customHeight="1"/>
    <row r="442" ht="13.5" hidden="1" customHeight="1"/>
    <row r="443" ht="13.5" hidden="1" customHeight="1"/>
    <row r="444" ht="13.5" hidden="1" customHeight="1"/>
    <row r="445" ht="13.5" hidden="1" customHeight="1"/>
    <row r="446" ht="13.5" hidden="1" customHeight="1"/>
    <row r="447" ht="13.5" hidden="1" customHeight="1"/>
    <row r="448" ht="13.5" hidden="1" customHeight="1"/>
    <row r="449" ht="13.5" hidden="1" customHeight="1"/>
    <row r="450" ht="13.5" hidden="1" customHeight="1"/>
    <row r="451" ht="13.5" hidden="1" customHeight="1"/>
    <row r="452" ht="13.5" hidden="1" customHeight="1"/>
    <row r="453" ht="13.5" hidden="1" customHeight="1"/>
    <row r="454" ht="13.5" hidden="1" customHeight="1"/>
    <row r="455" ht="13.5" hidden="1" customHeight="1"/>
    <row r="456" ht="13.5" hidden="1" customHeight="1"/>
    <row r="457" ht="13.5" hidden="1" customHeight="1"/>
    <row r="458" ht="13.5" hidden="1" customHeight="1"/>
    <row r="459" ht="13.5" hidden="1" customHeight="1"/>
    <row r="460" ht="13.5" hidden="1" customHeight="1"/>
    <row r="461" ht="13.5" hidden="1" customHeight="1"/>
    <row r="462" ht="13.5" hidden="1" customHeight="1"/>
    <row r="463" ht="13.5" hidden="1" customHeight="1"/>
    <row r="464" ht="13.5" hidden="1" customHeight="1"/>
    <row r="465" ht="13.5" hidden="1" customHeight="1"/>
    <row r="466" ht="13.5" hidden="1" customHeight="1"/>
    <row r="467" ht="13.5" hidden="1" customHeight="1"/>
    <row r="468" ht="13.5" hidden="1" customHeight="1"/>
    <row r="469" ht="13.5" hidden="1" customHeight="1"/>
    <row r="470" ht="13.5" hidden="1" customHeight="1"/>
    <row r="471" ht="13.5" hidden="1" customHeight="1"/>
    <row r="472" ht="13.5" hidden="1" customHeight="1"/>
    <row r="473" ht="13.5" hidden="1" customHeight="1"/>
    <row r="474" ht="13.5" hidden="1" customHeight="1"/>
    <row r="475" ht="13.5" hidden="1" customHeight="1"/>
    <row r="476" ht="13.5" hidden="1" customHeight="1"/>
    <row r="477" ht="13.5" hidden="1" customHeight="1"/>
    <row r="478" ht="13.5" hidden="1" customHeight="1"/>
    <row r="479" ht="13.5" hidden="1" customHeight="1"/>
    <row r="480" ht="13.5" hidden="1" customHeight="1"/>
    <row r="481" ht="13.5" hidden="1" customHeight="1"/>
    <row r="482" ht="13.5" hidden="1" customHeight="1"/>
    <row r="483" ht="13.5" hidden="1" customHeight="1"/>
    <row r="484" ht="13.5" hidden="1" customHeight="1"/>
    <row r="485" ht="13.5" hidden="1" customHeight="1"/>
    <row r="486" ht="13.5" hidden="1" customHeight="1"/>
    <row r="487" ht="13.5" hidden="1" customHeight="1"/>
    <row r="488" ht="13.5" hidden="1" customHeight="1"/>
    <row r="489" ht="13.5" hidden="1" customHeight="1"/>
    <row r="490" ht="13.5" hidden="1" customHeight="1"/>
    <row r="491" ht="13.5" hidden="1" customHeight="1"/>
    <row r="492" ht="13.5" hidden="1" customHeight="1"/>
    <row r="493" ht="13.5" hidden="1" customHeight="1"/>
    <row r="494" ht="13.5" hidden="1" customHeight="1"/>
    <row r="495" ht="13.5" hidden="1" customHeight="1"/>
    <row r="496" ht="13.5" hidden="1" customHeight="1"/>
    <row r="497" ht="13.5" hidden="1" customHeight="1"/>
    <row r="498" ht="13.5" hidden="1" customHeight="1"/>
    <row r="499" ht="13.5" hidden="1" customHeight="1"/>
    <row r="500" ht="13.5" hidden="1" customHeight="1"/>
    <row r="501" ht="13.5" hidden="1" customHeight="1"/>
    <row r="502" ht="13.5" hidden="1" customHeight="1"/>
    <row r="503" ht="13.5" hidden="1" customHeight="1"/>
    <row r="504" ht="13.5" hidden="1" customHeight="1"/>
    <row r="505" ht="13.5" hidden="1" customHeight="1"/>
    <row r="506" ht="13.5" hidden="1" customHeight="1"/>
    <row r="507" ht="13.5" hidden="1" customHeight="1"/>
    <row r="508" ht="13.5" hidden="1" customHeight="1"/>
    <row r="509" ht="13.5" hidden="1" customHeight="1"/>
    <row r="510" ht="13.5" hidden="1" customHeight="1"/>
    <row r="511" ht="13.5" hidden="1" customHeight="1"/>
    <row r="512" ht="13.5" hidden="1" customHeight="1"/>
    <row r="513" ht="13.5" hidden="1" customHeight="1"/>
    <row r="514" ht="13.5" hidden="1" customHeight="1"/>
    <row r="515" ht="13.5" hidden="1" customHeight="1"/>
    <row r="516" ht="13.5" hidden="1" customHeight="1"/>
    <row r="517" ht="13.5" hidden="1" customHeight="1"/>
    <row r="518" ht="13.5" hidden="1" customHeight="1"/>
    <row r="519" ht="13.5" hidden="1" customHeight="1"/>
    <row r="520" ht="13.5" hidden="1" customHeight="1"/>
    <row r="521" ht="13.5" hidden="1" customHeight="1"/>
    <row r="522" ht="13.5" hidden="1" customHeight="1"/>
    <row r="523" ht="13.5" hidden="1" customHeight="1"/>
    <row r="524" ht="13.5" hidden="1" customHeight="1"/>
    <row r="525" ht="13.5" hidden="1" customHeight="1"/>
    <row r="526" ht="13.5" hidden="1" customHeight="1"/>
    <row r="527" ht="13.5" hidden="1" customHeight="1"/>
    <row r="528" ht="13.5" hidden="1" customHeight="1"/>
    <row r="529" ht="13.5" hidden="1" customHeight="1"/>
    <row r="530" ht="13.5" hidden="1" customHeight="1"/>
    <row r="531" ht="13.5" hidden="1" customHeight="1"/>
    <row r="532" ht="13.5" hidden="1" customHeight="1"/>
    <row r="533" ht="13.5" hidden="1" customHeight="1"/>
    <row r="534" ht="13.5" hidden="1" customHeight="1"/>
    <row r="535" ht="13.5" hidden="1" customHeight="1"/>
    <row r="536" ht="13.5" hidden="1" customHeight="1"/>
    <row r="537" ht="13.5" hidden="1" customHeight="1"/>
    <row r="538" ht="13.5" hidden="1" customHeight="1"/>
    <row r="539" ht="13.5" hidden="1" customHeight="1"/>
    <row r="540" ht="13.5" hidden="1" customHeight="1"/>
    <row r="541" ht="13.5" hidden="1" customHeight="1"/>
    <row r="542" ht="13.5" hidden="1" customHeight="1"/>
    <row r="543" ht="13.5" hidden="1" customHeight="1"/>
    <row r="544" ht="13.5" hidden="1" customHeight="1"/>
    <row r="545" ht="13.5" hidden="1" customHeight="1"/>
    <row r="546" ht="13.5" hidden="1" customHeight="1"/>
    <row r="547" ht="13.5" hidden="1" customHeight="1"/>
    <row r="548" ht="13.5" hidden="1" customHeight="1"/>
    <row r="549" ht="13.5" hidden="1" customHeight="1"/>
    <row r="550" ht="13.5" hidden="1" customHeight="1"/>
    <row r="551" ht="13.5" hidden="1" customHeight="1"/>
    <row r="552" ht="13.5" hidden="1" customHeight="1"/>
    <row r="553" ht="13.5" hidden="1" customHeight="1"/>
    <row r="554" ht="13.5" hidden="1" customHeight="1"/>
    <row r="555" ht="13.5" hidden="1" customHeight="1"/>
    <row r="556" ht="13.5" hidden="1" customHeight="1"/>
    <row r="557" ht="13.5" hidden="1" customHeight="1"/>
    <row r="558" ht="13.5" hidden="1" customHeight="1"/>
    <row r="559" ht="13.5" hidden="1" customHeight="1"/>
    <row r="560" ht="13.5" hidden="1" customHeight="1"/>
    <row r="561" ht="13.5" hidden="1" customHeight="1"/>
    <row r="562" ht="13.5" hidden="1" customHeight="1"/>
    <row r="563" ht="13.5" hidden="1" customHeight="1"/>
    <row r="564" ht="13.5" hidden="1" customHeight="1"/>
    <row r="565" ht="13.5" hidden="1" customHeight="1"/>
    <row r="566" ht="13.5" hidden="1" customHeight="1"/>
    <row r="567" ht="13.5" hidden="1" customHeight="1"/>
    <row r="568" ht="13.5" hidden="1" customHeight="1"/>
    <row r="569" ht="13.5" hidden="1" customHeight="1"/>
    <row r="570" ht="13.5" hidden="1" customHeight="1"/>
    <row r="571" ht="13.5" hidden="1" customHeight="1"/>
    <row r="572" ht="13.5" hidden="1" customHeight="1"/>
    <row r="573" ht="13.5" hidden="1" customHeight="1"/>
    <row r="574" ht="13.5" hidden="1" customHeight="1"/>
    <row r="575" ht="13.5" hidden="1" customHeight="1"/>
    <row r="576" ht="13.5" hidden="1" customHeight="1"/>
    <row r="577" ht="13.5" hidden="1" customHeight="1"/>
    <row r="578" ht="13.5" hidden="1" customHeight="1"/>
    <row r="579" ht="13.5" hidden="1" customHeight="1"/>
    <row r="580" ht="13.5" hidden="1" customHeight="1"/>
    <row r="581" ht="13.5" hidden="1" customHeight="1"/>
    <row r="582" ht="13.5" hidden="1" customHeight="1"/>
    <row r="583" ht="13.5" hidden="1" customHeight="1"/>
    <row r="584" ht="13.5" hidden="1" customHeight="1"/>
    <row r="585" ht="13.5" hidden="1" customHeight="1"/>
    <row r="586" ht="13.5" hidden="1" customHeight="1"/>
    <row r="587" ht="13.5" hidden="1" customHeight="1"/>
    <row r="588" ht="13.5" hidden="1" customHeight="1"/>
    <row r="589" ht="13.5" hidden="1" customHeight="1"/>
    <row r="590" ht="13.5" hidden="1" customHeight="1"/>
    <row r="591" ht="13.5" hidden="1" customHeight="1"/>
    <row r="592" ht="13.5" hidden="1" customHeight="1"/>
    <row r="593" ht="13.5" hidden="1" customHeight="1"/>
    <row r="594" ht="13.5" hidden="1" customHeight="1"/>
    <row r="595" ht="13.5" hidden="1" customHeight="1"/>
    <row r="596" ht="13.5" hidden="1" customHeight="1"/>
    <row r="597" ht="13.5" hidden="1" customHeight="1"/>
    <row r="598" ht="13.5" hidden="1" customHeight="1"/>
    <row r="599" ht="13.5" hidden="1" customHeight="1"/>
    <row r="600" ht="13.5" hidden="1" customHeight="1"/>
    <row r="601" ht="13.5" hidden="1" customHeight="1"/>
    <row r="602" ht="13.5" hidden="1" customHeight="1"/>
    <row r="603" ht="13.5" hidden="1" customHeight="1"/>
    <row r="604" ht="13.5" hidden="1" customHeight="1"/>
    <row r="605" ht="13.5" hidden="1" customHeight="1"/>
    <row r="606" ht="13.5" hidden="1" customHeight="1"/>
    <row r="607" ht="13.5" hidden="1" customHeight="1"/>
    <row r="608" ht="13.5" hidden="1" customHeight="1"/>
    <row r="609" ht="13.5" hidden="1" customHeight="1"/>
    <row r="610" ht="13.5" hidden="1" customHeight="1"/>
    <row r="611" ht="13.5" hidden="1" customHeight="1"/>
    <row r="612" ht="13.5" hidden="1" customHeight="1"/>
    <row r="613" ht="13.5" hidden="1" customHeight="1"/>
    <row r="614" ht="13.5" hidden="1" customHeight="1"/>
    <row r="615" ht="13.5" hidden="1" customHeight="1"/>
    <row r="616" ht="13.5" hidden="1" customHeight="1"/>
    <row r="617" ht="13.5" hidden="1" customHeight="1"/>
    <row r="618" ht="13.5" hidden="1" customHeight="1"/>
    <row r="619" ht="13.5" hidden="1" customHeight="1"/>
    <row r="620" ht="13.5" hidden="1" customHeight="1"/>
    <row r="621" ht="13.5" hidden="1" customHeight="1"/>
    <row r="622" ht="13.5" hidden="1" customHeight="1"/>
    <row r="623" ht="13.5" hidden="1" customHeight="1"/>
    <row r="624" ht="13.5" hidden="1" customHeight="1"/>
    <row r="625" ht="13.5" hidden="1" customHeight="1"/>
    <row r="626" ht="13.5" hidden="1" customHeight="1"/>
    <row r="627" ht="13.5" hidden="1" customHeight="1"/>
    <row r="628" ht="13.5" hidden="1" customHeight="1"/>
    <row r="629" ht="13.5" hidden="1" customHeight="1"/>
    <row r="630" ht="13.5" hidden="1" customHeight="1"/>
    <row r="631" ht="13.5" hidden="1" customHeight="1"/>
    <row r="632" ht="13.5" hidden="1" customHeight="1"/>
    <row r="633" ht="13.5" hidden="1" customHeight="1"/>
    <row r="634" ht="13.5" hidden="1" customHeight="1"/>
    <row r="635" ht="13.5" hidden="1" customHeight="1"/>
    <row r="636" ht="13.5" hidden="1" customHeight="1"/>
    <row r="637" ht="13.5" hidden="1" customHeight="1"/>
    <row r="638" ht="13.5" hidden="1" customHeight="1"/>
    <row r="639" ht="13.5" hidden="1" customHeight="1"/>
    <row r="640" ht="13.5" hidden="1" customHeight="1"/>
    <row r="641" ht="13.5" hidden="1" customHeight="1"/>
    <row r="642" ht="13.5" hidden="1" customHeight="1"/>
    <row r="643" ht="13.5" hidden="1" customHeight="1"/>
    <row r="644" ht="13.5" hidden="1" customHeight="1"/>
    <row r="645" ht="13.5" hidden="1" customHeight="1"/>
    <row r="646" ht="13.5" hidden="1" customHeight="1"/>
    <row r="647" ht="13.5" hidden="1" customHeight="1"/>
    <row r="648" ht="13.5" hidden="1" customHeight="1"/>
    <row r="649" ht="13.5" hidden="1" customHeight="1"/>
    <row r="650" ht="13.5" hidden="1" customHeight="1"/>
    <row r="651" ht="13.5" hidden="1" customHeight="1"/>
    <row r="652" ht="13.5" hidden="1" customHeight="1"/>
    <row r="653" ht="13.5" hidden="1" customHeight="1"/>
    <row r="654" ht="13.5" hidden="1" customHeight="1"/>
    <row r="655" ht="13.5" hidden="1" customHeight="1"/>
    <row r="656" ht="13.5" hidden="1" customHeight="1"/>
    <row r="657" ht="13.5" hidden="1" customHeight="1"/>
    <row r="658" ht="13.5" hidden="1" customHeight="1"/>
    <row r="659" ht="13.5" hidden="1" customHeight="1"/>
    <row r="660" ht="13.5" hidden="1" customHeight="1"/>
    <row r="661" ht="13.5" hidden="1" customHeight="1"/>
    <row r="662" ht="13.5" hidden="1" customHeight="1"/>
    <row r="663" ht="13.5" hidden="1" customHeight="1"/>
    <row r="664" ht="13.5" hidden="1" customHeight="1"/>
    <row r="665" ht="13.5" hidden="1" customHeight="1"/>
    <row r="666" ht="13.5" hidden="1" customHeight="1"/>
    <row r="667" ht="13.5" hidden="1" customHeight="1"/>
    <row r="668" ht="13.5" hidden="1" customHeight="1"/>
    <row r="669" ht="13.5" hidden="1" customHeight="1"/>
    <row r="670" ht="13.5" hidden="1" customHeight="1"/>
    <row r="671" ht="13.5" hidden="1" customHeight="1"/>
    <row r="672" ht="13.5" hidden="1" customHeight="1"/>
    <row r="673" ht="13.5" hidden="1" customHeight="1"/>
    <row r="674" ht="13.5" hidden="1" customHeight="1"/>
    <row r="675" ht="13.5" hidden="1" customHeight="1"/>
    <row r="676" ht="13.5" hidden="1" customHeight="1"/>
    <row r="677" ht="13.5" hidden="1" customHeight="1"/>
    <row r="678" ht="13.5" hidden="1" customHeight="1"/>
    <row r="679" ht="13.5" hidden="1" customHeight="1"/>
    <row r="680" ht="13.5" hidden="1" customHeight="1"/>
    <row r="681" ht="13.5" hidden="1" customHeight="1"/>
    <row r="682" ht="13.5" hidden="1" customHeight="1"/>
    <row r="683" ht="13.5" hidden="1" customHeight="1"/>
    <row r="684" ht="13.5" hidden="1" customHeight="1"/>
    <row r="685" ht="13.5" hidden="1" customHeight="1"/>
    <row r="686" ht="13.5" hidden="1" customHeight="1"/>
    <row r="687" ht="13.5" hidden="1" customHeight="1"/>
    <row r="688" ht="13.5" hidden="1" customHeight="1"/>
    <row r="689" ht="13.5" hidden="1" customHeight="1"/>
    <row r="690" ht="13.5" hidden="1" customHeight="1"/>
    <row r="691" ht="13.5" hidden="1" customHeight="1"/>
    <row r="692" ht="13.5" hidden="1" customHeight="1"/>
    <row r="693" ht="13.5" hidden="1" customHeight="1"/>
    <row r="694" ht="13.5" hidden="1" customHeight="1"/>
    <row r="695" ht="13.5" hidden="1" customHeight="1"/>
    <row r="696" ht="13.5" hidden="1" customHeight="1"/>
    <row r="697" ht="13.5" hidden="1" customHeight="1"/>
    <row r="698" ht="13.5" hidden="1" customHeight="1"/>
    <row r="699" ht="13.5" hidden="1" customHeight="1"/>
    <row r="700" ht="13.5" hidden="1" customHeight="1"/>
    <row r="701" ht="13.5" hidden="1" customHeight="1"/>
    <row r="702" ht="13.5" hidden="1" customHeight="1"/>
    <row r="703" ht="13.5" hidden="1" customHeight="1"/>
    <row r="704" ht="13.5" hidden="1" customHeight="1"/>
    <row r="705" ht="13.5" hidden="1" customHeight="1"/>
    <row r="706" ht="13.5" hidden="1" customHeight="1"/>
    <row r="707" ht="13.5" hidden="1" customHeight="1"/>
    <row r="708" ht="13.5" hidden="1" customHeight="1"/>
    <row r="709" ht="13.5" hidden="1" customHeight="1"/>
    <row r="710" ht="13.5" hidden="1" customHeight="1"/>
    <row r="711" ht="13.5" hidden="1" customHeight="1"/>
    <row r="712" ht="13.5" hidden="1" customHeight="1"/>
    <row r="713" ht="13.5" hidden="1" customHeight="1"/>
    <row r="714" ht="13.5" hidden="1" customHeight="1"/>
    <row r="715" ht="13.5" hidden="1" customHeight="1"/>
    <row r="716" ht="13.5" hidden="1" customHeight="1"/>
    <row r="717" ht="13.5" hidden="1" customHeight="1"/>
    <row r="718" ht="13.5" hidden="1" customHeight="1"/>
    <row r="719" ht="13.5" hidden="1" customHeight="1"/>
    <row r="720" ht="13.5" hidden="1" customHeight="1"/>
    <row r="721" ht="13.5" hidden="1" customHeight="1"/>
    <row r="722" ht="13.5" hidden="1" customHeight="1"/>
    <row r="723" ht="13.5" hidden="1" customHeight="1"/>
    <row r="724" ht="13.5" hidden="1" customHeight="1"/>
    <row r="725" ht="13.5" hidden="1" customHeight="1"/>
    <row r="726" ht="13.5" hidden="1" customHeight="1"/>
    <row r="727" ht="13.5" hidden="1" customHeight="1"/>
    <row r="728" ht="13.5" hidden="1" customHeight="1"/>
    <row r="729" ht="13.5" hidden="1" customHeight="1"/>
    <row r="730" ht="13.5" hidden="1" customHeight="1"/>
    <row r="731" ht="13.5" hidden="1" customHeight="1"/>
    <row r="732" ht="13.5" hidden="1" customHeight="1"/>
    <row r="733" ht="13.5" hidden="1" customHeight="1"/>
    <row r="734" ht="13.5" hidden="1" customHeight="1"/>
    <row r="735" ht="13.5" hidden="1" customHeight="1"/>
    <row r="736" ht="13.5" hidden="1" customHeight="1"/>
    <row r="737" ht="13.5" hidden="1" customHeight="1"/>
    <row r="738" ht="13.5" hidden="1" customHeight="1"/>
    <row r="739" ht="13.5" hidden="1" customHeight="1"/>
    <row r="740" ht="13.5" hidden="1" customHeight="1"/>
    <row r="741" ht="13.5" hidden="1" customHeight="1"/>
    <row r="742" ht="13.5" hidden="1" customHeight="1"/>
    <row r="743" ht="13.5" hidden="1" customHeight="1"/>
    <row r="744" ht="13.5" hidden="1" customHeight="1"/>
    <row r="745" ht="13.5" hidden="1" customHeight="1"/>
    <row r="746" ht="13.5" hidden="1" customHeight="1"/>
    <row r="747" ht="13.5" hidden="1" customHeight="1"/>
    <row r="748" ht="13.5" hidden="1" customHeight="1"/>
    <row r="749" ht="13.5" hidden="1" customHeight="1"/>
    <row r="750" ht="13.5" hidden="1" customHeight="1"/>
    <row r="751" ht="13.5" hidden="1" customHeight="1"/>
    <row r="752" ht="13.5" hidden="1" customHeight="1"/>
    <row r="753" ht="13.5" hidden="1" customHeight="1"/>
    <row r="754" ht="13.5" hidden="1" customHeight="1"/>
    <row r="755" ht="13.5" hidden="1" customHeight="1"/>
    <row r="756" ht="13.5" hidden="1" customHeight="1"/>
    <row r="757" ht="13.5" hidden="1" customHeight="1"/>
    <row r="758" ht="13.5" hidden="1" customHeight="1"/>
    <row r="759" ht="13.5" hidden="1" customHeight="1"/>
    <row r="760" ht="13.5" hidden="1" customHeight="1"/>
    <row r="761" ht="13.5" hidden="1" customHeight="1"/>
    <row r="762" ht="13.5" hidden="1" customHeight="1"/>
    <row r="763" ht="13.5" hidden="1" customHeight="1"/>
    <row r="764" ht="13.5" hidden="1" customHeight="1"/>
    <row r="765" ht="13.5" hidden="1" customHeight="1"/>
    <row r="766" ht="13.5" hidden="1" customHeight="1"/>
    <row r="767" ht="13.5" hidden="1" customHeight="1"/>
    <row r="768" ht="13.5" hidden="1" customHeight="1"/>
    <row r="769" ht="13.5" hidden="1" customHeight="1"/>
    <row r="770" ht="13.5" hidden="1" customHeight="1"/>
    <row r="771" ht="13.5" hidden="1" customHeight="1"/>
    <row r="772" ht="13.5" hidden="1" customHeight="1"/>
    <row r="773" ht="13.5" hidden="1" customHeight="1"/>
    <row r="774" ht="13.5" hidden="1" customHeight="1"/>
    <row r="775" ht="13.5" hidden="1" customHeight="1"/>
    <row r="776" ht="13.5" hidden="1" customHeight="1"/>
    <row r="777" ht="13.5" hidden="1" customHeight="1"/>
    <row r="778" ht="13.5" hidden="1" customHeight="1"/>
    <row r="779" ht="13.5" hidden="1" customHeight="1"/>
    <row r="780" ht="13.5" hidden="1" customHeight="1"/>
    <row r="781" ht="13.5" hidden="1" customHeight="1"/>
    <row r="782" ht="13.5" hidden="1" customHeight="1"/>
    <row r="783" ht="13.5" hidden="1" customHeight="1"/>
    <row r="784" ht="13.5" hidden="1" customHeight="1"/>
    <row r="785" ht="13.5" hidden="1" customHeight="1"/>
    <row r="786" ht="13.5" hidden="1" customHeight="1"/>
    <row r="787" ht="13.5" hidden="1" customHeight="1"/>
    <row r="788" ht="13.5" hidden="1" customHeight="1"/>
    <row r="789" ht="13.5" hidden="1" customHeight="1"/>
    <row r="790" ht="13.5" hidden="1" customHeight="1"/>
    <row r="791" ht="13.5" hidden="1" customHeight="1"/>
    <row r="792" ht="13.5" hidden="1" customHeight="1"/>
    <row r="793" ht="13.5" hidden="1" customHeight="1"/>
    <row r="794" ht="13.5" hidden="1" customHeight="1"/>
    <row r="795" ht="13.5" hidden="1" customHeight="1"/>
    <row r="796" ht="13.5" hidden="1" customHeight="1"/>
    <row r="797" ht="13.5" hidden="1" customHeight="1"/>
    <row r="798" ht="13.5" hidden="1" customHeight="1"/>
    <row r="799" ht="13.5" hidden="1" customHeight="1"/>
    <row r="800" ht="13.5" hidden="1" customHeight="1"/>
    <row r="801" ht="13.5" hidden="1" customHeight="1"/>
    <row r="802" ht="13.5" hidden="1" customHeight="1"/>
    <row r="803" ht="13.5" hidden="1" customHeight="1"/>
    <row r="804" ht="13.5" hidden="1" customHeight="1"/>
    <row r="805" ht="13.5" hidden="1" customHeight="1"/>
    <row r="806" ht="13.5" hidden="1" customHeight="1"/>
    <row r="807" ht="13.5" hidden="1" customHeight="1"/>
    <row r="808" ht="13.5" hidden="1" customHeight="1"/>
    <row r="809" ht="13.5" hidden="1" customHeight="1"/>
    <row r="810" ht="13.5" hidden="1" customHeight="1"/>
    <row r="811" ht="13.5" hidden="1" customHeight="1"/>
    <row r="812" ht="13.5" hidden="1" customHeight="1"/>
    <row r="813" ht="13.5" hidden="1" customHeight="1"/>
    <row r="814" ht="13.5" hidden="1" customHeight="1"/>
    <row r="815" ht="13.5" hidden="1" customHeight="1"/>
    <row r="816" ht="13.5" hidden="1" customHeight="1"/>
    <row r="817" ht="13.5" hidden="1" customHeight="1"/>
    <row r="818" ht="13.5" hidden="1" customHeight="1"/>
    <row r="819" ht="13.5" hidden="1" customHeight="1"/>
    <row r="820" ht="13.5" hidden="1" customHeight="1"/>
    <row r="821" ht="13.5" hidden="1" customHeight="1"/>
    <row r="822" ht="13.5" hidden="1" customHeight="1"/>
    <row r="823" ht="13.5" hidden="1" customHeight="1"/>
    <row r="824" ht="13.5" hidden="1" customHeight="1"/>
    <row r="825" ht="13.5" hidden="1" customHeight="1"/>
    <row r="826" ht="13.5" hidden="1" customHeight="1"/>
    <row r="827" ht="13.5" hidden="1" customHeight="1"/>
    <row r="828" ht="13.5" hidden="1" customHeight="1"/>
    <row r="829" ht="13.5" hidden="1" customHeight="1"/>
    <row r="830" ht="13.5" hidden="1" customHeight="1"/>
    <row r="831" ht="13.5" hidden="1" customHeight="1"/>
    <row r="832" ht="13.5" hidden="1" customHeight="1"/>
    <row r="833" ht="13.5" hidden="1" customHeight="1"/>
    <row r="834" ht="13.5" hidden="1" customHeight="1"/>
    <row r="835" ht="13.5" hidden="1" customHeight="1"/>
    <row r="836" ht="13.5" hidden="1" customHeight="1"/>
    <row r="837" ht="13.5" hidden="1" customHeight="1"/>
    <row r="838" ht="13.5" hidden="1" customHeight="1"/>
    <row r="839" ht="13.5" hidden="1" customHeight="1"/>
    <row r="840" ht="13.5" hidden="1" customHeight="1"/>
    <row r="841" ht="13.5" hidden="1" customHeight="1"/>
    <row r="842" ht="13.5" hidden="1" customHeight="1"/>
    <row r="843" ht="13.5" hidden="1" customHeight="1"/>
    <row r="844" ht="13.5" hidden="1" customHeight="1"/>
    <row r="845" ht="13.5" hidden="1" customHeight="1"/>
    <row r="846" ht="13.5" hidden="1" customHeight="1"/>
    <row r="847" ht="13.5" hidden="1" customHeight="1"/>
    <row r="848" ht="13.5" hidden="1" customHeight="1"/>
    <row r="849" ht="13.5" hidden="1" customHeight="1"/>
    <row r="850" ht="13.5" hidden="1" customHeight="1"/>
    <row r="851" ht="13.5" hidden="1" customHeight="1"/>
    <row r="852" ht="13.5" hidden="1" customHeight="1"/>
    <row r="853" ht="13.5" hidden="1" customHeight="1"/>
    <row r="854" ht="13.5" hidden="1" customHeight="1"/>
    <row r="855" ht="13.5" hidden="1" customHeight="1"/>
    <row r="856" ht="13.5" hidden="1" customHeight="1"/>
    <row r="857" ht="13.5" hidden="1" customHeight="1"/>
    <row r="858" ht="13.5" hidden="1" customHeight="1"/>
    <row r="859" ht="13.5" hidden="1" customHeight="1"/>
    <row r="860" ht="13.5" hidden="1" customHeight="1"/>
    <row r="861" ht="13.5" hidden="1" customHeight="1"/>
    <row r="862" ht="13.5" hidden="1" customHeight="1"/>
    <row r="863" ht="13.5" hidden="1" customHeight="1"/>
    <row r="864" ht="13.5" hidden="1" customHeight="1"/>
    <row r="865" ht="13.5" hidden="1" customHeight="1"/>
    <row r="866" ht="13.5" hidden="1" customHeight="1"/>
    <row r="867" ht="13.5" hidden="1" customHeight="1"/>
    <row r="868" ht="13.5" hidden="1" customHeight="1"/>
    <row r="869" ht="13.5" hidden="1" customHeight="1"/>
    <row r="870" ht="13.5" hidden="1" customHeight="1"/>
    <row r="871" ht="13.5" hidden="1" customHeight="1"/>
    <row r="872" ht="13.5" hidden="1" customHeight="1"/>
    <row r="873" ht="13.5" hidden="1" customHeight="1"/>
    <row r="874" ht="13.5" hidden="1" customHeight="1"/>
    <row r="875" ht="13.5" hidden="1" customHeight="1"/>
    <row r="876" ht="13.5" hidden="1" customHeight="1"/>
    <row r="877" ht="13.5" hidden="1" customHeight="1"/>
    <row r="878" ht="13.5" hidden="1" customHeight="1"/>
    <row r="879" ht="13.5" hidden="1" customHeight="1"/>
    <row r="880" ht="13.5" hidden="1" customHeight="1"/>
    <row r="881" ht="13.5" hidden="1" customHeight="1"/>
    <row r="882" ht="13.5" hidden="1" customHeight="1"/>
    <row r="883" ht="13.5" hidden="1" customHeight="1"/>
    <row r="884" ht="13.5" hidden="1" customHeight="1"/>
    <row r="885" ht="13.5" hidden="1" customHeight="1"/>
    <row r="886" ht="13.5" hidden="1" customHeight="1"/>
    <row r="887" ht="13.5" hidden="1" customHeight="1"/>
    <row r="888" ht="13.5" hidden="1" customHeight="1"/>
    <row r="889" ht="13.5" hidden="1" customHeight="1"/>
    <row r="890" ht="13.5" hidden="1" customHeight="1"/>
    <row r="891" ht="13.5" hidden="1" customHeight="1"/>
    <row r="892" ht="13.5" hidden="1" customHeight="1"/>
    <row r="893" ht="13.5" hidden="1" customHeight="1"/>
    <row r="894" ht="13.5" hidden="1" customHeight="1"/>
    <row r="895" ht="13.5" hidden="1" customHeight="1"/>
    <row r="896" ht="13.5" hidden="1" customHeight="1"/>
    <row r="897" ht="13.5" hidden="1" customHeight="1"/>
    <row r="898" ht="13.5" hidden="1" customHeight="1"/>
    <row r="899" ht="13.5" hidden="1" customHeight="1"/>
    <row r="900" ht="13.5" hidden="1" customHeight="1"/>
    <row r="901" ht="13.5" hidden="1" customHeight="1"/>
    <row r="902" ht="13.5" hidden="1" customHeight="1"/>
    <row r="903" ht="13.5" hidden="1" customHeight="1"/>
    <row r="904" ht="13.5" hidden="1" customHeight="1"/>
    <row r="905" ht="13.5" hidden="1" customHeight="1"/>
    <row r="906" ht="13.5" hidden="1" customHeight="1"/>
    <row r="907" ht="13.5" hidden="1" customHeight="1"/>
    <row r="908" ht="13.5" hidden="1" customHeight="1"/>
    <row r="909" ht="13.5" hidden="1" customHeight="1"/>
    <row r="910" ht="13.5" hidden="1" customHeight="1"/>
    <row r="911" ht="13.5" hidden="1" customHeight="1"/>
    <row r="912" ht="13.5" hidden="1" customHeight="1"/>
    <row r="913" ht="13.5" hidden="1" customHeight="1"/>
    <row r="914" ht="13.5" hidden="1" customHeight="1"/>
    <row r="915" ht="13.5" hidden="1" customHeight="1"/>
    <row r="916" ht="13.5" hidden="1" customHeight="1"/>
    <row r="917" ht="13.5" hidden="1" customHeight="1"/>
    <row r="918" ht="13.5" hidden="1" customHeight="1"/>
    <row r="919" ht="13.5" hidden="1" customHeight="1"/>
    <row r="920" ht="13.5" hidden="1" customHeight="1"/>
    <row r="921" ht="13.5" hidden="1" customHeight="1"/>
    <row r="922" ht="13.5" hidden="1" customHeight="1"/>
    <row r="923" ht="13.5" hidden="1" customHeight="1"/>
    <row r="924" ht="13.5" hidden="1" customHeight="1"/>
    <row r="925" ht="13.5" hidden="1" customHeight="1"/>
    <row r="926" ht="13.5" hidden="1" customHeight="1"/>
    <row r="927" ht="13.5" hidden="1" customHeight="1"/>
    <row r="928" ht="13.5" hidden="1" customHeight="1"/>
    <row r="929" ht="13.5" hidden="1" customHeight="1"/>
    <row r="930" ht="13.5" hidden="1" customHeight="1"/>
    <row r="931" ht="13.5" hidden="1" customHeight="1"/>
    <row r="932" ht="13.5" hidden="1" customHeight="1"/>
    <row r="933" ht="13.5" hidden="1" customHeight="1"/>
    <row r="934" ht="13.5" hidden="1" customHeight="1"/>
    <row r="935" ht="13.5" hidden="1" customHeight="1"/>
    <row r="936" ht="13.5" hidden="1" customHeight="1"/>
    <row r="937" ht="13.5" hidden="1" customHeight="1"/>
    <row r="938" ht="13.5" hidden="1" customHeight="1"/>
    <row r="939" ht="13.5" hidden="1" customHeight="1"/>
    <row r="940" ht="13.5" hidden="1" customHeight="1"/>
    <row r="941" ht="13.5" hidden="1" customHeight="1"/>
    <row r="942" ht="13.5" hidden="1" customHeight="1"/>
    <row r="943" ht="13.5" hidden="1" customHeight="1"/>
    <row r="944" ht="13.5" hidden="1" customHeight="1"/>
    <row r="945" ht="13.5" hidden="1" customHeight="1"/>
    <row r="946" ht="13.5" hidden="1" customHeight="1"/>
    <row r="947" ht="13.5" hidden="1" customHeight="1"/>
    <row r="948" ht="13.5" hidden="1" customHeight="1"/>
    <row r="949" ht="13.5" hidden="1" customHeight="1"/>
    <row r="950" ht="13.5" hidden="1" customHeight="1"/>
    <row r="951" ht="13.5" hidden="1" customHeight="1"/>
    <row r="952" ht="13.5" hidden="1" customHeight="1"/>
    <row r="953" ht="13.5" hidden="1" customHeight="1"/>
    <row r="954" ht="13.5" hidden="1" customHeight="1"/>
    <row r="955" ht="13.5" hidden="1" customHeight="1"/>
    <row r="956" ht="13.5" hidden="1" customHeight="1"/>
    <row r="957" ht="13.5" hidden="1" customHeight="1"/>
    <row r="958" ht="13.5" hidden="1" customHeight="1"/>
    <row r="959" ht="13.5" hidden="1" customHeight="1"/>
    <row r="960" ht="13.5" hidden="1" customHeight="1"/>
    <row r="961" ht="13.5" hidden="1" customHeight="1"/>
    <row r="962" ht="13.5" hidden="1" customHeight="1"/>
    <row r="963" ht="13.5" hidden="1" customHeight="1"/>
    <row r="964" ht="13.5" hidden="1" customHeight="1"/>
    <row r="965" ht="13.5" hidden="1" customHeight="1"/>
    <row r="966" ht="13.5" hidden="1" customHeight="1"/>
    <row r="967" ht="13.5" hidden="1" customHeight="1"/>
    <row r="968" ht="13.5" hidden="1" customHeight="1"/>
    <row r="969" ht="13.5" hidden="1" customHeight="1"/>
    <row r="970" ht="13.5" hidden="1" customHeight="1"/>
    <row r="971" ht="13.5" hidden="1" customHeight="1"/>
    <row r="972" ht="13.5" hidden="1" customHeight="1"/>
    <row r="973" ht="13.5" hidden="1" customHeight="1"/>
    <row r="974" ht="13.5" hidden="1" customHeight="1"/>
    <row r="975" ht="13.5" hidden="1" customHeight="1"/>
    <row r="976" ht="13.5" hidden="1" customHeight="1"/>
    <row r="977" ht="13.5" hidden="1" customHeight="1"/>
    <row r="978" ht="13.5" hidden="1" customHeight="1"/>
    <row r="979" ht="13.5" hidden="1" customHeight="1"/>
    <row r="980" ht="13.5" hidden="1" customHeight="1"/>
    <row r="981" ht="13.5" hidden="1" customHeight="1"/>
    <row r="982" ht="13.5" hidden="1" customHeight="1"/>
    <row r="983" ht="13.5" hidden="1" customHeight="1"/>
    <row r="984" ht="13.5" hidden="1" customHeight="1"/>
    <row r="985" ht="13.5" hidden="1" customHeight="1"/>
    <row r="986" ht="13.5" hidden="1" customHeight="1"/>
    <row r="987" ht="13.5" hidden="1" customHeight="1"/>
    <row r="988" ht="13.5" hidden="1" customHeight="1"/>
    <row r="989" ht="13.5" hidden="1" customHeight="1"/>
    <row r="990" ht="13.5" hidden="1" customHeight="1"/>
    <row r="991" ht="13.5" hidden="1" customHeight="1"/>
    <row r="992" ht="13.5" hidden="1" customHeight="1"/>
    <row r="993" ht="13.5" hidden="1" customHeight="1"/>
    <row r="994" ht="13.5" hidden="1" customHeight="1"/>
    <row r="995" ht="13.5" hidden="1" customHeight="1"/>
    <row r="996" ht="13.5" hidden="1" customHeight="1"/>
    <row r="997" ht="13.5" hidden="1" customHeight="1"/>
    <row r="998" ht="13.5" hidden="1" customHeight="1"/>
    <row r="999" ht="13.5" hidden="1" customHeight="1"/>
    <row r="1000" ht="13.5" hidden="1" customHeight="1"/>
  </sheetData>
  <hyperlinks>
    <hyperlink ref="A2" location="الاضافة!A1" display="اضافة زبون جديد"/>
    <hyperlink ref="A4" location="تقرير المحل!A1" display="تقرير المحل"/>
    <hyperlink ref="A6" location="صفحة الزبون!A1" display="صفحة الزبون"/>
    <hyperlink ref="A8" location="المخزن!A1" display="المخزن"/>
    <hyperlink ref="A10" location="الارباح!A1" display="الارباح"/>
    <hyperlink ref="A12" location="تصنيف" display="اضافة صنف جديد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1000"/>
  <sheetViews>
    <sheetView rightToLeft="1" workbookViewId="0">
      <pane ySplit="3" topLeftCell="A4" activePane="bottomLeft" state="frozen"/>
      <selection pane="bottomLeft" activeCell="I8" sqref="I8"/>
    </sheetView>
  </sheetViews>
  <sheetFormatPr defaultColWidth="12.625" defaultRowHeight="15" customHeight="1"/>
  <cols>
    <col min="1" max="1" width="31.875" customWidth="1"/>
    <col min="2" max="2" width="12.375" customWidth="1"/>
    <col min="3" max="3" width="6.125" customWidth="1"/>
    <col min="4" max="6" width="8.625" customWidth="1"/>
    <col min="7" max="7" width="9.875" customWidth="1"/>
    <col min="8" max="8" width="20.75" customWidth="1"/>
    <col min="9" max="9" width="20.75" style="70" customWidth="1"/>
    <col min="10" max="10" width="8.625" customWidth="1"/>
    <col min="11" max="11" width="8.625" hidden="1" customWidth="1"/>
    <col min="12" max="12" width="14.625" hidden="1" customWidth="1"/>
    <col min="13" max="27" width="8.625" hidden="1" customWidth="1"/>
  </cols>
  <sheetData>
    <row r="1" spans="1:16" ht="35.25" customHeight="1">
      <c r="A1" s="9" t="s">
        <v>6</v>
      </c>
      <c r="B1" s="10" t="s">
        <v>2</v>
      </c>
      <c r="C1" s="71"/>
      <c r="D1" s="72"/>
      <c r="E1" s="12" t="s">
        <v>3</v>
      </c>
      <c r="F1" s="13" t="s">
        <v>4</v>
      </c>
      <c r="G1" s="14" t="s">
        <v>5</v>
      </c>
      <c r="H1" s="15" t="s">
        <v>1</v>
      </c>
      <c r="I1" s="102"/>
      <c r="J1" s="16"/>
      <c r="K1" s="17"/>
    </row>
    <row r="2" spans="1:16" ht="13.5" customHeight="1">
      <c r="A2" s="11"/>
      <c r="B2" s="11"/>
      <c r="C2" s="11"/>
      <c r="D2" s="11"/>
      <c r="E2" s="11"/>
      <c r="F2" s="11"/>
      <c r="G2" s="11"/>
      <c r="H2" s="11"/>
      <c r="I2" s="69"/>
      <c r="J2" s="18"/>
      <c r="K2" s="18"/>
    </row>
    <row r="3" spans="1:16" ht="13.5" customHeight="1">
      <c r="A3" s="19" t="s">
        <v>7</v>
      </c>
      <c r="B3" s="20" t="s">
        <v>8</v>
      </c>
      <c r="C3" s="20" t="s">
        <v>9</v>
      </c>
      <c r="D3" s="19" t="s">
        <v>10</v>
      </c>
      <c r="E3" s="19" t="s">
        <v>124</v>
      </c>
      <c r="F3" s="19" t="s">
        <v>11</v>
      </c>
      <c r="G3" s="21" t="s">
        <v>12</v>
      </c>
      <c r="H3" s="19" t="s">
        <v>13</v>
      </c>
      <c r="I3" s="19"/>
      <c r="J3" s="22" t="s">
        <v>14</v>
      </c>
    </row>
    <row r="4" spans="1:16" ht="13.5" customHeight="1">
      <c r="A4" s="99" t="s">
        <v>70</v>
      </c>
      <c r="B4" s="92">
        <v>1010191006</v>
      </c>
      <c r="C4" s="94">
        <v>2</v>
      </c>
      <c r="D4" s="24">
        <v>1000</v>
      </c>
      <c r="E4" s="24">
        <v>100</v>
      </c>
      <c r="F4" s="24">
        <f t="shared" ref="F4:F976" si="0">D4-E4</f>
        <v>900</v>
      </c>
      <c r="G4" s="96">
        <v>44129</v>
      </c>
      <c r="H4" s="27" t="s">
        <v>46</v>
      </c>
      <c r="I4" s="27" t="s">
        <v>126</v>
      </c>
      <c r="J4" s="98" t="s">
        <v>17</v>
      </c>
      <c r="L4" s="18"/>
      <c r="M4" s="18"/>
      <c r="N4" s="18"/>
    </row>
    <row r="5" spans="1:16" ht="13.5" customHeight="1">
      <c r="A5" s="99" t="s">
        <v>70</v>
      </c>
      <c r="B5" s="92">
        <v>1010191006</v>
      </c>
      <c r="C5" s="94">
        <v>0</v>
      </c>
      <c r="D5" s="24">
        <v>900</v>
      </c>
      <c r="E5" s="24">
        <v>50</v>
      </c>
      <c r="F5" s="24">
        <f t="shared" si="0"/>
        <v>850</v>
      </c>
      <c r="G5" s="96">
        <v>44134</v>
      </c>
      <c r="H5" s="27" t="s">
        <v>125</v>
      </c>
      <c r="I5" s="27" t="s">
        <v>125</v>
      </c>
      <c r="J5" s="98" t="s">
        <v>17</v>
      </c>
      <c r="L5" s="18"/>
      <c r="M5" s="18"/>
      <c r="N5" s="18"/>
      <c r="P5" s="29" t="s">
        <v>16</v>
      </c>
    </row>
    <row r="6" spans="1:16" ht="13.5" customHeight="1">
      <c r="A6" s="100" t="s">
        <v>121</v>
      </c>
      <c r="B6" s="92">
        <v>1010191009</v>
      </c>
      <c r="C6" s="94">
        <v>5</v>
      </c>
      <c r="D6" s="24">
        <v>100</v>
      </c>
      <c r="E6" s="24">
        <v>40</v>
      </c>
      <c r="F6" s="24">
        <f t="shared" si="0"/>
        <v>60</v>
      </c>
      <c r="G6" s="96">
        <v>44131</v>
      </c>
      <c r="H6" s="27" t="s">
        <v>15</v>
      </c>
      <c r="I6" s="27" t="s">
        <v>126</v>
      </c>
      <c r="J6" s="98" t="s">
        <v>17</v>
      </c>
      <c r="L6" s="18"/>
      <c r="M6" s="18"/>
      <c r="N6" s="18"/>
      <c r="P6" s="29" t="s">
        <v>17</v>
      </c>
    </row>
    <row r="7" spans="1:16" ht="13.5" customHeight="1">
      <c r="A7" s="23" t="s">
        <v>71</v>
      </c>
      <c r="B7" s="92">
        <v>1010191012</v>
      </c>
      <c r="C7" s="95">
        <v>5.5</v>
      </c>
      <c r="D7" s="24">
        <v>110</v>
      </c>
      <c r="E7" s="24">
        <v>40</v>
      </c>
      <c r="F7" s="24">
        <f t="shared" si="0"/>
        <v>70</v>
      </c>
      <c r="G7" s="96">
        <v>44124</v>
      </c>
      <c r="H7" s="30" t="s">
        <v>32</v>
      </c>
      <c r="I7" s="68"/>
      <c r="J7" s="98" t="s">
        <v>17</v>
      </c>
      <c r="L7" s="18"/>
      <c r="M7" s="18"/>
      <c r="N7" s="18"/>
    </row>
    <row r="8" spans="1:16" ht="13.5" customHeight="1">
      <c r="A8" s="32" t="s">
        <v>82</v>
      </c>
      <c r="B8" s="92">
        <v>1010191015</v>
      </c>
      <c r="C8" s="94">
        <v>6</v>
      </c>
      <c r="D8" s="24">
        <v>140</v>
      </c>
      <c r="E8" s="24">
        <v>80</v>
      </c>
      <c r="F8" s="24">
        <f t="shared" si="0"/>
        <v>60</v>
      </c>
      <c r="G8" s="96">
        <v>44129</v>
      </c>
      <c r="H8" s="27" t="s">
        <v>44</v>
      </c>
      <c r="I8" s="27"/>
      <c r="J8" s="98" t="s">
        <v>17</v>
      </c>
      <c r="L8" s="18"/>
      <c r="M8" s="18"/>
      <c r="N8" s="18"/>
    </row>
    <row r="9" spans="1:16" ht="13.5" customHeight="1">
      <c r="A9" s="27" t="s">
        <v>72</v>
      </c>
      <c r="B9" s="92">
        <v>1010191018</v>
      </c>
      <c r="C9" s="94">
        <v>6.5</v>
      </c>
      <c r="D9" s="24">
        <v>135</v>
      </c>
      <c r="E9" s="24">
        <v>65</v>
      </c>
      <c r="F9" s="24">
        <f t="shared" si="0"/>
        <v>70</v>
      </c>
      <c r="G9" s="96">
        <v>44131</v>
      </c>
      <c r="H9" s="27" t="s">
        <v>45</v>
      </c>
      <c r="I9" s="27"/>
      <c r="J9" s="98" t="s">
        <v>17</v>
      </c>
      <c r="L9" s="18"/>
      <c r="M9" s="18"/>
      <c r="N9" s="18"/>
    </row>
    <row r="10" spans="1:16" ht="13.5" customHeight="1">
      <c r="A10" s="23" t="s">
        <v>70</v>
      </c>
      <c r="B10" s="92">
        <v>1010191006</v>
      </c>
      <c r="C10" s="95">
        <v>3</v>
      </c>
      <c r="D10" s="24">
        <v>142</v>
      </c>
      <c r="E10" s="24">
        <v>82</v>
      </c>
      <c r="F10" s="24">
        <f t="shared" si="0"/>
        <v>60</v>
      </c>
      <c r="G10" s="96">
        <v>44124</v>
      </c>
      <c r="H10" s="27" t="s">
        <v>49</v>
      </c>
      <c r="I10" s="27" t="s">
        <v>126</v>
      </c>
      <c r="J10" s="98" t="s">
        <v>16</v>
      </c>
      <c r="L10" s="18"/>
      <c r="M10" s="18"/>
      <c r="N10" s="18"/>
    </row>
    <row r="11" spans="1:16" ht="13.5" customHeight="1">
      <c r="A11" s="23" t="s">
        <v>70</v>
      </c>
      <c r="B11" s="92">
        <v>1010191006</v>
      </c>
      <c r="C11" s="94">
        <v>2</v>
      </c>
      <c r="D11" s="24">
        <v>149</v>
      </c>
      <c r="E11" s="24">
        <v>149</v>
      </c>
      <c r="F11" s="24">
        <f t="shared" si="0"/>
        <v>0</v>
      </c>
      <c r="G11" s="96">
        <v>44129</v>
      </c>
      <c r="H11" s="27" t="s">
        <v>47</v>
      </c>
      <c r="I11" s="27" t="s">
        <v>16</v>
      </c>
      <c r="J11" s="98" t="s">
        <v>16</v>
      </c>
      <c r="L11" s="18"/>
      <c r="M11" s="18"/>
      <c r="N11" s="18"/>
    </row>
    <row r="12" spans="1:16" ht="13.5" customHeight="1">
      <c r="A12" s="23" t="s">
        <v>73</v>
      </c>
      <c r="B12" s="92">
        <v>1010191027</v>
      </c>
      <c r="C12" s="95">
        <v>8</v>
      </c>
      <c r="D12" s="24">
        <v>156</v>
      </c>
      <c r="E12" s="24">
        <v>40</v>
      </c>
      <c r="F12" s="24">
        <f t="shared" si="0"/>
        <v>116</v>
      </c>
      <c r="G12" s="96">
        <v>44131</v>
      </c>
      <c r="H12" s="27" t="s">
        <v>48</v>
      </c>
      <c r="I12" s="27"/>
      <c r="J12" s="98" t="s">
        <v>17</v>
      </c>
      <c r="L12" s="18"/>
      <c r="M12" s="18"/>
      <c r="N12" s="18"/>
    </row>
    <row r="13" spans="1:16" ht="13.5" customHeight="1">
      <c r="A13" s="27" t="s">
        <v>74</v>
      </c>
      <c r="B13" s="92">
        <v>1010191030</v>
      </c>
      <c r="C13" s="94">
        <v>8.5</v>
      </c>
      <c r="D13" s="24">
        <v>163</v>
      </c>
      <c r="E13" s="24">
        <v>50</v>
      </c>
      <c r="F13" s="24">
        <f t="shared" si="0"/>
        <v>113</v>
      </c>
      <c r="G13" s="97">
        <v>44124</v>
      </c>
      <c r="H13" s="27" t="s">
        <v>49</v>
      </c>
      <c r="I13" s="27"/>
      <c r="J13" s="98" t="s">
        <v>17</v>
      </c>
      <c r="L13" s="18"/>
      <c r="M13" s="18"/>
      <c r="N13" s="18"/>
    </row>
    <row r="14" spans="1:16" ht="13.5" customHeight="1">
      <c r="A14" s="32" t="s">
        <v>82</v>
      </c>
      <c r="B14" s="92">
        <v>1010191033</v>
      </c>
      <c r="C14" s="94">
        <v>9</v>
      </c>
      <c r="D14" s="24">
        <v>170</v>
      </c>
      <c r="E14" s="24">
        <v>40</v>
      </c>
      <c r="F14" s="24">
        <f t="shared" si="0"/>
        <v>130</v>
      </c>
      <c r="G14" s="97">
        <v>44129</v>
      </c>
      <c r="H14" s="30" t="s">
        <v>50</v>
      </c>
      <c r="I14" s="68"/>
      <c r="J14" s="98" t="s">
        <v>17</v>
      </c>
      <c r="L14" s="18"/>
      <c r="M14" s="18"/>
      <c r="N14" s="18"/>
    </row>
    <row r="15" spans="1:16" ht="13.5" customHeight="1">
      <c r="A15" s="32" t="s">
        <v>75</v>
      </c>
      <c r="B15" s="92">
        <v>1010191036</v>
      </c>
      <c r="C15" s="95">
        <v>5</v>
      </c>
      <c r="D15" s="24">
        <v>177</v>
      </c>
      <c r="E15" s="24">
        <v>40</v>
      </c>
      <c r="F15" s="24">
        <f t="shared" si="0"/>
        <v>137</v>
      </c>
      <c r="G15" s="97">
        <v>44131</v>
      </c>
      <c r="H15" s="32" t="s">
        <v>51</v>
      </c>
      <c r="I15" s="32"/>
      <c r="J15" s="98" t="s">
        <v>17</v>
      </c>
      <c r="L15" s="18"/>
      <c r="M15" s="18"/>
      <c r="N15" s="18"/>
    </row>
    <row r="16" spans="1:16" ht="13.5" customHeight="1">
      <c r="A16" s="27" t="s">
        <v>76</v>
      </c>
      <c r="B16" s="92">
        <v>1010191039</v>
      </c>
      <c r="C16" s="94">
        <v>3</v>
      </c>
      <c r="D16" s="24">
        <v>184</v>
      </c>
      <c r="E16" s="24">
        <v>184</v>
      </c>
      <c r="F16" s="24">
        <f t="shared" si="0"/>
        <v>0</v>
      </c>
      <c r="G16" s="97">
        <v>44124</v>
      </c>
      <c r="H16" s="32" t="s">
        <v>52</v>
      </c>
      <c r="I16" s="32"/>
      <c r="J16" s="98" t="s">
        <v>16</v>
      </c>
      <c r="L16" s="18"/>
      <c r="M16" s="18"/>
      <c r="N16" s="18"/>
    </row>
    <row r="17" spans="1:14" ht="13.5" customHeight="1">
      <c r="A17" s="32" t="s">
        <v>77</v>
      </c>
      <c r="B17" s="92">
        <v>1010191042</v>
      </c>
      <c r="C17" s="95">
        <v>1</v>
      </c>
      <c r="D17" s="24">
        <v>191</v>
      </c>
      <c r="E17" s="24">
        <v>191</v>
      </c>
      <c r="F17" s="24">
        <f t="shared" si="0"/>
        <v>0</v>
      </c>
      <c r="G17" s="97">
        <v>44129</v>
      </c>
      <c r="H17" s="32" t="s">
        <v>53</v>
      </c>
      <c r="I17" s="32"/>
      <c r="J17" s="98" t="s">
        <v>16</v>
      </c>
      <c r="L17" s="18"/>
      <c r="M17" s="18"/>
      <c r="N17" s="18"/>
    </row>
    <row r="18" spans="1:14" ht="13.5" customHeight="1">
      <c r="A18" s="32" t="s">
        <v>78</v>
      </c>
      <c r="B18" s="92">
        <v>1010191045</v>
      </c>
      <c r="C18" s="95">
        <v>2</v>
      </c>
      <c r="D18" s="24">
        <v>198</v>
      </c>
      <c r="E18" s="24">
        <v>198</v>
      </c>
      <c r="F18" s="24">
        <f t="shared" si="0"/>
        <v>0</v>
      </c>
      <c r="G18" s="97">
        <v>44131</v>
      </c>
      <c r="H18" s="27" t="s">
        <v>15</v>
      </c>
      <c r="I18" s="27"/>
      <c r="J18" s="98" t="s">
        <v>16</v>
      </c>
      <c r="L18" s="18"/>
      <c r="M18" s="18"/>
      <c r="N18" s="18"/>
    </row>
    <row r="19" spans="1:14" ht="13.5" customHeight="1">
      <c r="A19" s="101" t="s">
        <v>122</v>
      </c>
      <c r="B19" s="92">
        <v>1010191048</v>
      </c>
      <c r="C19" s="95">
        <v>4</v>
      </c>
      <c r="D19" s="24">
        <v>205</v>
      </c>
      <c r="E19" s="24">
        <v>205</v>
      </c>
      <c r="F19" s="24">
        <f t="shared" si="0"/>
        <v>0</v>
      </c>
      <c r="G19" s="97">
        <v>44124</v>
      </c>
      <c r="H19" s="32" t="s">
        <v>55</v>
      </c>
      <c r="I19" s="32"/>
      <c r="J19" s="98" t="s">
        <v>16</v>
      </c>
      <c r="L19" s="18"/>
      <c r="M19" s="18"/>
      <c r="N19" s="18"/>
    </row>
    <row r="20" spans="1:14" ht="13.5" customHeight="1">
      <c r="A20" s="32" t="s">
        <v>79</v>
      </c>
      <c r="B20" s="92">
        <v>1010191051</v>
      </c>
      <c r="C20" s="95">
        <v>5.3333333333333304</v>
      </c>
      <c r="D20" s="24">
        <v>212</v>
      </c>
      <c r="E20" s="24">
        <v>212</v>
      </c>
      <c r="F20" s="24">
        <f t="shared" si="0"/>
        <v>0</v>
      </c>
      <c r="G20" s="97">
        <v>44129</v>
      </c>
      <c r="H20" s="32" t="s">
        <v>56</v>
      </c>
      <c r="I20" s="32"/>
      <c r="J20" s="98" t="s">
        <v>16</v>
      </c>
      <c r="L20" s="18"/>
      <c r="M20" s="18"/>
      <c r="N20" s="18"/>
    </row>
    <row r="21" spans="1:14" ht="13.5" customHeight="1">
      <c r="A21" s="32" t="s">
        <v>78</v>
      </c>
      <c r="B21" s="92">
        <v>1010191054</v>
      </c>
      <c r="C21" s="95">
        <v>6.8333333333333304</v>
      </c>
      <c r="D21" s="24">
        <v>219</v>
      </c>
      <c r="E21" s="24">
        <v>219</v>
      </c>
      <c r="F21" s="24">
        <f t="shared" si="0"/>
        <v>0</v>
      </c>
      <c r="G21" s="97">
        <v>44131</v>
      </c>
      <c r="H21" s="32" t="s">
        <v>57</v>
      </c>
      <c r="I21" s="32"/>
      <c r="J21" s="98" t="s">
        <v>16</v>
      </c>
      <c r="L21" s="18"/>
      <c r="M21" s="18"/>
      <c r="N21" s="18"/>
    </row>
    <row r="22" spans="1:14" ht="13.5" customHeight="1">
      <c r="A22" s="32" t="s">
        <v>80</v>
      </c>
      <c r="B22" s="92">
        <v>1010191057</v>
      </c>
      <c r="C22" s="95">
        <v>8.3333333333333304</v>
      </c>
      <c r="D22" s="24">
        <v>226</v>
      </c>
      <c r="E22" s="24">
        <v>226</v>
      </c>
      <c r="F22" s="24">
        <f t="shared" si="0"/>
        <v>0</v>
      </c>
      <c r="G22" s="97">
        <v>44124</v>
      </c>
      <c r="H22" s="32" t="s">
        <v>58</v>
      </c>
      <c r="I22" s="32"/>
      <c r="J22" s="98" t="s">
        <v>16</v>
      </c>
      <c r="L22" s="18"/>
      <c r="M22" s="18"/>
      <c r="N22" s="18"/>
    </row>
    <row r="23" spans="1:14" ht="13.5" customHeight="1">
      <c r="A23" s="32" t="s">
        <v>81</v>
      </c>
      <c r="B23" s="92">
        <v>1010191060</v>
      </c>
      <c r="C23" s="94">
        <v>3</v>
      </c>
      <c r="D23" s="24">
        <v>233</v>
      </c>
      <c r="E23" s="24">
        <v>233</v>
      </c>
      <c r="F23" s="24">
        <f t="shared" si="0"/>
        <v>0</v>
      </c>
      <c r="G23" s="97">
        <v>44129</v>
      </c>
      <c r="H23" s="32" t="s">
        <v>59</v>
      </c>
      <c r="I23" s="32"/>
      <c r="J23" s="98" t="s">
        <v>16</v>
      </c>
      <c r="L23" s="18"/>
      <c r="M23" s="18"/>
      <c r="N23" s="18"/>
    </row>
    <row r="24" spans="1:14" ht="13.5" customHeight="1">
      <c r="A24" s="32" t="s">
        <v>82</v>
      </c>
      <c r="B24" s="92">
        <v>1010191063</v>
      </c>
      <c r="C24" s="94">
        <v>5</v>
      </c>
      <c r="D24" s="24">
        <v>240</v>
      </c>
      <c r="E24" s="24">
        <v>240</v>
      </c>
      <c r="F24" s="24">
        <f t="shared" si="0"/>
        <v>0</v>
      </c>
      <c r="G24" s="97">
        <v>44131</v>
      </c>
      <c r="H24" s="32" t="s">
        <v>60</v>
      </c>
      <c r="I24" s="32"/>
      <c r="J24" s="98" t="s">
        <v>16</v>
      </c>
      <c r="L24" s="18"/>
      <c r="M24" s="18"/>
      <c r="N24" s="18"/>
    </row>
    <row r="25" spans="1:14" ht="13.5" customHeight="1">
      <c r="A25" s="32" t="s">
        <v>83</v>
      </c>
      <c r="B25" s="92">
        <v>1010191066</v>
      </c>
      <c r="C25" s="94">
        <v>5</v>
      </c>
      <c r="D25" s="24">
        <v>247</v>
      </c>
      <c r="E25" s="24">
        <v>247</v>
      </c>
      <c r="F25" s="24">
        <f t="shared" si="0"/>
        <v>0</v>
      </c>
      <c r="G25" s="97">
        <v>44124</v>
      </c>
      <c r="H25" s="32" t="s">
        <v>61</v>
      </c>
      <c r="I25" s="32"/>
      <c r="J25" s="98" t="s">
        <v>16</v>
      </c>
      <c r="L25" s="18"/>
      <c r="M25" s="18"/>
      <c r="N25" s="18"/>
    </row>
    <row r="26" spans="1:14" ht="13.5" customHeight="1">
      <c r="A26" s="32" t="s">
        <v>84</v>
      </c>
      <c r="B26" s="92">
        <v>1010191069</v>
      </c>
      <c r="C26" s="95">
        <v>5.5</v>
      </c>
      <c r="D26" s="24">
        <v>254</v>
      </c>
      <c r="E26" s="24">
        <v>254</v>
      </c>
      <c r="F26" s="24">
        <f t="shared" si="0"/>
        <v>0</v>
      </c>
      <c r="G26" s="97">
        <v>44129</v>
      </c>
      <c r="H26" s="32" t="s">
        <v>62</v>
      </c>
      <c r="I26" s="32"/>
      <c r="J26" s="98" t="s">
        <v>16</v>
      </c>
      <c r="L26" s="18"/>
      <c r="M26" s="18"/>
      <c r="N26" s="18"/>
    </row>
    <row r="27" spans="1:14" ht="13.5" customHeight="1">
      <c r="A27" s="32" t="s">
        <v>85</v>
      </c>
      <c r="B27" s="92">
        <v>1010191072</v>
      </c>
      <c r="C27" s="94">
        <v>6</v>
      </c>
      <c r="D27" s="24">
        <v>261</v>
      </c>
      <c r="E27" s="24">
        <v>79</v>
      </c>
      <c r="F27" s="24">
        <f t="shared" si="0"/>
        <v>182</v>
      </c>
      <c r="G27" s="97">
        <v>44131</v>
      </c>
      <c r="H27" s="32" t="s">
        <v>63</v>
      </c>
      <c r="I27" s="32"/>
      <c r="J27" s="98" t="s">
        <v>17</v>
      </c>
      <c r="L27" s="18"/>
      <c r="M27" s="18"/>
      <c r="N27" s="18"/>
    </row>
    <row r="28" spans="1:14" ht="13.5" customHeight="1">
      <c r="A28" s="32" t="s">
        <v>86</v>
      </c>
      <c r="B28" s="92">
        <v>1010191004</v>
      </c>
      <c r="C28" s="94">
        <v>6.5</v>
      </c>
      <c r="D28" s="24">
        <v>268</v>
      </c>
      <c r="E28" s="24">
        <v>40</v>
      </c>
      <c r="F28" s="24">
        <f t="shared" si="0"/>
        <v>228</v>
      </c>
      <c r="G28" s="97">
        <v>44124</v>
      </c>
      <c r="H28" s="32" t="s">
        <v>64</v>
      </c>
      <c r="I28" s="32"/>
      <c r="J28" s="98" t="s">
        <v>17</v>
      </c>
      <c r="L28" s="18"/>
      <c r="M28" s="18"/>
      <c r="N28" s="18"/>
    </row>
    <row r="29" spans="1:14" ht="13.5" customHeight="1">
      <c r="A29" s="32" t="s">
        <v>87</v>
      </c>
      <c r="B29" s="92">
        <v>1010191007</v>
      </c>
      <c r="C29" s="95">
        <v>7</v>
      </c>
      <c r="D29" s="24">
        <v>275</v>
      </c>
      <c r="E29" s="24">
        <v>50</v>
      </c>
      <c r="F29" s="24">
        <f t="shared" si="0"/>
        <v>225</v>
      </c>
      <c r="G29" s="97">
        <v>44129</v>
      </c>
      <c r="H29" s="32" t="s">
        <v>65</v>
      </c>
      <c r="I29" s="32"/>
      <c r="J29" s="98" t="s">
        <v>17</v>
      </c>
      <c r="L29" s="18"/>
      <c r="M29" s="18"/>
      <c r="N29" s="18"/>
    </row>
    <row r="30" spans="1:14" ht="13.5" customHeight="1">
      <c r="A30" s="32" t="s">
        <v>88</v>
      </c>
      <c r="B30" s="92">
        <v>1010191010</v>
      </c>
      <c r="C30" s="94">
        <v>7.5</v>
      </c>
      <c r="D30" s="24">
        <v>282</v>
      </c>
      <c r="E30" s="24">
        <v>40</v>
      </c>
      <c r="F30" s="24">
        <f t="shared" si="0"/>
        <v>242</v>
      </c>
      <c r="G30" s="97">
        <v>44131</v>
      </c>
      <c r="H30" s="32" t="s">
        <v>66</v>
      </c>
      <c r="I30" s="32"/>
      <c r="J30" s="98" t="s">
        <v>17</v>
      </c>
      <c r="L30" s="18"/>
      <c r="M30" s="18"/>
      <c r="N30" s="18"/>
    </row>
    <row r="31" spans="1:14" ht="13.5" customHeight="1">
      <c r="A31" s="32" t="s">
        <v>89</v>
      </c>
      <c r="B31" s="92">
        <v>1010191013</v>
      </c>
      <c r="C31" s="95">
        <v>8</v>
      </c>
      <c r="D31" s="24">
        <v>289</v>
      </c>
      <c r="E31" s="24">
        <v>40</v>
      </c>
      <c r="F31" s="24">
        <f t="shared" si="0"/>
        <v>249</v>
      </c>
      <c r="G31" s="97">
        <v>44124</v>
      </c>
      <c r="H31" s="32" t="s">
        <v>67</v>
      </c>
      <c r="I31" s="32"/>
      <c r="J31" s="98" t="s">
        <v>17</v>
      </c>
      <c r="L31" s="18"/>
      <c r="M31" s="18"/>
      <c r="N31" s="18"/>
    </row>
    <row r="32" spans="1:14" ht="13.5" customHeight="1">
      <c r="A32" s="32" t="s">
        <v>90</v>
      </c>
      <c r="B32" s="92">
        <v>1010191016</v>
      </c>
      <c r="C32" s="94">
        <v>8.5</v>
      </c>
      <c r="D32" s="24">
        <v>296</v>
      </c>
      <c r="E32" s="24">
        <v>80</v>
      </c>
      <c r="F32" s="24">
        <f t="shared" si="0"/>
        <v>216</v>
      </c>
      <c r="G32" s="97">
        <v>44129</v>
      </c>
      <c r="H32" s="32" t="s">
        <v>68</v>
      </c>
      <c r="I32" s="32"/>
      <c r="J32" s="98" t="s">
        <v>17</v>
      </c>
      <c r="L32" s="18"/>
      <c r="M32" s="18"/>
      <c r="N32" s="18"/>
    </row>
    <row r="33" spans="1:14" ht="13.5" customHeight="1">
      <c r="A33" s="32" t="s">
        <v>91</v>
      </c>
      <c r="B33" s="92">
        <v>1010191019</v>
      </c>
      <c r="C33" s="94">
        <v>9</v>
      </c>
      <c r="D33" s="24">
        <v>303</v>
      </c>
      <c r="E33" s="24">
        <v>65</v>
      </c>
      <c r="F33" s="24">
        <f t="shared" si="0"/>
        <v>238</v>
      </c>
      <c r="G33" s="97">
        <v>44131</v>
      </c>
      <c r="H33" s="32" t="s">
        <v>69</v>
      </c>
      <c r="I33" s="32"/>
      <c r="J33" s="98" t="s">
        <v>17</v>
      </c>
      <c r="L33" s="18"/>
      <c r="M33" s="18"/>
      <c r="N33" s="18"/>
    </row>
    <row r="34" spans="1:14" ht="13.5" customHeight="1">
      <c r="A34" s="32" t="s">
        <v>92</v>
      </c>
      <c r="B34" s="92">
        <v>1010191022</v>
      </c>
      <c r="C34" s="95">
        <v>5</v>
      </c>
      <c r="D34" s="24">
        <v>310</v>
      </c>
      <c r="E34" s="24">
        <v>82</v>
      </c>
      <c r="F34" s="24">
        <f t="shared" si="0"/>
        <v>228</v>
      </c>
      <c r="G34" s="97">
        <v>44124</v>
      </c>
      <c r="H34" s="32" t="s">
        <v>60</v>
      </c>
      <c r="I34" s="32"/>
      <c r="J34" s="98" t="s">
        <v>17</v>
      </c>
      <c r="L34" s="18"/>
      <c r="M34" s="18"/>
      <c r="N34" s="18"/>
    </row>
    <row r="35" spans="1:14" ht="13.5" customHeight="1">
      <c r="A35" s="32" t="s">
        <v>78</v>
      </c>
      <c r="B35" s="92">
        <v>1010191025</v>
      </c>
      <c r="C35" s="94">
        <v>3</v>
      </c>
      <c r="D35" s="24">
        <v>317</v>
      </c>
      <c r="E35" s="24">
        <v>79</v>
      </c>
      <c r="F35" s="24">
        <f t="shared" si="0"/>
        <v>238</v>
      </c>
      <c r="G35" s="97">
        <v>44129</v>
      </c>
      <c r="H35" s="32" t="s">
        <v>61</v>
      </c>
      <c r="I35" s="32"/>
      <c r="J35" s="98" t="s">
        <v>17</v>
      </c>
      <c r="L35" s="18"/>
      <c r="M35" s="18"/>
      <c r="N35" s="18"/>
    </row>
    <row r="36" spans="1:14" ht="13.5" customHeight="1">
      <c r="A36" s="32" t="s">
        <v>93</v>
      </c>
      <c r="B36" s="92">
        <v>1010191028</v>
      </c>
      <c r="C36" s="95">
        <v>1</v>
      </c>
      <c r="D36" s="24">
        <v>324</v>
      </c>
      <c r="E36" s="24">
        <f>D36-60</f>
        <v>264</v>
      </c>
      <c r="F36" s="24">
        <f t="shared" si="0"/>
        <v>60</v>
      </c>
      <c r="G36" s="97">
        <v>44131</v>
      </c>
      <c r="H36" s="32" t="s">
        <v>62</v>
      </c>
      <c r="I36" s="32"/>
      <c r="J36" s="98" t="s">
        <v>17</v>
      </c>
      <c r="L36" s="18"/>
      <c r="M36" s="18"/>
      <c r="N36" s="18"/>
    </row>
    <row r="37" spans="1:14" ht="13.5" customHeight="1">
      <c r="A37" s="32" t="s">
        <v>94</v>
      </c>
      <c r="B37" s="92">
        <v>1010191031</v>
      </c>
      <c r="C37" s="95">
        <v>2</v>
      </c>
      <c r="D37" s="24">
        <v>331</v>
      </c>
      <c r="E37" s="24">
        <f>D37-70</f>
        <v>261</v>
      </c>
      <c r="F37" s="24">
        <f t="shared" si="0"/>
        <v>70</v>
      </c>
      <c r="G37" s="97">
        <v>44124</v>
      </c>
      <c r="H37" s="32" t="s">
        <v>63</v>
      </c>
      <c r="I37" s="32"/>
      <c r="J37" s="98" t="s">
        <v>17</v>
      </c>
      <c r="L37" s="18"/>
      <c r="M37" s="18"/>
      <c r="N37" s="18"/>
    </row>
    <row r="38" spans="1:14" ht="13.5" customHeight="1">
      <c r="A38" s="32" t="s">
        <v>95</v>
      </c>
      <c r="B38" s="92">
        <v>1010191034</v>
      </c>
      <c r="C38" s="95">
        <v>4</v>
      </c>
      <c r="D38" s="24">
        <v>338</v>
      </c>
      <c r="E38" s="24">
        <f t="shared" ref="E38" si="1">D38-60</f>
        <v>278</v>
      </c>
      <c r="F38" s="24">
        <f t="shared" si="0"/>
        <v>60</v>
      </c>
      <c r="G38" s="97">
        <v>44129</v>
      </c>
      <c r="H38" s="32" t="s">
        <v>64</v>
      </c>
      <c r="I38" s="32"/>
      <c r="J38" s="98" t="s">
        <v>17</v>
      </c>
      <c r="L38" s="18"/>
      <c r="M38" s="18"/>
      <c r="N38" s="18"/>
    </row>
    <row r="39" spans="1:14" ht="13.5" customHeight="1">
      <c r="A39" s="32" t="s">
        <v>96</v>
      </c>
      <c r="B39" s="92">
        <v>1010191037</v>
      </c>
      <c r="C39" s="94">
        <v>3</v>
      </c>
      <c r="D39" s="24">
        <v>345</v>
      </c>
      <c r="E39" s="24">
        <f t="shared" ref="E39" si="2">D39-70</f>
        <v>275</v>
      </c>
      <c r="F39" s="24">
        <f t="shared" si="0"/>
        <v>70</v>
      </c>
      <c r="G39" s="97">
        <v>44131</v>
      </c>
      <c r="H39" s="32" t="s">
        <v>65</v>
      </c>
      <c r="I39" s="32"/>
      <c r="J39" s="98" t="s">
        <v>17</v>
      </c>
      <c r="L39" s="18"/>
      <c r="M39" s="18"/>
      <c r="N39" s="18"/>
    </row>
    <row r="40" spans="1:14" ht="13.5" customHeight="1">
      <c r="A40" s="32" t="s">
        <v>97</v>
      </c>
      <c r="B40" s="92">
        <v>1010191040</v>
      </c>
      <c r="C40" s="94">
        <v>5</v>
      </c>
      <c r="D40" s="24">
        <v>352</v>
      </c>
      <c r="E40" s="24">
        <f t="shared" ref="E40" si="3">D40-60</f>
        <v>292</v>
      </c>
      <c r="F40" s="24">
        <f t="shared" si="0"/>
        <v>60</v>
      </c>
      <c r="G40" s="97">
        <v>44124</v>
      </c>
      <c r="H40" s="32" t="s">
        <v>66</v>
      </c>
      <c r="I40" s="32"/>
      <c r="J40" s="98" t="s">
        <v>17</v>
      </c>
      <c r="L40" s="18"/>
      <c r="M40" s="18"/>
      <c r="N40" s="18"/>
    </row>
    <row r="41" spans="1:14" ht="13.5" customHeight="1">
      <c r="A41" s="32" t="s">
        <v>98</v>
      </c>
      <c r="B41" s="92">
        <v>1010191043</v>
      </c>
      <c r="C41" s="94">
        <v>5</v>
      </c>
      <c r="D41" s="24">
        <v>359</v>
      </c>
      <c r="E41" s="24">
        <f t="shared" ref="E41" si="4">D41-70</f>
        <v>289</v>
      </c>
      <c r="F41" s="24">
        <f t="shared" si="0"/>
        <v>70</v>
      </c>
      <c r="G41" s="97">
        <v>44129</v>
      </c>
      <c r="H41" s="32" t="s">
        <v>67</v>
      </c>
      <c r="I41" s="32"/>
      <c r="J41" s="98" t="s">
        <v>17</v>
      </c>
      <c r="L41" s="18"/>
      <c r="M41" s="18"/>
      <c r="N41" s="18"/>
    </row>
    <row r="42" spans="1:14" ht="13.5" customHeight="1">
      <c r="A42" s="32" t="s">
        <v>99</v>
      </c>
      <c r="B42" s="92">
        <v>1010191046</v>
      </c>
      <c r="C42" s="95">
        <v>5.5</v>
      </c>
      <c r="D42" s="24">
        <v>366</v>
      </c>
      <c r="E42" s="24">
        <f t="shared" ref="E42" si="5">D42-60</f>
        <v>306</v>
      </c>
      <c r="F42" s="24">
        <f t="shared" si="0"/>
        <v>60</v>
      </c>
      <c r="G42" s="97">
        <v>44131</v>
      </c>
      <c r="H42" s="32" t="s">
        <v>68</v>
      </c>
      <c r="I42" s="32"/>
      <c r="J42" s="98" t="s">
        <v>17</v>
      </c>
      <c r="L42" s="18"/>
      <c r="M42" s="18"/>
      <c r="N42" s="18"/>
    </row>
    <row r="43" spans="1:14" ht="13.5" customHeight="1">
      <c r="A43" s="32" t="s">
        <v>100</v>
      </c>
      <c r="B43" s="92">
        <v>1010191049</v>
      </c>
      <c r="C43" s="94">
        <v>6</v>
      </c>
      <c r="D43" s="24">
        <v>373</v>
      </c>
      <c r="E43" s="24">
        <f t="shared" ref="E43" si="6">D43-70</f>
        <v>303</v>
      </c>
      <c r="F43" s="24">
        <f t="shared" si="0"/>
        <v>70</v>
      </c>
      <c r="G43" s="97">
        <v>44124</v>
      </c>
      <c r="H43" s="32" t="s">
        <v>69</v>
      </c>
      <c r="I43" s="32"/>
      <c r="J43" s="98" t="s">
        <v>17</v>
      </c>
      <c r="L43" s="18"/>
      <c r="M43" s="18"/>
      <c r="N43" s="18"/>
    </row>
    <row r="44" spans="1:14" ht="13.5" customHeight="1">
      <c r="A44" s="32" t="s">
        <v>78</v>
      </c>
      <c r="B44" s="92">
        <v>1010191052</v>
      </c>
      <c r="C44" s="94">
        <v>6.5</v>
      </c>
      <c r="D44" s="24">
        <v>380</v>
      </c>
      <c r="E44" s="24">
        <f>D44-60</f>
        <v>320</v>
      </c>
      <c r="F44" s="24">
        <f t="shared" si="0"/>
        <v>60</v>
      </c>
      <c r="G44" s="97">
        <v>44129</v>
      </c>
      <c r="H44" s="32" t="s">
        <v>15</v>
      </c>
      <c r="I44" s="32"/>
      <c r="J44" s="98" t="s">
        <v>17</v>
      </c>
      <c r="L44" s="18"/>
      <c r="M44" s="18"/>
      <c r="N44" s="18"/>
    </row>
    <row r="45" spans="1:14" ht="13.5" customHeight="1">
      <c r="A45" s="101" t="s">
        <v>123</v>
      </c>
      <c r="B45" s="92">
        <v>1010191055</v>
      </c>
      <c r="C45" s="95">
        <v>7</v>
      </c>
      <c r="D45" s="24">
        <v>387</v>
      </c>
      <c r="E45" s="24">
        <v>387</v>
      </c>
      <c r="F45" s="24">
        <f t="shared" si="0"/>
        <v>0</v>
      </c>
      <c r="G45" s="97">
        <v>44131</v>
      </c>
      <c r="H45" s="32" t="s">
        <v>15</v>
      </c>
      <c r="I45" s="32"/>
      <c r="J45" s="98" t="s">
        <v>16</v>
      </c>
      <c r="L45" s="18"/>
      <c r="M45" s="18"/>
      <c r="N45" s="18"/>
    </row>
    <row r="46" spans="1:14" ht="13.5" customHeight="1">
      <c r="A46" s="32" t="s">
        <v>101</v>
      </c>
      <c r="B46" s="92">
        <v>1010191058</v>
      </c>
      <c r="C46" s="94">
        <v>7.5</v>
      </c>
      <c r="D46" s="24">
        <v>394</v>
      </c>
      <c r="E46" s="24">
        <v>394</v>
      </c>
      <c r="F46" s="24">
        <f t="shared" si="0"/>
        <v>0</v>
      </c>
      <c r="G46" s="97">
        <v>44124</v>
      </c>
      <c r="H46" s="32" t="s">
        <v>32</v>
      </c>
      <c r="I46" s="32"/>
      <c r="J46" s="98" t="s">
        <v>16</v>
      </c>
      <c r="L46" s="18"/>
      <c r="M46" s="18"/>
      <c r="N46" s="18"/>
    </row>
    <row r="47" spans="1:14" ht="13.5" customHeight="1">
      <c r="A47" s="32" t="s">
        <v>82</v>
      </c>
      <c r="B47" s="92">
        <v>1010191061</v>
      </c>
      <c r="C47" s="95">
        <v>8</v>
      </c>
      <c r="D47" s="24">
        <v>401</v>
      </c>
      <c r="E47" s="24">
        <v>401</v>
      </c>
      <c r="F47" s="24">
        <f t="shared" si="0"/>
        <v>0</v>
      </c>
      <c r="G47" s="97">
        <v>44129</v>
      </c>
      <c r="H47" s="32" t="s">
        <v>44</v>
      </c>
      <c r="I47" s="32"/>
      <c r="J47" s="98" t="s">
        <v>16</v>
      </c>
    </row>
    <row r="48" spans="1:14" ht="13.5" customHeight="1">
      <c r="A48" s="32" t="s">
        <v>82</v>
      </c>
      <c r="B48" s="92">
        <v>1010191064</v>
      </c>
      <c r="C48" s="94">
        <v>8.5</v>
      </c>
      <c r="D48" s="24">
        <v>408</v>
      </c>
      <c r="E48" s="24">
        <v>408</v>
      </c>
      <c r="F48" s="24">
        <f t="shared" si="0"/>
        <v>0</v>
      </c>
      <c r="G48" s="97">
        <v>44131</v>
      </c>
      <c r="H48" s="32" t="s">
        <v>45</v>
      </c>
      <c r="I48" s="32"/>
      <c r="J48" s="98" t="s">
        <v>16</v>
      </c>
    </row>
    <row r="49" spans="1:10" ht="13.5" customHeight="1">
      <c r="A49" s="32" t="s">
        <v>102</v>
      </c>
      <c r="B49" s="92">
        <v>1010191067</v>
      </c>
      <c r="C49" s="94">
        <v>9</v>
      </c>
      <c r="D49" s="24">
        <v>415</v>
      </c>
      <c r="E49" s="24">
        <v>415</v>
      </c>
      <c r="F49" s="24">
        <f t="shared" si="0"/>
        <v>0</v>
      </c>
      <c r="G49" s="97">
        <v>44124</v>
      </c>
      <c r="H49" s="32" t="s">
        <v>46</v>
      </c>
      <c r="I49" s="32"/>
      <c r="J49" s="98" t="s">
        <v>16</v>
      </c>
    </row>
    <row r="50" spans="1:10" ht="13.5" customHeight="1">
      <c r="A50" s="32" t="s">
        <v>103</v>
      </c>
      <c r="B50" s="92">
        <v>1010191070</v>
      </c>
      <c r="C50" s="95">
        <v>5</v>
      </c>
      <c r="D50" s="24">
        <v>422</v>
      </c>
      <c r="E50" s="24">
        <v>422</v>
      </c>
      <c r="F50" s="24">
        <f t="shared" si="0"/>
        <v>0</v>
      </c>
      <c r="G50" s="97">
        <v>44129</v>
      </c>
      <c r="H50" s="32" t="s">
        <v>47</v>
      </c>
      <c r="I50" s="32"/>
      <c r="J50" s="98" t="s">
        <v>16</v>
      </c>
    </row>
    <row r="51" spans="1:10" ht="13.5" customHeight="1">
      <c r="A51" s="32" t="s">
        <v>104</v>
      </c>
      <c r="B51" s="92">
        <v>1010191073</v>
      </c>
      <c r="C51" s="94">
        <v>3</v>
      </c>
      <c r="D51" s="24">
        <v>429</v>
      </c>
      <c r="E51" s="24">
        <v>429</v>
      </c>
      <c r="F51" s="24">
        <f t="shared" si="0"/>
        <v>0</v>
      </c>
      <c r="G51" s="97">
        <v>44124</v>
      </c>
      <c r="H51" s="32" t="s">
        <v>48</v>
      </c>
      <c r="I51" s="32"/>
      <c r="J51" s="98" t="s">
        <v>16</v>
      </c>
    </row>
    <row r="52" spans="1:10" ht="13.5" customHeight="1">
      <c r="A52" s="32" t="s">
        <v>105</v>
      </c>
      <c r="B52" s="92">
        <v>1010191005</v>
      </c>
      <c r="C52" s="95">
        <v>1</v>
      </c>
      <c r="D52" s="24">
        <v>436</v>
      </c>
      <c r="E52" s="24">
        <v>436</v>
      </c>
      <c r="F52" s="24">
        <f t="shared" si="0"/>
        <v>0</v>
      </c>
      <c r="G52" s="97">
        <v>44129</v>
      </c>
      <c r="H52" s="32" t="s">
        <v>49</v>
      </c>
      <c r="I52" s="32"/>
      <c r="J52" s="98" t="s">
        <v>16</v>
      </c>
    </row>
    <row r="53" spans="1:10" ht="13.5" customHeight="1">
      <c r="A53" s="32" t="s">
        <v>82</v>
      </c>
      <c r="B53" s="92">
        <v>1010191008</v>
      </c>
      <c r="C53" s="95">
        <v>2</v>
      </c>
      <c r="D53" s="24">
        <v>443</v>
      </c>
      <c r="E53" s="24">
        <v>443</v>
      </c>
      <c r="F53" s="24">
        <f t="shared" si="0"/>
        <v>0</v>
      </c>
      <c r="G53" s="97">
        <v>44131</v>
      </c>
      <c r="H53" s="32" t="s">
        <v>50</v>
      </c>
      <c r="I53" s="32"/>
      <c r="J53" s="98" t="s">
        <v>16</v>
      </c>
    </row>
    <row r="54" spans="1:10" ht="13.5" customHeight="1">
      <c r="A54" s="32" t="s">
        <v>106</v>
      </c>
      <c r="B54" s="92">
        <v>1010191011</v>
      </c>
      <c r="C54" s="95">
        <v>4</v>
      </c>
      <c r="D54" s="24">
        <v>450</v>
      </c>
      <c r="E54" s="24">
        <v>450</v>
      </c>
      <c r="F54" s="24">
        <f t="shared" si="0"/>
        <v>0</v>
      </c>
      <c r="G54" s="97">
        <v>44124</v>
      </c>
      <c r="H54" s="32" t="s">
        <v>51</v>
      </c>
      <c r="I54" s="32"/>
      <c r="J54" s="98" t="s">
        <v>16</v>
      </c>
    </row>
    <row r="55" spans="1:10" ht="13.5" customHeight="1">
      <c r="A55" s="32" t="s">
        <v>107</v>
      </c>
      <c r="B55" s="92">
        <v>1010191014</v>
      </c>
      <c r="C55" s="94">
        <v>3</v>
      </c>
      <c r="D55" s="24">
        <v>100</v>
      </c>
      <c r="E55" s="24">
        <v>100</v>
      </c>
      <c r="F55" s="24">
        <f t="shared" si="0"/>
        <v>0</v>
      </c>
      <c r="G55" s="97">
        <v>44129</v>
      </c>
      <c r="H55" s="32" t="s">
        <v>52</v>
      </c>
      <c r="I55" s="32"/>
      <c r="J55" s="98" t="s">
        <v>16</v>
      </c>
    </row>
    <row r="56" spans="1:10" ht="13.5" customHeight="1">
      <c r="A56" s="32" t="s">
        <v>108</v>
      </c>
      <c r="B56" s="92">
        <v>1010191017</v>
      </c>
      <c r="C56" s="94">
        <v>5</v>
      </c>
      <c r="D56" s="24">
        <v>120</v>
      </c>
      <c r="E56" s="24">
        <v>120</v>
      </c>
      <c r="F56" s="24">
        <f t="shared" si="0"/>
        <v>0</v>
      </c>
      <c r="G56" s="97">
        <v>44131</v>
      </c>
      <c r="H56" s="32" t="s">
        <v>53</v>
      </c>
      <c r="I56" s="32"/>
      <c r="J56" s="98" t="s">
        <v>16</v>
      </c>
    </row>
    <row r="57" spans="1:10" ht="13.5" customHeight="1">
      <c r="A57" s="32" t="s">
        <v>109</v>
      </c>
      <c r="B57" s="92">
        <v>1010191020</v>
      </c>
      <c r="C57" s="94">
        <v>5</v>
      </c>
      <c r="D57" s="24">
        <v>100</v>
      </c>
      <c r="E57" s="24">
        <f t="shared" ref="E57" si="7">D57-70</f>
        <v>30</v>
      </c>
      <c r="F57" s="24">
        <f t="shared" si="0"/>
        <v>70</v>
      </c>
      <c r="G57" s="97">
        <v>44124</v>
      </c>
      <c r="H57" s="32" t="s">
        <v>54</v>
      </c>
      <c r="I57" s="32"/>
      <c r="J57" s="98" t="s">
        <v>17</v>
      </c>
    </row>
    <row r="58" spans="1:10" ht="13.5" customHeight="1">
      <c r="A58" s="32" t="s">
        <v>110</v>
      </c>
      <c r="B58" s="92">
        <v>1010191023</v>
      </c>
      <c r="C58" s="95">
        <v>5.5</v>
      </c>
      <c r="D58" s="24">
        <v>110</v>
      </c>
      <c r="E58" s="24">
        <f t="shared" ref="E58" si="8">D58-60</f>
        <v>50</v>
      </c>
      <c r="F58" s="24">
        <f t="shared" si="0"/>
        <v>60</v>
      </c>
      <c r="G58" s="97">
        <v>44129</v>
      </c>
      <c r="H58" s="32" t="s">
        <v>55</v>
      </c>
      <c r="I58" s="32"/>
      <c r="J58" s="98" t="s">
        <v>17</v>
      </c>
    </row>
    <row r="59" spans="1:10" ht="13.5" customHeight="1">
      <c r="A59" s="32" t="s">
        <v>111</v>
      </c>
      <c r="B59" s="92">
        <v>1010191026</v>
      </c>
      <c r="C59" s="94">
        <v>6</v>
      </c>
      <c r="D59" s="24">
        <v>140</v>
      </c>
      <c r="E59" s="24">
        <f t="shared" ref="E59" si="9">D59-70</f>
        <v>70</v>
      </c>
      <c r="F59" s="24">
        <f t="shared" si="0"/>
        <v>70</v>
      </c>
      <c r="G59" s="97">
        <v>44131</v>
      </c>
      <c r="H59" s="32" t="s">
        <v>56</v>
      </c>
      <c r="I59" s="32"/>
      <c r="J59" s="98" t="s">
        <v>17</v>
      </c>
    </row>
    <row r="60" spans="1:10" ht="13.5" customHeight="1">
      <c r="A60" s="32" t="s">
        <v>112</v>
      </c>
      <c r="B60" s="92">
        <v>1010191029</v>
      </c>
      <c r="C60" s="94">
        <v>6.5</v>
      </c>
      <c r="D60" s="24">
        <v>135</v>
      </c>
      <c r="E60" s="24">
        <f>D60-60</f>
        <v>75</v>
      </c>
      <c r="F60" s="24">
        <f t="shared" si="0"/>
        <v>60</v>
      </c>
      <c r="G60" s="97">
        <v>44124</v>
      </c>
      <c r="H60" s="32" t="s">
        <v>57</v>
      </c>
      <c r="I60" s="32"/>
      <c r="J60" s="98" t="s">
        <v>17</v>
      </c>
    </row>
    <row r="61" spans="1:10" ht="13.5" customHeight="1">
      <c r="A61" s="32" t="s">
        <v>82</v>
      </c>
      <c r="B61" s="92">
        <v>1010191032</v>
      </c>
      <c r="C61" s="95">
        <v>7</v>
      </c>
      <c r="D61" s="24">
        <v>142</v>
      </c>
      <c r="E61" s="24">
        <f>D61-70</f>
        <v>72</v>
      </c>
      <c r="F61" s="24">
        <f t="shared" si="0"/>
        <v>70</v>
      </c>
      <c r="G61" s="97">
        <v>44129</v>
      </c>
      <c r="H61" s="32" t="s">
        <v>58</v>
      </c>
      <c r="I61" s="32"/>
      <c r="J61" s="98" t="s">
        <v>17</v>
      </c>
    </row>
    <row r="62" spans="1:10" ht="13.5" customHeight="1">
      <c r="A62" s="32" t="s">
        <v>113</v>
      </c>
      <c r="B62" s="92">
        <v>1010191035</v>
      </c>
      <c r="C62" s="94">
        <v>7.5</v>
      </c>
      <c r="D62" s="24">
        <v>149</v>
      </c>
      <c r="E62" s="24">
        <f t="shared" ref="E62" si="10">D62-60</f>
        <v>89</v>
      </c>
      <c r="F62" s="24">
        <f t="shared" si="0"/>
        <v>60</v>
      </c>
      <c r="G62" s="97">
        <v>44131</v>
      </c>
      <c r="H62" s="32" t="s">
        <v>59</v>
      </c>
      <c r="I62" s="32"/>
      <c r="J62" s="98" t="s">
        <v>17</v>
      </c>
    </row>
    <row r="63" spans="1:10" ht="13.5" customHeight="1">
      <c r="A63" s="32" t="s">
        <v>114</v>
      </c>
      <c r="B63" s="92">
        <v>1010191038</v>
      </c>
      <c r="C63" s="95">
        <v>8</v>
      </c>
      <c r="D63" s="24">
        <v>156</v>
      </c>
      <c r="E63" s="24">
        <f t="shared" ref="E63" si="11">D63-70</f>
        <v>86</v>
      </c>
      <c r="F63" s="24">
        <f t="shared" si="0"/>
        <v>70</v>
      </c>
      <c r="G63" s="97">
        <v>44124</v>
      </c>
      <c r="H63" s="32" t="s">
        <v>60</v>
      </c>
      <c r="I63" s="32"/>
      <c r="J63" s="98" t="s">
        <v>17</v>
      </c>
    </row>
    <row r="64" spans="1:10" ht="13.5" customHeight="1">
      <c r="A64" s="32" t="s">
        <v>115</v>
      </c>
      <c r="B64" s="92">
        <v>1010191041</v>
      </c>
      <c r="C64" s="94">
        <v>8.5</v>
      </c>
      <c r="D64" s="24">
        <v>163</v>
      </c>
      <c r="E64" s="24">
        <f t="shared" ref="E64" si="12">D64-60</f>
        <v>103</v>
      </c>
      <c r="F64" s="24">
        <f t="shared" si="0"/>
        <v>60</v>
      </c>
      <c r="G64" s="97">
        <v>44129</v>
      </c>
      <c r="H64" s="32" t="s">
        <v>61</v>
      </c>
      <c r="I64" s="32"/>
      <c r="J64" s="98" t="s">
        <v>17</v>
      </c>
    </row>
    <row r="65" spans="1:10" ht="13.5" customHeight="1">
      <c r="A65" s="32" t="s">
        <v>78</v>
      </c>
      <c r="B65" s="92">
        <v>1010191044</v>
      </c>
      <c r="C65" s="94">
        <v>9</v>
      </c>
      <c r="D65" s="24">
        <v>170</v>
      </c>
      <c r="E65" s="24">
        <f t="shared" ref="E65" si="13">D65-70</f>
        <v>100</v>
      </c>
      <c r="F65" s="24">
        <f t="shared" si="0"/>
        <v>70</v>
      </c>
      <c r="G65" s="97">
        <v>44131</v>
      </c>
      <c r="H65" s="32" t="s">
        <v>62</v>
      </c>
      <c r="I65" s="32"/>
      <c r="J65" s="98" t="s">
        <v>17</v>
      </c>
    </row>
    <row r="66" spans="1:10" ht="13.5" customHeight="1">
      <c r="A66" s="32" t="s">
        <v>78</v>
      </c>
      <c r="B66" s="92">
        <v>1010191047</v>
      </c>
      <c r="C66" s="95">
        <v>5</v>
      </c>
      <c r="D66" s="24">
        <v>177</v>
      </c>
      <c r="E66" s="24">
        <f t="shared" ref="E66" si="14">D66-60</f>
        <v>117</v>
      </c>
      <c r="F66" s="24">
        <f t="shared" si="0"/>
        <v>60</v>
      </c>
      <c r="G66" s="97">
        <v>44124</v>
      </c>
      <c r="H66" s="32" t="s">
        <v>63</v>
      </c>
      <c r="I66" s="32"/>
      <c r="J66" s="98" t="s">
        <v>17</v>
      </c>
    </row>
    <row r="67" spans="1:10" ht="13.5" customHeight="1">
      <c r="A67" s="32" t="s">
        <v>116</v>
      </c>
      <c r="B67" s="92">
        <v>1010191050</v>
      </c>
      <c r="C67" s="94">
        <v>3</v>
      </c>
      <c r="D67" s="24">
        <v>184</v>
      </c>
      <c r="E67" s="24">
        <f t="shared" ref="E67" si="15">D67-70</f>
        <v>114</v>
      </c>
      <c r="F67" s="24">
        <f t="shared" si="0"/>
        <v>70</v>
      </c>
      <c r="G67" s="97">
        <v>44129</v>
      </c>
      <c r="H67" s="32" t="s">
        <v>15</v>
      </c>
      <c r="I67" s="32"/>
      <c r="J67" s="98" t="s">
        <v>17</v>
      </c>
    </row>
    <row r="68" spans="1:10" ht="13.5" customHeight="1">
      <c r="A68" s="32" t="s">
        <v>117</v>
      </c>
      <c r="B68" s="92">
        <v>1010191053</v>
      </c>
      <c r="C68" s="95">
        <v>1</v>
      </c>
      <c r="D68" s="24">
        <v>191</v>
      </c>
      <c r="E68" s="24">
        <f>D68-60</f>
        <v>131</v>
      </c>
      <c r="F68" s="24">
        <f t="shared" si="0"/>
        <v>60</v>
      </c>
      <c r="G68" s="97">
        <v>44131</v>
      </c>
      <c r="H68" s="32" t="s">
        <v>65</v>
      </c>
      <c r="I68" s="32"/>
      <c r="J68" s="98" t="s">
        <v>17</v>
      </c>
    </row>
    <row r="69" spans="1:10" ht="13.5" customHeight="1">
      <c r="A69" s="32" t="s">
        <v>118</v>
      </c>
      <c r="B69" s="92">
        <v>1010191056</v>
      </c>
      <c r="C69" s="95">
        <v>2</v>
      </c>
      <c r="D69" s="24">
        <v>198</v>
      </c>
      <c r="E69" s="24">
        <f>D69-70</f>
        <v>128</v>
      </c>
      <c r="F69" s="24">
        <f t="shared" si="0"/>
        <v>70</v>
      </c>
      <c r="G69" s="97">
        <v>44124</v>
      </c>
      <c r="H69" s="32" t="s">
        <v>66</v>
      </c>
      <c r="I69" s="32"/>
      <c r="J69" s="98" t="s">
        <v>17</v>
      </c>
    </row>
    <row r="70" spans="1:10" ht="13.5" customHeight="1">
      <c r="A70" s="32" t="s">
        <v>119</v>
      </c>
      <c r="B70" s="92">
        <v>1010191059</v>
      </c>
      <c r="C70" s="95">
        <v>4</v>
      </c>
      <c r="D70" s="24">
        <v>205</v>
      </c>
      <c r="E70" s="24">
        <f t="shared" ref="E70" si="16">D70-60</f>
        <v>145</v>
      </c>
      <c r="F70" s="24">
        <f t="shared" si="0"/>
        <v>60</v>
      </c>
      <c r="G70" s="97">
        <v>44129</v>
      </c>
      <c r="H70" s="32" t="s">
        <v>59</v>
      </c>
      <c r="I70" s="32"/>
      <c r="J70" s="98" t="s">
        <v>17</v>
      </c>
    </row>
    <row r="71" spans="1:10" ht="13.5" customHeight="1">
      <c r="A71" s="32" t="s">
        <v>120</v>
      </c>
      <c r="B71" s="92">
        <v>1010191062</v>
      </c>
      <c r="C71" s="95">
        <v>2</v>
      </c>
      <c r="D71" s="24">
        <v>212</v>
      </c>
      <c r="E71" s="24">
        <f t="shared" ref="E71" si="17">D71-70</f>
        <v>142</v>
      </c>
      <c r="F71" s="24">
        <f t="shared" si="0"/>
        <v>70</v>
      </c>
      <c r="G71" s="97">
        <v>44131</v>
      </c>
      <c r="H71" s="32" t="s">
        <v>60</v>
      </c>
      <c r="I71" s="32"/>
      <c r="J71" s="98" t="s">
        <v>17</v>
      </c>
    </row>
    <row r="72" spans="1:10" ht="13.5" customHeight="1">
      <c r="A72" s="101" t="s">
        <v>127</v>
      </c>
      <c r="B72" s="93">
        <v>362621</v>
      </c>
      <c r="C72" s="95">
        <v>1</v>
      </c>
      <c r="D72" s="24">
        <v>200</v>
      </c>
      <c r="E72" s="24">
        <v>0</v>
      </c>
      <c r="F72" s="24">
        <f t="shared" si="0"/>
        <v>200</v>
      </c>
      <c r="G72" s="97"/>
      <c r="H72" s="32" t="s">
        <v>45</v>
      </c>
      <c r="I72" s="32" t="s">
        <v>126</v>
      </c>
      <c r="J72" s="98" t="s">
        <v>17</v>
      </c>
    </row>
    <row r="73" spans="1:10" ht="13.5" customHeight="1">
      <c r="A73" s="32"/>
      <c r="B73" s="93"/>
      <c r="C73" s="95"/>
      <c r="D73" s="24"/>
      <c r="E73" s="24"/>
      <c r="F73" s="24">
        <f t="shared" si="0"/>
        <v>0</v>
      </c>
      <c r="G73" s="97"/>
      <c r="H73" s="32"/>
      <c r="I73" s="32"/>
      <c r="J73" s="98"/>
    </row>
    <row r="74" spans="1:10" ht="13.5" customHeight="1">
      <c r="A74" s="32"/>
      <c r="B74" s="93"/>
      <c r="C74" s="95"/>
      <c r="D74" s="24"/>
      <c r="E74" s="24"/>
      <c r="F74" s="24">
        <f t="shared" si="0"/>
        <v>0</v>
      </c>
      <c r="G74" s="97"/>
      <c r="H74" s="32"/>
      <c r="I74" s="32"/>
      <c r="J74" s="98"/>
    </row>
    <row r="75" spans="1:10" ht="13.5" customHeight="1">
      <c r="A75" s="32"/>
      <c r="B75" s="93"/>
      <c r="C75" s="95"/>
      <c r="D75" s="24"/>
      <c r="E75" s="24"/>
      <c r="F75" s="24">
        <f t="shared" si="0"/>
        <v>0</v>
      </c>
      <c r="G75" s="97"/>
      <c r="H75" s="32"/>
      <c r="I75" s="32"/>
      <c r="J75" s="98"/>
    </row>
    <row r="76" spans="1:10" ht="13.5" customHeight="1">
      <c r="A76" s="32"/>
      <c r="B76" s="93"/>
      <c r="C76" s="95"/>
      <c r="D76" s="24"/>
      <c r="E76" s="24"/>
      <c r="F76" s="24">
        <f t="shared" si="0"/>
        <v>0</v>
      </c>
      <c r="G76" s="97"/>
      <c r="H76" s="32"/>
      <c r="I76" s="32"/>
      <c r="J76" s="98"/>
    </row>
    <row r="77" spans="1:10" ht="13.5" customHeight="1">
      <c r="A77" s="32"/>
      <c r="B77" s="93"/>
      <c r="C77" s="95"/>
      <c r="D77" s="24"/>
      <c r="E77" s="24"/>
      <c r="F77" s="24">
        <f t="shared" si="0"/>
        <v>0</v>
      </c>
      <c r="G77" s="97"/>
      <c r="H77" s="32"/>
      <c r="I77" s="32"/>
      <c r="J77" s="98"/>
    </row>
    <row r="78" spans="1:10" ht="13.5" customHeight="1">
      <c r="A78" s="32"/>
      <c r="B78" s="93"/>
      <c r="C78" s="95"/>
      <c r="D78" s="24"/>
      <c r="E78" s="24"/>
      <c r="F78" s="24">
        <f t="shared" si="0"/>
        <v>0</v>
      </c>
      <c r="G78" s="97"/>
      <c r="H78" s="32"/>
      <c r="I78" s="32"/>
      <c r="J78" s="98"/>
    </row>
    <row r="79" spans="1:10" ht="13.5" customHeight="1">
      <c r="A79" s="32"/>
      <c r="B79" s="93"/>
      <c r="C79" s="95"/>
      <c r="D79" s="24"/>
      <c r="E79" s="24"/>
      <c r="F79" s="24">
        <f t="shared" si="0"/>
        <v>0</v>
      </c>
      <c r="G79" s="97"/>
      <c r="H79" s="32"/>
      <c r="I79" s="32"/>
      <c r="J79" s="98"/>
    </row>
    <row r="80" spans="1:10" ht="13.5" customHeight="1">
      <c r="A80" s="32"/>
      <c r="B80" s="93"/>
      <c r="C80" s="95"/>
      <c r="D80" s="24"/>
      <c r="E80" s="24"/>
      <c r="F80" s="24">
        <f t="shared" si="0"/>
        <v>0</v>
      </c>
      <c r="G80" s="97"/>
      <c r="H80" s="32"/>
      <c r="I80" s="32"/>
      <c r="J80" s="98"/>
    </row>
    <row r="81" spans="1:10" ht="13.5" customHeight="1">
      <c r="A81" s="32"/>
      <c r="B81" s="93"/>
      <c r="C81" s="95"/>
      <c r="D81" s="24"/>
      <c r="E81" s="24"/>
      <c r="F81" s="24">
        <f t="shared" si="0"/>
        <v>0</v>
      </c>
      <c r="G81" s="97"/>
      <c r="H81" s="32"/>
      <c r="I81" s="32"/>
      <c r="J81" s="98"/>
    </row>
    <row r="82" spans="1:10" ht="13.5" customHeight="1">
      <c r="A82" s="32"/>
      <c r="B82" s="93"/>
      <c r="C82" s="95"/>
      <c r="D82" s="24"/>
      <c r="E82" s="24"/>
      <c r="F82" s="24">
        <f t="shared" si="0"/>
        <v>0</v>
      </c>
      <c r="G82" s="97"/>
      <c r="H82" s="32"/>
      <c r="I82" s="32"/>
      <c r="J82" s="98"/>
    </row>
    <row r="83" spans="1:10" ht="13.5" customHeight="1">
      <c r="A83" s="32"/>
      <c r="B83" s="93"/>
      <c r="C83" s="95"/>
      <c r="D83" s="24"/>
      <c r="E83" s="24"/>
      <c r="F83" s="24">
        <f t="shared" si="0"/>
        <v>0</v>
      </c>
      <c r="G83" s="97"/>
      <c r="H83" s="32"/>
      <c r="I83" s="32"/>
      <c r="J83" s="98"/>
    </row>
    <row r="84" spans="1:10" ht="13.5" customHeight="1">
      <c r="A84" s="32"/>
      <c r="B84" s="93"/>
      <c r="C84" s="95"/>
      <c r="D84" s="24"/>
      <c r="E84" s="24"/>
      <c r="F84" s="24">
        <f t="shared" si="0"/>
        <v>0</v>
      </c>
      <c r="G84" s="97"/>
      <c r="H84" s="32"/>
      <c r="I84" s="32"/>
      <c r="J84" s="98"/>
    </row>
    <row r="85" spans="1:10" ht="13.5" customHeight="1">
      <c r="A85" s="32"/>
      <c r="B85" s="93"/>
      <c r="C85" s="95"/>
      <c r="D85" s="24"/>
      <c r="E85" s="24"/>
      <c r="F85" s="24">
        <f t="shared" si="0"/>
        <v>0</v>
      </c>
      <c r="G85" s="97"/>
      <c r="H85" s="32"/>
      <c r="I85" s="32"/>
      <c r="J85" s="98"/>
    </row>
    <row r="86" spans="1:10" ht="13.5" customHeight="1">
      <c r="A86" s="32"/>
      <c r="B86" s="93"/>
      <c r="C86" s="95"/>
      <c r="D86" s="24"/>
      <c r="E86" s="24"/>
      <c r="F86" s="24">
        <f t="shared" si="0"/>
        <v>0</v>
      </c>
      <c r="G86" s="97"/>
      <c r="H86" s="32"/>
      <c r="I86" s="32"/>
      <c r="J86" s="98"/>
    </row>
    <row r="87" spans="1:10" ht="13.5" customHeight="1">
      <c r="A87" s="32"/>
      <c r="B87" s="93"/>
      <c r="C87" s="95"/>
      <c r="D87" s="24"/>
      <c r="E87" s="24"/>
      <c r="F87" s="24">
        <f t="shared" si="0"/>
        <v>0</v>
      </c>
      <c r="G87" s="97"/>
      <c r="H87" s="32"/>
      <c r="I87" s="32"/>
      <c r="J87" s="98"/>
    </row>
    <row r="88" spans="1:10" ht="13.5" customHeight="1">
      <c r="A88" s="32"/>
      <c r="B88" s="93"/>
      <c r="C88" s="95"/>
      <c r="D88" s="24"/>
      <c r="E88" s="24"/>
      <c r="F88" s="24">
        <f t="shared" si="0"/>
        <v>0</v>
      </c>
      <c r="G88" s="97"/>
      <c r="H88" s="32"/>
      <c r="I88" s="32"/>
      <c r="J88" s="98"/>
    </row>
    <row r="89" spans="1:10" ht="13.5" customHeight="1">
      <c r="A89" s="32"/>
      <c r="B89" s="93"/>
      <c r="C89" s="95"/>
      <c r="D89" s="24"/>
      <c r="E89" s="24"/>
      <c r="F89" s="24">
        <f t="shared" si="0"/>
        <v>0</v>
      </c>
      <c r="G89" s="97"/>
      <c r="H89" s="32"/>
      <c r="I89" s="32"/>
      <c r="J89" s="98"/>
    </row>
    <row r="90" spans="1:10" ht="13.5" customHeight="1">
      <c r="A90" s="32"/>
      <c r="B90" s="93"/>
      <c r="C90" s="95"/>
      <c r="D90" s="24"/>
      <c r="E90" s="24"/>
      <c r="F90" s="24">
        <f t="shared" si="0"/>
        <v>0</v>
      </c>
      <c r="G90" s="97"/>
      <c r="H90" s="32"/>
      <c r="I90" s="32"/>
      <c r="J90" s="98"/>
    </row>
    <row r="91" spans="1:10" ht="13.5" customHeight="1">
      <c r="A91" s="32"/>
      <c r="B91" s="93"/>
      <c r="C91" s="95"/>
      <c r="D91" s="24"/>
      <c r="E91" s="24"/>
      <c r="F91" s="24">
        <f t="shared" si="0"/>
        <v>0</v>
      </c>
      <c r="G91" s="97"/>
      <c r="H91" s="32"/>
      <c r="I91" s="32"/>
      <c r="J91" s="98"/>
    </row>
    <row r="92" spans="1:10" ht="13.5" customHeight="1">
      <c r="A92" s="32"/>
      <c r="B92" s="93"/>
      <c r="C92" s="95"/>
      <c r="D92" s="24"/>
      <c r="E92" s="24"/>
      <c r="F92" s="24">
        <f t="shared" si="0"/>
        <v>0</v>
      </c>
      <c r="G92" s="97"/>
      <c r="H92" s="32"/>
      <c r="I92" s="32"/>
      <c r="J92" s="98"/>
    </row>
    <row r="93" spans="1:10" ht="13.5" customHeight="1">
      <c r="A93" s="32"/>
      <c r="B93" s="93"/>
      <c r="C93" s="95"/>
      <c r="D93" s="24"/>
      <c r="E93" s="24"/>
      <c r="F93" s="24">
        <f t="shared" si="0"/>
        <v>0</v>
      </c>
      <c r="G93" s="97"/>
      <c r="H93" s="32"/>
      <c r="I93" s="32"/>
      <c r="J93" s="98"/>
    </row>
    <row r="94" spans="1:10" ht="13.5" customHeight="1">
      <c r="A94" s="32"/>
      <c r="B94" s="93"/>
      <c r="C94" s="95"/>
      <c r="D94" s="24"/>
      <c r="E94" s="24"/>
      <c r="F94" s="24">
        <f t="shared" si="0"/>
        <v>0</v>
      </c>
      <c r="G94" s="97"/>
      <c r="H94" s="32"/>
      <c r="I94" s="32"/>
      <c r="J94" s="98"/>
    </row>
    <row r="95" spans="1:10" ht="13.5" customHeight="1">
      <c r="A95" s="32"/>
      <c r="B95" s="93"/>
      <c r="C95" s="95"/>
      <c r="D95" s="24"/>
      <c r="E95" s="24"/>
      <c r="F95" s="24">
        <f t="shared" si="0"/>
        <v>0</v>
      </c>
      <c r="G95" s="97"/>
      <c r="H95" s="32"/>
      <c r="I95" s="32"/>
      <c r="J95" s="98"/>
    </row>
    <row r="96" spans="1:10" ht="13.5" customHeight="1">
      <c r="A96" s="32"/>
      <c r="B96" s="93"/>
      <c r="C96" s="95"/>
      <c r="D96" s="24"/>
      <c r="E96" s="24"/>
      <c r="F96" s="24">
        <f t="shared" si="0"/>
        <v>0</v>
      </c>
      <c r="G96" s="97"/>
      <c r="H96" s="32"/>
      <c r="I96" s="32"/>
      <c r="J96" s="98"/>
    </row>
    <row r="97" spans="1:10" ht="13.5" customHeight="1">
      <c r="A97" s="32"/>
      <c r="B97" s="93"/>
      <c r="C97" s="95"/>
      <c r="D97" s="24"/>
      <c r="E97" s="24"/>
      <c r="F97" s="24">
        <f t="shared" si="0"/>
        <v>0</v>
      </c>
      <c r="G97" s="97"/>
      <c r="H97" s="32"/>
      <c r="I97" s="32"/>
      <c r="J97" s="98"/>
    </row>
    <row r="98" spans="1:10" ht="13.5" customHeight="1">
      <c r="A98" s="32"/>
      <c r="B98" s="93"/>
      <c r="C98" s="95"/>
      <c r="D98" s="24"/>
      <c r="E98" s="24"/>
      <c r="F98" s="24">
        <f t="shared" si="0"/>
        <v>0</v>
      </c>
      <c r="G98" s="97"/>
      <c r="H98" s="32"/>
      <c r="I98" s="32"/>
      <c r="J98" s="98"/>
    </row>
    <row r="99" spans="1:10" ht="13.5" customHeight="1">
      <c r="A99" s="32"/>
      <c r="B99" s="93"/>
      <c r="C99" s="95"/>
      <c r="D99" s="24"/>
      <c r="E99" s="24"/>
      <c r="F99" s="24">
        <f t="shared" si="0"/>
        <v>0</v>
      </c>
      <c r="G99" s="97"/>
      <c r="H99" s="32"/>
      <c r="I99" s="32"/>
      <c r="J99" s="98"/>
    </row>
    <row r="100" spans="1:10" ht="13.5" customHeight="1">
      <c r="A100" s="32"/>
      <c r="B100" s="93"/>
      <c r="C100" s="95"/>
      <c r="D100" s="24"/>
      <c r="E100" s="24"/>
      <c r="F100" s="24">
        <f t="shared" si="0"/>
        <v>0</v>
      </c>
      <c r="G100" s="97"/>
      <c r="H100" s="32"/>
      <c r="I100" s="32"/>
      <c r="J100" s="98"/>
    </row>
    <row r="101" spans="1:10" ht="13.5" customHeight="1">
      <c r="A101" s="32"/>
      <c r="B101" s="93"/>
      <c r="C101" s="95"/>
      <c r="D101" s="24"/>
      <c r="E101" s="24"/>
      <c r="F101" s="24">
        <f t="shared" si="0"/>
        <v>0</v>
      </c>
      <c r="G101" s="97"/>
      <c r="H101" s="32"/>
      <c r="I101" s="32"/>
      <c r="J101" s="98"/>
    </row>
    <row r="102" spans="1:10" ht="13.5" customHeight="1">
      <c r="A102" s="32"/>
      <c r="B102" s="93"/>
      <c r="C102" s="95"/>
      <c r="D102" s="24"/>
      <c r="E102" s="24"/>
      <c r="F102" s="24">
        <f t="shared" si="0"/>
        <v>0</v>
      </c>
      <c r="G102" s="97"/>
      <c r="H102" s="32"/>
      <c r="I102" s="32"/>
      <c r="J102" s="98"/>
    </row>
    <row r="103" spans="1:10" ht="13.5" customHeight="1">
      <c r="A103" s="32"/>
      <c r="B103" s="93"/>
      <c r="C103" s="95"/>
      <c r="D103" s="24"/>
      <c r="E103" s="24"/>
      <c r="F103" s="24">
        <f t="shared" si="0"/>
        <v>0</v>
      </c>
      <c r="G103" s="97"/>
      <c r="H103" s="32"/>
      <c r="I103" s="32"/>
      <c r="J103" s="98"/>
    </row>
    <row r="104" spans="1:10" ht="13.5" customHeight="1">
      <c r="A104" s="32"/>
      <c r="B104" s="93"/>
      <c r="C104" s="95"/>
      <c r="D104" s="24"/>
      <c r="E104" s="24"/>
      <c r="F104" s="24">
        <f t="shared" si="0"/>
        <v>0</v>
      </c>
      <c r="G104" s="97"/>
      <c r="H104" s="32"/>
      <c r="I104" s="32"/>
      <c r="J104" s="98"/>
    </row>
    <row r="105" spans="1:10" ht="13.5" customHeight="1">
      <c r="A105" s="32"/>
      <c r="B105" s="93"/>
      <c r="C105" s="95"/>
      <c r="D105" s="24"/>
      <c r="E105" s="24"/>
      <c r="F105" s="24">
        <f t="shared" si="0"/>
        <v>0</v>
      </c>
      <c r="G105" s="97"/>
      <c r="H105" s="32"/>
      <c r="I105" s="32"/>
      <c r="J105" s="98"/>
    </row>
    <row r="106" spans="1:10" ht="13.5" customHeight="1">
      <c r="A106" s="32"/>
      <c r="B106" s="93"/>
      <c r="C106" s="95"/>
      <c r="D106" s="24"/>
      <c r="E106" s="24"/>
      <c r="F106" s="24">
        <f t="shared" si="0"/>
        <v>0</v>
      </c>
      <c r="G106" s="97"/>
      <c r="H106" s="32"/>
      <c r="I106" s="32"/>
      <c r="J106" s="98"/>
    </row>
    <row r="107" spans="1:10" ht="13.5" customHeight="1">
      <c r="A107" s="32"/>
      <c r="B107" s="93"/>
      <c r="C107" s="95"/>
      <c r="D107" s="24"/>
      <c r="E107" s="24"/>
      <c r="F107" s="24">
        <f t="shared" si="0"/>
        <v>0</v>
      </c>
      <c r="G107" s="97"/>
      <c r="H107" s="32"/>
      <c r="I107" s="32"/>
      <c r="J107" s="98"/>
    </row>
    <row r="108" spans="1:10" ht="13.5" customHeight="1">
      <c r="A108" s="32"/>
      <c r="B108" s="93"/>
      <c r="C108" s="95"/>
      <c r="D108" s="24"/>
      <c r="E108" s="24"/>
      <c r="F108" s="24">
        <f t="shared" si="0"/>
        <v>0</v>
      </c>
      <c r="G108" s="97"/>
      <c r="H108" s="32"/>
      <c r="I108" s="32"/>
      <c r="J108" s="98"/>
    </row>
    <row r="109" spans="1:10" ht="13.5" customHeight="1">
      <c r="A109" s="32"/>
      <c r="B109" s="93"/>
      <c r="C109" s="95"/>
      <c r="D109" s="24"/>
      <c r="E109" s="24"/>
      <c r="F109" s="24">
        <f t="shared" si="0"/>
        <v>0</v>
      </c>
      <c r="G109" s="97"/>
      <c r="H109" s="32"/>
      <c r="I109" s="32"/>
      <c r="J109" s="98"/>
    </row>
    <row r="110" spans="1:10" ht="13.5" customHeight="1">
      <c r="A110" s="32"/>
      <c r="B110" s="93"/>
      <c r="C110" s="95"/>
      <c r="D110" s="24"/>
      <c r="E110" s="24"/>
      <c r="F110" s="24">
        <f t="shared" si="0"/>
        <v>0</v>
      </c>
      <c r="G110" s="97"/>
      <c r="H110" s="32"/>
      <c r="I110" s="32"/>
      <c r="J110" s="98"/>
    </row>
    <row r="111" spans="1:10" ht="13.5" customHeight="1">
      <c r="A111" s="32"/>
      <c r="B111" s="93"/>
      <c r="C111" s="95"/>
      <c r="D111" s="24"/>
      <c r="E111" s="24"/>
      <c r="F111" s="24">
        <f t="shared" si="0"/>
        <v>0</v>
      </c>
      <c r="G111" s="97"/>
      <c r="H111" s="32"/>
      <c r="I111" s="32"/>
      <c r="J111" s="98"/>
    </row>
    <row r="112" spans="1:10" ht="13.5" customHeight="1">
      <c r="A112" s="32"/>
      <c r="B112" s="93"/>
      <c r="C112" s="95"/>
      <c r="D112" s="24"/>
      <c r="E112" s="24"/>
      <c r="F112" s="24">
        <f t="shared" si="0"/>
        <v>0</v>
      </c>
      <c r="G112" s="97"/>
      <c r="H112" s="32"/>
      <c r="I112" s="32"/>
      <c r="J112" s="98"/>
    </row>
    <row r="113" spans="1:10" ht="13.5" customHeight="1">
      <c r="A113" s="32"/>
      <c r="B113" s="93"/>
      <c r="C113" s="95"/>
      <c r="D113" s="24"/>
      <c r="E113" s="24"/>
      <c r="F113" s="24">
        <f t="shared" si="0"/>
        <v>0</v>
      </c>
      <c r="G113" s="97"/>
      <c r="H113" s="32"/>
      <c r="I113" s="32"/>
      <c r="J113" s="98"/>
    </row>
    <row r="114" spans="1:10" ht="13.5" customHeight="1">
      <c r="A114" s="32"/>
      <c r="B114" s="93"/>
      <c r="C114" s="95"/>
      <c r="D114" s="24"/>
      <c r="E114" s="24"/>
      <c r="F114" s="24">
        <f t="shared" si="0"/>
        <v>0</v>
      </c>
      <c r="G114" s="97"/>
      <c r="H114" s="32"/>
      <c r="I114" s="32"/>
      <c r="J114" s="98"/>
    </row>
    <row r="115" spans="1:10" ht="13.5" customHeight="1">
      <c r="A115" s="32"/>
      <c r="B115" s="93"/>
      <c r="C115" s="95"/>
      <c r="D115" s="24"/>
      <c r="E115" s="24"/>
      <c r="F115" s="24">
        <f t="shared" si="0"/>
        <v>0</v>
      </c>
      <c r="G115" s="97"/>
      <c r="H115" s="32"/>
      <c r="I115" s="32"/>
      <c r="J115" s="98"/>
    </row>
    <row r="116" spans="1:10" ht="13.5" customHeight="1">
      <c r="A116" s="32"/>
      <c r="B116" s="93"/>
      <c r="C116" s="95"/>
      <c r="D116" s="24"/>
      <c r="E116" s="24"/>
      <c r="F116" s="24">
        <f t="shared" si="0"/>
        <v>0</v>
      </c>
      <c r="G116" s="97"/>
      <c r="H116" s="32"/>
      <c r="I116" s="32"/>
      <c r="J116" s="98"/>
    </row>
    <row r="117" spans="1:10" ht="13.5" customHeight="1">
      <c r="A117" s="32"/>
      <c r="B117" s="93"/>
      <c r="C117" s="95"/>
      <c r="D117" s="24"/>
      <c r="E117" s="24"/>
      <c r="F117" s="24">
        <f t="shared" si="0"/>
        <v>0</v>
      </c>
      <c r="G117" s="97"/>
      <c r="H117" s="32"/>
      <c r="I117" s="32"/>
      <c r="J117" s="98"/>
    </row>
    <row r="118" spans="1:10" ht="13.5" customHeight="1">
      <c r="A118" s="32"/>
      <c r="B118" s="93"/>
      <c r="C118" s="95"/>
      <c r="D118" s="24"/>
      <c r="E118" s="24"/>
      <c r="F118" s="24">
        <f t="shared" si="0"/>
        <v>0</v>
      </c>
      <c r="G118" s="97"/>
      <c r="H118" s="32"/>
      <c r="I118" s="32"/>
      <c r="J118" s="98"/>
    </row>
    <row r="119" spans="1:10" ht="13.5" customHeight="1">
      <c r="A119" s="32"/>
      <c r="B119" s="93"/>
      <c r="C119" s="95"/>
      <c r="D119" s="24"/>
      <c r="E119" s="24"/>
      <c r="F119" s="24">
        <f t="shared" si="0"/>
        <v>0</v>
      </c>
      <c r="G119" s="97"/>
      <c r="H119" s="32"/>
      <c r="I119" s="32"/>
      <c r="J119" s="98"/>
    </row>
    <row r="120" spans="1:10" ht="13.5" customHeight="1">
      <c r="A120" s="32"/>
      <c r="B120" s="93"/>
      <c r="C120" s="95"/>
      <c r="D120" s="24"/>
      <c r="E120" s="24"/>
      <c r="F120" s="24">
        <f t="shared" si="0"/>
        <v>0</v>
      </c>
      <c r="G120" s="97"/>
      <c r="H120" s="32"/>
      <c r="I120" s="32"/>
      <c r="J120" s="98"/>
    </row>
    <row r="121" spans="1:10" ht="13.5" customHeight="1">
      <c r="A121" s="32"/>
      <c r="B121" s="93"/>
      <c r="C121" s="95"/>
      <c r="D121" s="24"/>
      <c r="E121" s="24"/>
      <c r="F121" s="24">
        <f t="shared" si="0"/>
        <v>0</v>
      </c>
      <c r="G121" s="97"/>
      <c r="H121" s="32"/>
      <c r="I121" s="32"/>
      <c r="J121" s="98"/>
    </row>
    <row r="122" spans="1:10" ht="13.5" customHeight="1">
      <c r="A122" s="32"/>
      <c r="B122" s="93"/>
      <c r="C122" s="95"/>
      <c r="D122" s="24"/>
      <c r="E122" s="24"/>
      <c r="F122" s="24">
        <f t="shared" si="0"/>
        <v>0</v>
      </c>
      <c r="G122" s="97"/>
      <c r="H122" s="32"/>
      <c r="I122" s="32"/>
      <c r="J122" s="98"/>
    </row>
    <row r="123" spans="1:10" ht="13.5" customHeight="1">
      <c r="A123" s="32"/>
      <c r="B123" s="93"/>
      <c r="C123" s="95"/>
      <c r="D123" s="24"/>
      <c r="E123" s="24"/>
      <c r="F123" s="24">
        <f t="shared" si="0"/>
        <v>0</v>
      </c>
      <c r="G123" s="97"/>
      <c r="H123" s="32"/>
      <c r="I123" s="32"/>
      <c r="J123" s="98"/>
    </row>
    <row r="124" spans="1:10" ht="13.5" customHeight="1">
      <c r="A124" s="32"/>
      <c r="B124" s="93"/>
      <c r="C124" s="95"/>
      <c r="D124" s="24"/>
      <c r="E124" s="24"/>
      <c r="F124" s="24">
        <f t="shared" si="0"/>
        <v>0</v>
      </c>
      <c r="G124" s="97"/>
      <c r="H124" s="32"/>
      <c r="I124" s="32"/>
      <c r="J124" s="98"/>
    </row>
    <row r="125" spans="1:10" ht="13.5" customHeight="1">
      <c r="A125" s="32"/>
      <c r="B125" s="93"/>
      <c r="C125" s="95"/>
      <c r="D125" s="24"/>
      <c r="E125" s="24"/>
      <c r="F125" s="24">
        <f t="shared" si="0"/>
        <v>0</v>
      </c>
      <c r="G125" s="97"/>
      <c r="H125" s="32"/>
      <c r="I125" s="32"/>
      <c r="J125" s="98"/>
    </row>
    <row r="126" spans="1:10" ht="13.5" customHeight="1">
      <c r="A126" s="32"/>
      <c r="B126" s="93"/>
      <c r="C126" s="95"/>
      <c r="D126" s="24"/>
      <c r="E126" s="24"/>
      <c r="F126" s="24">
        <f t="shared" si="0"/>
        <v>0</v>
      </c>
      <c r="G126" s="97"/>
      <c r="H126" s="32"/>
      <c r="I126" s="32"/>
      <c r="J126" s="98"/>
    </row>
    <row r="127" spans="1:10" ht="13.5" customHeight="1">
      <c r="A127" s="32"/>
      <c r="B127" s="93"/>
      <c r="C127" s="95"/>
      <c r="D127" s="24"/>
      <c r="E127" s="24"/>
      <c r="F127" s="24">
        <f t="shared" si="0"/>
        <v>0</v>
      </c>
      <c r="G127" s="97"/>
      <c r="H127" s="32"/>
      <c r="I127" s="32"/>
      <c r="J127" s="98"/>
    </row>
    <row r="128" spans="1:10" ht="13.5" customHeight="1">
      <c r="A128" s="32"/>
      <c r="B128" s="93"/>
      <c r="C128" s="95"/>
      <c r="D128" s="24"/>
      <c r="E128" s="24"/>
      <c r="F128" s="24">
        <f t="shared" si="0"/>
        <v>0</v>
      </c>
      <c r="G128" s="97"/>
      <c r="H128" s="32"/>
      <c r="I128" s="32"/>
      <c r="J128" s="98"/>
    </row>
    <row r="129" spans="1:10" ht="13.5" customHeight="1">
      <c r="A129" s="32"/>
      <c r="B129" s="93"/>
      <c r="C129" s="95"/>
      <c r="D129" s="24"/>
      <c r="E129" s="24"/>
      <c r="F129" s="24">
        <f t="shared" si="0"/>
        <v>0</v>
      </c>
      <c r="G129" s="97"/>
      <c r="H129" s="32"/>
      <c r="I129" s="32"/>
      <c r="J129" s="98"/>
    </row>
    <row r="130" spans="1:10" ht="13.5" customHeight="1">
      <c r="A130" s="32"/>
      <c r="B130" s="93"/>
      <c r="C130" s="95"/>
      <c r="D130" s="24"/>
      <c r="E130" s="24"/>
      <c r="F130" s="24">
        <f t="shared" si="0"/>
        <v>0</v>
      </c>
      <c r="G130" s="97"/>
      <c r="H130" s="32"/>
      <c r="I130" s="32"/>
      <c r="J130" s="98"/>
    </row>
    <row r="131" spans="1:10" ht="13.5" customHeight="1">
      <c r="A131" s="32"/>
      <c r="B131" s="93"/>
      <c r="C131" s="95"/>
      <c r="D131" s="24"/>
      <c r="E131" s="24"/>
      <c r="F131" s="24">
        <f t="shared" si="0"/>
        <v>0</v>
      </c>
      <c r="G131" s="97"/>
      <c r="H131" s="32"/>
      <c r="I131" s="32"/>
      <c r="J131" s="98"/>
    </row>
    <row r="132" spans="1:10" ht="13.5" customHeight="1">
      <c r="A132" s="32"/>
      <c r="B132" s="93"/>
      <c r="C132" s="95"/>
      <c r="D132" s="24"/>
      <c r="E132" s="24"/>
      <c r="F132" s="24">
        <f t="shared" si="0"/>
        <v>0</v>
      </c>
      <c r="G132" s="97"/>
      <c r="H132" s="32"/>
      <c r="I132" s="32"/>
      <c r="J132" s="98"/>
    </row>
    <row r="133" spans="1:10" ht="13.5" customHeight="1">
      <c r="A133" s="32"/>
      <c r="B133" s="93"/>
      <c r="C133" s="95"/>
      <c r="D133" s="24"/>
      <c r="E133" s="24"/>
      <c r="F133" s="24">
        <f t="shared" si="0"/>
        <v>0</v>
      </c>
      <c r="G133" s="97"/>
      <c r="H133" s="32"/>
      <c r="I133" s="32"/>
      <c r="J133" s="98"/>
    </row>
    <row r="134" spans="1:10" ht="13.5" customHeight="1">
      <c r="A134" s="32"/>
      <c r="B134" s="93"/>
      <c r="C134" s="95"/>
      <c r="D134" s="24"/>
      <c r="E134" s="24"/>
      <c r="F134" s="24">
        <f t="shared" si="0"/>
        <v>0</v>
      </c>
      <c r="G134" s="97"/>
      <c r="H134" s="32"/>
      <c r="I134" s="32"/>
      <c r="J134" s="98"/>
    </row>
    <row r="135" spans="1:10" ht="13.5" customHeight="1">
      <c r="A135" s="32"/>
      <c r="B135" s="93"/>
      <c r="C135" s="95"/>
      <c r="D135" s="24"/>
      <c r="E135" s="24"/>
      <c r="F135" s="24">
        <f t="shared" si="0"/>
        <v>0</v>
      </c>
      <c r="G135" s="97"/>
      <c r="H135" s="32"/>
      <c r="I135" s="32"/>
      <c r="J135" s="98"/>
    </row>
    <row r="136" spans="1:10" ht="13.5" customHeight="1">
      <c r="A136" s="32"/>
      <c r="B136" s="93"/>
      <c r="C136" s="95"/>
      <c r="D136" s="24"/>
      <c r="E136" s="24"/>
      <c r="F136" s="24">
        <f t="shared" si="0"/>
        <v>0</v>
      </c>
      <c r="G136" s="97"/>
      <c r="H136" s="32"/>
      <c r="I136" s="32"/>
      <c r="J136" s="98"/>
    </row>
    <row r="137" spans="1:10" ht="13.5" customHeight="1">
      <c r="A137" s="32"/>
      <c r="B137" s="93"/>
      <c r="C137" s="95"/>
      <c r="D137" s="24"/>
      <c r="E137" s="24"/>
      <c r="F137" s="24">
        <f t="shared" si="0"/>
        <v>0</v>
      </c>
      <c r="G137" s="97"/>
      <c r="H137" s="32"/>
      <c r="I137" s="32"/>
      <c r="J137" s="98"/>
    </row>
    <row r="138" spans="1:10" ht="13.5" customHeight="1">
      <c r="A138" s="32"/>
      <c r="B138" s="93"/>
      <c r="C138" s="95"/>
      <c r="D138" s="24"/>
      <c r="E138" s="24"/>
      <c r="F138" s="24">
        <f t="shared" si="0"/>
        <v>0</v>
      </c>
      <c r="G138" s="97"/>
      <c r="H138" s="32"/>
      <c r="I138" s="32"/>
      <c r="J138" s="98"/>
    </row>
    <row r="139" spans="1:10" ht="13.5" customHeight="1">
      <c r="A139" s="32"/>
      <c r="B139" s="93"/>
      <c r="C139" s="95"/>
      <c r="D139" s="24"/>
      <c r="E139" s="24"/>
      <c r="F139" s="24">
        <f t="shared" si="0"/>
        <v>0</v>
      </c>
      <c r="G139" s="97"/>
      <c r="H139" s="32"/>
      <c r="I139" s="32"/>
      <c r="J139" s="98"/>
    </row>
    <row r="140" spans="1:10" ht="13.5" customHeight="1">
      <c r="A140" s="32"/>
      <c r="B140" s="93"/>
      <c r="C140" s="95"/>
      <c r="D140" s="24"/>
      <c r="E140" s="24"/>
      <c r="F140" s="24">
        <f t="shared" si="0"/>
        <v>0</v>
      </c>
      <c r="G140" s="97"/>
      <c r="H140" s="32"/>
      <c r="I140" s="32"/>
      <c r="J140" s="98"/>
    </row>
    <row r="141" spans="1:10" ht="13.5" customHeight="1">
      <c r="A141" s="32"/>
      <c r="B141" s="93"/>
      <c r="C141" s="95"/>
      <c r="D141" s="24"/>
      <c r="E141" s="24"/>
      <c r="F141" s="24">
        <f t="shared" si="0"/>
        <v>0</v>
      </c>
      <c r="G141" s="97"/>
      <c r="H141" s="32"/>
      <c r="I141" s="32"/>
      <c r="J141" s="98"/>
    </row>
    <row r="142" spans="1:10" ht="13.5" customHeight="1">
      <c r="A142" s="32"/>
      <c r="B142" s="93"/>
      <c r="C142" s="95"/>
      <c r="D142" s="24"/>
      <c r="E142" s="24"/>
      <c r="F142" s="24">
        <f t="shared" si="0"/>
        <v>0</v>
      </c>
      <c r="G142" s="97"/>
      <c r="H142" s="32"/>
      <c r="I142" s="32"/>
      <c r="J142" s="98"/>
    </row>
    <row r="143" spans="1:10" ht="13.5" customHeight="1">
      <c r="A143" s="32"/>
      <c r="B143" s="93"/>
      <c r="C143" s="95"/>
      <c r="D143" s="24"/>
      <c r="E143" s="24"/>
      <c r="F143" s="24">
        <f t="shared" si="0"/>
        <v>0</v>
      </c>
      <c r="G143" s="97"/>
      <c r="H143" s="32"/>
      <c r="I143" s="32"/>
      <c r="J143" s="98"/>
    </row>
    <row r="144" spans="1:10" ht="13.5" customHeight="1">
      <c r="A144" s="32"/>
      <c r="B144" s="93"/>
      <c r="C144" s="95"/>
      <c r="D144" s="24"/>
      <c r="E144" s="24"/>
      <c r="F144" s="24">
        <f t="shared" si="0"/>
        <v>0</v>
      </c>
      <c r="G144" s="97"/>
      <c r="H144" s="32"/>
      <c r="I144" s="32"/>
      <c r="J144" s="98"/>
    </row>
    <row r="145" spans="1:10" ht="13.5" customHeight="1">
      <c r="A145" s="32"/>
      <c r="B145" s="93"/>
      <c r="C145" s="95"/>
      <c r="D145" s="24"/>
      <c r="E145" s="24"/>
      <c r="F145" s="24">
        <f t="shared" si="0"/>
        <v>0</v>
      </c>
      <c r="G145" s="97"/>
      <c r="H145" s="32"/>
      <c r="I145" s="32"/>
      <c r="J145" s="98"/>
    </row>
    <row r="146" spans="1:10" ht="13.5" customHeight="1">
      <c r="A146" s="32"/>
      <c r="B146" s="93"/>
      <c r="C146" s="95"/>
      <c r="D146" s="24"/>
      <c r="E146" s="24"/>
      <c r="F146" s="24">
        <f t="shared" si="0"/>
        <v>0</v>
      </c>
      <c r="G146" s="97"/>
      <c r="H146" s="32"/>
      <c r="I146" s="32"/>
      <c r="J146" s="98"/>
    </row>
    <row r="147" spans="1:10" ht="13.5" customHeight="1">
      <c r="A147" s="32"/>
      <c r="B147" s="93"/>
      <c r="C147" s="95"/>
      <c r="D147" s="24"/>
      <c r="E147" s="24"/>
      <c r="F147" s="24">
        <f t="shared" si="0"/>
        <v>0</v>
      </c>
      <c r="G147" s="97"/>
      <c r="H147" s="32"/>
      <c r="I147" s="32"/>
      <c r="J147" s="98"/>
    </row>
    <row r="148" spans="1:10" ht="13.5" customHeight="1">
      <c r="A148" s="32"/>
      <c r="B148" s="93"/>
      <c r="C148" s="95"/>
      <c r="D148" s="24"/>
      <c r="E148" s="24"/>
      <c r="F148" s="24">
        <f t="shared" si="0"/>
        <v>0</v>
      </c>
      <c r="G148" s="97"/>
      <c r="H148" s="32"/>
      <c r="I148" s="32"/>
      <c r="J148" s="98"/>
    </row>
    <row r="149" spans="1:10" ht="13.5" customHeight="1">
      <c r="A149" s="32"/>
      <c r="B149" s="93"/>
      <c r="C149" s="95"/>
      <c r="D149" s="24"/>
      <c r="E149" s="24"/>
      <c r="F149" s="24">
        <f t="shared" si="0"/>
        <v>0</v>
      </c>
      <c r="G149" s="97"/>
      <c r="H149" s="32"/>
      <c r="I149" s="32"/>
      <c r="J149" s="98"/>
    </row>
    <row r="150" spans="1:10" ht="13.5" customHeight="1">
      <c r="A150" s="32"/>
      <c r="B150" s="93"/>
      <c r="C150" s="95"/>
      <c r="D150" s="24"/>
      <c r="E150" s="24"/>
      <c r="F150" s="24">
        <f t="shared" si="0"/>
        <v>0</v>
      </c>
      <c r="G150" s="97"/>
      <c r="H150" s="32"/>
      <c r="I150" s="32"/>
      <c r="J150" s="98"/>
    </row>
    <row r="151" spans="1:10" ht="13.5" customHeight="1">
      <c r="A151" s="32"/>
      <c r="B151" s="93"/>
      <c r="C151" s="95"/>
      <c r="D151" s="24"/>
      <c r="E151" s="24"/>
      <c r="F151" s="24">
        <f t="shared" si="0"/>
        <v>0</v>
      </c>
      <c r="G151" s="97"/>
      <c r="H151" s="32"/>
      <c r="I151" s="32"/>
      <c r="J151" s="98"/>
    </row>
    <row r="152" spans="1:10" ht="13.5" customHeight="1">
      <c r="A152" s="32"/>
      <c r="B152" s="93"/>
      <c r="C152" s="95"/>
      <c r="D152" s="24"/>
      <c r="E152" s="24"/>
      <c r="F152" s="24">
        <f t="shared" si="0"/>
        <v>0</v>
      </c>
      <c r="G152" s="97"/>
      <c r="H152" s="32"/>
      <c r="I152" s="32"/>
      <c r="J152" s="98"/>
    </row>
    <row r="153" spans="1:10" ht="13.5" customHeight="1">
      <c r="A153" s="32"/>
      <c r="B153" s="93"/>
      <c r="C153" s="95"/>
      <c r="D153" s="24"/>
      <c r="E153" s="24"/>
      <c r="F153" s="24">
        <f t="shared" si="0"/>
        <v>0</v>
      </c>
      <c r="G153" s="97"/>
      <c r="H153" s="32"/>
      <c r="I153" s="32"/>
      <c r="J153" s="98"/>
    </row>
    <row r="154" spans="1:10" ht="13.5" customHeight="1">
      <c r="A154" s="32"/>
      <c r="B154" s="93"/>
      <c r="C154" s="95"/>
      <c r="D154" s="24"/>
      <c r="E154" s="24"/>
      <c r="F154" s="24">
        <f t="shared" si="0"/>
        <v>0</v>
      </c>
      <c r="G154" s="97"/>
      <c r="H154" s="32"/>
      <c r="I154" s="32"/>
      <c r="J154" s="98"/>
    </row>
    <row r="155" spans="1:10" ht="13.5" customHeight="1">
      <c r="A155" s="32"/>
      <c r="B155" s="93"/>
      <c r="C155" s="95"/>
      <c r="D155" s="24"/>
      <c r="E155" s="24"/>
      <c r="F155" s="24">
        <f t="shared" si="0"/>
        <v>0</v>
      </c>
      <c r="G155" s="97"/>
      <c r="H155" s="32"/>
      <c r="I155" s="32"/>
      <c r="J155" s="98"/>
    </row>
    <row r="156" spans="1:10" ht="13.5" customHeight="1">
      <c r="A156" s="32"/>
      <c r="B156" s="93"/>
      <c r="C156" s="95"/>
      <c r="D156" s="24"/>
      <c r="E156" s="24"/>
      <c r="F156" s="24">
        <f t="shared" si="0"/>
        <v>0</v>
      </c>
      <c r="G156" s="97"/>
      <c r="H156" s="32"/>
      <c r="I156" s="32"/>
      <c r="J156" s="98"/>
    </row>
    <row r="157" spans="1:10" ht="13.5" customHeight="1">
      <c r="A157" s="32"/>
      <c r="B157" s="93"/>
      <c r="C157" s="95"/>
      <c r="D157" s="24"/>
      <c r="E157" s="24"/>
      <c r="F157" s="24">
        <f t="shared" si="0"/>
        <v>0</v>
      </c>
      <c r="G157" s="97"/>
      <c r="H157" s="32"/>
      <c r="I157" s="32"/>
      <c r="J157" s="98"/>
    </row>
    <row r="158" spans="1:10" ht="13.5" customHeight="1">
      <c r="A158" s="32"/>
      <c r="B158" s="93"/>
      <c r="C158" s="95"/>
      <c r="D158" s="24"/>
      <c r="E158" s="24"/>
      <c r="F158" s="24">
        <f t="shared" si="0"/>
        <v>0</v>
      </c>
      <c r="G158" s="97"/>
      <c r="H158" s="32"/>
      <c r="I158" s="32"/>
      <c r="J158" s="98"/>
    </row>
    <row r="159" spans="1:10" ht="13.5" customHeight="1">
      <c r="A159" s="32"/>
      <c r="B159" s="93"/>
      <c r="C159" s="95"/>
      <c r="D159" s="24"/>
      <c r="E159" s="24"/>
      <c r="F159" s="24">
        <f t="shared" si="0"/>
        <v>0</v>
      </c>
      <c r="G159" s="97"/>
      <c r="H159" s="32"/>
      <c r="I159" s="32"/>
      <c r="J159" s="98"/>
    </row>
    <row r="160" spans="1:10" ht="13.5" customHeight="1">
      <c r="A160" s="32"/>
      <c r="B160" s="93"/>
      <c r="C160" s="95"/>
      <c r="D160" s="24"/>
      <c r="E160" s="24"/>
      <c r="F160" s="24">
        <f t="shared" si="0"/>
        <v>0</v>
      </c>
      <c r="G160" s="97"/>
      <c r="H160" s="32"/>
      <c r="I160" s="32"/>
      <c r="J160" s="98"/>
    </row>
    <row r="161" spans="1:10" ht="13.5" customHeight="1">
      <c r="A161" s="32"/>
      <c r="B161" s="93"/>
      <c r="C161" s="95"/>
      <c r="D161" s="24"/>
      <c r="E161" s="24"/>
      <c r="F161" s="24">
        <f t="shared" si="0"/>
        <v>0</v>
      </c>
      <c r="G161" s="97"/>
      <c r="H161" s="32"/>
      <c r="I161" s="32"/>
      <c r="J161" s="98"/>
    </row>
    <row r="162" spans="1:10" ht="13.5" customHeight="1">
      <c r="A162" s="32"/>
      <c r="B162" s="93"/>
      <c r="C162" s="95"/>
      <c r="D162" s="24"/>
      <c r="E162" s="24"/>
      <c r="F162" s="24">
        <f t="shared" si="0"/>
        <v>0</v>
      </c>
      <c r="G162" s="97"/>
      <c r="H162" s="32"/>
      <c r="I162" s="32"/>
      <c r="J162" s="98"/>
    </row>
    <row r="163" spans="1:10" ht="13.5" customHeight="1">
      <c r="A163" s="32"/>
      <c r="B163" s="93"/>
      <c r="C163" s="95"/>
      <c r="D163" s="24"/>
      <c r="E163" s="24"/>
      <c r="F163" s="24">
        <f t="shared" si="0"/>
        <v>0</v>
      </c>
      <c r="G163" s="97"/>
      <c r="H163" s="32"/>
      <c r="I163" s="32"/>
      <c r="J163" s="98"/>
    </row>
    <row r="164" spans="1:10" ht="13.5" customHeight="1">
      <c r="A164" s="32"/>
      <c r="B164" s="93"/>
      <c r="C164" s="95"/>
      <c r="D164" s="24"/>
      <c r="E164" s="24"/>
      <c r="F164" s="24">
        <f t="shared" si="0"/>
        <v>0</v>
      </c>
      <c r="G164" s="97"/>
      <c r="H164" s="32"/>
      <c r="I164" s="32"/>
      <c r="J164" s="98"/>
    </row>
    <row r="165" spans="1:10" ht="13.5" customHeight="1">
      <c r="A165" s="32"/>
      <c r="B165" s="93"/>
      <c r="C165" s="95"/>
      <c r="D165" s="24"/>
      <c r="E165" s="24"/>
      <c r="F165" s="24">
        <f t="shared" si="0"/>
        <v>0</v>
      </c>
      <c r="G165" s="97"/>
      <c r="H165" s="32"/>
      <c r="I165" s="32"/>
      <c r="J165" s="98"/>
    </row>
    <row r="166" spans="1:10" ht="13.5" customHeight="1">
      <c r="A166" s="32"/>
      <c r="B166" s="93"/>
      <c r="C166" s="95"/>
      <c r="D166" s="24"/>
      <c r="E166" s="24"/>
      <c r="F166" s="24">
        <f t="shared" si="0"/>
        <v>0</v>
      </c>
      <c r="G166" s="97"/>
      <c r="H166" s="32"/>
      <c r="I166" s="32"/>
      <c r="J166" s="98"/>
    </row>
    <row r="167" spans="1:10" ht="13.5" customHeight="1">
      <c r="A167" s="32"/>
      <c r="B167" s="93"/>
      <c r="C167" s="95"/>
      <c r="D167" s="24"/>
      <c r="E167" s="24"/>
      <c r="F167" s="24">
        <f t="shared" si="0"/>
        <v>0</v>
      </c>
      <c r="G167" s="97"/>
      <c r="H167" s="32"/>
      <c r="I167" s="32"/>
      <c r="J167" s="98"/>
    </row>
    <row r="168" spans="1:10" ht="13.5" customHeight="1">
      <c r="A168" s="32"/>
      <c r="B168" s="93"/>
      <c r="C168" s="95"/>
      <c r="D168" s="24"/>
      <c r="E168" s="24"/>
      <c r="F168" s="24">
        <f t="shared" si="0"/>
        <v>0</v>
      </c>
      <c r="G168" s="97"/>
      <c r="H168" s="32"/>
      <c r="I168" s="32"/>
      <c r="J168" s="98"/>
    </row>
    <row r="169" spans="1:10" ht="13.5" customHeight="1">
      <c r="A169" s="32"/>
      <c r="B169" s="93"/>
      <c r="C169" s="95"/>
      <c r="D169" s="24"/>
      <c r="E169" s="24"/>
      <c r="F169" s="24">
        <f t="shared" si="0"/>
        <v>0</v>
      </c>
      <c r="G169" s="97"/>
      <c r="H169" s="32"/>
      <c r="I169" s="32"/>
      <c r="J169" s="98"/>
    </row>
    <row r="170" spans="1:10" ht="13.5" customHeight="1">
      <c r="A170" s="32"/>
      <c r="B170" s="93"/>
      <c r="C170" s="95"/>
      <c r="D170" s="24"/>
      <c r="E170" s="24"/>
      <c r="F170" s="24">
        <f t="shared" si="0"/>
        <v>0</v>
      </c>
      <c r="G170" s="97"/>
      <c r="H170" s="32"/>
      <c r="I170" s="32"/>
      <c r="J170" s="98"/>
    </row>
    <row r="171" spans="1:10" ht="13.5" customHeight="1">
      <c r="A171" s="32"/>
      <c r="B171" s="93"/>
      <c r="C171" s="95"/>
      <c r="D171" s="24"/>
      <c r="E171" s="24"/>
      <c r="F171" s="24">
        <f t="shared" si="0"/>
        <v>0</v>
      </c>
      <c r="G171" s="97"/>
      <c r="H171" s="32"/>
      <c r="I171" s="32"/>
      <c r="J171" s="98"/>
    </row>
    <row r="172" spans="1:10" ht="13.5" customHeight="1">
      <c r="A172" s="32"/>
      <c r="B172" s="93"/>
      <c r="C172" s="95"/>
      <c r="D172" s="24"/>
      <c r="E172" s="24"/>
      <c r="F172" s="24">
        <f t="shared" si="0"/>
        <v>0</v>
      </c>
      <c r="G172" s="97"/>
      <c r="H172" s="32"/>
      <c r="I172" s="32"/>
      <c r="J172" s="98"/>
    </row>
    <row r="173" spans="1:10" ht="13.5" customHeight="1">
      <c r="A173" s="32"/>
      <c r="B173" s="93"/>
      <c r="C173" s="95"/>
      <c r="D173" s="24"/>
      <c r="E173" s="24"/>
      <c r="F173" s="24">
        <f t="shared" si="0"/>
        <v>0</v>
      </c>
      <c r="G173" s="97"/>
      <c r="H173" s="32"/>
      <c r="I173" s="32"/>
      <c r="J173" s="98"/>
    </row>
    <row r="174" spans="1:10" ht="13.5" customHeight="1">
      <c r="A174" s="32"/>
      <c r="B174" s="93"/>
      <c r="C174" s="95"/>
      <c r="D174" s="24"/>
      <c r="E174" s="24"/>
      <c r="F174" s="24">
        <f t="shared" si="0"/>
        <v>0</v>
      </c>
      <c r="G174" s="97"/>
      <c r="H174" s="32"/>
      <c r="I174" s="32"/>
      <c r="J174" s="98"/>
    </row>
    <row r="175" spans="1:10" ht="13.5" customHeight="1">
      <c r="A175" s="32"/>
      <c r="B175" s="93"/>
      <c r="C175" s="95"/>
      <c r="D175" s="24"/>
      <c r="E175" s="24"/>
      <c r="F175" s="24">
        <f t="shared" si="0"/>
        <v>0</v>
      </c>
      <c r="G175" s="97"/>
      <c r="H175" s="32"/>
      <c r="I175" s="32"/>
      <c r="J175" s="98"/>
    </row>
    <row r="176" spans="1:10" ht="13.5" customHeight="1">
      <c r="A176" s="32"/>
      <c r="B176" s="93"/>
      <c r="C176" s="95"/>
      <c r="D176" s="24"/>
      <c r="E176" s="24"/>
      <c r="F176" s="24">
        <f t="shared" si="0"/>
        <v>0</v>
      </c>
      <c r="G176" s="97"/>
      <c r="H176" s="32"/>
      <c r="I176" s="32"/>
      <c r="J176" s="98"/>
    </row>
    <row r="177" spans="1:10" ht="13.5" customHeight="1">
      <c r="A177" s="32"/>
      <c r="B177" s="93"/>
      <c r="C177" s="95"/>
      <c r="D177" s="24"/>
      <c r="E177" s="24"/>
      <c r="F177" s="24">
        <f t="shared" si="0"/>
        <v>0</v>
      </c>
      <c r="G177" s="97"/>
      <c r="H177" s="32"/>
      <c r="I177" s="32"/>
      <c r="J177" s="98"/>
    </row>
    <row r="178" spans="1:10" ht="13.5" customHeight="1">
      <c r="A178" s="32"/>
      <c r="B178" s="93"/>
      <c r="C178" s="95"/>
      <c r="D178" s="24"/>
      <c r="E178" s="24"/>
      <c r="F178" s="24">
        <f t="shared" si="0"/>
        <v>0</v>
      </c>
      <c r="G178" s="97"/>
      <c r="H178" s="32"/>
      <c r="I178" s="32"/>
      <c r="J178" s="98"/>
    </row>
    <row r="179" spans="1:10" ht="13.5" customHeight="1">
      <c r="A179" s="32"/>
      <c r="B179" s="93"/>
      <c r="C179" s="95"/>
      <c r="D179" s="24"/>
      <c r="E179" s="24"/>
      <c r="F179" s="24">
        <f t="shared" si="0"/>
        <v>0</v>
      </c>
      <c r="G179" s="97"/>
      <c r="H179" s="32"/>
      <c r="I179" s="32"/>
      <c r="J179" s="98"/>
    </row>
    <row r="180" spans="1:10" ht="13.5" customHeight="1">
      <c r="A180" s="32"/>
      <c r="B180" s="93"/>
      <c r="C180" s="95"/>
      <c r="D180" s="24"/>
      <c r="E180" s="24"/>
      <c r="F180" s="24">
        <f t="shared" si="0"/>
        <v>0</v>
      </c>
      <c r="G180" s="97"/>
      <c r="H180" s="32"/>
      <c r="I180" s="32"/>
      <c r="J180" s="98"/>
    </row>
    <row r="181" spans="1:10" ht="13.5" customHeight="1">
      <c r="A181" s="32"/>
      <c r="B181" s="93"/>
      <c r="C181" s="95"/>
      <c r="D181" s="24"/>
      <c r="E181" s="24"/>
      <c r="F181" s="24">
        <f t="shared" si="0"/>
        <v>0</v>
      </c>
      <c r="G181" s="97"/>
      <c r="H181" s="32"/>
      <c r="I181" s="32"/>
      <c r="J181" s="98"/>
    </row>
    <row r="182" spans="1:10" ht="13.5" customHeight="1">
      <c r="A182" s="32"/>
      <c r="B182" s="93"/>
      <c r="C182" s="95"/>
      <c r="D182" s="24"/>
      <c r="E182" s="24"/>
      <c r="F182" s="24">
        <f t="shared" si="0"/>
        <v>0</v>
      </c>
      <c r="G182" s="97"/>
      <c r="H182" s="32"/>
      <c r="I182" s="32"/>
      <c r="J182" s="98"/>
    </row>
    <row r="183" spans="1:10" ht="13.5" customHeight="1">
      <c r="A183" s="32"/>
      <c r="B183" s="93"/>
      <c r="C183" s="95"/>
      <c r="D183" s="24"/>
      <c r="E183" s="24"/>
      <c r="F183" s="24">
        <f t="shared" si="0"/>
        <v>0</v>
      </c>
      <c r="G183" s="97"/>
      <c r="H183" s="32"/>
      <c r="I183" s="32"/>
      <c r="J183" s="98"/>
    </row>
    <row r="184" spans="1:10" ht="13.5" customHeight="1">
      <c r="A184" s="32"/>
      <c r="B184" s="93"/>
      <c r="C184" s="95"/>
      <c r="D184" s="24"/>
      <c r="E184" s="24"/>
      <c r="F184" s="24">
        <f t="shared" si="0"/>
        <v>0</v>
      </c>
      <c r="G184" s="97"/>
      <c r="H184" s="32"/>
      <c r="I184" s="32"/>
      <c r="J184" s="98"/>
    </row>
    <row r="185" spans="1:10" ht="13.5" customHeight="1">
      <c r="A185" s="32"/>
      <c r="B185" s="93"/>
      <c r="C185" s="95"/>
      <c r="D185" s="24"/>
      <c r="E185" s="24"/>
      <c r="F185" s="24">
        <f t="shared" si="0"/>
        <v>0</v>
      </c>
      <c r="G185" s="97"/>
      <c r="H185" s="32"/>
      <c r="I185" s="32"/>
      <c r="J185" s="98"/>
    </row>
    <row r="186" spans="1:10" ht="13.5" customHeight="1">
      <c r="A186" s="32"/>
      <c r="B186" s="93"/>
      <c r="C186" s="95"/>
      <c r="D186" s="24"/>
      <c r="E186" s="24"/>
      <c r="F186" s="24">
        <f t="shared" si="0"/>
        <v>0</v>
      </c>
      <c r="G186" s="97"/>
      <c r="H186" s="32"/>
      <c r="I186" s="32"/>
      <c r="J186" s="98"/>
    </row>
    <row r="187" spans="1:10" ht="13.5" customHeight="1">
      <c r="A187" s="32"/>
      <c r="B187" s="93"/>
      <c r="C187" s="95"/>
      <c r="D187" s="24"/>
      <c r="E187" s="24"/>
      <c r="F187" s="24">
        <f t="shared" si="0"/>
        <v>0</v>
      </c>
      <c r="G187" s="97"/>
      <c r="H187" s="32"/>
      <c r="I187" s="32"/>
      <c r="J187" s="98"/>
    </row>
    <row r="188" spans="1:10" ht="13.5" customHeight="1">
      <c r="A188" s="32"/>
      <c r="B188" s="93"/>
      <c r="C188" s="95"/>
      <c r="D188" s="24"/>
      <c r="E188" s="24"/>
      <c r="F188" s="24">
        <f t="shared" si="0"/>
        <v>0</v>
      </c>
      <c r="G188" s="97"/>
      <c r="H188" s="32"/>
      <c r="I188" s="32"/>
      <c r="J188" s="98"/>
    </row>
    <row r="189" spans="1:10" ht="13.5" customHeight="1">
      <c r="A189" s="32"/>
      <c r="B189" s="93"/>
      <c r="C189" s="95"/>
      <c r="D189" s="24"/>
      <c r="E189" s="24"/>
      <c r="F189" s="24">
        <f t="shared" si="0"/>
        <v>0</v>
      </c>
      <c r="G189" s="97"/>
      <c r="H189" s="32"/>
      <c r="I189" s="32"/>
      <c r="J189" s="98"/>
    </row>
    <row r="190" spans="1:10" ht="13.5" customHeight="1">
      <c r="A190" s="32"/>
      <c r="B190" s="93"/>
      <c r="C190" s="95"/>
      <c r="D190" s="24"/>
      <c r="E190" s="24"/>
      <c r="F190" s="24">
        <f t="shared" si="0"/>
        <v>0</v>
      </c>
      <c r="G190" s="97"/>
      <c r="H190" s="32"/>
      <c r="I190" s="32"/>
      <c r="J190" s="98"/>
    </row>
    <row r="191" spans="1:10" ht="13.5" customHeight="1">
      <c r="A191" s="32"/>
      <c r="B191" s="93"/>
      <c r="C191" s="95"/>
      <c r="D191" s="24"/>
      <c r="E191" s="24"/>
      <c r="F191" s="24">
        <f t="shared" si="0"/>
        <v>0</v>
      </c>
      <c r="G191" s="97"/>
      <c r="H191" s="32"/>
      <c r="I191" s="32"/>
      <c r="J191" s="98"/>
    </row>
    <row r="192" spans="1:10" ht="13.5" customHeight="1">
      <c r="A192" s="32"/>
      <c r="B192" s="93"/>
      <c r="C192" s="95"/>
      <c r="D192" s="24"/>
      <c r="E192" s="24"/>
      <c r="F192" s="24">
        <f t="shared" si="0"/>
        <v>0</v>
      </c>
      <c r="G192" s="97"/>
      <c r="H192" s="32"/>
      <c r="I192" s="32"/>
      <c r="J192" s="98"/>
    </row>
    <row r="193" spans="1:10" ht="13.5" customHeight="1">
      <c r="A193" s="32"/>
      <c r="B193" s="93"/>
      <c r="C193" s="95"/>
      <c r="D193" s="24"/>
      <c r="E193" s="24"/>
      <c r="F193" s="24">
        <f t="shared" si="0"/>
        <v>0</v>
      </c>
      <c r="G193" s="97"/>
      <c r="H193" s="32"/>
      <c r="I193" s="32"/>
      <c r="J193" s="98"/>
    </row>
    <row r="194" spans="1:10" ht="13.5" customHeight="1">
      <c r="A194" s="32"/>
      <c r="B194" s="93"/>
      <c r="C194" s="95"/>
      <c r="D194" s="26"/>
      <c r="E194" s="32"/>
      <c r="F194" s="26">
        <f t="shared" si="0"/>
        <v>0</v>
      </c>
      <c r="G194" s="97"/>
      <c r="H194" s="32"/>
      <c r="I194" s="32"/>
      <c r="J194" s="98"/>
    </row>
    <row r="195" spans="1:10" ht="13.5" customHeight="1">
      <c r="A195" s="32"/>
      <c r="B195" s="93"/>
      <c r="C195" s="95"/>
      <c r="D195" s="26"/>
      <c r="E195" s="32"/>
      <c r="F195" s="26">
        <f t="shared" si="0"/>
        <v>0</v>
      </c>
      <c r="G195" s="97"/>
      <c r="H195" s="32"/>
      <c r="I195" s="32"/>
      <c r="J195" s="98"/>
    </row>
    <row r="196" spans="1:10" ht="13.5" customHeight="1">
      <c r="A196" s="32"/>
      <c r="B196" s="93"/>
      <c r="C196" s="95"/>
      <c r="D196" s="26"/>
      <c r="E196" s="32"/>
      <c r="F196" s="26">
        <f t="shared" si="0"/>
        <v>0</v>
      </c>
      <c r="G196" s="97"/>
      <c r="H196" s="32"/>
      <c r="I196" s="32"/>
      <c r="J196" s="98"/>
    </row>
    <row r="197" spans="1:10" ht="13.5" customHeight="1">
      <c r="A197" s="32"/>
      <c r="B197" s="93"/>
      <c r="C197" s="95"/>
      <c r="D197" s="26"/>
      <c r="E197" s="32"/>
      <c r="F197" s="26">
        <f t="shared" si="0"/>
        <v>0</v>
      </c>
      <c r="G197" s="97"/>
      <c r="H197" s="32"/>
      <c r="I197" s="32"/>
      <c r="J197" s="98"/>
    </row>
    <row r="198" spans="1:10" ht="13.5" customHeight="1">
      <c r="A198" s="32"/>
      <c r="B198" s="93"/>
      <c r="C198" s="95"/>
      <c r="D198" s="26"/>
      <c r="E198" s="32"/>
      <c r="F198" s="26">
        <f t="shared" si="0"/>
        <v>0</v>
      </c>
      <c r="G198" s="97"/>
      <c r="H198" s="32"/>
      <c r="I198" s="32"/>
      <c r="J198" s="98"/>
    </row>
    <row r="199" spans="1:10" ht="13.5" customHeight="1">
      <c r="A199" s="32"/>
      <c r="B199" s="93"/>
      <c r="C199" s="95"/>
      <c r="D199" s="26"/>
      <c r="E199" s="32"/>
      <c r="F199" s="26">
        <f t="shared" si="0"/>
        <v>0</v>
      </c>
      <c r="G199" s="97"/>
      <c r="H199" s="32"/>
      <c r="I199" s="32"/>
      <c r="J199" s="98"/>
    </row>
    <row r="200" spans="1:10" ht="13.5" customHeight="1">
      <c r="A200" s="32"/>
      <c r="B200" s="93"/>
      <c r="C200" s="95"/>
      <c r="D200" s="26"/>
      <c r="E200" s="32"/>
      <c r="F200" s="26">
        <f t="shared" si="0"/>
        <v>0</v>
      </c>
      <c r="G200" s="97"/>
      <c r="H200" s="32"/>
      <c r="I200" s="32"/>
      <c r="J200" s="98"/>
    </row>
    <row r="201" spans="1:10" ht="13.5" customHeight="1">
      <c r="A201" s="32"/>
      <c r="B201" s="93"/>
      <c r="C201" s="95"/>
      <c r="D201" s="26"/>
      <c r="E201" s="32"/>
      <c r="F201" s="26">
        <f t="shared" si="0"/>
        <v>0</v>
      </c>
      <c r="G201" s="97"/>
      <c r="H201" s="32"/>
      <c r="I201" s="32"/>
      <c r="J201" s="98"/>
    </row>
    <row r="202" spans="1:10" ht="13.5" customHeight="1">
      <c r="A202" s="32"/>
      <c r="B202" s="93"/>
      <c r="C202" s="95"/>
      <c r="D202" s="26"/>
      <c r="E202" s="32"/>
      <c r="F202" s="26">
        <f t="shared" si="0"/>
        <v>0</v>
      </c>
      <c r="G202" s="97"/>
      <c r="H202" s="32"/>
      <c r="I202" s="32"/>
      <c r="J202" s="98"/>
    </row>
    <row r="203" spans="1:10" ht="13.5" customHeight="1">
      <c r="A203" s="32"/>
      <c r="B203" s="93"/>
      <c r="C203" s="95"/>
      <c r="D203" s="26"/>
      <c r="E203" s="32"/>
      <c r="F203" s="26">
        <f t="shared" si="0"/>
        <v>0</v>
      </c>
      <c r="G203" s="97"/>
      <c r="H203" s="32"/>
      <c r="I203" s="32"/>
      <c r="J203" s="98"/>
    </row>
    <row r="204" spans="1:10" ht="13.5" customHeight="1">
      <c r="A204" s="32"/>
      <c r="B204" s="93"/>
      <c r="C204" s="95"/>
      <c r="D204" s="26"/>
      <c r="E204" s="32"/>
      <c r="F204" s="26">
        <f t="shared" si="0"/>
        <v>0</v>
      </c>
      <c r="G204" s="97"/>
      <c r="H204" s="32"/>
      <c r="I204" s="32"/>
      <c r="J204" s="98"/>
    </row>
    <row r="205" spans="1:10" ht="13.5" customHeight="1">
      <c r="A205" s="32"/>
      <c r="B205" s="93"/>
      <c r="C205" s="95"/>
      <c r="D205" s="26"/>
      <c r="E205" s="32"/>
      <c r="F205" s="26">
        <f t="shared" si="0"/>
        <v>0</v>
      </c>
      <c r="G205" s="97"/>
      <c r="H205" s="32"/>
      <c r="I205" s="32"/>
      <c r="J205" s="98"/>
    </row>
    <row r="206" spans="1:10" ht="13.5" customHeight="1">
      <c r="A206" s="32"/>
      <c r="B206" s="93"/>
      <c r="C206" s="95"/>
      <c r="D206" s="26"/>
      <c r="E206" s="32"/>
      <c r="F206" s="26">
        <f t="shared" si="0"/>
        <v>0</v>
      </c>
      <c r="G206" s="97"/>
      <c r="H206" s="32"/>
      <c r="I206" s="32"/>
      <c r="J206" s="98"/>
    </row>
    <row r="207" spans="1:10" ht="13.5" customHeight="1">
      <c r="A207" s="32"/>
      <c r="B207" s="93"/>
      <c r="C207" s="95"/>
      <c r="D207" s="26"/>
      <c r="E207" s="32"/>
      <c r="F207" s="26">
        <f t="shared" si="0"/>
        <v>0</v>
      </c>
      <c r="G207" s="97"/>
      <c r="H207" s="32"/>
      <c r="I207" s="32"/>
      <c r="J207" s="98"/>
    </row>
    <row r="208" spans="1:10" ht="13.5" customHeight="1">
      <c r="A208" s="32"/>
      <c r="B208" s="93"/>
      <c r="C208" s="95"/>
      <c r="D208" s="26"/>
      <c r="E208" s="32"/>
      <c r="F208" s="26">
        <f t="shared" si="0"/>
        <v>0</v>
      </c>
      <c r="G208" s="97"/>
      <c r="H208" s="32"/>
      <c r="I208" s="32"/>
      <c r="J208" s="98"/>
    </row>
    <row r="209" spans="1:10" ht="13.5" customHeight="1">
      <c r="A209" s="32"/>
      <c r="B209" s="93"/>
      <c r="C209" s="95"/>
      <c r="D209" s="26"/>
      <c r="E209" s="32"/>
      <c r="F209" s="26">
        <f t="shared" si="0"/>
        <v>0</v>
      </c>
      <c r="G209" s="97"/>
      <c r="H209" s="32"/>
      <c r="I209" s="32"/>
      <c r="J209" s="98"/>
    </row>
    <row r="210" spans="1:10" ht="13.5" customHeight="1">
      <c r="A210" s="32"/>
      <c r="B210" s="93"/>
      <c r="C210" s="95"/>
      <c r="D210" s="26"/>
      <c r="E210" s="32"/>
      <c r="F210" s="26">
        <f t="shared" si="0"/>
        <v>0</v>
      </c>
      <c r="G210" s="97"/>
      <c r="H210" s="32"/>
      <c r="I210" s="32"/>
      <c r="J210" s="98"/>
    </row>
    <row r="211" spans="1:10" ht="13.5" customHeight="1">
      <c r="A211" s="32"/>
      <c r="B211" s="93"/>
      <c r="C211" s="95"/>
      <c r="D211" s="26"/>
      <c r="E211" s="32"/>
      <c r="F211" s="26">
        <f t="shared" si="0"/>
        <v>0</v>
      </c>
      <c r="G211" s="97"/>
      <c r="H211" s="32"/>
      <c r="I211" s="32"/>
      <c r="J211" s="98"/>
    </row>
    <row r="212" spans="1:10" ht="13.5" customHeight="1">
      <c r="A212" s="32"/>
      <c r="B212" s="93"/>
      <c r="C212" s="95"/>
      <c r="D212" s="26"/>
      <c r="E212" s="32"/>
      <c r="F212" s="26">
        <f t="shared" si="0"/>
        <v>0</v>
      </c>
      <c r="G212" s="97"/>
      <c r="H212" s="32"/>
      <c r="I212" s="32"/>
      <c r="J212" s="98"/>
    </row>
    <row r="213" spans="1:10" ht="13.5" customHeight="1">
      <c r="A213" s="32"/>
      <c r="B213" s="93"/>
      <c r="C213" s="95"/>
      <c r="D213" s="26"/>
      <c r="E213" s="32"/>
      <c r="F213" s="26">
        <f t="shared" si="0"/>
        <v>0</v>
      </c>
      <c r="G213" s="97"/>
      <c r="H213" s="32"/>
      <c r="I213" s="32"/>
      <c r="J213" s="98"/>
    </row>
    <row r="214" spans="1:10" ht="13.5" customHeight="1">
      <c r="A214" s="32"/>
      <c r="B214" s="93"/>
      <c r="C214" s="95"/>
      <c r="D214" s="26"/>
      <c r="E214" s="32"/>
      <c r="F214" s="26">
        <f t="shared" si="0"/>
        <v>0</v>
      </c>
      <c r="G214" s="97"/>
      <c r="H214" s="32"/>
      <c r="I214" s="32"/>
      <c r="J214" s="98"/>
    </row>
    <row r="215" spans="1:10" ht="13.5" customHeight="1">
      <c r="A215" s="32"/>
      <c r="B215" s="93"/>
      <c r="C215" s="95"/>
      <c r="D215" s="26"/>
      <c r="E215" s="32"/>
      <c r="F215" s="26">
        <f t="shared" si="0"/>
        <v>0</v>
      </c>
      <c r="G215" s="97"/>
      <c r="H215" s="32"/>
      <c r="I215" s="32"/>
      <c r="J215" s="98"/>
    </row>
    <row r="216" spans="1:10" ht="13.5" customHeight="1">
      <c r="A216" s="32"/>
      <c r="B216" s="93"/>
      <c r="C216" s="95"/>
      <c r="D216" s="26"/>
      <c r="E216" s="32"/>
      <c r="F216" s="26">
        <f t="shared" si="0"/>
        <v>0</v>
      </c>
      <c r="G216" s="97"/>
      <c r="H216" s="32"/>
      <c r="I216" s="32"/>
      <c r="J216" s="98"/>
    </row>
    <row r="217" spans="1:10" ht="13.5" customHeight="1">
      <c r="A217" s="32"/>
      <c r="B217" s="93"/>
      <c r="C217" s="95"/>
      <c r="D217" s="26"/>
      <c r="E217" s="32"/>
      <c r="F217" s="26">
        <f t="shared" si="0"/>
        <v>0</v>
      </c>
      <c r="G217" s="97"/>
      <c r="H217" s="32"/>
      <c r="I217" s="32"/>
      <c r="J217" s="98"/>
    </row>
    <row r="218" spans="1:10" ht="13.5" customHeight="1">
      <c r="A218" s="32"/>
      <c r="B218" s="93"/>
      <c r="C218" s="95"/>
      <c r="D218" s="26"/>
      <c r="E218" s="32"/>
      <c r="F218" s="26">
        <f t="shared" si="0"/>
        <v>0</v>
      </c>
      <c r="G218" s="97"/>
      <c r="H218" s="32"/>
      <c r="I218" s="32"/>
      <c r="J218" s="98"/>
    </row>
    <row r="219" spans="1:10" ht="13.5" customHeight="1">
      <c r="A219" s="32"/>
      <c r="B219" s="93"/>
      <c r="C219" s="95"/>
      <c r="D219" s="26"/>
      <c r="E219" s="32"/>
      <c r="F219" s="26">
        <f t="shared" si="0"/>
        <v>0</v>
      </c>
      <c r="G219" s="97"/>
      <c r="H219" s="32"/>
      <c r="I219" s="32"/>
      <c r="J219" s="98"/>
    </row>
    <row r="220" spans="1:10" ht="13.5" customHeight="1">
      <c r="A220" s="32"/>
      <c r="B220" s="93"/>
      <c r="C220" s="95"/>
      <c r="D220" s="26"/>
      <c r="E220" s="32"/>
      <c r="F220" s="26">
        <f t="shared" si="0"/>
        <v>0</v>
      </c>
      <c r="G220" s="97"/>
      <c r="H220" s="32"/>
      <c r="I220" s="32"/>
      <c r="J220" s="98"/>
    </row>
    <row r="221" spans="1:10" ht="13.5" customHeight="1">
      <c r="A221" s="32"/>
      <c r="B221" s="93"/>
      <c r="C221" s="95"/>
      <c r="D221" s="26"/>
      <c r="E221" s="32"/>
      <c r="F221" s="26">
        <f t="shared" si="0"/>
        <v>0</v>
      </c>
      <c r="G221" s="97"/>
      <c r="H221" s="32"/>
      <c r="I221" s="32"/>
      <c r="J221" s="98"/>
    </row>
    <row r="222" spans="1:10" ht="13.5" customHeight="1">
      <c r="A222" s="32"/>
      <c r="B222" s="93"/>
      <c r="C222" s="95"/>
      <c r="D222" s="26"/>
      <c r="E222" s="32"/>
      <c r="F222" s="26">
        <f t="shared" si="0"/>
        <v>0</v>
      </c>
      <c r="G222" s="97"/>
      <c r="H222" s="32"/>
      <c r="I222" s="32"/>
      <c r="J222" s="98"/>
    </row>
    <row r="223" spans="1:10" ht="13.5" customHeight="1">
      <c r="A223" s="32"/>
      <c r="B223" s="93"/>
      <c r="C223" s="95"/>
      <c r="D223" s="26"/>
      <c r="E223" s="32"/>
      <c r="F223" s="26">
        <f t="shared" si="0"/>
        <v>0</v>
      </c>
      <c r="G223" s="97"/>
      <c r="H223" s="32"/>
      <c r="I223" s="32"/>
      <c r="J223" s="98"/>
    </row>
    <row r="224" spans="1:10" ht="13.5" customHeight="1">
      <c r="A224" s="32"/>
      <c r="B224" s="93"/>
      <c r="C224" s="95"/>
      <c r="D224" s="26"/>
      <c r="E224" s="32"/>
      <c r="F224" s="26">
        <f t="shared" si="0"/>
        <v>0</v>
      </c>
      <c r="G224" s="97"/>
      <c r="H224" s="32"/>
      <c r="I224" s="32"/>
      <c r="J224" s="98"/>
    </row>
    <row r="225" spans="1:10" ht="13.5" customHeight="1">
      <c r="A225" s="32"/>
      <c r="B225" s="93"/>
      <c r="C225" s="95"/>
      <c r="D225" s="26"/>
      <c r="E225" s="32"/>
      <c r="F225" s="26">
        <f t="shared" si="0"/>
        <v>0</v>
      </c>
      <c r="G225" s="97"/>
      <c r="H225" s="32"/>
      <c r="I225" s="32"/>
      <c r="J225" s="98"/>
    </row>
    <row r="226" spans="1:10" ht="13.5" customHeight="1">
      <c r="A226" s="32"/>
      <c r="B226" s="93"/>
      <c r="C226" s="95"/>
      <c r="D226" s="26"/>
      <c r="E226" s="32"/>
      <c r="F226" s="26">
        <f t="shared" si="0"/>
        <v>0</v>
      </c>
      <c r="G226" s="97"/>
      <c r="H226" s="32"/>
      <c r="I226" s="32"/>
      <c r="J226" s="98"/>
    </row>
    <row r="227" spans="1:10" ht="13.5" customHeight="1">
      <c r="A227" s="32"/>
      <c r="B227" s="93"/>
      <c r="C227" s="95"/>
      <c r="D227" s="26"/>
      <c r="E227" s="32"/>
      <c r="F227" s="26">
        <f t="shared" si="0"/>
        <v>0</v>
      </c>
      <c r="G227" s="97"/>
      <c r="H227" s="32"/>
      <c r="I227" s="32"/>
      <c r="J227" s="98"/>
    </row>
    <row r="228" spans="1:10" ht="13.5" customHeight="1">
      <c r="A228" s="32"/>
      <c r="B228" s="93"/>
      <c r="C228" s="95"/>
      <c r="D228" s="26"/>
      <c r="E228" s="32"/>
      <c r="F228" s="26">
        <f t="shared" si="0"/>
        <v>0</v>
      </c>
      <c r="G228" s="97"/>
      <c r="H228" s="32"/>
      <c r="I228" s="32"/>
      <c r="J228" s="98"/>
    </row>
    <row r="229" spans="1:10" ht="13.5" customHeight="1">
      <c r="A229" s="32"/>
      <c r="B229" s="93"/>
      <c r="C229" s="95"/>
      <c r="D229" s="26"/>
      <c r="E229" s="32"/>
      <c r="F229" s="26">
        <f t="shared" si="0"/>
        <v>0</v>
      </c>
      <c r="G229" s="97"/>
      <c r="H229" s="32"/>
      <c r="I229" s="32"/>
      <c r="J229" s="98"/>
    </row>
    <row r="230" spans="1:10" ht="13.5" customHeight="1">
      <c r="A230" s="32"/>
      <c r="B230" s="93"/>
      <c r="C230" s="95"/>
      <c r="D230" s="26"/>
      <c r="E230" s="32"/>
      <c r="F230" s="26">
        <f t="shared" si="0"/>
        <v>0</v>
      </c>
      <c r="G230" s="97"/>
      <c r="H230" s="32"/>
      <c r="I230" s="32"/>
      <c r="J230" s="98"/>
    </row>
    <row r="231" spans="1:10" ht="13.5" customHeight="1">
      <c r="A231" s="32"/>
      <c r="B231" s="93"/>
      <c r="C231" s="95"/>
      <c r="D231" s="26"/>
      <c r="E231" s="32"/>
      <c r="F231" s="26">
        <f t="shared" si="0"/>
        <v>0</v>
      </c>
      <c r="G231" s="97"/>
      <c r="H231" s="32"/>
      <c r="I231" s="32"/>
      <c r="J231" s="98"/>
    </row>
    <row r="232" spans="1:10" ht="13.5" customHeight="1">
      <c r="A232" s="32"/>
      <c r="B232" s="93"/>
      <c r="C232" s="95"/>
      <c r="D232" s="26"/>
      <c r="E232" s="32"/>
      <c r="F232" s="26">
        <f t="shared" si="0"/>
        <v>0</v>
      </c>
      <c r="G232" s="97"/>
      <c r="H232" s="32"/>
      <c r="I232" s="32"/>
      <c r="J232" s="98"/>
    </row>
    <row r="233" spans="1:10" ht="13.5" customHeight="1">
      <c r="A233" s="32"/>
      <c r="B233" s="93"/>
      <c r="C233" s="95"/>
      <c r="D233" s="26"/>
      <c r="E233" s="32"/>
      <c r="F233" s="26">
        <f t="shared" si="0"/>
        <v>0</v>
      </c>
      <c r="G233" s="97"/>
      <c r="H233" s="32"/>
      <c r="I233" s="32"/>
      <c r="J233" s="98"/>
    </row>
    <row r="234" spans="1:10" ht="13.5" customHeight="1">
      <c r="A234" s="32"/>
      <c r="B234" s="93"/>
      <c r="C234" s="95"/>
      <c r="D234" s="26"/>
      <c r="E234" s="32"/>
      <c r="F234" s="26">
        <f t="shared" si="0"/>
        <v>0</v>
      </c>
      <c r="G234" s="97"/>
      <c r="H234" s="32"/>
      <c r="I234" s="32"/>
      <c r="J234" s="98"/>
    </row>
    <row r="235" spans="1:10" ht="13.5" customHeight="1">
      <c r="A235" s="32"/>
      <c r="B235" s="93"/>
      <c r="C235" s="95"/>
      <c r="D235" s="26"/>
      <c r="E235" s="32"/>
      <c r="F235" s="26">
        <f t="shared" si="0"/>
        <v>0</v>
      </c>
      <c r="G235" s="97"/>
      <c r="H235" s="32"/>
      <c r="I235" s="32"/>
      <c r="J235" s="98"/>
    </row>
    <row r="236" spans="1:10" ht="13.5" customHeight="1">
      <c r="A236" s="32"/>
      <c r="B236" s="93"/>
      <c r="C236" s="95"/>
      <c r="D236" s="26"/>
      <c r="E236" s="32"/>
      <c r="F236" s="26">
        <f t="shared" si="0"/>
        <v>0</v>
      </c>
      <c r="G236" s="97"/>
      <c r="H236" s="32"/>
      <c r="I236" s="32"/>
      <c r="J236" s="98"/>
    </row>
    <row r="237" spans="1:10" ht="13.5" customHeight="1">
      <c r="A237" s="32"/>
      <c r="B237" s="93"/>
      <c r="C237" s="95"/>
      <c r="D237" s="26"/>
      <c r="E237" s="32"/>
      <c r="F237" s="26">
        <f t="shared" si="0"/>
        <v>0</v>
      </c>
      <c r="G237" s="97"/>
      <c r="H237" s="32"/>
      <c r="I237" s="32"/>
      <c r="J237" s="98"/>
    </row>
    <row r="238" spans="1:10" ht="13.5" customHeight="1">
      <c r="A238" s="32"/>
      <c r="B238" s="93"/>
      <c r="C238" s="95"/>
      <c r="D238" s="26"/>
      <c r="E238" s="32"/>
      <c r="F238" s="26">
        <f t="shared" si="0"/>
        <v>0</v>
      </c>
      <c r="G238" s="97"/>
      <c r="H238" s="32"/>
      <c r="I238" s="32"/>
      <c r="J238" s="98"/>
    </row>
    <row r="239" spans="1:10" ht="13.5" customHeight="1">
      <c r="A239" s="32"/>
      <c r="B239" s="93"/>
      <c r="C239" s="95"/>
      <c r="D239" s="26"/>
      <c r="E239" s="32"/>
      <c r="F239" s="26">
        <f t="shared" si="0"/>
        <v>0</v>
      </c>
      <c r="G239" s="97"/>
      <c r="H239" s="32"/>
      <c r="I239" s="32"/>
      <c r="J239" s="98"/>
    </row>
    <row r="240" spans="1:10" ht="13.5" customHeight="1">
      <c r="A240" s="32"/>
      <c r="B240" s="93"/>
      <c r="C240" s="95"/>
      <c r="D240" s="26"/>
      <c r="E240" s="32"/>
      <c r="F240" s="26">
        <f t="shared" si="0"/>
        <v>0</v>
      </c>
      <c r="G240" s="97"/>
      <c r="H240" s="32"/>
      <c r="I240" s="32"/>
      <c r="J240" s="98"/>
    </row>
    <row r="241" spans="1:10" ht="13.5" customHeight="1">
      <c r="A241" s="32"/>
      <c r="B241" s="93"/>
      <c r="C241" s="95"/>
      <c r="D241" s="26"/>
      <c r="E241" s="32"/>
      <c r="F241" s="26">
        <f t="shared" si="0"/>
        <v>0</v>
      </c>
      <c r="G241" s="97"/>
      <c r="H241" s="32"/>
      <c r="I241" s="32"/>
      <c r="J241" s="98"/>
    </row>
    <row r="242" spans="1:10" ht="13.5" customHeight="1">
      <c r="A242" s="32"/>
      <c r="B242" s="93"/>
      <c r="C242" s="95"/>
      <c r="D242" s="26"/>
      <c r="E242" s="32"/>
      <c r="F242" s="26">
        <f t="shared" si="0"/>
        <v>0</v>
      </c>
      <c r="G242" s="97"/>
      <c r="H242" s="32"/>
      <c r="I242" s="32"/>
      <c r="J242" s="98"/>
    </row>
    <row r="243" spans="1:10" ht="13.5" customHeight="1">
      <c r="A243" s="32"/>
      <c r="B243" s="93"/>
      <c r="C243" s="95"/>
      <c r="D243" s="26"/>
      <c r="E243" s="32"/>
      <c r="F243" s="26">
        <f t="shared" si="0"/>
        <v>0</v>
      </c>
      <c r="G243" s="97"/>
      <c r="H243" s="32"/>
      <c r="I243" s="32"/>
      <c r="J243" s="98"/>
    </row>
    <row r="244" spans="1:10" ht="13.5" customHeight="1">
      <c r="A244" s="32"/>
      <c r="B244" s="93"/>
      <c r="C244" s="95"/>
      <c r="D244" s="26"/>
      <c r="E244" s="32"/>
      <c r="F244" s="26">
        <f t="shared" si="0"/>
        <v>0</v>
      </c>
      <c r="G244" s="97"/>
      <c r="H244" s="32"/>
      <c r="I244" s="32"/>
      <c r="J244" s="98"/>
    </row>
    <row r="245" spans="1:10" ht="13.5" customHeight="1">
      <c r="A245" s="32"/>
      <c r="B245" s="93"/>
      <c r="C245" s="95"/>
      <c r="D245" s="26"/>
      <c r="E245" s="32"/>
      <c r="F245" s="26">
        <f t="shared" si="0"/>
        <v>0</v>
      </c>
      <c r="G245" s="97"/>
      <c r="H245" s="32"/>
      <c r="I245" s="32"/>
      <c r="J245" s="98"/>
    </row>
    <row r="246" spans="1:10" ht="13.5" customHeight="1">
      <c r="A246" s="32"/>
      <c r="B246" s="93"/>
      <c r="C246" s="95"/>
      <c r="D246" s="26"/>
      <c r="E246" s="32"/>
      <c r="F246" s="26">
        <f t="shared" si="0"/>
        <v>0</v>
      </c>
      <c r="G246" s="97"/>
      <c r="H246" s="32"/>
      <c r="I246" s="32"/>
      <c r="J246" s="98"/>
    </row>
    <row r="247" spans="1:10" ht="13.5" customHeight="1">
      <c r="A247" s="32"/>
      <c r="B247" s="93"/>
      <c r="C247" s="95"/>
      <c r="D247" s="26"/>
      <c r="E247" s="32"/>
      <c r="F247" s="26">
        <f t="shared" si="0"/>
        <v>0</v>
      </c>
      <c r="G247" s="97"/>
      <c r="H247" s="32"/>
      <c r="I247" s="32"/>
      <c r="J247" s="98"/>
    </row>
    <row r="248" spans="1:10" ht="13.5" customHeight="1">
      <c r="A248" s="32"/>
      <c r="B248" s="93"/>
      <c r="C248" s="95"/>
      <c r="D248" s="26"/>
      <c r="E248" s="32"/>
      <c r="F248" s="26">
        <f t="shared" si="0"/>
        <v>0</v>
      </c>
      <c r="G248" s="97"/>
      <c r="H248" s="32"/>
      <c r="I248" s="32"/>
      <c r="J248" s="98"/>
    </row>
    <row r="249" spans="1:10" ht="13.5" customHeight="1">
      <c r="A249" s="32"/>
      <c r="B249" s="93"/>
      <c r="C249" s="95"/>
      <c r="D249" s="26"/>
      <c r="E249" s="32"/>
      <c r="F249" s="26">
        <f t="shared" si="0"/>
        <v>0</v>
      </c>
      <c r="G249" s="97"/>
      <c r="H249" s="32"/>
      <c r="I249" s="32"/>
      <c r="J249" s="98"/>
    </row>
    <row r="250" spans="1:10" ht="13.5" customHeight="1">
      <c r="A250" s="32"/>
      <c r="B250" s="93"/>
      <c r="C250" s="95"/>
      <c r="D250" s="26"/>
      <c r="E250" s="32"/>
      <c r="F250" s="26">
        <f t="shared" si="0"/>
        <v>0</v>
      </c>
      <c r="G250" s="97"/>
      <c r="H250" s="32"/>
      <c r="I250" s="32"/>
      <c r="J250" s="98"/>
    </row>
    <row r="251" spans="1:10" ht="13.5" customHeight="1">
      <c r="A251" s="32"/>
      <c r="B251" s="93"/>
      <c r="C251" s="95"/>
      <c r="D251" s="26"/>
      <c r="E251" s="32"/>
      <c r="F251" s="26">
        <f t="shared" si="0"/>
        <v>0</v>
      </c>
      <c r="G251" s="97"/>
      <c r="H251" s="32"/>
      <c r="I251" s="32"/>
      <c r="J251" s="98"/>
    </row>
    <row r="252" spans="1:10" ht="13.5" customHeight="1">
      <c r="A252" s="32"/>
      <c r="B252" s="93"/>
      <c r="C252" s="95"/>
      <c r="D252" s="26"/>
      <c r="E252" s="32"/>
      <c r="F252" s="26">
        <f t="shared" si="0"/>
        <v>0</v>
      </c>
      <c r="G252" s="97"/>
      <c r="H252" s="32"/>
      <c r="I252" s="32"/>
      <c r="J252" s="98"/>
    </row>
    <row r="253" spans="1:10" ht="13.5" customHeight="1">
      <c r="A253" s="32"/>
      <c r="B253" s="93"/>
      <c r="C253" s="95"/>
      <c r="D253" s="26"/>
      <c r="E253" s="32"/>
      <c r="F253" s="26">
        <f t="shared" si="0"/>
        <v>0</v>
      </c>
      <c r="G253" s="97"/>
      <c r="H253" s="32"/>
      <c r="I253" s="32"/>
      <c r="J253" s="98"/>
    </row>
    <row r="254" spans="1:10" ht="13.5" customHeight="1">
      <c r="A254" s="32"/>
      <c r="B254" s="93"/>
      <c r="C254" s="95"/>
      <c r="D254" s="26"/>
      <c r="E254" s="32"/>
      <c r="F254" s="26">
        <f t="shared" si="0"/>
        <v>0</v>
      </c>
      <c r="G254" s="97"/>
      <c r="H254" s="32"/>
      <c r="I254" s="32"/>
      <c r="J254" s="98"/>
    </row>
    <row r="255" spans="1:10" ht="13.5" customHeight="1">
      <c r="A255" s="32"/>
      <c r="B255" s="93"/>
      <c r="C255" s="95"/>
      <c r="D255" s="26"/>
      <c r="E255" s="32"/>
      <c r="F255" s="26">
        <f t="shared" si="0"/>
        <v>0</v>
      </c>
      <c r="G255" s="97"/>
      <c r="H255" s="32"/>
      <c r="I255" s="32"/>
      <c r="J255" s="98"/>
    </row>
    <row r="256" spans="1:10" ht="13.5" customHeight="1">
      <c r="A256" s="32"/>
      <c r="B256" s="93"/>
      <c r="C256" s="95"/>
      <c r="D256" s="26"/>
      <c r="E256" s="32"/>
      <c r="F256" s="26">
        <f t="shared" si="0"/>
        <v>0</v>
      </c>
      <c r="G256" s="97"/>
      <c r="H256" s="32"/>
      <c r="I256" s="32"/>
      <c r="J256" s="98"/>
    </row>
    <row r="257" spans="1:10" ht="13.5" customHeight="1">
      <c r="A257" s="32"/>
      <c r="B257" s="93"/>
      <c r="C257" s="95"/>
      <c r="D257" s="26"/>
      <c r="E257" s="32"/>
      <c r="F257" s="26">
        <f t="shared" si="0"/>
        <v>0</v>
      </c>
      <c r="G257" s="97"/>
      <c r="H257" s="32"/>
      <c r="I257" s="32"/>
      <c r="J257" s="98"/>
    </row>
    <row r="258" spans="1:10" ht="13.5" customHeight="1">
      <c r="A258" s="32"/>
      <c r="B258" s="93"/>
      <c r="C258" s="95"/>
      <c r="D258" s="26"/>
      <c r="E258" s="32"/>
      <c r="F258" s="26">
        <f t="shared" si="0"/>
        <v>0</v>
      </c>
      <c r="G258" s="97"/>
      <c r="H258" s="32"/>
      <c r="I258" s="32"/>
      <c r="J258" s="98"/>
    </row>
    <row r="259" spans="1:10" ht="13.5" customHeight="1">
      <c r="A259" s="32"/>
      <c r="B259" s="93"/>
      <c r="C259" s="95"/>
      <c r="D259" s="26"/>
      <c r="E259" s="32"/>
      <c r="F259" s="26">
        <f t="shared" si="0"/>
        <v>0</v>
      </c>
      <c r="G259" s="97"/>
      <c r="H259" s="32"/>
      <c r="I259" s="32"/>
      <c r="J259" s="98"/>
    </row>
    <row r="260" spans="1:10" ht="13.5" customHeight="1">
      <c r="A260" s="32"/>
      <c r="B260" s="93"/>
      <c r="C260" s="95"/>
      <c r="D260" s="26"/>
      <c r="E260" s="32"/>
      <c r="F260" s="26">
        <f t="shared" si="0"/>
        <v>0</v>
      </c>
      <c r="G260" s="97"/>
      <c r="H260" s="32"/>
      <c r="I260" s="32"/>
      <c r="J260" s="98"/>
    </row>
    <row r="261" spans="1:10" ht="13.5" customHeight="1">
      <c r="A261" s="32"/>
      <c r="B261" s="93"/>
      <c r="C261" s="95"/>
      <c r="D261" s="26"/>
      <c r="E261" s="32"/>
      <c r="F261" s="26">
        <f t="shared" si="0"/>
        <v>0</v>
      </c>
      <c r="G261" s="97"/>
      <c r="H261" s="32"/>
      <c r="I261" s="32"/>
      <c r="J261" s="98"/>
    </row>
    <row r="262" spans="1:10" ht="13.5" customHeight="1">
      <c r="A262" s="32"/>
      <c r="B262" s="93"/>
      <c r="C262" s="95"/>
      <c r="D262" s="26"/>
      <c r="E262" s="32"/>
      <c r="F262" s="26">
        <f t="shared" si="0"/>
        <v>0</v>
      </c>
      <c r="G262" s="97"/>
      <c r="H262" s="32"/>
      <c r="I262" s="32"/>
      <c r="J262" s="98"/>
    </row>
    <row r="263" spans="1:10" ht="13.5" customHeight="1">
      <c r="A263" s="32"/>
      <c r="B263" s="93"/>
      <c r="C263" s="95"/>
      <c r="D263" s="26"/>
      <c r="E263" s="32"/>
      <c r="F263" s="26">
        <f t="shared" si="0"/>
        <v>0</v>
      </c>
      <c r="G263" s="97"/>
      <c r="H263" s="32"/>
      <c r="I263" s="32"/>
      <c r="J263" s="98"/>
    </row>
    <row r="264" spans="1:10" ht="13.5" customHeight="1">
      <c r="A264" s="32"/>
      <c r="B264" s="93"/>
      <c r="C264" s="95"/>
      <c r="D264" s="26"/>
      <c r="E264" s="32"/>
      <c r="F264" s="26">
        <f t="shared" si="0"/>
        <v>0</v>
      </c>
      <c r="G264" s="97"/>
      <c r="H264" s="32"/>
      <c r="I264" s="32"/>
      <c r="J264" s="98"/>
    </row>
    <row r="265" spans="1:10" ht="13.5" customHeight="1">
      <c r="A265" s="32"/>
      <c r="B265" s="93"/>
      <c r="C265" s="95"/>
      <c r="D265" s="26"/>
      <c r="E265" s="32"/>
      <c r="F265" s="26">
        <f t="shared" si="0"/>
        <v>0</v>
      </c>
      <c r="G265" s="97"/>
      <c r="H265" s="32"/>
      <c r="I265" s="32"/>
      <c r="J265" s="98"/>
    </row>
    <row r="266" spans="1:10" ht="13.5" customHeight="1">
      <c r="A266" s="32"/>
      <c r="B266" s="93"/>
      <c r="C266" s="95"/>
      <c r="D266" s="26"/>
      <c r="E266" s="32"/>
      <c r="F266" s="26">
        <f t="shared" si="0"/>
        <v>0</v>
      </c>
      <c r="G266" s="97"/>
      <c r="H266" s="32"/>
      <c r="I266" s="32"/>
      <c r="J266" s="98"/>
    </row>
    <row r="267" spans="1:10" ht="13.5" customHeight="1">
      <c r="A267" s="32"/>
      <c r="B267" s="93"/>
      <c r="C267" s="95"/>
      <c r="D267" s="26"/>
      <c r="E267" s="32"/>
      <c r="F267" s="26">
        <f t="shared" si="0"/>
        <v>0</v>
      </c>
      <c r="G267" s="97"/>
      <c r="H267" s="32"/>
      <c r="I267" s="32"/>
      <c r="J267" s="98"/>
    </row>
    <row r="268" spans="1:10" ht="13.5" customHeight="1">
      <c r="A268" s="32"/>
      <c r="B268" s="93"/>
      <c r="C268" s="95"/>
      <c r="D268" s="26"/>
      <c r="E268" s="32"/>
      <c r="F268" s="26">
        <f t="shared" si="0"/>
        <v>0</v>
      </c>
      <c r="G268" s="97"/>
      <c r="H268" s="32"/>
      <c r="I268" s="32"/>
      <c r="J268" s="98"/>
    </row>
    <row r="269" spans="1:10" ht="13.5" customHeight="1">
      <c r="A269" s="32"/>
      <c r="B269" s="93"/>
      <c r="C269" s="95"/>
      <c r="D269" s="26"/>
      <c r="E269" s="32"/>
      <c r="F269" s="26">
        <f t="shared" si="0"/>
        <v>0</v>
      </c>
      <c r="G269" s="97"/>
      <c r="H269" s="32"/>
      <c r="I269" s="32"/>
      <c r="J269" s="98"/>
    </row>
    <row r="270" spans="1:10" ht="13.5" customHeight="1">
      <c r="A270" s="32"/>
      <c r="B270" s="93"/>
      <c r="C270" s="95"/>
      <c r="D270" s="26"/>
      <c r="E270" s="32"/>
      <c r="F270" s="26">
        <f t="shared" si="0"/>
        <v>0</v>
      </c>
      <c r="G270" s="97"/>
      <c r="H270" s="32"/>
      <c r="I270" s="32"/>
      <c r="J270" s="98"/>
    </row>
    <row r="271" spans="1:10" ht="13.5" customHeight="1">
      <c r="A271" s="32"/>
      <c r="B271" s="93"/>
      <c r="C271" s="95"/>
      <c r="D271" s="26"/>
      <c r="E271" s="32"/>
      <c r="F271" s="26">
        <f t="shared" si="0"/>
        <v>0</v>
      </c>
      <c r="G271" s="97"/>
      <c r="H271" s="32"/>
      <c r="I271" s="32"/>
      <c r="J271" s="98"/>
    </row>
    <row r="272" spans="1:10" ht="13.5" customHeight="1">
      <c r="A272" s="32"/>
      <c r="B272" s="93"/>
      <c r="C272" s="95"/>
      <c r="D272" s="26"/>
      <c r="E272" s="32"/>
      <c r="F272" s="26">
        <f t="shared" si="0"/>
        <v>0</v>
      </c>
      <c r="G272" s="97"/>
      <c r="H272" s="32"/>
      <c r="I272" s="32"/>
      <c r="J272" s="98"/>
    </row>
    <row r="273" spans="1:10" ht="13.5" customHeight="1">
      <c r="A273" s="32"/>
      <c r="B273" s="93"/>
      <c r="C273" s="95"/>
      <c r="D273" s="26"/>
      <c r="E273" s="32"/>
      <c r="F273" s="26">
        <f t="shared" si="0"/>
        <v>0</v>
      </c>
      <c r="G273" s="97"/>
      <c r="H273" s="32"/>
      <c r="I273" s="32"/>
      <c r="J273" s="98"/>
    </row>
    <row r="274" spans="1:10" ht="13.5" customHeight="1">
      <c r="A274" s="32"/>
      <c r="B274" s="93"/>
      <c r="C274" s="95"/>
      <c r="D274" s="26"/>
      <c r="E274" s="32"/>
      <c r="F274" s="26">
        <f t="shared" si="0"/>
        <v>0</v>
      </c>
      <c r="G274" s="97"/>
      <c r="H274" s="32"/>
      <c r="I274" s="32"/>
      <c r="J274" s="98"/>
    </row>
    <row r="275" spans="1:10" ht="13.5" customHeight="1">
      <c r="A275" s="32"/>
      <c r="B275" s="93"/>
      <c r="C275" s="95"/>
      <c r="D275" s="26"/>
      <c r="E275" s="32"/>
      <c r="F275" s="26">
        <f t="shared" si="0"/>
        <v>0</v>
      </c>
      <c r="G275" s="97"/>
      <c r="H275" s="32"/>
      <c r="I275" s="32"/>
      <c r="J275" s="98"/>
    </row>
    <row r="276" spans="1:10" ht="13.5" customHeight="1">
      <c r="A276" s="32"/>
      <c r="B276" s="93"/>
      <c r="C276" s="95"/>
      <c r="D276" s="26"/>
      <c r="E276" s="32"/>
      <c r="F276" s="26">
        <f t="shared" si="0"/>
        <v>0</v>
      </c>
      <c r="G276" s="97"/>
      <c r="H276" s="32"/>
      <c r="I276" s="32"/>
      <c r="J276" s="98"/>
    </row>
    <row r="277" spans="1:10" ht="13.5" customHeight="1">
      <c r="A277" s="32"/>
      <c r="B277" s="93"/>
      <c r="C277" s="95"/>
      <c r="D277" s="26"/>
      <c r="E277" s="32"/>
      <c r="F277" s="26">
        <f t="shared" si="0"/>
        <v>0</v>
      </c>
      <c r="G277" s="97"/>
      <c r="H277" s="32"/>
      <c r="I277" s="32"/>
      <c r="J277" s="98"/>
    </row>
    <row r="278" spans="1:10" ht="13.5" customHeight="1">
      <c r="A278" s="32"/>
      <c r="B278" s="93"/>
      <c r="C278" s="95"/>
      <c r="D278" s="26"/>
      <c r="E278" s="32"/>
      <c r="F278" s="26">
        <f t="shared" si="0"/>
        <v>0</v>
      </c>
      <c r="G278" s="97"/>
      <c r="H278" s="32"/>
      <c r="I278" s="32"/>
      <c r="J278" s="98"/>
    </row>
    <row r="279" spans="1:10" ht="13.5" customHeight="1">
      <c r="A279" s="32"/>
      <c r="B279" s="93"/>
      <c r="C279" s="95"/>
      <c r="D279" s="26"/>
      <c r="E279" s="32"/>
      <c r="F279" s="26">
        <f t="shared" si="0"/>
        <v>0</v>
      </c>
      <c r="G279" s="97"/>
      <c r="H279" s="32"/>
      <c r="I279" s="32"/>
      <c r="J279" s="98"/>
    </row>
    <row r="280" spans="1:10" ht="13.5" customHeight="1">
      <c r="A280" s="32"/>
      <c r="B280" s="93"/>
      <c r="C280" s="95"/>
      <c r="D280" s="26"/>
      <c r="E280" s="32"/>
      <c r="F280" s="26">
        <f t="shared" si="0"/>
        <v>0</v>
      </c>
      <c r="G280" s="97"/>
      <c r="H280" s="32"/>
      <c r="I280" s="32"/>
      <c r="J280" s="98"/>
    </row>
    <row r="281" spans="1:10" ht="13.5" customHeight="1">
      <c r="A281" s="32"/>
      <c r="B281" s="93"/>
      <c r="C281" s="95"/>
      <c r="D281" s="26"/>
      <c r="E281" s="32"/>
      <c r="F281" s="26">
        <f t="shared" si="0"/>
        <v>0</v>
      </c>
      <c r="G281" s="97"/>
      <c r="H281" s="32"/>
      <c r="I281" s="32"/>
      <c r="J281" s="98"/>
    </row>
    <row r="282" spans="1:10" ht="13.5" customHeight="1">
      <c r="A282" s="32"/>
      <c r="B282" s="93"/>
      <c r="C282" s="95"/>
      <c r="D282" s="26"/>
      <c r="E282" s="32"/>
      <c r="F282" s="26">
        <f t="shared" si="0"/>
        <v>0</v>
      </c>
      <c r="G282" s="97"/>
      <c r="H282" s="32"/>
      <c r="I282" s="32"/>
      <c r="J282" s="98"/>
    </row>
    <row r="283" spans="1:10" ht="13.5" customHeight="1">
      <c r="A283" s="32"/>
      <c r="B283" s="93"/>
      <c r="C283" s="95"/>
      <c r="D283" s="26"/>
      <c r="E283" s="32"/>
      <c r="F283" s="26">
        <f t="shared" si="0"/>
        <v>0</v>
      </c>
      <c r="G283" s="97"/>
      <c r="H283" s="32"/>
      <c r="I283" s="32"/>
      <c r="J283" s="98"/>
    </row>
    <row r="284" spans="1:10" ht="13.5" customHeight="1">
      <c r="A284" s="32"/>
      <c r="B284" s="93"/>
      <c r="C284" s="95"/>
      <c r="D284" s="26"/>
      <c r="E284" s="32"/>
      <c r="F284" s="26">
        <f t="shared" si="0"/>
        <v>0</v>
      </c>
      <c r="G284" s="97"/>
      <c r="H284" s="32"/>
      <c r="I284" s="32"/>
      <c r="J284" s="98"/>
    </row>
    <row r="285" spans="1:10" ht="13.5" customHeight="1">
      <c r="A285" s="32"/>
      <c r="B285" s="93"/>
      <c r="C285" s="95"/>
      <c r="D285" s="26"/>
      <c r="E285" s="32"/>
      <c r="F285" s="26">
        <f t="shared" si="0"/>
        <v>0</v>
      </c>
      <c r="G285" s="97"/>
      <c r="H285" s="32"/>
      <c r="I285" s="32"/>
      <c r="J285" s="98"/>
    </row>
    <row r="286" spans="1:10" ht="13.5" customHeight="1">
      <c r="A286" s="32"/>
      <c r="B286" s="93"/>
      <c r="C286" s="95"/>
      <c r="D286" s="26"/>
      <c r="E286" s="32"/>
      <c r="F286" s="26">
        <f t="shared" si="0"/>
        <v>0</v>
      </c>
      <c r="G286" s="97"/>
      <c r="H286" s="32"/>
      <c r="I286" s="32"/>
      <c r="J286" s="98"/>
    </row>
    <row r="287" spans="1:10" ht="13.5" customHeight="1">
      <c r="A287" s="32"/>
      <c r="B287" s="93"/>
      <c r="C287" s="95"/>
      <c r="D287" s="26"/>
      <c r="E287" s="32"/>
      <c r="F287" s="26">
        <f t="shared" si="0"/>
        <v>0</v>
      </c>
      <c r="G287" s="97"/>
      <c r="H287" s="32"/>
      <c r="I287" s="32"/>
      <c r="J287" s="98"/>
    </row>
    <row r="288" spans="1:10" ht="13.5" customHeight="1">
      <c r="A288" s="32"/>
      <c r="B288" s="93"/>
      <c r="C288" s="95"/>
      <c r="D288" s="26"/>
      <c r="E288" s="32"/>
      <c r="F288" s="26">
        <f t="shared" si="0"/>
        <v>0</v>
      </c>
      <c r="G288" s="97"/>
      <c r="H288" s="32"/>
      <c r="I288" s="32"/>
      <c r="J288" s="98"/>
    </row>
    <row r="289" spans="1:10" ht="13.5" customHeight="1">
      <c r="A289" s="32"/>
      <c r="B289" s="93"/>
      <c r="C289" s="95"/>
      <c r="D289" s="26"/>
      <c r="E289" s="32"/>
      <c r="F289" s="26">
        <f t="shared" si="0"/>
        <v>0</v>
      </c>
      <c r="G289" s="97"/>
      <c r="H289" s="32"/>
      <c r="I289" s="32"/>
      <c r="J289" s="98"/>
    </row>
    <row r="290" spans="1:10" ht="13.5" customHeight="1">
      <c r="A290" s="32"/>
      <c r="B290" s="93"/>
      <c r="C290" s="95"/>
      <c r="D290" s="26"/>
      <c r="E290" s="32"/>
      <c r="F290" s="26">
        <f t="shared" si="0"/>
        <v>0</v>
      </c>
      <c r="G290" s="97"/>
      <c r="H290" s="32"/>
      <c r="I290" s="32"/>
      <c r="J290" s="98"/>
    </row>
    <row r="291" spans="1:10" ht="13.5" customHeight="1">
      <c r="A291" s="32"/>
      <c r="B291" s="93"/>
      <c r="C291" s="95"/>
      <c r="D291" s="26"/>
      <c r="E291" s="32"/>
      <c r="F291" s="26">
        <f t="shared" si="0"/>
        <v>0</v>
      </c>
      <c r="G291" s="97"/>
      <c r="H291" s="32"/>
      <c r="I291" s="32"/>
      <c r="J291" s="98"/>
    </row>
    <row r="292" spans="1:10" ht="13.5" customHeight="1">
      <c r="A292" s="32"/>
      <c r="B292" s="93"/>
      <c r="C292" s="95"/>
      <c r="D292" s="26"/>
      <c r="E292" s="32"/>
      <c r="F292" s="26">
        <f t="shared" si="0"/>
        <v>0</v>
      </c>
      <c r="G292" s="97"/>
      <c r="H292" s="32"/>
      <c r="I292" s="32"/>
      <c r="J292" s="98"/>
    </row>
    <row r="293" spans="1:10" ht="13.5" customHeight="1">
      <c r="A293" s="32"/>
      <c r="B293" s="93"/>
      <c r="C293" s="95"/>
      <c r="D293" s="26"/>
      <c r="E293" s="32"/>
      <c r="F293" s="26">
        <f t="shared" si="0"/>
        <v>0</v>
      </c>
      <c r="G293" s="97"/>
      <c r="H293" s="32"/>
      <c r="I293" s="32"/>
      <c r="J293" s="98"/>
    </row>
    <row r="294" spans="1:10" ht="13.5" customHeight="1">
      <c r="A294" s="32"/>
      <c r="B294" s="93"/>
      <c r="C294" s="95"/>
      <c r="D294" s="26"/>
      <c r="E294" s="32"/>
      <c r="F294" s="26">
        <f t="shared" si="0"/>
        <v>0</v>
      </c>
      <c r="G294" s="97"/>
      <c r="H294" s="32"/>
      <c r="I294" s="32"/>
      <c r="J294" s="98"/>
    </row>
    <row r="295" spans="1:10" ht="13.5" customHeight="1">
      <c r="A295" s="32"/>
      <c r="B295" s="93"/>
      <c r="C295" s="95"/>
      <c r="D295" s="26"/>
      <c r="E295" s="32"/>
      <c r="F295" s="26">
        <f t="shared" si="0"/>
        <v>0</v>
      </c>
      <c r="G295" s="97"/>
      <c r="H295" s="32"/>
      <c r="I295" s="32"/>
      <c r="J295" s="98"/>
    </row>
    <row r="296" spans="1:10" ht="13.5" customHeight="1">
      <c r="A296" s="32"/>
      <c r="B296" s="93"/>
      <c r="C296" s="95"/>
      <c r="D296" s="26"/>
      <c r="E296" s="32"/>
      <c r="F296" s="26">
        <f t="shared" si="0"/>
        <v>0</v>
      </c>
      <c r="G296" s="97"/>
      <c r="H296" s="32"/>
      <c r="I296" s="32"/>
      <c r="J296" s="98"/>
    </row>
    <row r="297" spans="1:10" ht="13.5" customHeight="1">
      <c r="A297" s="32"/>
      <c r="B297" s="93"/>
      <c r="C297" s="95"/>
      <c r="D297" s="26"/>
      <c r="E297" s="32"/>
      <c r="F297" s="26">
        <f t="shared" si="0"/>
        <v>0</v>
      </c>
      <c r="G297" s="97"/>
      <c r="H297" s="32"/>
      <c r="I297" s="32"/>
      <c r="J297" s="98"/>
    </row>
    <row r="298" spans="1:10" ht="13.5" customHeight="1">
      <c r="A298" s="32"/>
      <c r="B298" s="93"/>
      <c r="C298" s="95"/>
      <c r="D298" s="26"/>
      <c r="E298" s="32"/>
      <c r="F298" s="26">
        <f t="shared" si="0"/>
        <v>0</v>
      </c>
      <c r="G298" s="97"/>
      <c r="H298" s="32"/>
      <c r="I298" s="32"/>
      <c r="J298" s="98"/>
    </row>
    <row r="299" spans="1:10" ht="13.5" customHeight="1">
      <c r="A299" s="32"/>
      <c r="B299" s="93"/>
      <c r="C299" s="95"/>
      <c r="D299" s="26"/>
      <c r="E299" s="32"/>
      <c r="F299" s="26">
        <f t="shared" si="0"/>
        <v>0</v>
      </c>
      <c r="G299" s="97"/>
      <c r="H299" s="32"/>
      <c r="I299" s="32"/>
      <c r="J299" s="98"/>
    </row>
    <row r="300" spans="1:10" ht="13.5" customHeight="1">
      <c r="A300" s="32"/>
      <c r="B300" s="93"/>
      <c r="C300" s="95"/>
      <c r="D300" s="26"/>
      <c r="E300" s="32"/>
      <c r="F300" s="26">
        <f t="shared" si="0"/>
        <v>0</v>
      </c>
      <c r="G300" s="97"/>
      <c r="H300" s="32"/>
      <c r="I300" s="32"/>
      <c r="J300" s="98"/>
    </row>
    <row r="301" spans="1:10" ht="13.5" customHeight="1">
      <c r="A301" s="32"/>
      <c r="B301" s="93"/>
      <c r="C301" s="95"/>
      <c r="D301" s="26"/>
      <c r="E301" s="32"/>
      <c r="F301" s="26">
        <f t="shared" si="0"/>
        <v>0</v>
      </c>
      <c r="G301" s="97"/>
      <c r="H301" s="32"/>
      <c r="I301" s="32"/>
      <c r="J301" s="98"/>
    </row>
    <row r="302" spans="1:10" ht="13.5" customHeight="1">
      <c r="A302" s="32"/>
      <c r="B302" s="93"/>
      <c r="C302" s="95"/>
      <c r="D302" s="26"/>
      <c r="E302" s="32"/>
      <c r="F302" s="26">
        <f t="shared" si="0"/>
        <v>0</v>
      </c>
      <c r="G302" s="97"/>
      <c r="H302" s="32"/>
      <c r="I302" s="32"/>
      <c r="J302" s="98"/>
    </row>
    <row r="303" spans="1:10" ht="13.5" customHeight="1">
      <c r="A303" s="32"/>
      <c r="B303" s="93"/>
      <c r="C303" s="95"/>
      <c r="D303" s="26"/>
      <c r="E303" s="32"/>
      <c r="F303" s="26">
        <f t="shared" si="0"/>
        <v>0</v>
      </c>
      <c r="G303" s="97"/>
      <c r="H303" s="32"/>
      <c r="I303" s="32"/>
      <c r="J303" s="98"/>
    </row>
    <row r="304" spans="1:10" ht="13.5" customHeight="1">
      <c r="A304" s="32"/>
      <c r="B304" s="93"/>
      <c r="C304" s="95"/>
      <c r="D304" s="26"/>
      <c r="E304" s="32"/>
      <c r="F304" s="26">
        <f t="shared" si="0"/>
        <v>0</v>
      </c>
      <c r="G304" s="97"/>
      <c r="H304" s="32"/>
      <c r="I304" s="32"/>
      <c r="J304" s="98"/>
    </row>
    <row r="305" spans="1:10" ht="13.5" customHeight="1">
      <c r="A305" s="32"/>
      <c r="B305" s="93"/>
      <c r="C305" s="95"/>
      <c r="D305" s="26"/>
      <c r="E305" s="32"/>
      <c r="F305" s="26">
        <f t="shared" si="0"/>
        <v>0</v>
      </c>
      <c r="G305" s="97"/>
      <c r="H305" s="32"/>
      <c r="I305" s="32"/>
      <c r="J305" s="98"/>
    </row>
    <row r="306" spans="1:10" ht="13.5" customHeight="1">
      <c r="A306" s="32"/>
      <c r="B306" s="93"/>
      <c r="C306" s="95"/>
      <c r="D306" s="26"/>
      <c r="E306" s="32"/>
      <c r="F306" s="26">
        <f t="shared" si="0"/>
        <v>0</v>
      </c>
      <c r="G306" s="97"/>
      <c r="H306" s="32"/>
      <c r="I306" s="32"/>
      <c r="J306" s="98"/>
    </row>
    <row r="307" spans="1:10" ht="13.5" customHeight="1">
      <c r="A307" s="32"/>
      <c r="B307" s="93"/>
      <c r="C307" s="95"/>
      <c r="D307" s="26"/>
      <c r="E307" s="32"/>
      <c r="F307" s="26">
        <f t="shared" si="0"/>
        <v>0</v>
      </c>
      <c r="G307" s="97"/>
      <c r="H307" s="32"/>
      <c r="I307" s="32"/>
      <c r="J307" s="98"/>
    </row>
    <row r="308" spans="1:10" ht="13.5" customHeight="1">
      <c r="A308" s="32"/>
      <c r="B308" s="93"/>
      <c r="C308" s="95"/>
      <c r="D308" s="26"/>
      <c r="E308" s="32"/>
      <c r="F308" s="26">
        <f t="shared" si="0"/>
        <v>0</v>
      </c>
      <c r="G308" s="97"/>
      <c r="H308" s="32"/>
      <c r="I308" s="32"/>
      <c r="J308" s="98"/>
    </row>
    <row r="309" spans="1:10" ht="13.5" customHeight="1">
      <c r="A309" s="32"/>
      <c r="B309" s="93"/>
      <c r="C309" s="95"/>
      <c r="D309" s="26"/>
      <c r="E309" s="32"/>
      <c r="F309" s="26">
        <f t="shared" si="0"/>
        <v>0</v>
      </c>
      <c r="G309" s="97"/>
      <c r="H309" s="32"/>
      <c r="I309" s="32"/>
      <c r="J309" s="98"/>
    </row>
    <row r="310" spans="1:10" ht="13.5" customHeight="1">
      <c r="A310" s="32"/>
      <c r="B310" s="93"/>
      <c r="C310" s="95"/>
      <c r="D310" s="26"/>
      <c r="E310" s="32"/>
      <c r="F310" s="26">
        <f t="shared" si="0"/>
        <v>0</v>
      </c>
      <c r="G310" s="97"/>
      <c r="H310" s="32"/>
      <c r="I310" s="32"/>
      <c r="J310" s="98"/>
    </row>
    <row r="311" spans="1:10" ht="13.5" customHeight="1">
      <c r="A311" s="32"/>
      <c r="B311" s="93"/>
      <c r="C311" s="95"/>
      <c r="D311" s="26"/>
      <c r="E311" s="32"/>
      <c r="F311" s="26">
        <f t="shared" si="0"/>
        <v>0</v>
      </c>
      <c r="G311" s="97"/>
      <c r="H311" s="32"/>
      <c r="I311" s="32"/>
      <c r="J311" s="98"/>
    </row>
    <row r="312" spans="1:10" ht="13.5" customHeight="1">
      <c r="A312" s="32"/>
      <c r="B312" s="93"/>
      <c r="C312" s="95"/>
      <c r="D312" s="26"/>
      <c r="E312" s="32"/>
      <c r="F312" s="26">
        <f t="shared" si="0"/>
        <v>0</v>
      </c>
      <c r="G312" s="97"/>
      <c r="H312" s="32"/>
      <c r="I312" s="32"/>
      <c r="J312" s="98"/>
    </row>
    <row r="313" spans="1:10" ht="13.5" customHeight="1">
      <c r="A313" s="32"/>
      <c r="B313" s="93"/>
      <c r="C313" s="95"/>
      <c r="D313" s="26"/>
      <c r="E313" s="32"/>
      <c r="F313" s="26">
        <f t="shared" si="0"/>
        <v>0</v>
      </c>
      <c r="G313" s="97"/>
      <c r="H313" s="32"/>
      <c r="I313" s="32"/>
      <c r="J313" s="98"/>
    </row>
    <row r="314" spans="1:10" ht="13.5" customHeight="1">
      <c r="A314" s="32"/>
      <c r="B314" s="93"/>
      <c r="C314" s="95"/>
      <c r="D314" s="26"/>
      <c r="E314" s="32"/>
      <c r="F314" s="26">
        <f t="shared" si="0"/>
        <v>0</v>
      </c>
      <c r="G314" s="97"/>
      <c r="H314" s="32"/>
      <c r="I314" s="32"/>
      <c r="J314" s="98"/>
    </row>
    <row r="315" spans="1:10" ht="13.5" customHeight="1">
      <c r="A315" s="32"/>
      <c r="B315" s="93"/>
      <c r="C315" s="95"/>
      <c r="D315" s="26"/>
      <c r="E315" s="32"/>
      <c r="F315" s="26">
        <f t="shared" si="0"/>
        <v>0</v>
      </c>
      <c r="G315" s="97"/>
      <c r="H315" s="32"/>
      <c r="I315" s="32"/>
      <c r="J315" s="98"/>
    </row>
    <row r="316" spans="1:10" ht="13.5" customHeight="1">
      <c r="A316" s="32"/>
      <c r="B316" s="93"/>
      <c r="C316" s="95"/>
      <c r="D316" s="26"/>
      <c r="E316" s="32"/>
      <c r="F316" s="26">
        <f t="shared" si="0"/>
        <v>0</v>
      </c>
      <c r="G316" s="97"/>
      <c r="H316" s="32"/>
      <c r="I316" s="32"/>
      <c r="J316" s="98"/>
    </row>
    <row r="317" spans="1:10" ht="13.5" customHeight="1">
      <c r="A317" s="32"/>
      <c r="B317" s="93"/>
      <c r="C317" s="95"/>
      <c r="D317" s="26"/>
      <c r="E317" s="32"/>
      <c r="F317" s="26">
        <f t="shared" si="0"/>
        <v>0</v>
      </c>
      <c r="G317" s="97"/>
      <c r="H317" s="32"/>
      <c r="I317" s="32"/>
      <c r="J317" s="98"/>
    </row>
    <row r="318" spans="1:10" ht="13.5" customHeight="1">
      <c r="A318" s="32"/>
      <c r="B318" s="93"/>
      <c r="C318" s="95"/>
      <c r="D318" s="26"/>
      <c r="E318" s="32"/>
      <c r="F318" s="26">
        <f t="shared" si="0"/>
        <v>0</v>
      </c>
      <c r="G318" s="97"/>
      <c r="H318" s="32"/>
      <c r="I318" s="32"/>
      <c r="J318" s="98"/>
    </row>
    <row r="319" spans="1:10" ht="13.5" customHeight="1">
      <c r="A319" s="32"/>
      <c r="B319" s="93"/>
      <c r="C319" s="95"/>
      <c r="D319" s="26"/>
      <c r="E319" s="32"/>
      <c r="F319" s="26">
        <f t="shared" si="0"/>
        <v>0</v>
      </c>
      <c r="G319" s="97"/>
      <c r="H319" s="32"/>
      <c r="I319" s="32"/>
      <c r="J319" s="98"/>
    </row>
    <row r="320" spans="1:10" ht="13.5" customHeight="1">
      <c r="A320" s="32"/>
      <c r="B320" s="93"/>
      <c r="C320" s="95"/>
      <c r="D320" s="26"/>
      <c r="E320" s="32"/>
      <c r="F320" s="26">
        <f t="shared" si="0"/>
        <v>0</v>
      </c>
      <c r="G320" s="97"/>
      <c r="H320" s="32"/>
      <c r="I320" s="32"/>
      <c r="J320" s="98"/>
    </row>
    <row r="321" spans="1:10" ht="13.5" customHeight="1">
      <c r="A321" s="32"/>
      <c r="B321" s="93"/>
      <c r="C321" s="95"/>
      <c r="D321" s="26"/>
      <c r="E321" s="32"/>
      <c r="F321" s="26">
        <f t="shared" si="0"/>
        <v>0</v>
      </c>
      <c r="G321" s="97"/>
      <c r="H321" s="32"/>
      <c r="I321" s="32"/>
      <c r="J321" s="98"/>
    </row>
    <row r="322" spans="1:10" ht="13.5" customHeight="1">
      <c r="A322" s="32"/>
      <c r="B322" s="93"/>
      <c r="C322" s="95"/>
      <c r="D322" s="26"/>
      <c r="E322" s="32"/>
      <c r="F322" s="26">
        <f t="shared" si="0"/>
        <v>0</v>
      </c>
      <c r="G322" s="97"/>
      <c r="H322" s="32"/>
      <c r="I322" s="32"/>
      <c r="J322" s="98"/>
    </row>
    <row r="323" spans="1:10" ht="13.5" customHeight="1">
      <c r="A323" s="32"/>
      <c r="B323" s="93"/>
      <c r="C323" s="95"/>
      <c r="D323" s="26"/>
      <c r="E323" s="32"/>
      <c r="F323" s="26">
        <f t="shared" si="0"/>
        <v>0</v>
      </c>
      <c r="G323" s="97"/>
      <c r="H323" s="32"/>
      <c r="I323" s="32"/>
      <c r="J323" s="98"/>
    </row>
    <row r="324" spans="1:10" ht="13.5" customHeight="1">
      <c r="A324" s="32"/>
      <c r="B324" s="93"/>
      <c r="C324" s="95"/>
      <c r="D324" s="26"/>
      <c r="E324" s="32"/>
      <c r="F324" s="26">
        <f t="shared" si="0"/>
        <v>0</v>
      </c>
      <c r="G324" s="97"/>
      <c r="H324" s="32"/>
      <c r="I324" s="32"/>
      <c r="J324" s="98"/>
    </row>
    <row r="325" spans="1:10" ht="13.5" customHeight="1">
      <c r="A325" s="32"/>
      <c r="B325" s="93"/>
      <c r="C325" s="95"/>
      <c r="D325" s="26"/>
      <c r="E325" s="32"/>
      <c r="F325" s="26">
        <f t="shared" si="0"/>
        <v>0</v>
      </c>
      <c r="G325" s="97"/>
      <c r="H325" s="32"/>
      <c r="I325" s="32"/>
      <c r="J325" s="98"/>
    </row>
    <row r="326" spans="1:10" ht="13.5" customHeight="1">
      <c r="A326" s="32"/>
      <c r="B326" s="93"/>
      <c r="C326" s="95"/>
      <c r="D326" s="26"/>
      <c r="E326" s="32"/>
      <c r="F326" s="26">
        <f t="shared" si="0"/>
        <v>0</v>
      </c>
      <c r="G326" s="97"/>
      <c r="H326" s="32"/>
      <c r="I326" s="32"/>
      <c r="J326" s="98"/>
    </row>
    <row r="327" spans="1:10" ht="13.5" customHeight="1">
      <c r="A327" s="32"/>
      <c r="B327" s="93"/>
      <c r="C327" s="95"/>
      <c r="D327" s="26"/>
      <c r="E327" s="32"/>
      <c r="F327" s="26">
        <f t="shared" si="0"/>
        <v>0</v>
      </c>
      <c r="G327" s="97"/>
      <c r="H327" s="32"/>
      <c r="I327" s="32"/>
      <c r="J327" s="98"/>
    </row>
    <row r="328" spans="1:10" ht="13.5" customHeight="1">
      <c r="A328" s="32"/>
      <c r="B328" s="93"/>
      <c r="C328" s="95"/>
      <c r="D328" s="26"/>
      <c r="E328" s="32"/>
      <c r="F328" s="26">
        <f t="shared" si="0"/>
        <v>0</v>
      </c>
      <c r="G328" s="97"/>
      <c r="H328" s="32"/>
      <c r="I328" s="32"/>
      <c r="J328" s="98"/>
    </row>
    <row r="329" spans="1:10" ht="13.5" customHeight="1">
      <c r="A329" s="32"/>
      <c r="B329" s="93"/>
      <c r="C329" s="95"/>
      <c r="D329" s="26"/>
      <c r="E329" s="32"/>
      <c r="F329" s="26">
        <f t="shared" si="0"/>
        <v>0</v>
      </c>
      <c r="G329" s="97"/>
      <c r="H329" s="32"/>
      <c r="I329" s="32"/>
      <c r="J329" s="98"/>
    </row>
    <row r="330" spans="1:10" ht="13.5" customHeight="1">
      <c r="A330" s="32"/>
      <c r="B330" s="93"/>
      <c r="C330" s="95"/>
      <c r="D330" s="26"/>
      <c r="E330" s="32"/>
      <c r="F330" s="26">
        <f t="shared" si="0"/>
        <v>0</v>
      </c>
      <c r="G330" s="97"/>
      <c r="H330" s="32"/>
      <c r="I330" s="32"/>
      <c r="J330" s="98"/>
    </row>
    <row r="331" spans="1:10" ht="13.5" customHeight="1">
      <c r="A331" s="32"/>
      <c r="B331" s="93"/>
      <c r="C331" s="95"/>
      <c r="D331" s="26"/>
      <c r="E331" s="32"/>
      <c r="F331" s="26">
        <f t="shared" si="0"/>
        <v>0</v>
      </c>
      <c r="G331" s="97"/>
      <c r="H331" s="32"/>
      <c r="I331" s="32"/>
      <c r="J331" s="98"/>
    </row>
    <row r="332" spans="1:10" ht="13.5" customHeight="1">
      <c r="A332" s="32"/>
      <c r="B332" s="93"/>
      <c r="C332" s="95"/>
      <c r="D332" s="26"/>
      <c r="E332" s="32"/>
      <c r="F332" s="26">
        <f t="shared" si="0"/>
        <v>0</v>
      </c>
      <c r="G332" s="97"/>
      <c r="H332" s="32"/>
      <c r="I332" s="32"/>
      <c r="J332" s="98"/>
    </row>
    <row r="333" spans="1:10" ht="13.5" customHeight="1">
      <c r="A333" s="32"/>
      <c r="B333" s="93"/>
      <c r="C333" s="95"/>
      <c r="D333" s="26"/>
      <c r="E333" s="32"/>
      <c r="F333" s="26">
        <f t="shared" si="0"/>
        <v>0</v>
      </c>
      <c r="G333" s="97"/>
      <c r="H333" s="32"/>
      <c r="I333" s="32"/>
      <c r="J333" s="98"/>
    </row>
    <row r="334" spans="1:10" ht="13.5" customHeight="1">
      <c r="A334" s="32"/>
      <c r="B334" s="93"/>
      <c r="C334" s="95"/>
      <c r="D334" s="26"/>
      <c r="E334" s="32"/>
      <c r="F334" s="26">
        <f t="shared" si="0"/>
        <v>0</v>
      </c>
      <c r="G334" s="97"/>
      <c r="H334" s="32"/>
      <c r="I334" s="32"/>
      <c r="J334" s="98"/>
    </row>
    <row r="335" spans="1:10" ht="13.5" customHeight="1">
      <c r="A335" s="32"/>
      <c r="B335" s="93"/>
      <c r="C335" s="95"/>
      <c r="D335" s="26"/>
      <c r="E335" s="32"/>
      <c r="F335" s="26">
        <f t="shared" si="0"/>
        <v>0</v>
      </c>
      <c r="G335" s="97"/>
      <c r="H335" s="32"/>
      <c r="I335" s="32"/>
      <c r="J335" s="98"/>
    </row>
    <row r="336" spans="1:10" ht="13.5" customHeight="1">
      <c r="A336" s="32"/>
      <c r="B336" s="93"/>
      <c r="C336" s="95"/>
      <c r="D336" s="26"/>
      <c r="E336" s="32"/>
      <c r="F336" s="26">
        <f t="shared" si="0"/>
        <v>0</v>
      </c>
      <c r="G336" s="97"/>
      <c r="H336" s="32"/>
      <c r="I336" s="32"/>
      <c r="J336" s="98"/>
    </row>
    <row r="337" spans="1:10" ht="13.5" customHeight="1">
      <c r="A337" s="32"/>
      <c r="B337" s="93"/>
      <c r="C337" s="95"/>
      <c r="D337" s="26"/>
      <c r="E337" s="32"/>
      <c r="F337" s="26">
        <f t="shared" si="0"/>
        <v>0</v>
      </c>
      <c r="G337" s="97"/>
      <c r="H337" s="32"/>
      <c r="I337" s="32"/>
      <c r="J337" s="98"/>
    </row>
    <row r="338" spans="1:10" ht="13.5" customHeight="1">
      <c r="A338" s="32"/>
      <c r="B338" s="93"/>
      <c r="C338" s="95"/>
      <c r="D338" s="26"/>
      <c r="E338" s="32"/>
      <c r="F338" s="26">
        <f t="shared" si="0"/>
        <v>0</v>
      </c>
      <c r="G338" s="97"/>
      <c r="H338" s="32"/>
      <c r="I338" s="32"/>
      <c r="J338" s="98"/>
    </row>
    <row r="339" spans="1:10" ht="13.5" customHeight="1">
      <c r="A339" s="32"/>
      <c r="B339" s="93"/>
      <c r="C339" s="95"/>
      <c r="D339" s="26"/>
      <c r="E339" s="32"/>
      <c r="F339" s="26">
        <f t="shared" si="0"/>
        <v>0</v>
      </c>
      <c r="G339" s="97"/>
      <c r="H339" s="32"/>
      <c r="I339" s="32"/>
      <c r="J339" s="98"/>
    </row>
    <row r="340" spans="1:10" ht="13.5" customHeight="1">
      <c r="A340" s="32"/>
      <c r="B340" s="93"/>
      <c r="C340" s="95"/>
      <c r="D340" s="26"/>
      <c r="E340" s="32"/>
      <c r="F340" s="26">
        <f t="shared" si="0"/>
        <v>0</v>
      </c>
      <c r="G340" s="97"/>
      <c r="H340" s="32"/>
      <c r="I340" s="32"/>
      <c r="J340" s="98"/>
    </row>
    <row r="341" spans="1:10" ht="13.5" customHeight="1">
      <c r="A341" s="32"/>
      <c r="B341" s="93"/>
      <c r="C341" s="95"/>
      <c r="D341" s="26"/>
      <c r="E341" s="32"/>
      <c r="F341" s="26">
        <f t="shared" si="0"/>
        <v>0</v>
      </c>
      <c r="G341" s="97"/>
      <c r="H341" s="32"/>
      <c r="I341" s="32"/>
      <c r="J341" s="98"/>
    </row>
    <row r="342" spans="1:10" ht="13.5" customHeight="1">
      <c r="A342" s="32"/>
      <c r="B342" s="93"/>
      <c r="C342" s="95"/>
      <c r="D342" s="26"/>
      <c r="E342" s="32"/>
      <c r="F342" s="26">
        <f t="shared" si="0"/>
        <v>0</v>
      </c>
      <c r="G342" s="97"/>
      <c r="H342" s="32"/>
      <c r="I342" s="32"/>
      <c r="J342" s="98"/>
    </row>
    <row r="343" spans="1:10" ht="13.5" customHeight="1">
      <c r="A343" s="32"/>
      <c r="B343" s="93"/>
      <c r="C343" s="95"/>
      <c r="D343" s="26"/>
      <c r="E343" s="32"/>
      <c r="F343" s="26">
        <f t="shared" si="0"/>
        <v>0</v>
      </c>
      <c r="G343" s="97"/>
      <c r="H343" s="32"/>
      <c r="I343" s="32"/>
      <c r="J343" s="98"/>
    </row>
    <row r="344" spans="1:10" ht="13.5" customHeight="1">
      <c r="A344" s="32"/>
      <c r="B344" s="93"/>
      <c r="C344" s="95"/>
      <c r="D344" s="26"/>
      <c r="E344" s="32"/>
      <c r="F344" s="26">
        <f t="shared" si="0"/>
        <v>0</v>
      </c>
      <c r="G344" s="97"/>
      <c r="H344" s="32"/>
      <c r="I344" s="32"/>
      <c r="J344" s="98"/>
    </row>
    <row r="345" spans="1:10" ht="13.5" customHeight="1">
      <c r="A345" s="32"/>
      <c r="B345" s="93"/>
      <c r="C345" s="95"/>
      <c r="D345" s="26"/>
      <c r="E345" s="32"/>
      <c r="F345" s="26">
        <f t="shared" si="0"/>
        <v>0</v>
      </c>
      <c r="G345" s="97"/>
      <c r="H345" s="32"/>
      <c r="I345" s="32"/>
      <c r="J345" s="98"/>
    </row>
    <row r="346" spans="1:10" ht="13.5" customHeight="1">
      <c r="A346" s="32"/>
      <c r="B346" s="93"/>
      <c r="C346" s="95"/>
      <c r="D346" s="26"/>
      <c r="E346" s="32"/>
      <c r="F346" s="26">
        <f t="shared" si="0"/>
        <v>0</v>
      </c>
      <c r="G346" s="97"/>
      <c r="H346" s="32"/>
      <c r="I346" s="32"/>
      <c r="J346" s="98"/>
    </row>
    <row r="347" spans="1:10" ht="13.5" customHeight="1">
      <c r="A347" s="32"/>
      <c r="B347" s="93"/>
      <c r="C347" s="95"/>
      <c r="D347" s="26"/>
      <c r="E347" s="32"/>
      <c r="F347" s="26">
        <f t="shared" si="0"/>
        <v>0</v>
      </c>
      <c r="G347" s="97"/>
      <c r="H347" s="32"/>
      <c r="I347" s="32"/>
      <c r="J347" s="98"/>
    </row>
    <row r="348" spans="1:10" ht="13.5" customHeight="1">
      <c r="A348" s="32"/>
      <c r="B348" s="93"/>
      <c r="C348" s="95"/>
      <c r="D348" s="26"/>
      <c r="E348" s="32"/>
      <c r="F348" s="26">
        <f t="shared" si="0"/>
        <v>0</v>
      </c>
      <c r="G348" s="97"/>
      <c r="H348" s="32"/>
      <c r="I348" s="32"/>
      <c r="J348" s="98"/>
    </row>
    <row r="349" spans="1:10" ht="13.5" customHeight="1">
      <c r="A349" s="32"/>
      <c r="B349" s="93"/>
      <c r="C349" s="95"/>
      <c r="D349" s="26"/>
      <c r="E349" s="32"/>
      <c r="F349" s="26">
        <f t="shared" si="0"/>
        <v>0</v>
      </c>
      <c r="G349" s="97"/>
      <c r="H349" s="32"/>
      <c r="I349" s="32"/>
      <c r="J349" s="98"/>
    </row>
    <row r="350" spans="1:10" ht="13.5" customHeight="1">
      <c r="A350" s="32"/>
      <c r="B350" s="93"/>
      <c r="C350" s="95"/>
      <c r="D350" s="26"/>
      <c r="E350" s="32"/>
      <c r="F350" s="26">
        <f t="shared" si="0"/>
        <v>0</v>
      </c>
      <c r="G350" s="97"/>
      <c r="H350" s="32"/>
      <c r="I350" s="32"/>
      <c r="J350" s="98"/>
    </row>
    <row r="351" spans="1:10" ht="13.5" customHeight="1">
      <c r="A351" s="32"/>
      <c r="B351" s="93"/>
      <c r="C351" s="95"/>
      <c r="D351" s="26"/>
      <c r="E351" s="32"/>
      <c r="F351" s="26">
        <f t="shared" si="0"/>
        <v>0</v>
      </c>
      <c r="G351" s="97"/>
      <c r="H351" s="32"/>
      <c r="I351" s="32"/>
      <c r="J351" s="98"/>
    </row>
    <row r="352" spans="1:10" ht="13.5" customHeight="1">
      <c r="A352" s="32"/>
      <c r="B352" s="93"/>
      <c r="C352" s="95"/>
      <c r="D352" s="26"/>
      <c r="E352" s="32"/>
      <c r="F352" s="26">
        <f t="shared" si="0"/>
        <v>0</v>
      </c>
      <c r="G352" s="97"/>
      <c r="H352" s="32"/>
      <c r="I352" s="32"/>
      <c r="J352" s="98"/>
    </row>
    <row r="353" spans="1:10" ht="13.5" customHeight="1">
      <c r="A353" s="32"/>
      <c r="B353" s="93"/>
      <c r="C353" s="95"/>
      <c r="D353" s="26"/>
      <c r="E353" s="32"/>
      <c r="F353" s="26">
        <f t="shared" si="0"/>
        <v>0</v>
      </c>
      <c r="G353" s="97"/>
      <c r="H353" s="32"/>
      <c r="I353" s="32"/>
      <c r="J353" s="98"/>
    </row>
    <row r="354" spans="1:10" ht="13.5" customHeight="1">
      <c r="A354" s="32"/>
      <c r="B354" s="93"/>
      <c r="C354" s="95"/>
      <c r="D354" s="26"/>
      <c r="E354" s="32"/>
      <c r="F354" s="26">
        <f t="shared" si="0"/>
        <v>0</v>
      </c>
      <c r="G354" s="97"/>
      <c r="H354" s="32"/>
      <c r="I354" s="32"/>
      <c r="J354" s="98"/>
    </row>
    <row r="355" spans="1:10" ht="13.5" customHeight="1">
      <c r="A355" s="32"/>
      <c r="B355" s="93"/>
      <c r="C355" s="95"/>
      <c r="D355" s="26"/>
      <c r="E355" s="32"/>
      <c r="F355" s="26">
        <f t="shared" si="0"/>
        <v>0</v>
      </c>
      <c r="G355" s="97"/>
      <c r="H355" s="32"/>
      <c r="I355" s="32"/>
      <c r="J355" s="98"/>
    </row>
    <row r="356" spans="1:10" ht="13.5" customHeight="1">
      <c r="A356" s="32"/>
      <c r="B356" s="93"/>
      <c r="C356" s="95"/>
      <c r="D356" s="26"/>
      <c r="E356" s="32"/>
      <c r="F356" s="26">
        <f t="shared" si="0"/>
        <v>0</v>
      </c>
      <c r="G356" s="97"/>
      <c r="H356" s="32"/>
      <c r="I356" s="32"/>
      <c r="J356" s="98"/>
    </row>
    <row r="357" spans="1:10" ht="13.5" customHeight="1">
      <c r="A357" s="32"/>
      <c r="B357" s="93"/>
      <c r="C357" s="95"/>
      <c r="D357" s="26"/>
      <c r="E357" s="32"/>
      <c r="F357" s="26">
        <f t="shared" si="0"/>
        <v>0</v>
      </c>
      <c r="G357" s="97"/>
      <c r="H357" s="32"/>
      <c r="I357" s="32"/>
      <c r="J357" s="98"/>
    </row>
    <row r="358" spans="1:10" ht="13.5" customHeight="1">
      <c r="A358" s="32"/>
      <c r="B358" s="93"/>
      <c r="C358" s="95"/>
      <c r="D358" s="26"/>
      <c r="E358" s="32"/>
      <c r="F358" s="26">
        <f t="shared" si="0"/>
        <v>0</v>
      </c>
      <c r="G358" s="97"/>
      <c r="H358" s="32"/>
      <c r="I358" s="32"/>
      <c r="J358" s="98"/>
    </row>
    <row r="359" spans="1:10" ht="13.5" customHeight="1">
      <c r="A359" s="32"/>
      <c r="B359" s="93"/>
      <c r="C359" s="95"/>
      <c r="D359" s="26"/>
      <c r="E359" s="32"/>
      <c r="F359" s="26">
        <f t="shared" si="0"/>
        <v>0</v>
      </c>
      <c r="G359" s="97"/>
      <c r="H359" s="32"/>
      <c r="I359" s="32"/>
      <c r="J359" s="98"/>
    </row>
    <row r="360" spans="1:10" ht="13.5" customHeight="1">
      <c r="A360" s="32"/>
      <c r="B360" s="93"/>
      <c r="C360" s="95"/>
      <c r="D360" s="26"/>
      <c r="E360" s="32"/>
      <c r="F360" s="26">
        <f t="shared" si="0"/>
        <v>0</v>
      </c>
      <c r="G360" s="97"/>
      <c r="H360" s="32"/>
      <c r="I360" s="32"/>
      <c r="J360" s="98"/>
    </row>
    <row r="361" spans="1:10" ht="13.5" customHeight="1">
      <c r="A361" s="32"/>
      <c r="B361" s="93"/>
      <c r="C361" s="95"/>
      <c r="D361" s="26"/>
      <c r="E361" s="32"/>
      <c r="F361" s="26">
        <f t="shared" si="0"/>
        <v>0</v>
      </c>
      <c r="G361" s="97"/>
      <c r="H361" s="32"/>
      <c r="I361" s="32"/>
      <c r="J361" s="98"/>
    </row>
    <row r="362" spans="1:10" ht="13.5" customHeight="1">
      <c r="A362" s="32"/>
      <c r="B362" s="93"/>
      <c r="C362" s="95"/>
      <c r="D362" s="26"/>
      <c r="E362" s="32"/>
      <c r="F362" s="26">
        <f t="shared" si="0"/>
        <v>0</v>
      </c>
      <c r="G362" s="97"/>
      <c r="H362" s="32"/>
      <c r="I362" s="32"/>
      <c r="J362" s="98"/>
    </row>
    <row r="363" spans="1:10" ht="13.5" customHeight="1">
      <c r="A363" s="32"/>
      <c r="B363" s="93"/>
      <c r="C363" s="95"/>
      <c r="D363" s="26"/>
      <c r="E363" s="32"/>
      <c r="F363" s="26">
        <f t="shared" si="0"/>
        <v>0</v>
      </c>
      <c r="G363" s="97"/>
      <c r="H363" s="32"/>
      <c r="I363" s="32"/>
      <c r="J363" s="98"/>
    </row>
    <row r="364" spans="1:10" ht="13.5" customHeight="1">
      <c r="A364" s="32"/>
      <c r="B364" s="93"/>
      <c r="C364" s="95"/>
      <c r="D364" s="26"/>
      <c r="E364" s="32"/>
      <c r="F364" s="26">
        <f t="shared" si="0"/>
        <v>0</v>
      </c>
      <c r="G364" s="97"/>
      <c r="H364" s="32"/>
      <c r="I364" s="32"/>
      <c r="J364" s="98"/>
    </row>
    <row r="365" spans="1:10" ht="13.5" customHeight="1">
      <c r="A365" s="32"/>
      <c r="B365" s="93"/>
      <c r="C365" s="95"/>
      <c r="D365" s="26"/>
      <c r="E365" s="32"/>
      <c r="F365" s="26">
        <f t="shared" si="0"/>
        <v>0</v>
      </c>
      <c r="G365" s="97"/>
      <c r="H365" s="32"/>
      <c r="I365" s="32"/>
      <c r="J365" s="98"/>
    </row>
    <row r="366" spans="1:10" ht="13.5" customHeight="1">
      <c r="A366" s="32"/>
      <c r="B366" s="93"/>
      <c r="C366" s="95"/>
      <c r="D366" s="26"/>
      <c r="E366" s="32"/>
      <c r="F366" s="26">
        <f t="shared" si="0"/>
        <v>0</v>
      </c>
      <c r="G366" s="97"/>
      <c r="H366" s="32"/>
      <c r="I366" s="32"/>
      <c r="J366" s="98"/>
    </row>
    <row r="367" spans="1:10" ht="13.5" customHeight="1">
      <c r="A367" s="32"/>
      <c r="B367" s="93"/>
      <c r="C367" s="95"/>
      <c r="D367" s="26"/>
      <c r="E367" s="32"/>
      <c r="F367" s="26">
        <f t="shared" si="0"/>
        <v>0</v>
      </c>
      <c r="G367" s="97"/>
      <c r="H367" s="32"/>
      <c r="I367" s="32"/>
      <c r="J367" s="98"/>
    </row>
    <row r="368" spans="1:10" ht="13.5" customHeight="1">
      <c r="A368" s="32"/>
      <c r="B368" s="93"/>
      <c r="C368" s="95"/>
      <c r="D368" s="26"/>
      <c r="E368" s="32"/>
      <c r="F368" s="26">
        <f t="shared" si="0"/>
        <v>0</v>
      </c>
      <c r="G368" s="97"/>
      <c r="H368" s="32"/>
      <c r="I368" s="32"/>
      <c r="J368" s="98"/>
    </row>
    <row r="369" spans="1:10" ht="13.5" customHeight="1">
      <c r="A369" s="32"/>
      <c r="B369" s="93"/>
      <c r="C369" s="95"/>
      <c r="D369" s="26"/>
      <c r="E369" s="32"/>
      <c r="F369" s="26">
        <f t="shared" si="0"/>
        <v>0</v>
      </c>
      <c r="G369" s="97"/>
      <c r="H369" s="32"/>
      <c r="I369" s="32"/>
      <c r="J369" s="98"/>
    </row>
    <row r="370" spans="1:10" ht="13.5" customHeight="1">
      <c r="A370" s="32"/>
      <c r="B370" s="93"/>
      <c r="C370" s="95"/>
      <c r="D370" s="26"/>
      <c r="E370" s="32"/>
      <c r="F370" s="26">
        <f t="shared" si="0"/>
        <v>0</v>
      </c>
      <c r="G370" s="97"/>
      <c r="H370" s="32"/>
      <c r="I370" s="32"/>
      <c r="J370" s="98"/>
    </row>
    <row r="371" spans="1:10" ht="13.5" customHeight="1">
      <c r="A371" s="32"/>
      <c r="B371" s="93"/>
      <c r="C371" s="95"/>
      <c r="D371" s="26"/>
      <c r="E371" s="32"/>
      <c r="F371" s="26">
        <f t="shared" si="0"/>
        <v>0</v>
      </c>
      <c r="G371" s="97"/>
      <c r="H371" s="32"/>
      <c r="I371" s="32"/>
      <c r="J371" s="98"/>
    </row>
    <row r="372" spans="1:10" ht="13.5" customHeight="1">
      <c r="A372" s="32"/>
      <c r="B372" s="93"/>
      <c r="C372" s="95"/>
      <c r="D372" s="26"/>
      <c r="E372" s="32"/>
      <c r="F372" s="26">
        <f t="shared" si="0"/>
        <v>0</v>
      </c>
      <c r="G372" s="97"/>
      <c r="H372" s="32"/>
      <c r="I372" s="32"/>
      <c r="J372" s="98"/>
    </row>
    <row r="373" spans="1:10" ht="13.5" customHeight="1">
      <c r="A373" s="32"/>
      <c r="B373" s="93"/>
      <c r="C373" s="95"/>
      <c r="D373" s="26"/>
      <c r="E373" s="32"/>
      <c r="F373" s="26">
        <f t="shared" si="0"/>
        <v>0</v>
      </c>
      <c r="G373" s="97"/>
      <c r="H373" s="32"/>
      <c r="I373" s="32"/>
      <c r="J373" s="98"/>
    </row>
    <row r="374" spans="1:10" ht="13.5" customHeight="1">
      <c r="A374" s="32"/>
      <c r="B374" s="93"/>
      <c r="C374" s="95"/>
      <c r="D374" s="26"/>
      <c r="E374" s="32"/>
      <c r="F374" s="26">
        <f t="shared" si="0"/>
        <v>0</v>
      </c>
      <c r="G374" s="97"/>
      <c r="H374" s="32"/>
      <c r="I374" s="32"/>
      <c r="J374" s="98"/>
    </row>
    <row r="375" spans="1:10" ht="13.5" customHeight="1">
      <c r="A375" s="32"/>
      <c r="B375" s="93"/>
      <c r="C375" s="95"/>
      <c r="D375" s="26"/>
      <c r="E375" s="32"/>
      <c r="F375" s="26">
        <f t="shared" si="0"/>
        <v>0</v>
      </c>
      <c r="G375" s="97"/>
      <c r="H375" s="32"/>
      <c r="I375" s="32"/>
      <c r="J375" s="98"/>
    </row>
    <row r="376" spans="1:10" ht="13.5" customHeight="1">
      <c r="A376" s="32"/>
      <c r="B376" s="93"/>
      <c r="C376" s="95"/>
      <c r="D376" s="26"/>
      <c r="E376" s="32"/>
      <c r="F376" s="26">
        <f t="shared" si="0"/>
        <v>0</v>
      </c>
      <c r="G376" s="97"/>
      <c r="H376" s="32"/>
      <c r="I376" s="32"/>
      <c r="J376" s="98"/>
    </row>
    <row r="377" spans="1:10" ht="13.5" customHeight="1">
      <c r="A377" s="32"/>
      <c r="B377" s="93"/>
      <c r="C377" s="95"/>
      <c r="D377" s="26"/>
      <c r="E377" s="32"/>
      <c r="F377" s="26">
        <f t="shared" si="0"/>
        <v>0</v>
      </c>
      <c r="G377" s="97"/>
      <c r="H377" s="32"/>
      <c r="I377" s="32"/>
      <c r="J377" s="98"/>
    </row>
    <row r="378" spans="1:10" ht="13.5" customHeight="1">
      <c r="A378" s="32"/>
      <c r="B378" s="93"/>
      <c r="C378" s="95"/>
      <c r="D378" s="26"/>
      <c r="E378" s="32"/>
      <c r="F378" s="26">
        <f t="shared" si="0"/>
        <v>0</v>
      </c>
      <c r="G378" s="97"/>
      <c r="H378" s="32"/>
      <c r="I378" s="32"/>
      <c r="J378" s="98"/>
    </row>
    <row r="379" spans="1:10" ht="13.5" customHeight="1">
      <c r="A379" s="32"/>
      <c r="B379" s="93"/>
      <c r="C379" s="95"/>
      <c r="D379" s="26"/>
      <c r="E379" s="32"/>
      <c r="F379" s="26">
        <f t="shared" si="0"/>
        <v>0</v>
      </c>
      <c r="G379" s="97"/>
      <c r="H379" s="32"/>
      <c r="I379" s="32"/>
      <c r="J379" s="98"/>
    </row>
    <row r="380" spans="1:10" ht="13.5" customHeight="1">
      <c r="A380" s="32"/>
      <c r="B380" s="93"/>
      <c r="C380" s="95"/>
      <c r="D380" s="26"/>
      <c r="E380" s="32"/>
      <c r="F380" s="26">
        <f t="shared" si="0"/>
        <v>0</v>
      </c>
      <c r="G380" s="97"/>
      <c r="H380" s="32"/>
      <c r="I380" s="32"/>
      <c r="J380" s="98"/>
    </row>
    <row r="381" spans="1:10" ht="13.5" customHeight="1">
      <c r="A381" s="32"/>
      <c r="B381" s="93"/>
      <c r="C381" s="95"/>
      <c r="D381" s="26"/>
      <c r="E381" s="32"/>
      <c r="F381" s="26">
        <f t="shared" si="0"/>
        <v>0</v>
      </c>
      <c r="G381" s="97"/>
      <c r="H381" s="32"/>
      <c r="I381" s="32"/>
      <c r="J381" s="98"/>
    </row>
    <row r="382" spans="1:10" ht="13.5" customHeight="1">
      <c r="A382" s="32"/>
      <c r="B382" s="93"/>
      <c r="C382" s="95"/>
      <c r="D382" s="26"/>
      <c r="E382" s="32"/>
      <c r="F382" s="26">
        <f t="shared" si="0"/>
        <v>0</v>
      </c>
      <c r="G382" s="97"/>
      <c r="H382" s="32"/>
      <c r="I382" s="32"/>
      <c r="J382" s="98"/>
    </row>
    <row r="383" spans="1:10" ht="13.5" customHeight="1">
      <c r="A383" s="32"/>
      <c r="B383" s="93"/>
      <c r="C383" s="95"/>
      <c r="D383" s="26"/>
      <c r="E383" s="32"/>
      <c r="F383" s="26">
        <f t="shared" si="0"/>
        <v>0</v>
      </c>
      <c r="G383" s="97"/>
      <c r="H383" s="32"/>
      <c r="I383" s="32"/>
      <c r="J383" s="98"/>
    </row>
    <row r="384" spans="1:10" ht="13.5" customHeight="1">
      <c r="A384" s="32"/>
      <c r="B384" s="93"/>
      <c r="C384" s="95"/>
      <c r="D384" s="26"/>
      <c r="E384" s="32"/>
      <c r="F384" s="26">
        <f t="shared" si="0"/>
        <v>0</v>
      </c>
      <c r="G384" s="97"/>
      <c r="H384" s="32"/>
      <c r="I384" s="32"/>
      <c r="J384" s="98"/>
    </row>
    <row r="385" spans="1:10" ht="13.5" customHeight="1">
      <c r="A385" s="32"/>
      <c r="B385" s="93"/>
      <c r="C385" s="95"/>
      <c r="D385" s="26"/>
      <c r="E385" s="32"/>
      <c r="F385" s="26">
        <f t="shared" si="0"/>
        <v>0</v>
      </c>
      <c r="G385" s="97"/>
      <c r="H385" s="32"/>
      <c r="I385" s="32"/>
      <c r="J385" s="98"/>
    </row>
    <row r="386" spans="1:10" ht="13.5" customHeight="1">
      <c r="A386" s="32"/>
      <c r="B386" s="93"/>
      <c r="C386" s="95"/>
      <c r="D386" s="26"/>
      <c r="E386" s="32"/>
      <c r="F386" s="26">
        <f t="shared" si="0"/>
        <v>0</v>
      </c>
      <c r="G386" s="97"/>
      <c r="H386" s="32"/>
      <c r="I386" s="32"/>
      <c r="J386" s="98"/>
    </row>
    <row r="387" spans="1:10" ht="13.5" customHeight="1">
      <c r="A387" s="32"/>
      <c r="B387" s="93"/>
      <c r="C387" s="95"/>
      <c r="D387" s="26"/>
      <c r="E387" s="32"/>
      <c r="F387" s="26">
        <f t="shared" si="0"/>
        <v>0</v>
      </c>
      <c r="G387" s="97"/>
      <c r="H387" s="32"/>
      <c r="I387" s="32"/>
      <c r="J387" s="98"/>
    </row>
    <row r="388" spans="1:10" ht="13.5" customHeight="1">
      <c r="A388" s="32"/>
      <c r="B388" s="93"/>
      <c r="C388" s="95"/>
      <c r="D388" s="26"/>
      <c r="E388" s="32"/>
      <c r="F388" s="26">
        <f t="shared" si="0"/>
        <v>0</v>
      </c>
      <c r="G388" s="97"/>
      <c r="H388" s="32"/>
      <c r="I388" s="32"/>
      <c r="J388" s="98"/>
    </row>
    <row r="389" spans="1:10" ht="13.5" customHeight="1">
      <c r="A389" s="32"/>
      <c r="B389" s="93"/>
      <c r="C389" s="95"/>
      <c r="D389" s="26"/>
      <c r="E389" s="32"/>
      <c r="F389" s="26">
        <f t="shared" si="0"/>
        <v>0</v>
      </c>
      <c r="G389" s="97"/>
      <c r="H389" s="32"/>
      <c r="I389" s="32"/>
      <c r="J389" s="98"/>
    </row>
    <row r="390" spans="1:10" ht="13.5" customHeight="1">
      <c r="A390" s="32"/>
      <c r="B390" s="93"/>
      <c r="C390" s="95"/>
      <c r="D390" s="26"/>
      <c r="E390" s="32"/>
      <c r="F390" s="26">
        <f t="shared" si="0"/>
        <v>0</v>
      </c>
      <c r="G390" s="97"/>
      <c r="H390" s="32"/>
      <c r="I390" s="32"/>
      <c r="J390" s="98"/>
    </row>
    <row r="391" spans="1:10" ht="13.5" customHeight="1">
      <c r="A391" s="32"/>
      <c r="B391" s="93"/>
      <c r="C391" s="95"/>
      <c r="D391" s="26"/>
      <c r="E391" s="32"/>
      <c r="F391" s="26">
        <f t="shared" si="0"/>
        <v>0</v>
      </c>
      <c r="G391" s="97"/>
      <c r="H391" s="32"/>
      <c r="I391" s="32"/>
      <c r="J391" s="98"/>
    </row>
    <row r="392" spans="1:10" ht="13.5" customHeight="1">
      <c r="A392" s="32"/>
      <c r="B392" s="93"/>
      <c r="C392" s="95"/>
      <c r="D392" s="26"/>
      <c r="E392" s="32"/>
      <c r="F392" s="26">
        <f t="shared" si="0"/>
        <v>0</v>
      </c>
      <c r="G392" s="97"/>
      <c r="H392" s="32"/>
      <c r="I392" s="32"/>
      <c r="J392" s="98"/>
    </row>
    <row r="393" spans="1:10" ht="13.5" customHeight="1">
      <c r="A393" s="32"/>
      <c r="B393" s="93"/>
      <c r="C393" s="95"/>
      <c r="D393" s="26"/>
      <c r="E393" s="32"/>
      <c r="F393" s="26">
        <f t="shared" si="0"/>
        <v>0</v>
      </c>
      <c r="G393" s="97"/>
      <c r="H393" s="32"/>
      <c r="I393" s="32"/>
      <c r="J393" s="98"/>
    </row>
    <row r="394" spans="1:10" ht="13.5" customHeight="1">
      <c r="A394" s="32"/>
      <c r="B394" s="93"/>
      <c r="C394" s="95"/>
      <c r="D394" s="26"/>
      <c r="E394" s="32"/>
      <c r="F394" s="26">
        <f t="shared" si="0"/>
        <v>0</v>
      </c>
      <c r="G394" s="97"/>
      <c r="H394" s="32"/>
      <c r="I394" s="32"/>
      <c r="J394" s="98"/>
    </row>
    <row r="395" spans="1:10" ht="13.5" customHeight="1">
      <c r="A395" s="32"/>
      <c r="B395" s="93"/>
      <c r="C395" s="95"/>
      <c r="D395" s="26"/>
      <c r="E395" s="32"/>
      <c r="F395" s="26">
        <f t="shared" si="0"/>
        <v>0</v>
      </c>
      <c r="G395" s="97"/>
      <c r="H395" s="32"/>
      <c r="I395" s="32"/>
      <c r="J395" s="98"/>
    </row>
    <row r="396" spans="1:10" ht="13.5" customHeight="1">
      <c r="A396" s="32"/>
      <c r="B396" s="93"/>
      <c r="C396" s="95"/>
      <c r="D396" s="26"/>
      <c r="E396" s="32"/>
      <c r="F396" s="26">
        <f t="shared" si="0"/>
        <v>0</v>
      </c>
      <c r="G396" s="97"/>
      <c r="H396" s="32"/>
      <c r="I396" s="32"/>
      <c r="J396" s="98"/>
    </row>
    <row r="397" spans="1:10" ht="13.5" customHeight="1">
      <c r="A397" s="32"/>
      <c r="B397" s="93"/>
      <c r="C397" s="95"/>
      <c r="D397" s="26"/>
      <c r="E397" s="32"/>
      <c r="F397" s="26">
        <f t="shared" si="0"/>
        <v>0</v>
      </c>
      <c r="G397" s="97"/>
      <c r="H397" s="32"/>
      <c r="I397" s="32"/>
      <c r="J397" s="98"/>
    </row>
    <row r="398" spans="1:10" ht="13.5" customHeight="1">
      <c r="A398" s="32"/>
      <c r="B398" s="93"/>
      <c r="C398" s="95"/>
      <c r="D398" s="26"/>
      <c r="E398" s="32"/>
      <c r="F398" s="26">
        <f t="shared" si="0"/>
        <v>0</v>
      </c>
      <c r="G398" s="97"/>
      <c r="H398" s="32"/>
      <c r="I398" s="32"/>
      <c r="J398" s="98"/>
    </row>
    <row r="399" spans="1:10" ht="13.5" customHeight="1">
      <c r="A399" s="32"/>
      <c r="B399" s="93"/>
      <c r="C399" s="95"/>
      <c r="D399" s="26"/>
      <c r="E399" s="32"/>
      <c r="F399" s="26">
        <f t="shared" si="0"/>
        <v>0</v>
      </c>
      <c r="G399" s="97"/>
      <c r="H399" s="32"/>
      <c r="I399" s="32"/>
      <c r="J399" s="98"/>
    </row>
    <row r="400" spans="1:10" ht="13.5" customHeight="1">
      <c r="A400" s="32"/>
      <c r="B400" s="93"/>
      <c r="C400" s="95"/>
      <c r="D400" s="26"/>
      <c r="E400" s="32"/>
      <c r="F400" s="26">
        <f t="shared" si="0"/>
        <v>0</v>
      </c>
      <c r="G400" s="97"/>
      <c r="H400" s="32"/>
      <c r="I400" s="32"/>
      <c r="J400" s="98"/>
    </row>
    <row r="401" spans="1:10" ht="13.5" customHeight="1">
      <c r="A401" s="32"/>
      <c r="B401" s="93"/>
      <c r="C401" s="95"/>
      <c r="D401" s="26"/>
      <c r="E401" s="32"/>
      <c r="F401" s="26">
        <f t="shared" si="0"/>
        <v>0</v>
      </c>
      <c r="G401" s="97"/>
      <c r="H401" s="32"/>
      <c r="I401" s="32"/>
      <c r="J401" s="98"/>
    </row>
    <row r="402" spans="1:10" ht="13.5" customHeight="1">
      <c r="A402" s="32"/>
      <c r="B402" s="93"/>
      <c r="C402" s="95"/>
      <c r="D402" s="26"/>
      <c r="E402" s="32"/>
      <c r="F402" s="26">
        <f t="shared" si="0"/>
        <v>0</v>
      </c>
      <c r="G402" s="97"/>
      <c r="H402" s="32"/>
      <c r="I402" s="32"/>
      <c r="J402" s="98"/>
    </row>
    <row r="403" spans="1:10" ht="13.5" customHeight="1">
      <c r="A403" s="32"/>
      <c r="B403" s="93"/>
      <c r="C403" s="95"/>
      <c r="D403" s="26"/>
      <c r="E403" s="32"/>
      <c r="F403" s="26">
        <f t="shared" si="0"/>
        <v>0</v>
      </c>
      <c r="G403" s="97"/>
      <c r="H403" s="32"/>
      <c r="I403" s="32"/>
      <c r="J403" s="98"/>
    </row>
    <row r="404" spans="1:10" ht="13.5" customHeight="1">
      <c r="A404" s="32"/>
      <c r="B404" s="93"/>
      <c r="C404" s="95"/>
      <c r="D404" s="26"/>
      <c r="E404" s="32"/>
      <c r="F404" s="26">
        <f t="shared" si="0"/>
        <v>0</v>
      </c>
      <c r="G404" s="97"/>
      <c r="H404" s="32"/>
      <c r="I404" s="32"/>
      <c r="J404" s="98"/>
    </row>
    <row r="405" spans="1:10" ht="13.5" customHeight="1">
      <c r="A405" s="32"/>
      <c r="B405" s="93"/>
      <c r="C405" s="95"/>
      <c r="D405" s="26"/>
      <c r="E405" s="32"/>
      <c r="F405" s="26">
        <f t="shared" si="0"/>
        <v>0</v>
      </c>
      <c r="G405" s="97"/>
      <c r="H405" s="32"/>
      <c r="I405" s="32"/>
      <c r="J405" s="98"/>
    </row>
    <row r="406" spans="1:10" ht="13.5" customHeight="1">
      <c r="A406" s="32"/>
      <c r="B406" s="93"/>
      <c r="C406" s="95"/>
      <c r="D406" s="26"/>
      <c r="E406" s="32"/>
      <c r="F406" s="26">
        <f t="shared" si="0"/>
        <v>0</v>
      </c>
      <c r="G406" s="97"/>
      <c r="H406" s="32"/>
      <c r="I406" s="32"/>
      <c r="J406" s="98"/>
    </row>
    <row r="407" spans="1:10" ht="13.5" customHeight="1">
      <c r="A407" s="32"/>
      <c r="B407" s="93"/>
      <c r="C407" s="95"/>
      <c r="D407" s="26"/>
      <c r="E407" s="32"/>
      <c r="F407" s="26">
        <f t="shared" si="0"/>
        <v>0</v>
      </c>
      <c r="G407" s="97"/>
      <c r="H407" s="32"/>
      <c r="I407" s="32"/>
      <c r="J407" s="98"/>
    </row>
    <row r="408" spans="1:10" ht="13.5" customHeight="1">
      <c r="A408" s="32"/>
      <c r="B408" s="93"/>
      <c r="C408" s="95"/>
      <c r="D408" s="26"/>
      <c r="E408" s="32"/>
      <c r="F408" s="26">
        <f t="shared" si="0"/>
        <v>0</v>
      </c>
      <c r="G408" s="97"/>
      <c r="H408" s="32"/>
      <c r="I408" s="32"/>
      <c r="J408" s="98"/>
    </row>
    <row r="409" spans="1:10" ht="13.5" customHeight="1">
      <c r="A409" s="32"/>
      <c r="B409" s="93"/>
      <c r="C409" s="95"/>
      <c r="D409" s="26"/>
      <c r="E409" s="32"/>
      <c r="F409" s="26">
        <f t="shared" si="0"/>
        <v>0</v>
      </c>
      <c r="G409" s="97"/>
      <c r="H409" s="32"/>
      <c r="I409" s="32"/>
      <c r="J409" s="98"/>
    </row>
    <row r="410" spans="1:10" ht="13.5" customHeight="1">
      <c r="A410" s="32"/>
      <c r="B410" s="93"/>
      <c r="C410" s="95"/>
      <c r="D410" s="26"/>
      <c r="E410" s="32"/>
      <c r="F410" s="26">
        <f t="shared" si="0"/>
        <v>0</v>
      </c>
      <c r="G410" s="97"/>
      <c r="H410" s="32"/>
      <c r="I410" s="32"/>
      <c r="J410" s="98"/>
    </row>
    <row r="411" spans="1:10" ht="13.5" customHeight="1">
      <c r="A411" s="32"/>
      <c r="B411" s="93"/>
      <c r="C411" s="95"/>
      <c r="D411" s="26"/>
      <c r="E411" s="32"/>
      <c r="F411" s="26">
        <f t="shared" si="0"/>
        <v>0</v>
      </c>
      <c r="G411" s="97"/>
      <c r="H411" s="32"/>
      <c r="I411" s="32"/>
      <c r="J411" s="98"/>
    </row>
    <row r="412" spans="1:10" ht="13.5" customHeight="1">
      <c r="A412" s="32"/>
      <c r="B412" s="93"/>
      <c r="C412" s="95"/>
      <c r="D412" s="26"/>
      <c r="E412" s="32"/>
      <c r="F412" s="26">
        <f t="shared" si="0"/>
        <v>0</v>
      </c>
      <c r="G412" s="97"/>
      <c r="H412" s="32"/>
      <c r="I412" s="32"/>
      <c r="J412" s="98"/>
    </row>
    <row r="413" spans="1:10" ht="13.5" customHeight="1">
      <c r="A413" s="32"/>
      <c r="B413" s="93"/>
      <c r="C413" s="95"/>
      <c r="D413" s="26"/>
      <c r="E413" s="32"/>
      <c r="F413" s="26">
        <f t="shared" si="0"/>
        <v>0</v>
      </c>
      <c r="G413" s="97"/>
      <c r="H413" s="32"/>
      <c r="I413" s="32"/>
      <c r="J413" s="98"/>
    </row>
    <row r="414" spans="1:10" ht="13.5" customHeight="1">
      <c r="A414" s="32"/>
      <c r="B414" s="93"/>
      <c r="C414" s="95"/>
      <c r="D414" s="26"/>
      <c r="E414" s="32"/>
      <c r="F414" s="26">
        <f t="shared" si="0"/>
        <v>0</v>
      </c>
      <c r="G414" s="97"/>
      <c r="H414" s="32"/>
      <c r="I414" s="32"/>
      <c r="J414" s="98"/>
    </row>
    <row r="415" spans="1:10" ht="13.5" customHeight="1">
      <c r="A415" s="32"/>
      <c r="B415" s="93"/>
      <c r="C415" s="95"/>
      <c r="D415" s="26"/>
      <c r="E415" s="32"/>
      <c r="F415" s="26">
        <f t="shared" si="0"/>
        <v>0</v>
      </c>
      <c r="G415" s="97"/>
      <c r="H415" s="32"/>
      <c r="I415" s="32"/>
      <c r="J415" s="98"/>
    </row>
    <row r="416" spans="1:10" ht="13.5" customHeight="1">
      <c r="A416" s="32"/>
      <c r="B416" s="93"/>
      <c r="C416" s="95"/>
      <c r="D416" s="26"/>
      <c r="E416" s="32"/>
      <c r="F416" s="26">
        <f t="shared" si="0"/>
        <v>0</v>
      </c>
      <c r="G416" s="97"/>
      <c r="H416" s="32"/>
      <c r="I416" s="32"/>
      <c r="J416" s="98"/>
    </row>
    <row r="417" spans="1:10" ht="13.5" customHeight="1">
      <c r="A417" s="32"/>
      <c r="B417" s="93"/>
      <c r="C417" s="95"/>
      <c r="D417" s="26"/>
      <c r="E417" s="32"/>
      <c r="F417" s="26">
        <f t="shared" si="0"/>
        <v>0</v>
      </c>
      <c r="G417" s="97"/>
      <c r="H417" s="32"/>
      <c r="I417" s="32"/>
      <c r="J417" s="98"/>
    </row>
    <row r="418" spans="1:10" ht="13.5" customHeight="1">
      <c r="A418" s="32"/>
      <c r="B418" s="93"/>
      <c r="C418" s="95"/>
      <c r="D418" s="26"/>
      <c r="E418" s="32"/>
      <c r="F418" s="26">
        <f t="shared" si="0"/>
        <v>0</v>
      </c>
      <c r="G418" s="97"/>
      <c r="H418" s="32"/>
      <c r="I418" s="32"/>
      <c r="J418" s="98"/>
    </row>
    <row r="419" spans="1:10" ht="13.5" customHeight="1">
      <c r="A419" s="32"/>
      <c r="B419" s="93"/>
      <c r="C419" s="95"/>
      <c r="D419" s="26"/>
      <c r="E419" s="32"/>
      <c r="F419" s="26">
        <f t="shared" si="0"/>
        <v>0</v>
      </c>
      <c r="G419" s="97"/>
      <c r="H419" s="32"/>
      <c r="I419" s="32"/>
      <c r="J419" s="98"/>
    </row>
    <row r="420" spans="1:10" ht="13.5" customHeight="1">
      <c r="A420" s="32"/>
      <c r="B420" s="93"/>
      <c r="C420" s="95"/>
      <c r="D420" s="26"/>
      <c r="E420" s="32"/>
      <c r="F420" s="26">
        <f t="shared" si="0"/>
        <v>0</v>
      </c>
      <c r="G420" s="97"/>
      <c r="H420" s="32"/>
      <c r="I420" s="32"/>
      <c r="J420" s="98"/>
    </row>
    <row r="421" spans="1:10" ht="13.5" customHeight="1">
      <c r="A421" s="32"/>
      <c r="B421" s="93"/>
      <c r="C421" s="95"/>
      <c r="D421" s="26"/>
      <c r="E421" s="32"/>
      <c r="F421" s="26">
        <f t="shared" si="0"/>
        <v>0</v>
      </c>
      <c r="G421" s="97"/>
      <c r="H421" s="32"/>
      <c r="I421" s="32"/>
      <c r="J421" s="98"/>
    </row>
    <row r="422" spans="1:10" ht="13.5" customHeight="1">
      <c r="A422" s="32"/>
      <c r="B422" s="93"/>
      <c r="C422" s="95"/>
      <c r="D422" s="26"/>
      <c r="E422" s="32"/>
      <c r="F422" s="26">
        <f t="shared" si="0"/>
        <v>0</v>
      </c>
      <c r="G422" s="97"/>
      <c r="H422" s="32"/>
      <c r="I422" s="32"/>
      <c r="J422" s="98"/>
    </row>
    <row r="423" spans="1:10" ht="13.5" customHeight="1">
      <c r="A423" s="32"/>
      <c r="B423" s="93"/>
      <c r="C423" s="95"/>
      <c r="D423" s="26"/>
      <c r="E423" s="32"/>
      <c r="F423" s="26">
        <f t="shared" si="0"/>
        <v>0</v>
      </c>
      <c r="G423" s="97"/>
      <c r="H423" s="32"/>
      <c r="I423" s="32"/>
      <c r="J423" s="98"/>
    </row>
    <row r="424" spans="1:10" ht="13.5" customHeight="1">
      <c r="A424" s="32"/>
      <c r="B424" s="93"/>
      <c r="C424" s="95"/>
      <c r="D424" s="26"/>
      <c r="E424" s="32"/>
      <c r="F424" s="26">
        <f t="shared" si="0"/>
        <v>0</v>
      </c>
      <c r="G424" s="97"/>
      <c r="H424" s="32"/>
      <c r="I424" s="32"/>
      <c r="J424" s="98"/>
    </row>
    <row r="425" spans="1:10" ht="13.5" customHeight="1">
      <c r="A425" s="32"/>
      <c r="B425" s="93"/>
      <c r="C425" s="95"/>
      <c r="D425" s="26"/>
      <c r="E425" s="32"/>
      <c r="F425" s="26">
        <f t="shared" si="0"/>
        <v>0</v>
      </c>
      <c r="G425" s="97"/>
      <c r="H425" s="32"/>
      <c r="I425" s="32"/>
      <c r="J425" s="98"/>
    </row>
    <row r="426" spans="1:10" ht="13.5" customHeight="1">
      <c r="A426" s="32"/>
      <c r="B426" s="93"/>
      <c r="C426" s="95"/>
      <c r="D426" s="26"/>
      <c r="E426" s="32"/>
      <c r="F426" s="26">
        <f t="shared" si="0"/>
        <v>0</v>
      </c>
      <c r="G426" s="97"/>
      <c r="H426" s="32"/>
      <c r="I426" s="32"/>
      <c r="J426" s="98"/>
    </row>
    <row r="427" spans="1:10" ht="13.5" customHeight="1">
      <c r="A427" s="32"/>
      <c r="B427" s="93"/>
      <c r="C427" s="95"/>
      <c r="D427" s="26"/>
      <c r="E427" s="32"/>
      <c r="F427" s="26">
        <f t="shared" si="0"/>
        <v>0</v>
      </c>
      <c r="G427" s="97"/>
      <c r="H427" s="32"/>
      <c r="I427" s="32"/>
      <c r="J427" s="98"/>
    </row>
    <row r="428" spans="1:10" ht="13.5" customHeight="1">
      <c r="A428" s="32"/>
      <c r="B428" s="93"/>
      <c r="C428" s="95"/>
      <c r="D428" s="26"/>
      <c r="E428" s="32"/>
      <c r="F428" s="26">
        <f t="shared" si="0"/>
        <v>0</v>
      </c>
      <c r="G428" s="97"/>
      <c r="H428" s="32"/>
      <c r="I428" s="32"/>
      <c r="J428" s="98"/>
    </row>
    <row r="429" spans="1:10" ht="13.5" customHeight="1">
      <c r="A429" s="32"/>
      <c r="B429" s="93"/>
      <c r="C429" s="95"/>
      <c r="D429" s="26"/>
      <c r="E429" s="32"/>
      <c r="F429" s="26">
        <f t="shared" si="0"/>
        <v>0</v>
      </c>
      <c r="G429" s="97"/>
      <c r="H429" s="32"/>
      <c r="I429" s="32"/>
      <c r="J429" s="98"/>
    </row>
    <row r="430" spans="1:10" ht="13.5" customHeight="1">
      <c r="A430" s="32"/>
      <c r="B430" s="93"/>
      <c r="C430" s="95"/>
      <c r="D430" s="26"/>
      <c r="E430" s="32"/>
      <c r="F430" s="26">
        <f t="shared" si="0"/>
        <v>0</v>
      </c>
      <c r="G430" s="97"/>
      <c r="H430" s="32"/>
      <c r="I430" s="32"/>
      <c r="J430" s="98"/>
    </row>
    <row r="431" spans="1:10" ht="13.5" customHeight="1">
      <c r="A431" s="32"/>
      <c r="B431" s="93"/>
      <c r="C431" s="95"/>
      <c r="D431" s="26"/>
      <c r="E431" s="32"/>
      <c r="F431" s="26">
        <f t="shared" si="0"/>
        <v>0</v>
      </c>
      <c r="G431" s="97"/>
      <c r="H431" s="32"/>
      <c r="I431" s="32"/>
      <c r="J431" s="98"/>
    </row>
    <row r="432" spans="1:10" ht="13.5" customHeight="1">
      <c r="A432" s="32"/>
      <c r="B432" s="93"/>
      <c r="C432" s="95"/>
      <c r="D432" s="26"/>
      <c r="E432" s="32"/>
      <c r="F432" s="26">
        <f t="shared" si="0"/>
        <v>0</v>
      </c>
      <c r="G432" s="97"/>
      <c r="H432" s="32"/>
      <c r="I432" s="32"/>
      <c r="J432" s="98"/>
    </row>
    <row r="433" spans="1:10" ht="13.5" customHeight="1">
      <c r="A433" s="32"/>
      <c r="B433" s="93"/>
      <c r="C433" s="95"/>
      <c r="D433" s="26"/>
      <c r="E433" s="32"/>
      <c r="F433" s="26">
        <f t="shared" si="0"/>
        <v>0</v>
      </c>
      <c r="G433" s="97"/>
      <c r="H433" s="32"/>
      <c r="I433" s="32"/>
      <c r="J433" s="98"/>
    </row>
    <row r="434" spans="1:10" ht="13.5" customHeight="1">
      <c r="A434" s="32"/>
      <c r="B434" s="93"/>
      <c r="C434" s="95"/>
      <c r="D434" s="26"/>
      <c r="E434" s="32"/>
      <c r="F434" s="26">
        <f t="shared" si="0"/>
        <v>0</v>
      </c>
      <c r="G434" s="97"/>
      <c r="H434" s="32"/>
      <c r="I434" s="32"/>
      <c r="J434" s="98"/>
    </row>
    <row r="435" spans="1:10" ht="13.5" customHeight="1">
      <c r="A435" s="32"/>
      <c r="B435" s="93"/>
      <c r="C435" s="95"/>
      <c r="D435" s="26"/>
      <c r="E435" s="32"/>
      <c r="F435" s="26">
        <f t="shared" si="0"/>
        <v>0</v>
      </c>
      <c r="G435" s="97"/>
      <c r="H435" s="32"/>
      <c r="I435" s="32"/>
      <c r="J435" s="98"/>
    </row>
    <row r="436" spans="1:10" ht="13.5" customHeight="1">
      <c r="A436" s="32"/>
      <c r="B436" s="93"/>
      <c r="C436" s="95"/>
      <c r="D436" s="26"/>
      <c r="E436" s="32"/>
      <c r="F436" s="26">
        <f t="shared" si="0"/>
        <v>0</v>
      </c>
      <c r="G436" s="97"/>
      <c r="H436" s="32"/>
      <c r="I436" s="32"/>
      <c r="J436" s="98"/>
    </row>
    <row r="437" spans="1:10" ht="13.5" customHeight="1">
      <c r="A437" s="32"/>
      <c r="B437" s="93"/>
      <c r="C437" s="95"/>
      <c r="D437" s="26"/>
      <c r="E437" s="32"/>
      <c r="F437" s="26">
        <f t="shared" si="0"/>
        <v>0</v>
      </c>
      <c r="G437" s="97"/>
      <c r="H437" s="32"/>
      <c r="I437" s="32"/>
      <c r="J437" s="98"/>
    </row>
    <row r="438" spans="1:10" ht="13.5" customHeight="1">
      <c r="A438" s="32"/>
      <c r="B438" s="93"/>
      <c r="C438" s="95"/>
      <c r="D438" s="26"/>
      <c r="E438" s="32"/>
      <c r="F438" s="26">
        <f t="shared" si="0"/>
        <v>0</v>
      </c>
      <c r="G438" s="97"/>
      <c r="H438" s="32"/>
      <c r="I438" s="32"/>
      <c r="J438" s="98"/>
    </row>
    <row r="439" spans="1:10" ht="13.5" customHeight="1">
      <c r="A439" s="32"/>
      <c r="B439" s="93"/>
      <c r="C439" s="95"/>
      <c r="D439" s="26"/>
      <c r="E439" s="32"/>
      <c r="F439" s="26">
        <f t="shared" si="0"/>
        <v>0</v>
      </c>
      <c r="G439" s="97"/>
      <c r="H439" s="32"/>
      <c r="I439" s="32"/>
      <c r="J439" s="98"/>
    </row>
    <row r="440" spans="1:10" ht="13.5" customHeight="1">
      <c r="A440" s="32"/>
      <c r="B440" s="93"/>
      <c r="C440" s="95"/>
      <c r="D440" s="26"/>
      <c r="E440" s="32"/>
      <c r="F440" s="26">
        <f t="shared" si="0"/>
        <v>0</v>
      </c>
      <c r="G440" s="97"/>
      <c r="H440" s="32"/>
      <c r="I440" s="32"/>
      <c r="J440" s="98"/>
    </row>
    <row r="441" spans="1:10" ht="13.5" customHeight="1">
      <c r="A441" s="32"/>
      <c r="B441" s="93"/>
      <c r="C441" s="95"/>
      <c r="D441" s="26"/>
      <c r="E441" s="32"/>
      <c r="F441" s="26">
        <f t="shared" si="0"/>
        <v>0</v>
      </c>
      <c r="G441" s="97"/>
      <c r="H441" s="32"/>
      <c r="I441" s="32"/>
      <c r="J441" s="98"/>
    </row>
    <row r="442" spans="1:10" ht="13.5" customHeight="1">
      <c r="A442" s="32"/>
      <c r="B442" s="93"/>
      <c r="C442" s="95"/>
      <c r="D442" s="26"/>
      <c r="E442" s="32"/>
      <c r="F442" s="26">
        <f t="shared" si="0"/>
        <v>0</v>
      </c>
      <c r="G442" s="97"/>
      <c r="H442" s="32"/>
      <c r="I442" s="32"/>
      <c r="J442" s="98"/>
    </row>
    <row r="443" spans="1:10" ht="13.5" customHeight="1">
      <c r="A443" s="32"/>
      <c r="B443" s="93"/>
      <c r="C443" s="95"/>
      <c r="D443" s="26"/>
      <c r="E443" s="32"/>
      <c r="F443" s="26">
        <f t="shared" si="0"/>
        <v>0</v>
      </c>
      <c r="G443" s="97"/>
      <c r="H443" s="32"/>
      <c r="I443" s="32"/>
      <c r="J443" s="98"/>
    </row>
    <row r="444" spans="1:10" ht="13.5" customHeight="1">
      <c r="A444" s="32"/>
      <c r="B444" s="93"/>
      <c r="C444" s="95"/>
      <c r="D444" s="26"/>
      <c r="E444" s="32"/>
      <c r="F444" s="26">
        <f t="shared" si="0"/>
        <v>0</v>
      </c>
      <c r="G444" s="97"/>
      <c r="H444" s="32"/>
      <c r="I444" s="32"/>
      <c r="J444" s="98"/>
    </row>
    <row r="445" spans="1:10" ht="13.5" customHeight="1">
      <c r="A445" s="32"/>
      <c r="B445" s="93"/>
      <c r="C445" s="95"/>
      <c r="D445" s="26"/>
      <c r="E445" s="32"/>
      <c r="F445" s="26">
        <f t="shared" si="0"/>
        <v>0</v>
      </c>
      <c r="G445" s="97"/>
      <c r="H445" s="32"/>
      <c r="I445" s="32"/>
      <c r="J445" s="98"/>
    </row>
    <row r="446" spans="1:10" ht="13.5" customHeight="1">
      <c r="A446" s="32"/>
      <c r="B446" s="93"/>
      <c r="C446" s="95"/>
      <c r="D446" s="26"/>
      <c r="E446" s="32"/>
      <c r="F446" s="26">
        <f t="shared" si="0"/>
        <v>0</v>
      </c>
      <c r="G446" s="97"/>
      <c r="H446" s="32"/>
      <c r="I446" s="32"/>
      <c r="J446" s="98"/>
    </row>
    <row r="447" spans="1:10" ht="13.5" customHeight="1">
      <c r="A447" s="32"/>
      <c r="B447" s="93"/>
      <c r="C447" s="95"/>
      <c r="D447" s="26"/>
      <c r="E447" s="32"/>
      <c r="F447" s="26">
        <f t="shared" si="0"/>
        <v>0</v>
      </c>
      <c r="G447" s="97"/>
      <c r="H447" s="32"/>
      <c r="I447" s="32"/>
      <c r="J447" s="98"/>
    </row>
    <row r="448" spans="1:10" ht="13.5" customHeight="1">
      <c r="A448" s="32"/>
      <c r="B448" s="93"/>
      <c r="C448" s="95"/>
      <c r="D448" s="26"/>
      <c r="E448" s="32"/>
      <c r="F448" s="26">
        <f t="shared" si="0"/>
        <v>0</v>
      </c>
      <c r="G448" s="97"/>
      <c r="H448" s="32"/>
      <c r="I448" s="32"/>
      <c r="J448" s="98"/>
    </row>
    <row r="449" spans="1:10" ht="13.5" customHeight="1">
      <c r="A449" s="32"/>
      <c r="B449" s="93"/>
      <c r="C449" s="95"/>
      <c r="D449" s="26"/>
      <c r="E449" s="32"/>
      <c r="F449" s="26">
        <f t="shared" si="0"/>
        <v>0</v>
      </c>
      <c r="G449" s="97"/>
      <c r="H449" s="32"/>
      <c r="I449" s="32"/>
      <c r="J449" s="98"/>
    </row>
    <row r="450" spans="1:10" ht="13.5" customHeight="1">
      <c r="A450" s="32"/>
      <c r="B450" s="93"/>
      <c r="C450" s="95"/>
      <c r="D450" s="26"/>
      <c r="E450" s="32"/>
      <c r="F450" s="26">
        <f t="shared" si="0"/>
        <v>0</v>
      </c>
      <c r="G450" s="97"/>
      <c r="H450" s="32"/>
      <c r="I450" s="32"/>
      <c r="J450" s="98"/>
    </row>
    <row r="451" spans="1:10" ht="13.5" customHeight="1">
      <c r="A451" s="32"/>
      <c r="B451" s="93"/>
      <c r="C451" s="95"/>
      <c r="D451" s="26"/>
      <c r="E451" s="32"/>
      <c r="F451" s="26">
        <f t="shared" si="0"/>
        <v>0</v>
      </c>
      <c r="G451" s="97"/>
      <c r="H451" s="32"/>
      <c r="I451" s="32"/>
      <c r="J451" s="98"/>
    </row>
    <row r="452" spans="1:10" ht="13.5" customHeight="1">
      <c r="A452" s="32"/>
      <c r="B452" s="93"/>
      <c r="C452" s="95"/>
      <c r="D452" s="26"/>
      <c r="E452" s="32"/>
      <c r="F452" s="26">
        <f t="shared" si="0"/>
        <v>0</v>
      </c>
      <c r="G452" s="97"/>
      <c r="H452" s="32"/>
      <c r="I452" s="32"/>
      <c r="J452" s="98"/>
    </row>
    <row r="453" spans="1:10" ht="13.5" customHeight="1">
      <c r="A453" s="32"/>
      <c r="B453" s="93"/>
      <c r="C453" s="95"/>
      <c r="D453" s="26"/>
      <c r="E453" s="32"/>
      <c r="F453" s="26">
        <f t="shared" si="0"/>
        <v>0</v>
      </c>
      <c r="G453" s="97"/>
      <c r="H453" s="32"/>
      <c r="I453" s="32"/>
      <c r="J453" s="98"/>
    </row>
    <row r="454" spans="1:10" ht="13.5" customHeight="1">
      <c r="A454" s="32"/>
      <c r="B454" s="93"/>
      <c r="C454" s="95"/>
      <c r="D454" s="26"/>
      <c r="E454" s="32"/>
      <c r="F454" s="26">
        <f t="shared" si="0"/>
        <v>0</v>
      </c>
      <c r="G454" s="97"/>
      <c r="H454" s="32"/>
      <c r="I454" s="32"/>
      <c r="J454" s="98"/>
    </row>
    <row r="455" spans="1:10" ht="13.5" customHeight="1">
      <c r="A455" s="32"/>
      <c r="B455" s="93"/>
      <c r="C455" s="95"/>
      <c r="D455" s="26"/>
      <c r="E455" s="32"/>
      <c r="F455" s="26">
        <f t="shared" si="0"/>
        <v>0</v>
      </c>
      <c r="G455" s="97"/>
      <c r="H455" s="32"/>
      <c r="I455" s="32"/>
      <c r="J455" s="98"/>
    </row>
    <row r="456" spans="1:10" ht="13.5" customHeight="1">
      <c r="A456" s="32"/>
      <c r="B456" s="93"/>
      <c r="C456" s="95"/>
      <c r="D456" s="26"/>
      <c r="E456" s="32"/>
      <c r="F456" s="26">
        <f t="shared" si="0"/>
        <v>0</v>
      </c>
      <c r="G456" s="97"/>
      <c r="H456" s="32"/>
      <c r="I456" s="32"/>
      <c r="J456" s="98"/>
    </row>
    <row r="457" spans="1:10" ht="13.5" customHeight="1">
      <c r="A457" s="32"/>
      <c r="B457" s="93"/>
      <c r="C457" s="95"/>
      <c r="D457" s="26"/>
      <c r="E457" s="32"/>
      <c r="F457" s="26">
        <f t="shared" si="0"/>
        <v>0</v>
      </c>
      <c r="G457" s="97"/>
      <c r="H457" s="32"/>
      <c r="I457" s="32"/>
      <c r="J457" s="98"/>
    </row>
    <row r="458" spans="1:10" ht="13.5" customHeight="1">
      <c r="A458" s="32"/>
      <c r="B458" s="93"/>
      <c r="C458" s="95"/>
      <c r="D458" s="26"/>
      <c r="E458" s="32"/>
      <c r="F458" s="26">
        <f t="shared" si="0"/>
        <v>0</v>
      </c>
      <c r="G458" s="97"/>
      <c r="H458" s="32"/>
      <c r="I458" s="32"/>
      <c r="J458" s="98"/>
    </row>
    <row r="459" spans="1:10" ht="13.5" customHeight="1">
      <c r="A459" s="32"/>
      <c r="B459" s="93"/>
      <c r="C459" s="95"/>
      <c r="D459" s="26"/>
      <c r="E459" s="32"/>
      <c r="F459" s="26">
        <f t="shared" si="0"/>
        <v>0</v>
      </c>
      <c r="G459" s="97"/>
      <c r="H459" s="32"/>
      <c r="I459" s="32"/>
      <c r="J459" s="98"/>
    </row>
    <row r="460" spans="1:10" ht="13.5" customHeight="1">
      <c r="A460" s="32"/>
      <c r="B460" s="93"/>
      <c r="C460" s="95"/>
      <c r="D460" s="26"/>
      <c r="E460" s="32"/>
      <c r="F460" s="26">
        <f t="shared" si="0"/>
        <v>0</v>
      </c>
      <c r="G460" s="97"/>
      <c r="H460" s="32"/>
      <c r="I460" s="32"/>
      <c r="J460" s="98"/>
    </row>
    <row r="461" spans="1:10" ht="13.5" customHeight="1">
      <c r="A461" s="32"/>
      <c r="B461" s="93"/>
      <c r="C461" s="95"/>
      <c r="D461" s="26"/>
      <c r="E461" s="32"/>
      <c r="F461" s="26">
        <f t="shared" si="0"/>
        <v>0</v>
      </c>
      <c r="G461" s="97"/>
      <c r="H461" s="32"/>
      <c r="I461" s="32"/>
      <c r="J461" s="98"/>
    </row>
    <row r="462" spans="1:10" ht="13.5" customHeight="1">
      <c r="A462" s="32"/>
      <c r="B462" s="93"/>
      <c r="C462" s="95"/>
      <c r="D462" s="26"/>
      <c r="E462" s="32"/>
      <c r="F462" s="26">
        <f t="shared" si="0"/>
        <v>0</v>
      </c>
      <c r="G462" s="97"/>
      <c r="H462" s="32"/>
      <c r="I462" s="32"/>
      <c r="J462" s="98"/>
    </row>
    <row r="463" spans="1:10" ht="13.5" customHeight="1">
      <c r="A463" s="32"/>
      <c r="B463" s="93"/>
      <c r="C463" s="95"/>
      <c r="D463" s="26"/>
      <c r="E463" s="32"/>
      <c r="F463" s="26">
        <f t="shared" si="0"/>
        <v>0</v>
      </c>
      <c r="G463" s="97"/>
      <c r="H463" s="32"/>
      <c r="I463" s="32"/>
      <c r="J463" s="98"/>
    </row>
    <row r="464" spans="1:10" ht="13.5" customHeight="1">
      <c r="A464" s="32"/>
      <c r="B464" s="93"/>
      <c r="C464" s="95"/>
      <c r="D464" s="26"/>
      <c r="E464" s="32"/>
      <c r="F464" s="26">
        <f t="shared" si="0"/>
        <v>0</v>
      </c>
      <c r="G464" s="97"/>
      <c r="H464" s="32"/>
      <c r="I464" s="32"/>
      <c r="J464" s="98"/>
    </row>
    <row r="465" spans="1:10" ht="13.5" customHeight="1">
      <c r="A465" s="32"/>
      <c r="B465" s="93"/>
      <c r="C465" s="95"/>
      <c r="D465" s="26"/>
      <c r="E465" s="32"/>
      <c r="F465" s="26">
        <f t="shared" si="0"/>
        <v>0</v>
      </c>
      <c r="G465" s="97"/>
      <c r="H465" s="32"/>
      <c r="I465" s="32"/>
      <c r="J465" s="98"/>
    </row>
    <row r="466" spans="1:10" ht="13.5" customHeight="1">
      <c r="A466" s="32"/>
      <c r="B466" s="93"/>
      <c r="C466" s="95"/>
      <c r="D466" s="26"/>
      <c r="E466" s="32"/>
      <c r="F466" s="26">
        <f t="shared" si="0"/>
        <v>0</v>
      </c>
      <c r="G466" s="97"/>
      <c r="H466" s="32"/>
      <c r="I466" s="32"/>
      <c r="J466" s="98"/>
    </row>
    <row r="467" spans="1:10" ht="13.5" customHeight="1">
      <c r="A467" s="32"/>
      <c r="B467" s="93"/>
      <c r="C467" s="95"/>
      <c r="D467" s="26"/>
      <c r="E467" s="32"/>
      <c r="F467" s="26">
        <f t="shared" si="0"/>
        <v>0</v>
      </c>
      <c r="G467" s="97"/>
      <c r="H467" s="32"/>
      <c r="I467" s="32"/>
      <c r="J467" s="98"/>
    </row>
    <row r="468" spans="1:10" ht="13.5" customHeight="1">
      <c r="A468" s="32"/>
      <c r="B468" s="93"/>
      <c r="C468" s="95"/>
      <c r="D468" s="26"/>
      <c r="E468" s="32"/>
      <c r="F468" s="26">
        <f t="shared" si="0"/>
        <v>0</v>
      </c>
      <c r="G468" s="97"/>
      <c r="H468" s="32"/>
      <c r="I468" s="32"/>
      <c r="J468" s="98"/>
    </row>
    <row r="469" spans="1:10" ht="13.5" customHeight="1">
      <c r="A469" s="32"/>
      <c r="B469" s="93"/>
      <c r="C469" s="95"/>
      <c r="D469" s="26"/>
      <c r="E469" s="32"/>
      <c r="F469" s="26">
        <f t="shared" si="0"/>
        <v>0</v>
      </c>
      <c r="G469" s="97"/>
      <c r="H469" s="32"/>
      <c r="I469" s="32"/>
      <c r="J469" s="98"/>
    </row>
    <row r="470" spans="1:10" ht="13.5" customHeight="1">
      <c r="A470" s="32"/>
      <c r="B470" s="93"/>
      <c r="C470" s="95"/>
      <c r="D470" s="26"/>
      <c r="E470" s="32"/>
      <c r="F470" s="26">
        <f t="shared" si="0"/>
        <v>0</v>
      </c>
      <c r="G470" s="97"/>
      <c r="H470" s="32"/>
      <c r="I470" s="32"/>
      <c r="J470" s="98"/>
    </row>
    <row r="471" spans="1:10" ht="13.5" customHeight="1">
      <c r="A471" s="32"/>
      <c r="B471" s="93"/>
      <c r="C471" s="95"/>
      <c r="D471" s="26"/>
      <c r="E471" s="32"/>
      <c r="F471" s="26">
        <f t="shared" si="0"/>
        <v>0</v>
      </c>
      <c r="G471" s="97"/>
      <c r="H471" s="32"/>
      <c r="I471" s="32"/>
      <c r="J471" s="98"/>
    </row>
    <row r="472" spans="1:10" ht="13.5" customHeight="1">
      <c r="A472" s="32"/>
      <c r="B472" s="93"/>
      <c r="C472" s="95"/>
      <c r="D472" s="26"/>
      <c r="E472" s="32"/>
      <c r="F472" s="26">
        <f t="shared" si="0"/>
        <v>0</v>
      </c>
      <c r="G472" s="97"/>
      <c r="H472" s="32"/>
      <c r="I472" s="32"/>
      <c r="J472" s="98"/>
    </row>
    <row r="473" spans="1:10" ht="13.5" customHeight="1">
      <c r="A473" s="32"/>
      <c r="B473" s="93"/>
      <c r="C473" s="95"/>
      <c r="D473" s="26"/>
      <c r="E473" s="32"/>
      <c r="F473" s="26">
        <f t="shared" si="0"/>
        <v>0</v>
      </c>
      <c r="G473" s="97"/>
      <c r="H473" s="32"/>
      <c r="I473" s="32"/>
      <c r="J473" s="98"/>
    </row>
    <row r="474" spans="1:10" ht="13.5" customHeight="1">
      <c r="A474" s="32"/>
      <c r="B474" s="93"/>
      <c r="C474" s="95"/>
      <c r="D474" s="26"/>
      <c r="E474" s="32"/>
      <c r="F474" s="26">
        <f t="shared" si="0"/>
        <v>0</v>
      </c>
      <c r="G474" s="97"/>
      <c r="H474" s="32"/>
      <c r="I474" s="32"/>
      <c r="J474" s="98"/>
    </row>
    <row r="475" spans="1:10" ht="13.5" customHeight="1">
      <c r="A475" s="32"/>
      <c r="B475" s="93"/>
      <c r="C475" s="95"/>
      <c r="D475" s="26"/>
      <c r="E475" s="32"/>
      <c r="F475" s="26">
        <f t="shared" si="0"/>
        <v>0</v>
      </c>
      <c r="G475" s="97"/>
      <c r="H475" s="32"/>
      <c r="I475" s="32"/>
      <c r="J475" s="98"/>
    </row>
    <row r="476" spans="1:10" ht="13.5" customHeight="1">
      <c r="A476" s="32"/>
      <c r="B476" s="93"/>
      <c r="C476" s="95"/>
      <c r="D476" s="26"/>
      <c r="E476" s="32"/>
      <c r="F476" s="26">
        <f t="shared" si="0"/>
        <v>0</v>
      </c>
      <c r="G476" s="97"/>
      <c r="H476" s="32"/>
      <c r="I476" s="32"/>
      <c r="J476" s="98"/>
    </row>
    <row r="477" spans="1:10" ht="13.5" customHeight="1">
      <c r="A477" s="32"/>
      <c r="B477" s="93"/>
      <c r="C477" s="95"/>
      <c r="D477" s="26"/>
      <c r="E477" s="32"/>
      <c r="F477" s="26">
        <f t="shared" si="0"/>
        <v>0</v>
      </c>
      <c r="G477" s="97"/>
      <c r="H477" s="32"/>
      <c r="I477" s="32"/>
      <c r="J477" s="98"/>
    </row>
    <row r="478" spans="1:10" ht="13.5" customHeight="1">
      <c r="A478" s="32"/>
      <c r="B478" s="93"/>
      <c r="C478" s="95"/>
      <c r="D478" s="26"/>
      <c r="E478" s="32"/>
      <c r="F478" s="26">
        <f t="shared" si="0"/>
        <v>0</v>
      </c>
      <c r="G478" s="97"/>
      <c r="H478" s="32"/>
      <c r="I478" s="32"/>
      <c r="J478" s="98"/>
    </row>
    <row r="479" spans="1:10" ht="13.5" customHeight="1">
      <c r="A479" s="32"/>
      <c r="B479" s="93"/>
      <c r="C479" s="95"/>
      <c r="D479" s="26"/>
      <c r="E479" s="32"/>
      <c r="F479" s="26">
        <f t="shared" si="0"/>
        <v>0</v>
      </c>
      <c r="G479" s="97"/>
      <c r="H479" s="32"/>
      <c r="I479" s="32"/>
      <c r="J479" s="98"/>
    </row>
    <row r="480" spans="1:10" ht="13.5" customHeight="1">
      <c r="A480" s="32"/>
      <c r="B480" s="93"/>
      <c r="C480" s="95"/>
      <c r="D480" s="26"/>
      <c r="E480" s="32"/>
      <c r="F480" s="26">
        <f t="shared" si="0"/>
        <v>0</v>
      </c>
      <c r="G480" s="97"/>
      <c r="H480" s="32"/>
      <c r="I480" s="32"/>
      <c r="J480" s="98"/>
    </row>
    <row r="481" spans="1:10" ht="13.5" customHeight="1">
      <c r="A481" s="32"/>
      <c r="B481" s="93"/>
      <c r="C481" s="95"/>
      <c r="D481" s="26"/>
      <c r="E481" s="32"/>
      <c r="F481" s="26">
        <f t="shared" si="0"/>
        <v>0</v>
      </c>
      <c r="G481" s="97"/>
      <c r="H481" s="32"/>
      <c r="I481" s="32"/>
      <c r="J481" s="98"/>
    </row>
    <row r="482" spans="1:10" ht="13.5" customHeight="1">
      <c r="A482" s="32"/>
      <c r="B482" s="93"/>
      <c r="C482" s="95"/>
      <c r="D482" s="26"/>
      <c r="E482" s="32"/>
      <c r="F482" s="26">
        <f t="shared" si="0"/>
        <v>0</v>
      </c>
      <c r="G482" s="97"/>
      <c r="H482" s="32"/>
      <c r="I482" s="32"/>
      <c r="J482" s="98"/>
    </row>
    <row r="483" spans="1:10" ht="13.5" customHeight="1">
      <c r="A483" s="32"/>
      <c r="B483" s="93"/>
      <c r="C483" s="95"/>
      <c r="D483" s="26"/>
      <c r="E483" s="32"/>
      <c r="F483" s="26">
        <f t="shared" si="0"/>
        <v>0</v>
      </c>
      <c r="G483" s="97"/>
      <c r="H483" s="32"/>
      <c r="I483" s="32"/>
      <c r="J483" s="98"/>
    </row>
    <row r="484" spans="1:10" ht="13.5" customHeight="1">
      <c r="A484" s="32"/>
      <c r="B484" s="93"/>
      <c r="C484" s="95"/>
      <c r="D484" s="26"/>
      <c r="E484" s="32"/>
      <c r="F484" s="26">
        <f t="shared" si="0"/>
        <v>0</v>
      </c>
      <c r="G484" s="97"/>
      <c r="H484" s="32"/>
      <c r="I484" s="32"/>
      <c r="J484" s="98"/>
    </row>
    <row r="485" spans="1:10" ht="13.5" customHeight="1">
      <c r="A485" s="32"/>
      <c r="B485" s="93"/>
      <c r="C485" s="95"/>
      <c r="D485" s="26"/>
      <c r="E485" s="32"/>
      <c r="F485" s="26">
        <f t="shared" si="0"/>
        <v>0</v>
      </c>
      <c r="G485" s="97"/>
      <c r="H485" s="32"/>
      <c r="I485" s="32"/>
      <c r="J485" s="98"/>
    </row>
    <row r="486" spans="1:10" ht="13.5" customHeight="1">
      <c r="A486" s="32"/>
      <c r="B486" s="93"/>
      <c r="C486" s="95"/>
      <c r="D486" s="26"/>
      <c r="E486" s="32"/>
      <c r="F486" s="26">
        <f t="shared" si="0"/>
        <v>0</v>
      </c>
      <c r="G486" s="97"/>
      <c r="H486" s="32"/>
      <c r="I486" s="32"/>
      <c r="J486" s="98"/>
    </row>
    <row r="487" spans="1:10" ht="13.5" customHeight="1">
      <c r="A487" s="32"/>
      <c r="B487" s="93"/>
      <c r="C487" s="95"/>
      <c r="D487" s="26"/>
      <c r="E487" s="32"/>
      <c r="F487" s="26">
        <f t="shared" si="0"/>
        <v>0</v>
      </c>
      <c r="G487" s="97"/>
      <c r="H487" s="32"/>
      <c r="I487" s="32"/>
      <c r="J487" s="98"/>
    </row>
    <row r="488" spans="1:10" ht="13.5" customHeight="1">
      <c r="A488" s="32"/>
      <c r="B488" s="93"/>
      <c r="C488" s="95"/>
      <c r="D488" s="26"/>
      <c r="E488" s="32"/>
      <c r="F488" s="26">
        <f t="shared" si="0"/>
        <v>0</v>
      </c>
      <c r="G488" s="97"/>
      <c r="H488" s="32"/>
      <c r="I488" s="32"/>
      <c r="J488" s="98"/>
    </row>
    <row r="489" spans="1:10" ht="13.5" customHeight="1">
      <c r="A489" s="32"/>
      <c r="B489" s="93"/>
      <c r="C489" s="95"/>
      <c r="D489" s="26"/>
      <c r="E489" s="32"/>
      <c r="F489" s="26">
        <f t="shared" si="0"/>
        <v>0</v>
      </c>
      <c r="G489" s="97"/>
      <c r="H489" s="32"/>
      <c r="I489" s="32"/>
      <c r="J489" s="98"/>
    </row>
    <row r="490" spans="1:10" ht="13.5" customHeight="1">
      <c r="A490" s="32"/>
      <c r="B490" s="93"/>
      <c r="C490" s="95"/>
      <c r="D490" s="26"/>
      <c r="E490" s="32"/>
      <c r="F490" s="26">
        <f t="shared" si="0"/>
        <v>0</v>
      </c>
      <c r="G490" s="97"/>
      <c r="H490" s="32"/>
      <c r="I490" s="32"/>
      <c r="J490" s="98"/>
    </row>
    <row r="491" spans="1:10" ht="13.5" customHeight="1">
      <c r="A491" s="32"/>
      <c r="B491" s="93"/>
      <c r="C491" s="95"/>
      <c r="D491" s="26"/>
      <c r="E491" s="32"/>
      <c r="F491" s="26">
        <f t="shared" si="0"/>
        <v>0</v>
      </c>
      <c r="G491" s="97"/>
      <c r="H491" s="32"/>
      <c r="I491" s="32"/>
      <c r="J491" s="98"/>
    </row>
    <row r="492" spans="1:10" ht="13.5" customHeight="1">
      <c r="A492" s="32"/>
      <c r="B492" s="93"/>
      <c r="C492" s="95"/>
      <c r="D492" s="26"/>
      <c r="E492" s="32"/>
      <c r="F492" s="26">
        <f t="shared" si="0"/>
        <v>0</v>
      </c>
      <c r="G492" s="97"/>
      <c r="H492" s="32"/>
      <c r="I492" s="32"/>
      <c r="J492" s="98"/>
    </row>
    <row r="493" spans="1:10" ht="13.5" customHeight="1">
      <c r="A493" s="32"/>
      <c r="B493" s="93"/>
      <c r="C493" s="95"/>
      <c r="D493" s="26"/>
      <c r="E493" s="32"/>
      <c r="F493" s="26">
        <f t="shared" si="0"/>
        <v>0</v>
      </c>
      <c r="G493" s="97"/>
      <c r="H493" s="32"/>
      <c r="I493" s="32"/>
      <c r="J493" s="98"/>
    </row>
    <row r="494" spans="1:10" ht="13.5" customHeight="1">
      <c r="A494" s="32"/>
      <c r="B494" s="93"/>
      <c r="C494" s="95"/>
      <c r="D494" s="26"/>
      <c r="E494" s="32"/>
      <c r="F494" s="26">
        <f t="shared" si="0"/>
        <v>0</v>
      </c>
      <c r="G494" s="97"/>
      <c r="H494" s="32"/>
      <c r="I494" s="32"/>
      <c r="J494" s="98"/>
    </row>
    <row r="495" spans="1:10" ht="13.5" customHeight="1">
      <c r="A495" s="32"/>
      <c r="B495" s="93"/>
      <c r="C495" s="95"/>
      <c r="D495" s="26"/>
      <c r="E495" s="32"/>
      <c r="F495" s="26">
        <f t="shared" si="0"/>
        <v>0</v>
      </c>
      <c r="G495" s="97"/>
      <c r="H495" s="32"/>
      <c r="I495" s="32"/>
      <c r="J495" s="98"/>
    </row>
    <row r="496" spans="1:10" ht="13.5" customHeight="1">
      <c r="A496" s="32"/>
      <c r="B496" s="93"/>
      <c r="C496" s="95"/>
      <c r="D496" s="26"/>
      <c r="E496" s="32"/>
      <c r="F496" s="26">
        <f t="shared" si="0"/>
        <v>0</v>
      </c>
      <c r="G496" s="97"/>
      <c r="H496" s="32"/>
      <c r="I496" s="32"/>
      <c r="J496" s="98"/>
    </row>
    <row r="497" spans="1:10" ht="13.5" customHeight="1">
      <c r="A497" s="32"/>
      <c r="B497" s="93"/>
      <c r="C497" s="95"/>
      <c r="D497" s="26"/>
      <c r="E497" s="32"/>
      <c r="F497" s="26">
        <f t="shared" si="0"/>
        <v>0</v>
      </c>
      <c r="G497" s="97"/>
      <c r="H497" s="32"/>
      <c r="I497" s="32"/>
      <c r="J497" s="98"/>
    </row>
    <row r="498" spans="1:10" ht="13.5" customHeight="1">
      <c r="A498" s="32"/>
      <c r="B498" s="93"/>
      <c r="C498" s="95"/>
      <c r="D498" s="26"/>
      <c r="E498" s="32"/>
      <c r="F498" s="26">
        <f t="shared" si="0"/>
        <v>0</v>
      </c>
      <c r="G498" s="97"/>
      <c r="H498" s="32"/>
      <c r="I498" s="32"/>
      <c r="J498" s="98"/>
    </row>
    <row r="499" spans="1:10" ht="13.5" customHeight="1">
      <c r="A499" s="32"/>
      <c r="B499" s="93"/>
      <c r="C499" s="95"/>
      <c r="D499" s="26"/>
      <c r="E499" s="32"/>
      <c r="F499" s="26">
        <f t="shared" si="0"/>
        <v>0</v>
      </c>
      <c r="G499" s="97"/>
      <c r="H499" s="32"/>
      <c r="I499" s="32"/>
      <c r="J499" s="98"/>
    </row>
    <row r="500" spans="1:10" ht="13.5" customHeight="1">
      <c r="A500" s="32"/>
      <c r="B500" s="93"/>
      <c r="C500" s="95"/>
      <c r="D500" s="26"/>
      <c r="E500" s="32"/>
      <c r="F500" s="26">
        <f t="shared" si="0"/>
        <v>0</v>
      </c>
      <c r="G500" s="97"/>
      <c r="H500" s="32"/>
      <c r="I500" s="32"/>
      <c r="J500" s="98"/>
    </row>
    <row r="501" spans="1:10" ht="13.5" customHeight="1">
      <c r="A501" s="32"/>
      <c r="B501" s="93"/>
      <c r="C501" s="95"/>
      <c r="D501" s="26"/>
      <c r="E501" s="32"/>
      <c r="F501" s="26">
        <f t="shared" si="0"/>
        <v>0</v>
      </c>
      <c r="G501" s="97"/>
      <c r="H501" s="32"/>
      <c r="I501" s="32"/>
      <c r="J501" s="98"/>
    </row>
    <row r="502" spans="1:10" ht="13.5" customHeight="1">
      <c r="A502" s="32"/>
      <c r="B502" s="93"/>
      <c r="C502" s="95"/>
      <c r="D502" s="26"/>
      <c r="E502" s="32"/>
      <c r="F502" s="26">
        <f t="shared" si="0"/>
        <v>0</v>
      </c>
      <c r="G502" s="97"/>
      <c r="H502" s="32"/>
      <c r="I502" s="32"/>
      <c r="J502" s="98"/>
    </row>
    <row r="503" spans="1:10" ht="13.5" customHeight="1">
      <c r="A503" s="32"/>
      <c r="B503" s="93"/>
      <c r="C503" s="95"/>
      <c r="D503" s="26"/>
      <c r="E503" s="32"/>
      <c r="F503" s="26">
        <f t="shared" si="0"/>
        <v>0</v>
      </c>
      <c r="G503" s="97"/>
      <c r="H503" s="32"/>
      <c r="I503" s="32"/>
      <c r="J503" s="98"/>
    </row>
    <row r="504" spans="1:10" ht="13.5" customHeight="1">
      <c r="A504" s="32"/>
      <c r="B504" s="93"/>
      <c r="C504" s="95"/>
      <c r="D504" s="26"/>
      <c r="E504" s="32"/>
      <c r="F504" s="26">
        <f t="shared" si="0"/>
        <v>0</v>
      </c>
      <c r="G504" s="97"/>
      <c r="H504" s="32"/>
      <c r="I504" s="32"/>
      <c r="J504" s="98"/>
    </row>
    <row r="505" spans="1:10" ht="13.5" customHeight="1">
      <c r="A505" s="32"/>
      <c r="B505" s="93"/>
      <c r="C505" s="95"/>
      <c r="D505" s="26"/>
      <c r="E505" s="32"/>
      <c r="F505" s="26">
        <f t="shared" si="0"/>
        <v>0</v>
      </c>
      <c r="G505" s="97"/>
      <c r="H505" s="32"/>
      <c r="I505" s="32"/>
      <c r="J505" s="98"/>
    </row>
    <row r="506" spans="1:10" ht="13.5" customHeight="1">
      <c r="A506" s="32"/>
      <c r="B506" s="93"/>
      <c r="C506" s="95"/>
      <c r="D506" s="26"/>
      <c r="E506" s="32"/>
      <c r="F506" s="26">
        <f t="shared" si="0"/>
        <v>0</v>
      </c>
      <c r="G506" s="97"/>
      <c r="H506" s="32"/>
      <c r="I506" s="32"/>
      <c r="J506" s="98"/>
    </row>
    <row r="507" spans="1:10" ht="13.5" customHeight="1">
      <c r="A507" s="32"/>
      <c r="B507" s="93"/>
      <c r="C507" s="95"/>
      <c r="D507" s="26"/>
      <c r="E507" s="32"/>
      <c r="F507" s="26">
        <f t="shared" si="0"/>
        <v>0</v>
      </c>
      <c r="G507" s="97"/>
      <c r="H507" s="32"/>
      <c r="I507" s="32"/>
      <c r="J507" s="98"/>
    </row>
    <row r="508" spans="1:10" ht="13.5" customHeight="1">
      <c r="A508" s="32"/>
      <c r="B508" s="93"/>
      <c r="C508" s="95"/>
      <c r="D508" s="26"/>
      <c r="E508" s="32"/>
      <c r="F508" s="26">
        <f t="shared" si="0"/>
        <v>0</v>
      </c>
      <c r="G508" s="97"/>
      <c r="H508" s="32"/>
      <c r="I508" s="32"/>
      <c r="J508" s="98"/>
    </row>
    <row r="509" spans="1:10" ht="13.5" customHeight="1">
      <c r="A509" s="32"/>
      <c r="B509" s="93"/>
      <c r="C509" s="95"/>
      <c r="D509" s="26"/>
      <c r="E509" s="32"/>
      <c r="F509" s="26">
        <f t="shared" si="0"/>
        <v>0</v>
      </c>
      <c r="G509" s="97"/>
      <c r="H509" s="32"/>
      <c r="I509" s="32"/>
      <c r="J509" s="98"/>
    </row>
    <row r="510" spans="1:10" ht="13.5" customHeight="1">
      <c r="A510" s="32"/>
      <c r="B510" s="93"/>
      <c r="C510" s="95"/>
      <c r="D510" s="26"/>
      <c r="E510" s="32"/>
      <c r="F510" s="26">
        <f t="shared" si="0"/>
        <v>0</v>
      </c>
      <c r="G510" s="97"/>
      <c r="H510" s="32"/>
      <c r="I510" s="32"/>
      <c r="J510" s="98"/>
    </row>
    <row r="511" spans="1:10" ht="13.5" customHeight="1">
      <c r="A511" s="32"/>
      <c r="B511" s="93"/>
      <c r="C511" s="95"/>
      <c r="D511" s="26"/>
      <c r="E511" s="32"/>
      <c r="F511" s="26">
        <f t="shared" si="0"/>
        <v>0</v>
      </c>
      <c r="G511" s="97"/>
      <c r="H511" s="32"/>
      <c r="I511" s="32"/>
      <c r="J511" s="98"/>
    </row>
    <row r="512" spans="1:10" ht="13.5" customHeight="1">
      <c r="A512" s="32"/>
      <c r="B512" s="93"/>
      <c r="C512" s="95"/>
      <c r="D512" s="26"/>
      <c r="E512" s="32"/>
      <c r="F512" s="26">
        <f t="shared" si="0"/>
        <v>0</v>
      </c>
      <c r="G512" s="97"/>
      <c r="H512" s="32"/>
      <c r="I512" s="32"/>
      <c r="J512" s="98"/>
    </row>
    <row r="513" spans="1:10" ht="13.5" customHeight="1">
      <c r="A513" s="32"/>
      <c r="B513" s="93"/>
      <c r="C513" s="95"/>
      <c r="D513" s="26"/>
      <c r="E513" s="32"/>
      <c r="F513" s="26">
        <f t="shared" si="0"/>
        <v>0</v>
      </c>
      <c r="G513" s="97"/>
      <c r="H513" s="32"/>
      <c r="I513" s="32"/>
      <c r="J513" s="98"/>
    </row>
    <row r="514" spans="1:10" ht="13.5" customHeight="1">
      <c r="A514" s="32"/>
      <c r="B514" s="93"/>
      <c r="C514" s="95"/>
      <c r="D514" s="26"/>
      <c r="E514" s="32"/>
      <c r="F514" s="26">
        <f t="shared" si="0"/>
        <v>0</v>
      </c>
      <c r="G514" s="97"/>
      <c r="H514" s="32"/>
      <c r="I514" s="32"/>
      <c r="J514" s="98"/>
    </row>
    <row r="515" spans="1:10" ht="13.5" customHeight="1">
      <c r="A515" s="32"/>
      <c r="B515" s="93"/>
      <c r="C515" s="95"/>
      <c r="D515" s="26"/>
      <c r="E515" s="32"/>
      <c r="F515" s="26">
        <f t="shared" si="0"/>
        <v>0</v>
      </c>
      <c r="G515" s="97"/>
      <c r="H515" s="32"/>
      <c r="I515" s="32"/>
      <c r="J515" s="98"/>
    </row>
    <row r="516" spans="1:10" ht="13.5" customHeight="1">
      <c r="A516" s="32"/>
      <c r="B516" s="93"/>
      <c r="C516" s="95"/>
      <c r="D516" s="26"/>
      <c r="E516" s="32"/>
      <c r="F516" s="26">
        <f t="shared" si="0"/>
        <v>0</v>
      </c>
      <c r="G516" s="97"/>
      <c r="H516" s="32"/>
      <c r="I516" s="32"/>
      <c r="J516" s="98"/>
    </row>
    <row r="517" spans="1:10" ht="13.5" customHeight="1">
      <c r="A517" s="32"/>
      <c r="B517" s="93"/>
      <c r="C517" s="95"/>
      <c r="D517" s="26"/>
      <c r="E517" s="32"/>
      <c r="F517" s="26">
        <f t="shared" si="0"/>
        <v>0</v>
      </c>
      <c r="G517" s="97"/>
      <c r="H517" s="32"/>
      <c r="I517" s="32"/>
      <c r="J517" s="98"/>
    </row>
    <row r="518" spans="1:10" ht="13.5" customHeight="1">
      <c r="A518" s="32"/>
      <c r="B518" s="93"/>
      <c r="C518" s="95"/>
      <c r="D518" s="26"/>
      <c r="E518" s="32"/>
      <c r="F518" s="26">
        <f t="shared" si="0"/>
        <v>0</v>
      </c>
      <c r="G518" s="97"/>
      <c r="H518" s="32"/>
      <c r="I518" s="32"/>
      <c r="J518" s="98"/>
    </row>
    <row r="519" spans="1:10" ht="13.5" customHeight="1">
      <c r="A519" s="32"/>
      <c r="B519" s="93"/>
      <c r="C519" s="95"/>
      <c r="D519" s="26"/>
      <c r="E519" s="32"/>
      <c r="F519" s="26">
        <f t="shared" si="0"/>
        <v>0</v>
      </c>
      <c r="G519" s="97"/>
      <c r="H519" s="32"/>
      <c r="I519" s="32"/>
      <c r="J519" s="98"/>
    </row>
    <row r="520" spans="1:10" ht="13.5" customHeight="1">
      <c r="A520" s="32"/>
      <c r="B520" s="93"/>
      <c r="C520" s="95"/>
      <c r="D520" s="26"/>
      <c r="E520" s="32"/>
      <c r="F520" s="26">
        <f t="shared" si="0"/>
        <v>0</v>
      </c>
      <c r="G520" s="97"/>
      <c r="H520" s="32"/>
      <c r="I520" s="32"/>
      <c r="J520" s="98"/>
    </row>
    <row r="521" spans="1:10" ht="13.5" customHeight="1">
      <c r="A521" s="32"/>
      <c r="B521" s="93"/>
      <c r="C521" s="95"/>
      <c r="D521" s="26"/>
      <c r="E521" s="32"/>
      <c r="F521" s="26">
        <f t="shared" si="0"/>
        <v>0</v>
      </c>
      <c r="G521" s="97"/>
      <c r="H521" s="32"/>
      <c r="I521" s="32"/>
      <c r="J521" s="98"/>
    </row>
    <row r="522" spans="1:10" ht="13.5" customHeight="1">
      <c r="A522" s="32"/>
      <c r="B522" s="93"/>
      <c r="C522" s="95"/>
      <c r="D522" s="26"/>
      <c r="E522" s="32"/>
      <c r="F522" s="26">
        <f t="shared" si="0"/>
        <v>0</v>
      </c>
      <c r="G522" s="97"/>
      <c r="H522" s="32"/>
      <c r="I522" s="32"/>
      <c r="J522" s="98"/>
    </row>
    <row r="523" spans="1:10" ht="13.5" customHeight="1">
      <c r="A523" s="32"/>
      <c r="B523" s="93"/>
      <c r="C523" s="95"/>
      <c r="D523" s="26"/>
      <c r="E523" s="32"/>
      <c r="F523" s="26">
        <f t="shared" si="0"/>
        <v>0</v>
      </c>
      <c r="G523" s="97"/>
      <c r="H523" s="32"/>
      <c r="I523" s="32"/>
      <c r="J523" s="98"/>
    </row>
    <row r="524" spans="1:10" ht="13.5" customHeight="1">
      <c r="A524" s="32"/>
      <c r="B524" s="93"/>
      <c r="C524" s="95"/>
      <c r="D524" s="26"/>
      <c r="E524" s="32"/>
      <c r="F524" s="26">
        <f t="shared" si="0"/>
        <v>0</v>
      </c>
      <c r="G524" s="97"/>
      <c r="H524" s="32"/>
      <c r="I524" s="32"/>
      <c r="J524" s="98"/>
    </row>
    <row r="525" spans="1:10" ht="13.5" customHeight="1">
      <c r="A525" s="32"/>
      <c r="B525" s="93"/>
      <c r="C525" s="95"/>
      <c r="D525" s="26"/>
      <c r="E525" s="32"/>
      <c r="F525" s="26">
        <f t="shared" si="0"/>
        <v>0</v>
      </c>
      <c r="G525" s="97"/>
      <c r="H525" s="32"/>
      <c r="I525" s="32"/>
      <c r="J525" s="98"/>
    </row>
    <row r="526" spans="1:10" ht="13.5" customHeight="1">
      <c r="A526" s="32"/>
      <c r="B526" s="93"/>
      <c r="C526" s="95"/>
      <c r="D526" s="26"/>
      <c r="E526" s="32"/>
      <c r="F526" s="26">
        <f t="shared" si="0"/>
        <v>0</v>
      </c>
      <c r="G526" s="97"/>
      <c r="H526" s="32"/>
      <c r="I526" s="32"/>
      <c r="J526" s="98"/>
    </row>
    <row r="527" spans="1:10" ht="13.5" customHeight="1">
      <c r="A527" s="32"/>
      <c r="B527" s="93"/>
      <c r="C527" s="95"/>
      <c r="D527" s="26"/>
      <c r="E527" s="32"/>
      <c r="F527" s="26">
        <f t="shared" si="0"/>
        <v>0</v>
      </c>
      <c r="G527" s="97"/>
      <c r="H527" s="32"/>
      <c r="I527" s="32"/>
      <c r="J527" s="98"/>
    </row>
    <row r="528" spans="1:10" ht="13.5" customHeight="1">
      <c r="A528" s="32"/>
      <c r="B528" s="93"/>
      <c r="C528" s="95"/>
      <c r="D528" s="26"/>
      <c r="E528" s="32"/>
      <c r="F528" s="26">
        <f t="shared" si="0"/>
        <v>0</v>
      </c>
      <c r="G528" s="97"/>
      <c r="H528" s="32"/>
      <c r="I528" s="32"/>
      <c r="J528" s="98"/>
    </row>
    <row r="529" spans="1:10" ht="13.5" customHeight="1">
      <c r="A529" s="32"/>
      <c r="B529" s="93"/>
      <c r="C529" s="95"/>
      <c r="D529" s="26"/>
      <c r="E529" s="32"/>
      <c r="F529" s="26">
        <f t="shared" si="0"/>
        <v>0</v>
      </c>
      <c r="G529" s="97"/>
      <c r="H529" s="32"/>
      <c r="I529" s="32"/>
      <c r="J529" s="98"/>
    </row>
    <row r="530" spans="1:10" ht="13.5" customHeight="1">
      <c r="A530" s="32"/>
      <c r="B530" s="93"/>
      <c r="C530" s="95"/>
      <c r="D530" s="26"/>
      <c r="E530" s="32"/>
      <c r="F530" s="26">
        <f t="shared" si="0"/>
        <v>0</v>
      </c>
      <c r="G530" s="97"/>
      <c r="H530" s="32"/>
      <c r="I530" s="32"/>
      <c r="J530" s="98"/>
    </row>
    <row r="531" spans="1:10" ht="13.5" customHeight="1">
      <c r="A531" s="32"/>
      <c r="B531" s="93"/>
      <c r="C531" s="95"/>
      <c r="D531" s="26"/>
      <c r="E531" s="32"/>
      <c r="F531" s="26">
        <f t="shared" si="0"/>
        <v>0</v>
      </c>
      <c r="G531" s="97"/>
      <c r="H531" s="32"/>
      <c r="I531" s="32"/>
      <c r="J531" s="98"/>
    </row>
    <row r="532" spans="1:10" ht="13.5" customHeight="1">
      <c r="A532" s="32"/>
      <c r="B532" s="93"/>
      <c r="C532" s="95"/>
      <c r="D532" s="26"/>
      <c r="E532" s="32"/>
      <c r="F532" s="26">
        <f t="shared" si="0"/>
        <v>0</v>
      </c>
      <c r="G532" s="97"/>
      <c r="H532" s="32"/>
      <c r="I532" s="32"/>
      <c r="J532" s="98"/>
    </row>
    <row r="533" spans="1:10" ht="13.5" customHeight="1">
      <c r="A533" s="32"/>
      <c r="B533" s="93"/>
      <c r="C533" s="95"/>
      <c r="D533" s="26"/>
      <c r="E533" s="32"/>
      <c r="F533" s="26">
        <f t="shared" si="0"/>
        <v>0</v>
      </c>
      <c r="G533" s="97"/>
      <c r="H533" s="32"/>
      <c r="I533" s="32"/>
      <c r="J533" s="98"/>
    </row>
    <row r="534" spans="1:10" ht="13.5" customHeight="1">
      <c r="A534" s="32"/>
      <c r="B534" s="93"/>
      <c r="C534" s="95"/>
      <c r="D534" s="26"/>
      <c r="E534" s="32"/>
      <c r="F534" s="26">
        <f t="shared" si="0"/>
        <v>0</v>
      </c>
      <c r="G534" s="97"/>
      <c r="H534" s="32"/>
      <c r="I534" s="32"/>
      <c r="J534" s="98"/>
    </row>
    <row r="535" spans="1:10" ht="13.5" customHeight="1">
      <c r="A535" s="32"/>
      <c r="B535" s="93"/>
      <c r="C535" s="95"/>
      <c r="D535" s="26"/>
      <c r="E535" s="32"/>
      <c r="F535" s="26">
        <f t="shared" si="0"/>
        <v>0</v>
      </c>
      <c r="G535" s="97"/>
      <c r="H535" s="32"/>
      <c r="I535" s="32"/>
      <c r="J535" s="98"/>
    </row>
    <row r="536" spans="1:10" ht="13.5" customHeight="1">
      <c r="A536" s="32"/>
      <c r="B536" s="93"/>
      <c r="C536" s="95"/>
      <c r="D536" s="26"/>
      <c r="E536" s="32"/>
      <c r="F536" s="26">
        <f t="shared" si="0"/>
        <v>0</v>
      </c>
      <c r="G536" s="97"/>
      <c r="H536" s="32"/>
      <c r="I536" s="32"/>
      <c r="J536" s="98"/>
    </row>
    <row r="537" spans="1:10" ht="13.5" customHeight="1">
      <c r="A537" s="32"/>
      <c r="B537" s="93"/>
      <c r="C537" s="95"/>
      <c r="D537" s="26"/>
      <c r="E537" s="32"/>
      <c r="F537" s="26">
        <f t="shared" si="0"/>
        <v>0</v>
      </c>
      <c r="G537" s="97"/>
      <c r="H537" s="32"/>
      <c r="I537" s="32"/>
      <c r="J537" s="98"/>
    </row>
    <row r="538" spans="1:10" ht="13.5" customHeight="1">
      <c r="A538" s="32"/>
      <c r="B538" s="93"/>
      <c r="C538" s="95"/>
      <c r="D538" s="26"/>
      <c r="E538" s="32"/>
      <c r="F538" s="26">
        <f t="shared" si="0"/>
        <v>0</v>
      </c>
      <c r="G538" s="97"/>
      <c r="H538" s="32"/>
      <c r="I538" s="32"/>
      <c r="J538" s="98"/>
    </row>
    <row r="539" spans="1:10" ht="13.5" customHeight="1">
      <c r="A539" s="32"/>
      <c r="B539" s="93"/>
      <c r="C539" s="95"/>
      <c r="D539" s="26"/>
      <c r="E539" s="32"/>
      <c r="F539" s="26">
        <f t="shared" si="0"/>
        <v>0</v>
      </c>
      <c r="G539" s="97"/>
      <c r="H539" s="32"/>
      <c r="I539" s="32"/>
      <c r="J539" s="98"/>
    </row>
    <row r="540" spans="1:10" ht="13.5" customHeight="1">
      <c r="A540" s="32"/>
      <c r="B540" s="93"/>
      <c r="C540" s="95"/>
      <c r="D540" s="26"/>
      <c r="E540" s="32"/>
      <c r="F540" s="26">
        <f t="shared" si="0"/>
        <v>0</v>
      </c>
      <c r="G540" s="97"/>
      <c r="H540" s="32"/>
      <c r="I540" s="32"/>
      <c r="J540" s="98"/>
    </row>
    <row r="541" spans="1:10" ht="13.5" customHeight="1">
      <c r="A541" s="32"/>
      <c r="B541" s="93"/>
      <c r="C541" s="95"/>
      <c r="D541" s="26"/>
      <c r="E541" s="32"/>
      <c r="F541" s="26">
        <f t="shared" si="0"/>
        <v>0</v>
      </c>
      <c r="G541" s="97"/>
      <c r="H541" s="32"/>
      <c r="I541" s="32"/>
      <c r="J541" s="98"/>
    </row>
    <row r="542" spans="1:10" ht="13.5" customHeight="1">
      <c r="A542" s="32"/>
      <c r="B542" s="93"/>
      <c r="C542" s="95"/>
      <c r="D542" s="26"/>
      <c r="E542" s="32"/>
      <c r="F542" s="26">
        <f t="shared" si="0"/>
        <v>0</v>
      </c>
      <c r="G542" s="97"/>
      <c r="H542" s="32"/>
      <c r="I542" s="32"/>
      <c r="J542" s="98"/>
    </row>
    <row r="543" spans="1:10" ht="13.5" customHeight="1">
      <c r="A543" s="32"/>
      <c r="B543" s="93"/>
      <c r="C543" s="95"/>
      <c r="D543" s="26"/>
      <c r="E543" s="32"/>
      <c r="F543" s="26">
        <f t="shared" si="0"/>
        <v>0</v>
      </c>
      <c r="G543" s="97"/>
      <c r="H543" s="32"/>
      <c r="I543" s="32"/>
      <c r="J543" s="98"/>
    </row>
    <row r="544" spans="1:10" ht="13.5" customHeight="1">
      <c r="A544" s="32"/>
      <c r="B544" s="93"/>
      <c r="C544" s="95"/>
      <c r="D544" s="26"/>
      <c r="E544" s="32"/>
      <c r="F544" s="26">
        <f t="shared" si="0"/>
        <v>0</v>
      </c>
      <c r="G544" s="97"/>
      <c r="H544" s="32"/>
      <c r="I544" s="32"/>
      <c r="J544" s="98"/>
    </row>
    <row r="545" spans="1:10" ht="13.5" customHeight="1">
      <c r="A545" s="32"/>
      <c r="B545" s="93"/>
      <c r="C545" s="95"/>
      <c r="D545" s="26"/>
      <c r="E545" s="32"/>
      <c r="F545" s="26">
        <f t="shared" si="0"/>
        <v>0</v>
      </c>
      <c r="G545" s="97"/>
      <c r="H545" s="32"/>
      <c r="I545" s="32"/>
      <c r="J545" s="98"/>
    </row>
    <row r="546" spans="1:10" ht="13.5" customHeight="1">
      <c r="A546" s="32"/>
      <c r="B546" s="93"/>
      <c r="C546" s="95"/>
      <c r="D546" s="26"/>
      <c r="E546" s="32"/>
      <c r="F546" s="26">
        <f t="shared" si="0"/>
        <v>0</v>
      </c>
      <c r="G546" s="97"/>
      <c r="H546" s="32"/>
      <c r="I546" s="32"/>
      <c r="J546" s="98"/>
    </row>
    <row r="547" spans="1:10" ht="13.5" customHeight="1">
      <c r="A547" s="32"/>
      <c r="B547" s="93"/>
      <c r="C547" s="95"/>
      <c r="D547" s="26"/>
      <c r="E547" s="32"/>
      <c r="F547" s="26">
        <f t="shared" si="0"/>
        <v>0</v>
      </c>
      <c r="G547" s="97"/>
      <c r="H547" s="32"/>
      <c r="I547" s="32"/>
      <c r="J547" s="98"/>
    </row>
    <row r="548" spans="1:10" ht="13.5" customHeight="1">
      <c r="A548" s="32"/>
      <c r="B548" s="93"/>
      <c r="C548" s="95"/>
      <c r="D548" s="26"/>
      <c r="E548" s="32"/>
      <c r="F548" s="26">
        <f t="shared" si="0"/>
        <v>0</v>
      </c>
      <c r="G548" s="97"/>
      <c r="H548" s="32"/>
      <c r="I548" s="32"/>
      <c r="J548" s="98"/>
    </row>
    <row r="549" spans="1:10" ht="13.5" customHeight="1">
      <c r="A549" s="32"/>
      <c r="B549" s="93"/>
      <c r="C549" s="95"/>
      <c r="D549" s="26"/>
      <c r="E549" s="32"/>
      <c r="F549" s="26">
        <f t="shared" si="0"/>
        <v>0</v>
      </c>
      <c r="G549" s="97"/>
      <c r="H549" s="32"/>
      <c r="I549" s="32"/>
      <c r="J549" s="98"/>
    </row>
    <row r="550" spans="1:10" ht="13.5" customHeight="1">
      <c r="A550" s="32"/>
      <c r="B550" s="93"/>
      <c r="C550" s="95"/>
      <c r="D550" s="26"/>
      <c r="E550" s="32"/>
      <c r="F550" s="26">
        <f t="shared" si="0"/>
        <v>0</v>
      </c>
      <c r="G550" s="97"/>
      <c r="H550" s="32"/>
      <c r="I550" s="32"/>
      <c r="J550" s="98"/>
    </row>
    <row r="551" spans="1:10" ht="13.5" customHeight="1">
      <c r="A551" s="32"/>
      <c r="B551" s="93"/>
      <c r="C551" s="95"/>
      <c r="D551" s="26"/>
      <c r="E551" s="32"/>
      <c r="F551" s="26">
        <f t="shared" si="0"/>
        <v>0</v>
      </c>
      <c r="G551" s="97"/>
      <c r="H551" s="32"/>
      <c r="I551" s="32"/>
      <c r="J551" s="98"/>
    </row>
    <row r="552" spans="1:10" ht="13.5" customHeight="1">
      <c r="A552" s="32"/>
      <c r="B552" s="93"/>
      <c r="C552" s="95"/>
      <c r="D552" s="26"/>
      <c r="E552" s="32"/>
      <c r="F552" s="26">
        <f t="shared" si="0"/>
        <v>0</v>
      </c>
      <c r="G552" s="97"/>
      <c r="H552" s="32"/>
      <c r="I552" s="32"/>
      <c r="J552" s="98"/>
    </row>
    <row r="553" spans="1:10" ht="13.5" customHeight="1">
      <c r="A553" s="32"/>
      <c r="B553" s="93"/>
      <c r="C553" s="95"/>
      <c r="D553" s="26"/>
      <c r="E553" s="32"/>
      <c r="F553" s="26">
        <f t="shared" si="0"/>
        <v>0</v>
      </c>
      <c r="G553" s="97"/>
      <c r="H553" s="32"/>
      <c r="I553" s="32"/>
      <c r="J553" s="98"/>
    </row>
    <row r="554" spans="1:10" ht="13.5" customHeight="1">
      <c r="A554" s="32"/>
      <c r="B554" s="93"/>
      <c r="C554" s="95"/>
      <c r="D554" s="26"/>
      <c r="E554" s="32"/>
      <c r="F554" s="26">
        <f t="shared" si="0"/>
        <v>0</v>
      </c>
      <c r="G554" s="97"/>
      <c r="H554" s="32"/>
      <c r="I554" s="32"/>
      <c r="J554" s="98"/>
    </row>
    <row r="555" spans="1:10" ht="13.5" customHeight="1">
      <c r="A555" s="32"/>
      <c r="B555" s="93"/>
      <c r="C555" s="95"/>
      <c r="D555" s="26"/>
      <c r="E555" s="32"/>
      <c r="F555" s="26">
        <f t="shared" si="0"/>
        <v>0</v>
      </c>
      <c r="G555" s="97"/>
      <c r="H555" s="32"/>
      <c r="I555" s="32"/>
      <c r="J555" s="98"/>
    </row>
    <row r="556" spans="1:10" ht="13.5" customHeight="1">
      <c r="A556" s="32"/>
      <c r="B556" s="93"/>
      <c r="C556" s="95"/>
      <c r="D556" s="26"/>
      <c r="E556" s="32"/>
      <c r="F556" s="26">
        <f t="shared" si="0"/>
        <v>0</v>
      </c>
      <c r="G556" s="97"/>
      <c r="H556" s="32"/>
      <c r="I556" s="32"/>
      <c r="J556" s="98"/>
    </row>
    <row r="557" spans="1:10" ht="13.5" customHeight="1">
      <c r="A557" s="32"/>
      <c r="B557" s="93"/>
      <c r="C557" s="95"/>
      <c r="D557" s="26"/>
      <c r="E557" s="32"/>
      <c r="F557" s="26">
        <f t="shared" si="0"/>
        <v>0</v>
      </c>
      <c r="G557" s="97"/>
      <c r="H557" s="32"/>
      <c r="I557" s="32"/>
      <c r="J557" s="98"/>
    </row>
    <row r="558" spans="1:10" ht="13.5" customHeight="1">
      <c r="A558" s="32"/>
      <c r="B558" s="93"/>
      <c r="C558" s="95"/>
      <c r="D558" s="26"/>
      <c r="E558" s="32"/>
      <c r="F558" s="26">
        <f t="shared" si="0"/>
        <v>0</v>
      </c>
      <c r="G558" s="97"/>
      <c r="H558" s="32"/>
      <c r="I558" s="32"/>
      <c r="J558" s="98"/>
    </row>
    <row r="559" spans="1:10" ht="13.5" customHeight="1">
      <c r="A559" s="32"/>
      <c r="B559" s="93"/>
      <c r="C559" s="95"/>
      <c r="D559" s="26"/>
      <c r="E559" s="32"/>
      <c r="F559" s="26">
        <f t="shared" si="0"/>
        <v>0</v>
      </c>
      <c r="G559" s="97"/>
      <c r="H559" s="32"/>
      <c r="I559" s="32"/>
      <c r="J559" s="98"/>
    </row>
    <row r="560" spans="1:10" ht="13.5" customHeight="1">
      <c r="A560" s="32"/>
      <c r="B560" s="93"/>
      <c r="C560" s="95"/>
      <c r="D560" s="26"/>
      <c r="E560" s="32"/>
      <c r="F560" s="26">
        <f t="shared" si="0"/>
        <v>0</v>
      </c>
      <c r="G560" s="97"/>
      <c r="H560" s="32"/>
      <c r="I560" s="32"/>
      <c r="J560" s="98"/>
    </row>
    <row r="561" spans="1:10" ht="13.5" customHeight="1">
      <c r="A561" s="32"/>
      <c r="B561" s="93"/>
      <c r="C561" s="95"/>
      <c r="D561" s="26"/>
      <c r="E561" s="32"/>
      <c r="F561" s="26">
        <f t="shared" si="0"/>
        <v>0</v>
      </c>
      <c r="G561" s="97"/>
      <c r="H561" s="32"/>
      <c r="I561" s="32"/>
      <c r="J561" s="98"/>
    </row>
    <row r="562" spans="1:10" ht="13.5" customHeight="1">
      <c r="A562" s="32"/>
      <c r="B562" s="93"/>
      <c r="C562" s="95"/>
      <c r="D562" s="26"/>
      <c r="E562" s="32"/>
      <c r="F562" s="26">
        <f t="shared" si="0"/>
        <v>0</v>
      </c>
      <c r="G562" s="97"/>
      <c r="H562" s="32"/>
      <c r="I562" s="32"/>
      <c r="J562" s="98"/>
    </row>
    <row r="563" spans="1:10" ht="13.5" customHeight="1">
      <c r="A563" s="32"/>
      <c r="B563" s="93"/>
      <c r="C563" s="95"/>
      <c r="D563" s="26"/>
      <c r="E563" s="32"/>
      <c r="F563" s="26">
        <f t="shared" si="0"/>
        <v>0</v>
      </c>
      <c r="G563" s="97"/>
      <c r="H563" s="32"/>
      <c r="I563" s="32"/>
      <c r="J563" s="98"/>
    </row>
    <row r="564" spans="1:10" ht="13.5" customHeight="1">
      <c r="A564" s="32"/>
      <c r="B564" s="93"/>
      <c r="C564" s="95"/>
      <c r="D564" s="26"/>
      <c r="E564" s="32"/>
      <c r="F564" s="26">
        <f t="shared" si="0"/>
        <v>0</v>
      </c>
      <c r="G564" s="97"/>
      <c r="H564" s="32"/>
      <c r="I564" s="32"/>
      <c r="J564" s="98"/>
    </row>
    <row r="565" spans="1:10" ht="13.5" customHeight="1">
      <c r="A565" s="32"/>
      <c r="B565" s="93"/>
      <c r="C565" s="95"/>
      <c r="D565" s="26"/>
      <c r="E565" s="32"/>
      <c r="F565" s="26">
        <f t="shared" si="0"/>
        <v>0</v>
      </c>
      <c r="G565" s="97"/>
      <c r="H565" s="32"/>
      <c r="I565" s="32"/>
      <c r="J565" s="98"/>
    </row>
    <row r="566" spans="1:10" ht="13.5" customHeight="1">
      <c r="A566" s="32"/>
      <c r="B566" s="93"/>
      <c r="C566" s="95"/>
      <c r="D566" s="26"/>
      <c r="E566" s="32"/>
      <c r="F566" s="26">
        <f t="shared" si="0"/>
        <v>0</v>
      </c>
      <c r="G566" s="97"/>
      <c r="H566" s="32"/>
      <c r="I566" s="32"/>
      <c r="J566" s="98"/>
    </row>
    <row r="567" spans="1:10" ht="13.5" customHeight="1">
      <c r="A567" s="32"/>
      <c r="B567" s="93"/>
      <c r="C567" s="95"/>
      <c r="D567" s="26"/>
      <c r="E567" s="32"/>
      <c r="F567" s="26">
        <f t="shared" si="0"/>
        <v>0</v>
      </c>
      <c r="G567" s="97"/>
      <c r="H567" s="32"/>
      <c r="I567" s="32"/>
      <c r="J567" s="98"/>
    </row>
    <row r="568" spans="1:10" ht="13.5" customHeight="1">
      <c r="A568" s="32"/>
      <c r="B568" s="93"/>
      <c r="C568" s="95"/>
      <c r="D568" s="26"/>
      <c r="E568" s="32"/>
      <c r="F568" s="26">
        <f t="shared" si="0"/>
        <v>0</v>
      </c>
      <c r="G568" s="97"/>
      <c r="H568" s="32"/>
      <c r="I568" s="32"/>
      <c r="J568" s="98"/>
    </row>
    <row r="569" spans="1:10" ht="13.5" customHeight="1">
      <c r="A569" s="32"/>
      <c r="B569" s="93"/>
      <c r="C569" s="95"/>
      <c r="D569" s="26"/>
      <c r="E569" s="32"/>
      <c r="F569" s="26">
        <f t="shared" si="0"/>
        <v>0</v>
      </c>
      <c r="G569" s="97"/>
      <c r="H569" s="32"/>
      <c r="I569" s="32"/>
      <c r="J569" s="98"/>
    </row>
    <row r="570" spans="1:10" ht="13.5" customHeight="1">
      <c r="A570" s="32"/>
      <c r="B570" s="93"/>
      <c r="C570" s="95"/>
      <c r="D570" s="26"/>
      <c r="E570" s="32"/>
      <c r="F570" s="26">
        <f t="shared" si="0"/>
        <v>0</v>
      </c>
      <c r="G570" s="97"/>
      <c r="H570" s="32"/>
      <c r="I570" s="32"/>
      <c r="J570" s="98"/>
    </row>
    <row r="571" spans="1:10" ht="13.5" customHeight="1">
      <c r="A571" s="32"/>
      <c r="B571" s="93"/>
      <c r="C571" s="95"/>
      <c r="D571" s="26"/>
      <c r="E571" s="32"/>
      <c r="F571" s="26">
        <f t="shared" si="0"/>
        <v>0</v>
      </c>
      <c r="G571" s="97"/>
      <c r="H571" s="32"/>
      <c r="I571" s="32"/>
      <c r="J571" s="98"/>
    </row>
    <row r="572" spans="1:10" ht="13.5" customHeight="1">
      <c r="A572" s="32"/>
      <c r="B572" s="93"/>
      <c r="C572" s="95"/>
      <c r="D572" s="26"/>
      <c r="E572" s="32"/>
      <c r="F572" s="26">
        <f t="shared" si="0"/>
        <v>0</v>
      </c>
      <c r="G572" s="97"/>
      <c r="H572" s="32"/>
      <c r="I572" s="32"/>
      <c r="J572" s="98"/>
    </row>
    <row r="573" spans="1:10" ht="13.5" customHeight="1">
      <c r="A573" s="32"/>
      <c r="B573" s="93"/>
      <c r="C573" s="95"/>
      <c r="D573" s="26"/>
      <c r="E573" s="32"/>
      <c r="F573" s="26">
        <f t="shared" si="0"/>
        <v>0</v>
      </c>
      <c r="G573" s="97"/>
      <c r="H573" s="32"/>
      <c r="I573" s="32"/>
      <c r="J573" s="98"/>
    </row>
    <row r="574" spans="1:10" ht="13.5" customHeight="1">
      <c r="A574" s="32"/>
      <c r="B574" s="93"/>
      <c r="C574" s="95"/>
      <c r="D574" s="26"/>
      <c r="E574" s="32"/>
      <c r="F574" s="26">
        <f t="shared" si="0"/>
        <v>0</v>
      </c>
      <c r="G574" s="97"/>
      <c r="H574" s="32"/>
      <c r="I574" s="32"/>
      <c r="J574" s="98"/>
    </row>
    <row r="575" spans="1:10" ht="13.5" customHeight="1">
      <c r="A575" s="32"/>
      <c r="B575" s="93"/>
      <c r="C575" s="95"/>
      <c r="D575" s="26"/>
      <c r="E575" s="32"/>
      <c r="F575" s="26">
        <f t="shared" si="0"/>
        <v>0</v>
      </c>
      <c r="G575" s="97"/>
      <c r="H575" s="32"/>
      <c r="I575" s="32"/>
      <c r="J575" s="98"/>
    </row>
    <row r="576" spans="1:10" ht="13.5" customHeight="1">
      <c r="A576" s="32"/>
      <c r="B576" s="93"/>
      <c r="C576" s="95"/>
      <c r="D576" s="26"/>
      <c r="E576" s="32"/>
      <c r="F576" s="26">
        <f t="shared" si="0"/>
        <v>0</v>
      </c>
      <c r="G576" s="97"/>
      <c r="H576" s="32"/>
      <c r="I576" s="32"/>
      <c r="J576" s="98"/>
    </row>
    <row r="577" spans="1:10" ht="13.5" customHeight="1">
      <c r="A577" s="32"/>
      <c r="B577" s="93"/>
      <c r="C577" s="95"/>
      <c r="D577" s="26"/>
      <c r="E577" s="32"/>
      <c r="F577" s="26">
        <f t="shared" si="0"/>
        <v>0</v>
      </c>
      <c r="G577" s="97"/>
      <c r="H577" s="32"/>
      <c r="I577" s="32"/>
      <c r="J577" s="98"/>
    </row>
    <row r="578" spans="1:10" ht="13.5" customHeight="1">
      <c r="A578" s="32"/>
      <c r="B578" s="93"/>
      <c r="C578" s="95"/>
      <c r="D578" s="26"/>
      <c r="E578" s="32"/>
      <c r="F578" s="26">
        <f t="shared" si="0"/>
        <v>0</v>
      </c>
      <c r="G578" s="97"/>
      <c r="H578" s="32"/>
      <c r="I578" s="32"/>
      <c r="J578" s="98"/>
    </row>
    <row r="579" spans="1:10" ht="13.5" customHeight="1">
      <c r="A579" s="32"/>
      <c r="B579" s="93"/>
      <c r="C579" s="95"/>
      <c r="D579" s="26"/>
      <c r="E579" s="32"/>
      <c r="F579" s="26">
        <f t="shared" si="0"/>
        <v>0</v>
      </c>
      <c r="G579" s="97"/>
      <c r="H579" s="32"/>
      <c r="I579" s="32"/>
      <c r="J579" s="98"/>
    </row>
    <row r="580" spans="1:10" ht="13.5" customHeight="1">
      <c r="A580" s="32"/>
      <c r="B580" s="93"/>
      <c r="C580" s="95"/>
      <c r="D580" s="26"/>
      <c r="E580" s="32"/>
      <c r="F580" s="26">
        <f t="shared" si="0"/>
        <v>0</v>
      </c>
      <c r="G580" s="97"/>
      <c r="H580" s="32"/>
      <c r="I580" s="32"/>
      <c r="J580" s="98"/>
    </row>
    <row r="581" spans="1:10" ht="13.5" customHeight="1">
      <c r="A581" s="32"/>
      <c r="B581" s="93"/>
      <c r="C581" s="95"/>
      <c r="D581" s="26"/>
      <c r="E581" s="32"/>
      <c r="F581" s="26">
        <f t="shared" si="0"/>
        <v>0</v>
      </c>
      <c r="G581" s="97"/>
      <c r="H581" s="32"/>
      <c r="I581" s="32"/>
      <c r="J581" s="98"/>
    </row>
    <row r="582" spans="1:10" ht="13.5" customHeight="1">
      <c r="A582" s="32"/>
      <c r="B582" s="93"/>
      <c r="C582" s="95"/>
      <c r="D582" s="26"/>
      <c r="E582" s="32"/>
      <c r="F582" s="26">
        <f t="shared" si="0"/>
        <v>0</v>
      </c>
      <c r="G582" s="97"/>
      <c r="H582" s="32"/>
      <c r="I582" s="32"/>
      <c r="J582" s="98"/>
    </row>
    <row r="583" spans="1:10" ht="13.5" customHeight="1">
      <c r="A583" s="32"/>
      <c r="B583" s="93"/>
      <c r="C583" s="95"/>
      <c r="D583" s="26"/>
      <c r="E583" s="32"/>
      <c r="F583" s="26">
        <f t="shared" si="0"/>
        <v>0</v>
      </c>
      <c r="G583" s="97"/>
      <c r="H583" s="32"/>
      <c r="I583" s="32"/>
      <c r="J583" s="98"/>
    </row>
    <row r="584" spans="1:10" ht="13.5" customHeight="1">
      <c r="A584" s="32"/>
      <c r="B584" s="93"/>
      <c r="C584" s="95"/>
      <c r="D584" s="26"/>
      <c r="E584" s="32"/>
      <c r="F584" s="26">
        <f t="shared" si="0"/>
        <v>0</v>
      </c>
      <c r="G584" s="97"/>
      <c r="H584" s="32"/>
      <c r="I584" s="32"/>
      <c r="J584" s="98"/>
    </row>
    <row r="585" spans="1:10" ht="13.5" customHeight="1">
      <c r="A585" s="32"/>
      <c r="B585" s="93"/>
      <c r="C585" s="95"/>
      <c r="D585" s="26"/>
      <c r="E585" s="32"/>
      <c r="F585" s="26">
        <f t="shared" si="0"/>
        <v>0</v>
      </c>
      <c r="G585" s="97"/>
      <c r="H585" s="32"/>
      <c r="I585" s="32"/>
      <c r="J585" s="98"/>
    </row>
    <row r="586" spans="1:10" ht="13.5" customHeight="1">
      <c r="A586" s="32"/>
      <c r="B586" s="93"/>
      <c r="C586" s="95"/>
      <c r="D586" s="26"/>
      <c r="E586" s="32"/>
      <c r="F586" s="26">
        <f t="shared" si="0"/>
        <v>0</v>
      </c>
      <c r="G586" s="97"/>
      <c r="H586" s="32"/>
      <c r="I586" s="32"/>
      <c r="J586" s="98"/>
    </row>
    <row r="587" spans="1:10" ht="13.5" customHeight="1">
      <c r="A587" s="32"/>
      <c r="B587" s="93"/>
      <c r="C587" s="95"/>
      <c r="D587" s="26"/>
      <c r="E587" s="32"/>
      <c r="F587" s="26">
        <f t="shared" si="0"/>
        <v>0</v>
      </c>
      <c r="G587" s="97"/>
      <c r="H587" s="32"/>
      <c r="I587" s="32"/>
      <c r="J587" s="98"/>
    </row>
    <row r="588" spans="1:10" ht="13.5" customHeight="1">
      <c r="A588" s="32"/>
      <c r="B588" s="93"/>
      <c r="C588" s="95"/>
      <c r="D588" s="26"/>
      <c r="E588" s="32"/>
      <c r="F588" s="26">
        <f t="shared" si="0"/>
        <v>0</v>
      </c>
      <c r="G588" s="97"/>
      <c r="H588" s="32"/>
      <c r="I588" s="32"/>
      <c r="J588" s="98"/>
    </row>
    <row r="589" spans="1:10" ht="13.5" customHeight="1">
      <c r="A589" s="32"/>
      <c r="B589" s="93"/>
      <c r="C589" s="95"/>
      <c r="D589" s="26"/>
      <c r="E589" s="32"/>
      <c r="F589" s="26">
        <f t="shared" si="0"/>
        <v>0</v>
      </c>
      <c r="G589" s="97"/>
      <c r="H589" s="32"/>
      <c r="I589" s="32"/>
      <c r="J589" s="98"/>
    </row>
    <row r="590" spans="1:10" ht="13.5" customHeight="1">
      <c r="A590" s="32"/>
      <c r="B590" s="93"/>
      <c r="C590" s="95"/>
      <c r="D590" s="26"/>
      <c r="E590" s="32"/>
      <c r="F590" s="26">
        <f t="shared" si="0"/>
        <v>0</v>
      </c>
      <c r="G590" s="97"/>
      <c r="H590" s="32"/>
      <c r="I590" s="32"/>
      <c r="J590" s="98"/>
    </row>
    <row r="591" spans="1:10" ht="13.5" customHeight="1">
      <c r="A591" s="32"/>
      <c r="B591" s="93"/>
      <c r="C591" s="95"/>
      <c r="D591" s="26"/>
      <c r="E591" s="32"/>
      <c r="F591" s="26">
        <f t="shared" si="0"/>
        <v>0</v>
      </c>
      <c r="G591" s="97"/>
      <c r="H591" s="32"/>
      <c r="I591" s="32"/>
      <c r="J591" s="98"/>
    </row>
    <row r="592" spans="1:10" ht="13.5" customHeight="1">
      <c r="A592" s="32"/>
      <c r="B592" s="93"/>
      <c r="C592" s="95"/>
      <c r="D592" s="26"/>
      <c r="E592" s="32"/>
      <c r="F592" s="26">
        <f t="shared" si="0"/>
        <v>0</v>
      </c>
      <c r="G592" s="97"/>
      <c r="H592" s="32"/>
      <c r="I592" s="32"/>
      <c r="J592" s="98"/>
    </row>
    <row r="593" spans="1:10" ht="13.5" customHeight="1">
      <c r="A593" s="32"/>
      <c r="B593" s="93"/>
      <c r="C593" s="95"/>
      <c r="D593" s="26"/>
      <c r="E593" s="32"/>
      <c r="F593" s="26">
        <f t="shared" si="0"/>
        <v>0</v>
      </c>
      <c r="G593" s="97"/>
      <c r="H593" s="32"/>
      <c r="I593" s="32"/>
      <c r="J593" s="98"/>
    </row>
    <row r="594" spans="1:10" ht="13.5" customHeight="1">
      <c r="A594" s="32"/>
      <c r="B594" s="93"/>
      <c r="C594" s="95"/>
      <c r="D594" s="26"/>
      <c r="E594" s="32"/>
      <c r="F594" s="26">
        <f t="shared" si="0"/>
        <v>0</v>
      </c>
      <c r="G594" s="97"/>
      <c r="H594" s="32"/>
      <c r="I594" s="32"/>
      <c r="J594" s="98"/>
    </row>
    <row r="595" spans="1:10" ht="13.5" customHeight="1">
      <c r="A595" s="32"/>
      <c r="B595" s="93"/>
      <c r="C595" s="95"/>
      <c r="D595" s="26"/>
      <c r="E595" s="32"/>
      <c r="F595" s="26">
        <f t="shared" si="0"/>
        <v>0</v>
      </c>
      <c r="G595" s="97"/>
      <c r="H595" s="32"/>
      <c r="I595" s="32"/>
      <c r="J595" s="98"/>
    </row>
    <row r="596" spans="1:10" ht="13.5" customHeight="1">
      <c r="A596" s="32"/>
      <c r="B596" s="93"/>
      <c r="C596" s="95"/>
      <c r="D596" s="26"/>
      <c r="E596" s="32"/>
      <c r="F596" s="26">
        <f t="shared" si="0"/>
        <v>0</v>
      </c>
      <c r="G596" s="97"/>
      <c r="H596" s="32"/>
      <c r="I596" s="32"/>
      <c r="J596" s="98"/>
    </row>
    <row r="597" spans="1:10" ht="13.5" customHeight="1">
      <c r="A597" s="32"/>
      <c r="B597" s="93"/>
      <c r="C597" s="95"/>
      <c r="D597" s="26"/>
      <c r="E597" s="32"/>
      <c r="F597" s="26">
        <f t="shared" si="0"/>
        <v>0</v>
      </c>
      <c r="G597" s="97"/>
      <c r="H597" s="32"/>
      <c r="I597" s="32"/>
      <c r="J597" s="98"/>
    </row>
    <row r="598" spans="1:10" ht="13.5" customHeight="1">
      <c r="A598" s="32"/>
      <c r="B598" s="93"/>
      <c r="C598" s="95"/>
      <c r="D598" s="26"/>
      <c r="E598" s="32"/>
      <c r="F598" s="26">
        <f t="shared" si="0"/>
        <v>0</v>
      </c>
      <c r="G598" s="97"/>
      <c r="H598" s="32"/>
      <c r="I598" s="32"/>
      <c r="J598" s="98"/>
    </row>
    <row r="599" spans="1:10" ht="13.5" customHeight="1">
      <c r="A599" s="32"/>
      <c r="B599" s="93"/>
      <c r="C599" s="95"/>
      <c r="D599" s="26"/>
      <c r="E599" s="32"/>
      <c r="F599" s="26">
        <f t="shared" si="0"/>
        <v>0</v>
      </c>
      <c r="G599" s="97"/>
      <c r="H599" s="32"/>
      <c r="I599" s="32"/>
      <c r="J599" s="98"/>
    </row>
    <row r="600" spans="1:10" ht="13.5" customHeight="1">
      <c r="A600" s="32"/>
      <c r="B600" s="93"/>
      <c r="C600" s="95"/>
      <c r="D600" s="26"/>
      <c r="E600" s="32"/>
      <c r="F600" s="26">
        <f t="shared" si="0"/>
        <v>0</v>
      </c>
      <c r="G600" s="97"/>
      <c r="H600" s="32"/>
      <c r="I600" s="32"/>
      <c r="J600" s="98"/>
    </row>
    <row r="601" spans="1:10" ht="13.5" customHeight="1">
      <c r="A601" s="32"/>
      <c r="B601" s="93"/>
      <c r="C601" s="95"/>
      <c r="D601" s="26"/>
      <c r="E601" s="32"/>
      <c r="F601" s="26">
        <f t="shared" si="0"/>
        <v>0</v>
      </c>
      <c r="G601" s="97"/>
      <c r="H601" s="32"/>
      <c r="I601" s="32"/>
      <c r="J601" s="98"/>
    </row>
    <row r="602" spans="1:10" ht="13.5" customHeight="1">
      <c r="A602" s="32"/>
      <c r="B602" s="93"/>
      <c r="C602" s="95"/>
      <c r="D602" s="26"/>
      <c r="E602" s="32"/>
      <c r="F602" s="26">
        <f t="shared" si="0"/>
        <v>0</v>
      </c>
      <c r="G602" s="97"/>
      <c r="H602" s="32"/>
      <c r="I602" s="32"/>
      <c r="J602" s="98"/>
    </row>
    <row r="603" spans="1:10" ht="13.5" customHeight="1">
      <c r="A603" s="32"/>
      <c r="B603" s="93"/>
      <c r="C603" s="95"/>
      <c r="D603" s="26"/>
      <c r="E603" s="32"/>
      <c r="F603" s="26">
        <f t="shared" si="0"/>
        <v>0</v>
      </c>
      <c r="G603" s="97"/>
      <c r="H603" s="32"/>
      <c r="I603" s="32"/>
      <c r="J603" s="98"/>
    </row>
    <row r="604" spans="1:10" ht="13.5" customHeight="1">
      <c r="A604" s="32"/>
      <c r="B604" s="93"/>
      <c r="C604" s="95"/>
      <c r="D604" s="26"/>
      <c r="E604" s="32"/>
      <c r="F604" s="26">
        <f t="shared" si="0"/>
        <v>0</v>
      </c>
      <c r="G604" s="97"/>
      <c r="H604" s="32"/>
      <c r="I604" s="32"/>
      <c r="J604" s="98"/>
    </row>
    <row r="605" spans="1:10" ht="13.5" customHeight="1">
      <c r="A605" s="32"/>
      <c r="B605" s="93"/>
      <c r="C605" s="95"/>
      <c r="D605" s="26"/>
      <c r="E605" s="32"/>
      <c r="F605" s="26">
        <f t="shared" si="0"/>
        <v>0</v>
      </c>
      <c r="G605" s="97"/>
      <c r="H605" s="32"/>
      <c r="I605" s="32"/>
      <c r="J605" s="98"/>
    </row>
    <row r="606" spans="1:10" ht="13.5" customHeight="1">
      <c r="A606" s="32"/>
      <c r="B606" s="93"/>
      <c r="C606" s="95"/>
      <c r="D606" s="26"/>
      <c r="E606" s="32"/>
      <c r="F606" s="26">
        <f t="shared" si="0"/>
        <v>0</v>
      </c>
      <c r="G606" s="97"/>
      <c r="H606" s="32"/>
      <c r="I606" s="32"/>
      <c r="J606" s="98"/>
    </row>
    <row r="607" spans="1:10" ht="13.5" customHeight="1">
      <c r="A607" s="32"/>
      <c r="B607" s="93"/>
      <c r="C607" s="95"/>
      <c r="D607" s="26"/>
      <c r="E607" s="32"/>
      <c r="F607" s="26">
        <f t="shared" si="0"/>
        <v>0</v>
      </c>
      <c r="G607" s="97"/>
      <c r="H607" s="32"/>
      <c r="I607" s="32"/>
      <c r="J607" s="98"/>
    </row>
    <row r="608" spans="1:10" ht="13.5" customHeight="1">
      <c r="A608" s="32"/>
      <c r="B608" s="93"/>
      <c r="C608" s="95"/>
      <c r="D608" s="26"/>
      <c r="E608" s="32"/>
      <c r="F608" s="26">
        <f t="shared" si="0"/>
        <v>0</v>
      </c>
      <c r="G608" s="97"/>
      <c r="H608" s="32"/>
      <c r="I608" s="32"/>
      <c r="J608" s="98"/>
    </row>
    <row r="609" spans="1:10" ht="13.5" customHeight="1">
      <c r="A609" s="32"/>
      <c r="B609" s="93"/>
      <c r="C609" s="95"/>
      <c r="D609" s="26"/>
      <c r="E609" s="32"/>
      <c r="F609" s="26">
        <f t="shared" si="0"/>
        <v>0</v>
      </c>
      <c r="G609" s="97"/>
      <c r="H609" s="32"/>
      <c r="I609" s="32"/>
      <c r="J609" s="98"/>
    </row>
    <row r="610" spans="1:10" ht="13.5" customHeight="1">
      <c r="A610" s="32"/>
      <c r="B610" s="93"/>
      <c r="C610" s="95"/>
      <c r="D610" s="26"/>
      <c r="E610" s="32"/>
      <c r="F610" s="26">
        <f t="shared" si="0"/>
        <v>0</v>
      </c>
      <c r="G610" s="97"/>
      <c r="H610" s="32"/>
      <c r="I610" s="32"/>
      <c r="J610" s="98"/>
    </row>
    <row r="611" spans="1:10" ht="13.5" customHeight="1">
      <c r="A611" s="32"/>
      <c r="B611" s="93"/>
      <c r="C611" s="95"/>
      <c r="D611" s="26"/>
      <c r="E611" s="32"/>
      <c r="F611" s="26">
        <f t="shared" si="0"/>
        <v>0</v>
      </c>
      <c r="G611" s="97"/>
      <c r="H611" s="32"/>
      <c r="I611" s="32"/>
      <c r="J611" s="98"/>
    </row>
    <row r="612" spans="1:10" ht="13.5" customHeight="1">
      <c r="A612" s="32"/>
      <c r="B612" s="93"/>
      <c r="C612" s="95"/>
      <c r="D612" s="26"/>
      <c r="E612" s="32"/>
      <c r="F612" s="26">
        <f t="shared" si="0"/>
        <v>0</v>
      </c>
      <c r="G612" s="97"/>
      <c r="H612" s="32"/>
      <c r="I612" s="32"/>
      <c r="J612" s="98"/>
    </row>
    <row r="613" spans="1:10" ht="13.5" customHeight="1">
      <c r="A613" s="32"/>
      <c r="B613" s="93"/>
      <c r="C613" s="95"/>
      <c r="D613" s="26"/>
      <c r="E613" s="32"/>
      <c r="F613" s="26">
        <f t="shared" si="0"/>
        <v>0</v>
      </c>
      <c r="G613" s="97"/>
      <c r="H613" s="32"/>
      <c r="I613" s="32"/>
      <c r="J613" s="98"/>
    </row>
    <row r="614" spans="1:10" ht="13.5" customHeight="1">
      <c r="A614" s="32"/>
      <c r="B614" s="93"/>
      <c r="C614" s="95"/>
      <c r="D614" s="26"/>
      <c r="E614" s="32"/>
      <c r="F614" s="26">
        <f t="shared" si="0"/>
        <v>0</v>
      </c>
      <c r="G614" s="97"/>
      <c r="H614" s="32"/>
      <c r="I614" s="32"/>
      <c r="J614" s="98"/>
    </row>
    <row r="615" spans="1:10" ht="13.5" customHeight="1">
      <c r="A615" s="32"/>
      <c r="B615" s="93"/>
      <c r="C615" s="95"/>
      <c r="D615" s="26"/>
      <c r="E615" s="32"/>
      <c r="F615" s="26">
        <f t="shared" si="0"/>
        <v>0</v>
      </c>
      <c r="G615" s="97"/>
      <c r="H615" s="32"/>
      <c r="I615" s="32"/>
      <c r="J615" s="98"/>
    </row>
    <row r="616" spans="1:10" ht="13.5" customHeight="1">
      <c r="A616" s="32"/>
      <c r="B616" s="93"/>
      <c r="C616" s="95"/>
      <c r="D616" s="26"/>
      <c r="E616" s="32"/>
      <c r="F616" s="26">
        <f t="shared" si="0"/>
        <v>0</v>
      </c>
      <c r="G616" s="97"/>
      <c r="H616" s="32"/>
      <c r="I616" s="32"/>
      <c r="J616" s="98"/>
    </row>
    <row r="617" spans="1:10" ht="13.5" customHeight="1">
      <c r="A617" s="32"/>
      <c r="B617" s="93"/>
      <c r="C617" s="95"/>
      <c r="D617" s="26"/>
      <c r="E617" s="32"/>
      <c r="F617" s="26">
        <f t="shared" si="0"/>
        <v>0</v>
      </c>
      <c r="G617" s="97"/>
      <c r="H617" s="32"/>
      <c r="I617" s="32"/>
      <c r="J617" s="98"/>
    </row>
    <row r="618" spans="1:10" ht="13.5" customHeight="1">
      <c r="A618" s="32"/>
      <c r="B618" s="93"/>
      <c r="C618" s="95"/>
      <c r="D618" s="26"/>
      <c r="E618" s="32"/>
      <c r="F618" s="26">
        <f t="shared" si="0"/>
        <v>0</v>
      </c>
      <c r="G618" s="97"/>
      <c r="H618" s="32"/>
      <c r="I618" s="32"/>
      <c r="J618" s="98"/>
    </row>
    <row r="619" spans="1:10" ht="13.5" customHeight="1">
      <c r="A619" s="32"/>
      <c r="B619" s="93"/>
      <c r="C619" s="95"/>
      <c r="D619" s="26"/>
      <c r="E619" s="32"/>
      <c r="F619" s="26">
        <f t="shared" si="0"/>
        <v>0</v>
      </c>
      <c r="G619" s="97"/>
      <c r="H619" s="32"/>
      <c r="I619" s="32"/>
      <c r="J619" s="98"/>
    </row>
    <row r="620" spans="1:10" ht="13.5" customHeight="1">
      <c r="A620" s="32"/>
      <c r="B620" s="93"/>
      <c r="C620" s="95"/>
      <c r="D620" s="26"/>
      <c r="E620" s="32"/>
      <c r="F620" s="26">
        <f t="shared" si="0"/>
        <v>0</v>
      </c>
      <c r="G620" s="97"/>
      <c r="H620" s="32"/>
      <c r="I620" s="32"/>
      <c r="J620" s="98"/>
    </row>
    <row r="621" spans="1:10" ht="13.5" customHeight="1">
      <c r="A621" s="32"/>
      <c r="B621" s="93"/>
      <c r="C621" s="95"/>
      <c r="D621" s="26"/>
      <c r="E621" s="32"/>
      <c r="F621" s="26">
        <f t="shared" si="0"/>
        <v>0</v>
      </c>
      <c r="G621" s="97"/>
      <c r="H621" s="32"/>
      <c r="I621" s="32"/>
      <c r="J621" s="98"/>
    </row>
    <row r="622" spans="1:10" ht="13.5" customHeight="1">
      <c r="A622" s="32"/>
      <c r="B622" s="93"/>
      <c r="C622" s="95"/>
      <c r="D622" s="26"/>
      <c r="E622" s="32"/>
      <c r="F622" s="26">
        <f t="shared" si="0"/>
        <v>0</v>
      </c>
      <c r="G622" s="97"/>
      <c r="H622" s="32"/>
      <c r="I622" s="32"/>
      <c r="J622" s="98"/>
    </row>
    <row r="623" spans="1:10" ht="13.5" customHeight="1">
      <c r="A623" s="32"/>
      <c r="B623" s="93"/>
      <c r="C623" s="95"/>
      <c r="D623" s="26"/>
      <c r="E623" s="32"/>
      <c r="F623" s="26">
        <f t="shared" si="0"/>
        <v>0</v>
      </c>
      <c r="G623" s="97"/>
      <c r="H623" s="32"/>
      <c r="I623" s="32"/>
      <c r="J623" s="98"/>
    </row>
    <row r="624" spans="1:10" ht="13.5" customHeight="1">
      <c r="A624" s="32"/>
      <c r="B624" s="93"/>
      <c r="C624" s="95"/>
      <c r="D624" s="26"/>
      <c r="E624" s="32"/>
      <c r="F624" s="26">
        <f t="shared" si="0"/>
        <v>0</v>
      </c>
      <c r="G624" s="97"/>
      <c r="H624" s="32"/>
      <c r="I624" s="32"/>
      <c r="J624" s="98"/>
    </row>
    <row r="625" spans="1:10" ht="13.5" customHeight="1">
      <c r="A625" s="32"/>
      <c r="B625" s="93"/>
      <c r="C625" s="95"/>
      <c r="D625" s="26"/>
      <c r="E625" s="32"/>
      <c r="F625" s="26">
        <f t="shared" si="0"/>
        <v>0</v>
      </c>
      <c r="G625" s="97"/>
      <c r="H625" s="32"/>
      <c r="I625" s="32"/>
      <c r="J625" s="98"/>
    </row>
    <row r="626" spans="1:10" ht="13.5" customHeight="1">
      <c r="A626" s="32"/>
      <c r="B626" s="93"/>
      <c r="C626" s="95"/>
      <c r="D626" s="26"/>
      <c r="E626" s="32"/>
      <c r="F626" s="26">
        <f t="shared" si="0"/>
        <v>0</v>
      </c>
      <c r="G626" s="97"/>
      <c r="H626" s="32"/>
      <c r="I626" s="32"/>
      <c r="J626" s="98"/>
    </row>
    <row r="627" spans="1:10" ht="13.5" customHeight="1">
      <c r="A627" s="32"/>
      <c r="B627" s="93"/>
      <c r="C627" s="95"/>
      <c r="D627" s="26"/>
      <c r="E627" s="32"/>
      <c r="F627" s="26">
        <f t="shared" si="0"/>
        <v>0</v>
      </c>
      <c r="G627" s="97"/>
      <c r="H627" s="32"/>
      <c r="I627" s="32"/>
      <c r="J627" s="98"/>
    </row>
    <row r="628" spans="1:10" ht="13.5" customHeight="1">
      <c r="A628" s="32"/>
      <c r="B628" s="93"/>
      <c r="C628" s="95"/>
      <c r="D628" s="26"/>
      <c r="E628" s="32"/>
      <c r="F628" s="26">
        <f t="shared" si="0"/>
        <v>0</v>
      </c>
      <c r="G628" s="97"/>
      <c r="H628" s="32"/>
      <c r="I628" s="32"/>
      <c r="J628" s="98"/>
    </row>
    <row r="629" spans="1:10" ht="13.5" customHeight="1">
      <c r="A629" s="32"/>
      <c r="B629" s="93"/>
      <c r="C629" s="95"/>
      <c r="D629" s="26"/>
      <c r="E629" s="32"/>
      <c r="F629" s="26">
        <f t="shared" si="0"/>
        <v>0</v>
      </c>
      <c r="G629" s="97"/>
      <c r="H629" s="32"/>
      <c r="I629" s="32"/>
      <c r="J629" s="98"/>
    </row>
    <row r="630" spans="1:10" ht="13.5" customHeight="1">
      <c r="A630" s="32"/>
      <c r="B630" s="93"/>
      <c r="C630" s="95"/>
      <c r="D630" s="26"/>
      <c r="E630" s="32"/>
      <c r="F630" s="26">
        <f t="shared" si="0"/>
        <v>0</v>
      </c>
      <c r="G630" s="97"/>
      <c r="H630" s="32"/>
      <c r="I630" s="32"/>
      <c r="J630" s="98"/>
    </row>
    <row r="631" spans="1:10" ht="13.5" customHeight="1">
      <c r="A631" s="32"/>
      <c r="B631" s="93"/>
      <c r="C631" s="95"/>
      <c r="D631" s="26"/>
      <c r="E631" s="32"/>
      <c r="F631" s="26">
        <f t="shared" si="0"/>
        <v>0</v>
      </c>
      <c r="G631" s="97"/>
      <c r="H631" s="32"/>
      <c r="I631" s="32"/>
      <c r="J631" s="98"/>
    </row>
    <row r="632" spans="1:10" ht="13.5" customHeight="1">
      <c r="A632" s="32"/>
      <c r="B632" s="93"/>
      <c r="C632" s="95"/>
      <c r="D632" s="26"/>
      <c r="E632" s="32"/>
      <c r="F632" s="26">
        <f t="shared" si="0"/>
        <v>0</v>
      </c>
      <c r="G632" s="97"/>
      <c r="H632" s="32"/>
      <c r="I632" s="32"/>
      <c r="J632" s="98"/>
    </row>
    <row r="633" spans="1:10" ht="13.5" customHeight="1">
      <c r="A633" s="32"/>
      <c r="B633" s="93"/>
      <c r="C633" s="95"/>
      <c r="D633" s="26"/>
      <c r="E633" s="32"/>
      <c r="F633" s="26">
        <f t="shared" si="0"/>
        <v>0</v>
      </c>
      <c r="G633" s="97"/>
      <c r="H633" s="32"/>
      <c r="I633" s="32"/>
      <c r="J633" s="98"/>
    </row>
    <row r="634" spans="1:10" ht="13.5" customHeight="1">
      <c r="A634" s="32"/>
      <c r="B634" s="93"/>
      <c r="C634" s="95"/>
      <c r="D634" s="26"/>
      <c r="E634" s="32"/>
      <c r="F634" s="26">
        <f t="shared" si="0"/>
        <v>0</v>
      </c>
      <c r="G634" s="97"/>
      <c r="H634" s="32"/>
      <c r="I634" s="32"/>
      <c r="J634" s="98"/>
    </row>
    <row r="635" spans="1:10" ht="13.5" customHeight="1">
      <c r="A635" s="32"/>
      <c r="B635" s="93"/>
      <c r="C635" s="95"/>
      <c r="D635" s="26"/>
      <c r="E635" s="32"/>
      <c r="F635" s="26">
        <f t="shared" si="0"/>
        <v>0</v>
      </c>
      <c r="G635" s="97"/>
      <c r="H635" s="32"/>
      <c r="I635" s="32"/>
      <c r="J635" s="98"/>
    </row>
    <row r="636" spans="1:10" ht="13.5" customHeight="1">
      <c r="A636" s="32"/>
      <c r="B636" s="93"/>
      <c r="C636" s="95"/>
      <c r="D636" s="26"/>
      <c r="E636" s="32"/>
      <c r="F636" s="26">
        <f t="shared" si="0"/>
        <v>0</v>
      </c>
      <c r="G636" s="97"/>
      <c r="H636" s="32"/>
      <c r="I636" s="32"/>
      <c r="J636" s="98"/>
    </row>
    <row r="637" spans="1:10" ht="13.5" customHeight="1">
      <c r="A637" s="32"/>
      <c r="B637" s="93"/>
      <c r="C637" s="95"/>
      <c r="D637" s="26"/>
      <c r="E637" s="32"/>
      <c r="F637" s="26">
        <f t="shared" si="0"/>
        <v>0</v>
      </c>
      <c r="G637" s="97"/>
      <c r="H637" s="32"/>
      <c r="I637" s="32"/>
      <c r="J637" s="98"/>
    </row>
    <row r="638" spans="1:10" ht="13.5" customHeight="1">
      <c r="A638" s="32"/>
      <c r="B638" s="93"/>
      <c r="C638" s="95"/>
      <c r="D638" s="26"/>
      <c r="E638" s="32"/>
      <c r="F638" s="26">
        <f t="shared" si="0"/>
        <v>0</v>
      </c>
      <c r="G638" s="97"/>
      <c r="H638" s="32"/>
      <c r="I638" s="32"/>
      <c r="J638" s="98"/>
    </row>
    <row r="639" spans="1:10" ht="13.5" customHeight="1">
      <c r="A639" s="32"/>
      <c r="B639" s="93"/>
      <c r="C639" s="95"/>
      <c r="D639" s="26"/>
      <c r="E639" s="32"/>
      <c r="F639" s="26">
        <f t="shared" si="0"/>
        <v>0</v>
      </c>
      <c r="G639" s="97"/>
      <c r="H639" s="32"/>
      <c r="I639" s="32"/>
      <c r="J639" s="98"/>
    </row>
    <row r="640" spans="1:10" ht="13.5" customHeight="1">
      <c r="A640" s="32"/>
      <c r="B640" s="93"/>
      <c r="C640" s="95"/>
      <c r="D640" s="26"/>
      <c r="E640" s="32"/>
      <c r="F640" s="26">
        <f t="shared" si="0"/>
        <v>0</v>
      </c>
      <c r="G640" s="97"/>
      <c r="H640" s="32"/>
      <c r="I640" s="32"/>
      <c r="J640" s="98"/>
    </row>
    <row r="641" spans="1:10" ht="13.5" customHeight="1">
      <c r="A641" s="32"/>
      <c r="B641" s="93"/>
      <c r="C641" s="95"/>
      <c r="D641" s="26"/>
      <c r="E641" s="32"/>
      <c r="F641" s="26">
        <f t="shared" si="0"/>
        <v>0</v>
      </c>
      <c r="G641" s="97"/>
      <c r="H641" s="32"/>
      <c r="I641" s="32"/>
      <c r="J641" s="98"/>
    </row>
    <row r="642" spans="1:10" ht="13.5" customHeight="1">
      <c r="A642" s="32"/>
      <c r="B642" s="93"/>
      <c r="C642" s="95"/>
      <c r="D642" s="26"/>
      <c r="E642" s="32"/>
      <c r="F642" s="26">
        <f t="shared" si="0"/>
        <v>0</v>
      </c>
      <c r="G642" s="97"/>
      <c r="H642" s="32"/>
      <c r="I642" s="32"/>
      <c r="J642" s="98"/>
    </row>
    <row r="643" spans="1:10" ht="13.5" customHeight="1">
      <c r="A643" s="32"/>
      <c r="B643" s="93"/>
      <c r="C643" s="95"/>
      <c r="D643" s="26"/>
      <c r="E643" s="32"/>
      <c r="F643" s="26">
        <f t="shared" si="0"/>
        <v>0</v>
      </c>
      <c r="G643" s="97"/>
      <c r="H643" s="32"/>
      <c r="I643" s="32"/>
      <c r="J643" s="98"/>
    </row>
    <row r="644" spans="1:10" ht="13.5" customHeight="1">
      <c r="A644" s="32"/>
      <c r="B644" s="93"/>
      <c r="C644" s="95"/>
      <c r="D644" s="26"/>
      <c r="E644" s="32"/>
      <c r="F644" s="26">
        <f t="shared" si="0"/>
        <v>0</v>
      </c>
      <c r="G644" s="97"/>
      <c r="H644" s="32"/>
      <c r="I644" s="32"/>
      <c r="J644" s="98"/>
    </row>
    <row r="645" spans="1:10" ht="13.5" customHeight="1">
      <c r="A645" s="32"/>
      <c r="B645" s="93"/>
      <c r="C645" s="95"/>
      <c r="D645" s="26"/>
      <c r="E645" s="32"/>
      <c r="F645" s="26">
        <f t="shared" si="0"/>
        <v>0</v>
      </c>
      <c r="G645" s="97"/>
      <c r="H645" s="32"/>
      <c r="I645" s="32"/>
      <c r="J645" s="98"/>
    </row>
    <row r="646" spans="1:10" ht="13.5" customHeight="1">
      <c r="A646" s="32"/>
      <c r="B646" s="93"/>
      <c r="C646" s="95"/>
      <c r="D646" s="26"/>
      <c r="E646" s="32"/>
      <c r="F646" s="26">
        <f t="shared" si="0"/>
        <v>0</v>
      </c>
      <c r="G646" s="97"/>
      <c r="H646" s="32"/>
      <c r="I646" s="32"/>
      <c r="J646" s="98"/>
    </row>
    <row r="647" spans="1:10" ht="13.5" customHeight="1">
      <c r="A647" s="32"/>
      <c r="B647" s="93"/>
      <c r="C647" s="95"/>
      <c r="D647" s="26"/>
      <c r="E647" s="32"/>
      <c r="F647" s="26">
        <f t="shared" si="0"/>
        <v>0</v>
      </c>
      <c r="G647" s="97"/>
      <c r="H647" s="32"/>
      <c r="I647" s="32"/>
      <c r="J647" s="98"/>
    </row>
    <row r="648" spans="1:10" ht="13.5" customHeight="1">
      <c r="A648" s="32"/>
      <c r="B648" s="93"/>
      <c r="C648" s="95"/>
      <c r="D648" s="26"/>
      <c r="E648" s="32"/>
      <c r="F648" s="26">
        <f t="shared" si="0"/>
        <v>0</v>
      </c>
      <c r="G648" s="97"/>
      <c r="H648" s="32"/>
      <c r="I648" s="32"/>
      <c r="J648" s="98"/>
    </row>
    <row r="649" spans="1:10" ht="13.5" customHeight="1">
      <c r="A649" s="32"/>
      <c r="B649" s="93"/>
      <c r="C649" s="95"/>
      <c r="D649" s="26"/>
      <c r="E649" s="32"/>
      <c r="F649" s="26">
        <f t="shared" si="0"/>
        <v>0</v>
      </c>
      <c r="G649" s="97"/>
      <c r="H649" s="32"/>
      <c r="I649" s="32"/>
      <c r="J649" s="98"/>
    </row>
    <row r="650" spans="1:10" ht="13.5" customHeight="1">
      <c r="A650" s="32"/>
      <c r="B650" s="93"/>
      <c r="C650" s="95"/>
      <c r="D650" s="26"/>
      <c r="E650" s="32"/>
      <c r="F650" s="26">
        <f t="shared" si="0"/>
        <v>0</v>
      </c>
      <c r="G650" s="97"/>
      <c r="H650" s="32"/>
      <c r="I650" s="32"/>
      <c r="J650" s="98"/>
    </row>
    <row r="651" spans="1:10" ht="13.5" customHeight="1">
      <c r="A651" s="32"/>
      <c r="B651" s="93"/>
      <c r="C651" s="95"/>
      <c r="D651" s="26"/>
      <c r="E651" s="32"/>
      <c r="F651" s="26">
        <f t="shared" si="0"/>
        <v>0</v>
      </c>
      <c r="G651" s="97"/>
      <c r="H651" s="32"/>
      <c r="I651" s="32"/>
      <c r="J651" s="98"/>
    </row>
    <row r="652" spans="1:10" ht="13.5" customHeight="1">
      <c r="A652" s="32"/>
      <c r="B652" s="93"/>
      <c r="C652" s="95"/>
      <c r="D652" s="26"/>
      <c r="E652" s="32"/>
      <c r="F652" s="26">
        <f t="shared" si="0"/>
        <v>0</v>
      </c>
      <c r="G652" s="97"/>
      <c r="H652" s="32"/>
      <c r="I652" s="32"/>
      <c r="J652" s="98"/>
    </row>
    <row r="653" spans="1:10" ht="13.5" customHeight="1">
      <c r="A653" s="32"/>
      <c r="B653" s="93"/>
      <c r="C653" s="95"/>
      <c r="D653" s="26"/>
      <c r="E653" s="32"/>
      <c r="F653" s="26">
        <f t="shared" si="0"/>
        <v>0</v>
      </c>
      <c r="G653" s="97"/>
      <c r="H653" s="32"/>
      <c r="I653" s="32"/>
      <c r="J653" s="98"/>
    </row>
    <row r="654" spans="1:10" ht="13.5" customHeight="1">
      <c r="A654" s="32"/>
      <c r="B654" s="93"/>
      <c r="C654" s="95"/>
      <c r="D654" s="26"/>
      <c r="E654" s="32"/>
      <c r="F654" s="26">
        <f t="shared" si="0"/>
        <v>0</v>
      </c>
      <c r="G654" s="97"/>
      <c r="H654" s="32"/>
      <c r="I654" s="32"/>
      <c r="J654" s="98"/>
    </row>
    <row r="655" spans="1:10" ht="13.5" customHeight="1">
      <c r="A655" s="32"/>
      <c r="B655" s="93"/>
      <c r="C655" s="95"/>
      <c r="D655" s="26"/>
      <c r="E655" s="32"/>
      <c r="F655" s="26">
        <f t="shared" si="0"/>
        <v>0</v>
      </c>
      <c r="G655" s="97"/>
      <c r="H655" s="32"/>
      <c r="I655" s="32"/>
      <c r="J655" s="98"/>
    </row>
    <row r="656" spans="1:10" ht="13.5" customHeight="1">
      <c r="A656" s="32"/>
      <c r="B656" s="93"/>
      <c r="C656" s="95"/>
      <c r="D656" s="26"/>
      <c r="E656" s="32"/>
      <c r="F656" s="26">
        <f t="shared" si="0"/>
        <v>0</v>
      </c>
      <c r="G656" s="97"/>
      <c r="H656" s="32"/>
      <c r="I656" s="32"/>
      <c r="J656" s="98"/>
    </row>
    <row r="657" spans="1:10" ht="13.5" customHeight="1">
      <c r="A657" s="32"/>
      <c r="B657" s="93"/>
      <c r="C657" s="95"/>
      <c r="D657" s="26"/>
      <c r="E657" s="32"/>
      <c r="F657" s="26">
        <f t="shared" si="0"/>
        <v>0</v>
      </c>
      <c r="G657" s="97"/>
      <c r="H657" s="32"/>
      <c r="I657" s="32"/>
      <c r="J657" s="98"/>
    </row>
    <row r="658" spans="1:10" ht="13.5" customHeight="1">
      <c r="A658" s="32"/>
      <c r="B658" s="93"/>
      <c r="C658" s="95"/>
      <c r="D658" s="26"/>
      <c r="E658" s="32"/>
      <c r="F658" s="26">
        <f t="shared" si="0"/>
        <v>0</v>
      </c>
      <c r="G658" s="97"/>
      <c r="H658" s="32"/>
      <c r="I658" s="32"/>
      <c r="J658" s="98"/>
    </row>
    <row r="659" spans="1:10" ht="13.5" customHeight="1">
      <c r="A659" s="32"/>
      <c r="B659" s="93"/>
      <c r="C659" s="95"/>
      <c r="D659" s="26"/>
      <c r="E659" s="32"/>
      <c r="F659" s="26">
        <f t="shared" si="0"/>
        <v>0</v>
      </c>
      <c r="G659" s="97"/>
      <c r="H659" s="32"/>
      <c r="I659" s="32"/>
      <c r="J659" s="98"/>
    </row>
    <row r="660" spans="1:10" ht="13.5" customHeight="1">
      <c r="A660" s="32"/>
      <c r="B660" s="93"/>
      <c r="C660" s="95"/>
      <c r="D660" s="26"/>
      <c r="E660" s="32"/>
      <c r="F660" s="26">
        <f t="shared" si="0"/>
        <v>0</v>
      </c>
      <c r="G660" s="97"/>
      <c r="H660" s="32"/>
      <c r="I660" s="32"/>
      <c r="J660" s="98"/>
    </row>
    <row r="661" spans="1:10" ht="13.5" customHeight="1">
      <c r="A661" s="32"/>
      <c r="B661" s="93"/>
      <c r="C661" s="95"/>
      <c r="D661" s="26"/>
      <c r="E661" s="32"/>
      <c r="F661" s="26">
        <f t="shared" si="0"/>
        <v>0</v>
      </c>
      <c r="G661" s="97"/>
      <c r="H661" s="32"/>
      <c r="I661" s="32"/>
      <c r="J661" s="98"/>
    </row>
    <row r="662" spans="1:10" ht="13.5" customHeight="1">
      <c r="A662" s="32"/>
      <c r="B662" s="93"/>
      <c r="C662" s="95"/>
      <c r="D662" s="26"/>
      <c r="E662" s="32"/>
      <c r="F662" s="26">
        <f t="shared" si="0"/>
        <v>0</v>
      </c>
      <c r="G662" s="97"/>
      <c r="H662" s="32"/>
      <c r="I662" s="32"/>
      <c r="J662" s="98"/>
    </row>
    <row r="663" spans="1:10" ht="13.5" customHeight="1">
      <c r="A663" s="32"/>
      <c r="B663" s="93"/>
      <c r="C663" s="95"/>
      <c r="D663" s="26"/>
      <c r="E663" s="32"/>
      <c r="F663" s="26">
        <f t="shared" si="0"/>
        <v>0</v>
      </c>
      <c r="G663" s="97"/>
      <c r="H663" s="32"/>
      <c r="I663" s="32"/>
      <c r="J663" s="98"/>
    </row>
    <row r="664" spans="1:10" ht="13.5" customHeight="1">
      <c r="A664" s="32"/>
      <c r="B664" s="93"/>
      <c r="C664" s="95"/>
      <c r="D664" s="26"/>
      <c r="E664" s="32"/>
      <c r="F664" s="26">
        <f t="shared" si="0"/>
        <v>0</v>
      </c>
      <c r="G664" s="97"/>
      <c r="H664" s="32"/>
      <c r="I664" s="32"/>
      <c r="J664" s="98"/>
    </row>
    <row r="665" spans="1:10" ht="13.5" customHeight="1">
      <c r="A665" s="32"/>
      <c r="B665" s="93"/>
      <c r="C665" s="95"/>
      <c r="D665" s="26"/>
      <c r="E665" s="32"/>
      <c r="F665" s="26">
        <f t="shared" si="0"/>
        <v>0</v>
      </c>
      <c r="G665" s="97"/>
      <c r="H665" s="32"/>
      <c r="I665" s="32"/>
      <c r="J665" s="98"/>
    </row>
    <row r="666" spans="1:10" ht="13.5" customHeight="1">
      <c r="A666" s="32"/>
      <c r="B666" s="93"/>
      <c r="C666" s="95"/>
      <c r="D666" s="26"/>
      <c r="E666" s="32"/>
      <c r="F666" s="26">
        <f t="shared" si="0"/>
        <v>0</v>
      </c>
      <c r="G666" s="97"/>
      <c r="H666" s="32"/>
      <c r="I666" s="32"/>
      <c r="J666" s="98"/>
    </row>
    <row r="667" spans="1:10" ht="13.5" customHeight="1">
      <c r="A667" s="32"/>
      <c r="B667" s="93"/>
      <c r="C667" s="95"/>
      <c r="D667" s="26"/>
      <c r="E667" s="32"/>
      <c r="F667" s="26">
        <f t="shared" si="0"/>
        <v>0</v>
      </c>
      <c r="G667" s="97"/>
      <c r="H667" s="32"/>
      <c r="I667" s="32"/>
      <c r="J667" s="98"/>
    </row>
    <row r="668" spans="1:10" ht="13.5" customHeight="1">
      <c r="A668" s="32"/>
      <c r="B668" s="93"/>
      <c r="C668" s="95"/>
      <c r="D668" s="26"/>
      <c r="E668" s="32"/>
      <c r="F668" s="26">
        <f t="shared" si="0"/>
        <v>0</v>
      </c>
      <c r="G668" s="97"/>
      <c r="H668" s="32"/>
      <c r="I668" s="32"/>
      <c r="J668" s="98"/>
    </row>
    <row r="669" spans="1:10" ht="13.5" customHeight="1">
      <c r="A669" s="32"/>
      <c r="B669" s="93"/>
      <c r="C669" s="95"/>
      <c r="D669" s="26"/>
      <c r="E669" s="32"/>
      <c r="F669" s="26">
        <f t="shared" si="0"/>
        <v>0</v>
      </c>
      <c r="G669" s="97"/>
      <c r="H669" s="32"/>
      <c r="I669" s="32"/>
      <c r="J669" s="98"/>
    </row>
    <row r="670" spans="1:10" ht="13.5" customHeight="1">
      <c r="A670" s="32"/>
      <c r="B670" s="93"/>
      <c r="C670" s="95"/>
      <c r="D670" s="26"/>
      <c r="E670" s="32"/>
      <c r="F670" s="26">
        <f t="shared" si="0"/>
        <v>0</v>
      </c>
      <c r="G670" s="97"/>
      <c r="H670" s="32"/>
      <c r="I670" s="32"/>
      <c r="J670" s="98"/>
    </row>
    <row r="671" spans="1:10" ht="13.5" customHeight="1">
      <c r="A671" s="32"/>
      <c r="B671" s="93"/>
      <c r="C671" s="95"/>
      <c r="D671" s="26"/>
      <c r="E671" s="32"/>
      <c r="F671" s="26">
        <f t="shared" si="0"/>
        <v>0</v>
      </c>
      <c r="G671" s="97"/>
      <c r="H671" s="32"/>
      <c r="I671" s="32"/>
      <c r="J671" s="98"/>
    </row>
    <row r="672" spans="1:10" ht="13.5" customHeight="1">
      <c r="A672" s="32"/>
      <c r="B672" s="93"/>
      <c r="C672" s="95"/>
      <c r="D672" s="26"/>
      <c r="E672" s="32"/>
      <c r="F672" s="26">
        <f t="shared" si="0"/>
        <v>0</v>
      </c>
      <c r="G672" s="97"/>
      <c r="H672" s="32"/>
      <c r="I672" s="32"/>
      <c r="J672" s="98"/>
    </row>
    <row r="673" spans="1:10" ht="13.5" customHeight="1">
      <c r="A673" s="32"/>
      <c r="B673" s="93"/>
      <c r="C673" s="95"/>
      <c r="D673" s="26"/>
      <c r="E673" s="32"/>
      <c r="F673" s="26">
        <f t="shared" si="0"/>
        <v>0</v>
      </c>
      <c r="G673" s="97"/>
      <c r="H673" s="32"/>
      <c r="I673" s="32"/>
      <c r="J673" s="98"/>
    </row>
    <row r="674" spans="1:10" ht="13.5" customHeight="1">
      <c r="A674" s="32"/>
      <c r="B674" s="93"/>
      <c r="C674" s="95"/>
      <c r="D674" s="26"/>
      <c r="E674" s="32"/>
      <c r="F674" s="26">
        <f t="shared" si="0"/>
        <v>0</v>
      </c>
      <c r="G674" s="97"/>
      <c r="H674" s="32"/>
      <c r="I674" s="32"/>
      <c r="J674" s="98"/>
    </row>
    <row r="675" spans="1:10" ht="13.5" customHeight="1">
      <c r="A675" s="32"/>
      <c r="B675" s="93"/>
      <c r="C675" s="95"/>
      <c r="D675" s="26"/>
      <c r="E675" s="32"/>
      <c r="F675" s="26">
        <f t="shared" si="0"/>
        <v>0</v>
      </c>
      <c r="G675" s="97"/>
      <c r="H675" s="32"/>
      <c r="I675" s="32"/>
      <c r="J675" s="98"/>
    </row>
    <row r="676" spans="1:10" ht="13.5" customHeight="1">
      <c r="A676" s="32"/>
      <c r="B676" s="93"/>
      <c r="C676" s="95"/>
      <c r="D676" s="26"/>
      <c r="E676" s="32"/>
      <c r="F676" s="26">
        <f t="shared" si="0"/>
        <v>0</v>
      </c>
      <c r="G676" s="97"/>
      <c r="H676" s="32"/>
      <c r="I676" s="32"/>
      <c r="J676" s="98"/>
    </row>
    <row r="677" spans="1:10" ht="13.5" customHeight="1">
      <c r="A677" s="32"/>
      <c r="B677" s="93"/>
      <c r="C677" s="95"/>
      <c r="D677" s="26"/>
      <c r="E677" s="32"/>
      <c r="F677" s="26">
        <f t="shared" si="0"/>
        <v>0</v>
      </c>
      <c r="G677" s="97"/>
      <c r="H677" s="32"/>
      <c r="I677" s="32"/>
      <c r="J677" s="98"/>
    </row>
    <row r="678" spans="1:10" ht="13.5" customHeight="1">
      <c r="A678" s="32"/>
      <c r="B678" s="93"/>
      <c r="C678" s="95"/>
      <c r="D678" s="26"/>
      <c r="E678" s="32"/>
      <c r="F678" s="26">
        <f t="shared" si="0"/>
        <v>0</v>
      </c>
      <c r="G678" s="97"/>
      <c r="H678" s="32"/>
      <c r="I678" s="32"/>
      <c r="J678" s="98"/>
    </row>
    <row r="679" spans="1:10" ht="13.5" customHeight="1">
      <c r="A679" s="32"/>
      <c r="B679" s="93"/>
      <c r="C679" s="95"/>
      <c r="D679" s="26"/>
      <c r="E679" s="32"/>
      <c r="F679" s="26">
        <f t="shared" si="0"/>
        <v>0</v>
      </c>
      <c r="G679" s="97"/>
      <c r="H679" s="32"/>
      <c r="I679" s="32"/>
      <c r="J679" s="98"/>
    </row>
    <row r="680" spans="1:10" ht="13.5" customHeight="1">
      <c r="A680" s="32"/>
      <c r="B680" s="93"/>
      <c r="C680" s="95"/>
      <c r="D680" s="26"/>
      <c r="E680" s="32"/>
      <c r="F680" s="26">
        <f t="shared" si="0"/>
        <v>0</v>
      </c>
      <c r="G680" s="97"/>
      <c r="H680" s="32"/>
      <c r="I680" s="32"/>
      <c r="J680" s="98"/>
    </row>
    <row r="681" spans="1:10" ht="13.5" customHeight="1">
      <c r="A681" s="32"/>
      <c r="B681" s="93"/>
      <c r="C681" s="95"/>
      <c r="D681" s="26"/>
      <c r="E681" s="32"/>
      <c r="F681" s="26">
        <f t="shared" si="0"/>
        <v>0</v>
      </c>
      <c r="G681" s="97"/>
      <c r="H681" s="32"/>
      <c r="I681" s="32"/>
      <c r="J681" s="98"/>
    </row>
    <row r="682" spans="1:10" ht="13.5" customHeight="1">
      <c r="A682" s="32"/>
      <c r="B682" s="93"/>
      <c r="C682" s="95"/>
      <c r="D682" s="26"/>
      <c r="E682" s="32"/>
      <c r="F682" s="26">
        <f t="shared" si="0"/>
        <v>0</v>
      </c>
      <c r="G682" s="97"/>
      <c r="H682" s="32"/>
      <c r="I682" s="32"/>
      <c r="J682" s="98"/>
    </row>
    <row r="683" spans="1:10" ht="13.5" customHeight="1">
      <c r="A683" s="32"/>
      <c r="B683" s="93"/>
      <c r="C683" s="95"/>
      <c r="D683" s="26"/>
      <c r="E683" s="32"/>
      <c r="F683" s="26">
        <f t="shared" si="0"/>
        <v>0</v>
      </c>
      <c r="G683" s="97"/>
      <c r="H683" s="32"/>
      <c r="I683" s="32"/>
      <c r="J683" s="98"/>
    </row>
    <row r="684" spans="1:10" ht="13.5" customHeight="1">
      <c r="A684" s="32"/>
      <c r="B684" s="93"/>
      <c r="C684" s="95"/>
      <c r="D684" s="26"/>
      <c r="E684" s="32"/>
      <c r="F684" s="26">
        <f t="shared" si="0"/>
        <v>0</v>
      </c>
      <c r="G684" s="97"/>
      <c r="H684" s="32"/>
      <c r="I684" s="32"/>
      <c r="J684" s="98"/>
    </row>
    <row r="685" spans="1:10" ht="13.5" customHeight="1">
      <c r="A685" s="32"/>
      <c r="B685" s="93"/>
      <c r="C685" s="95"/>
      <c r="D685" s="26"/>
      <c r="E685" s="32"/>
      <c r="F685" s="26">
        <f t="shared" si="0"/>
        <v>0</v>
      </c>
      <c r="G685" s="97"/>
      <c r="H685" s="32"/>
      <c r="I685" s="32"/>
      <c r="J685" s="98"/>
    </row>
    <row r="686" spans="1:10" ht="13.5" customHeight="1">
      <c r="A686" s="32"/>
      <c r="B686" s="93"/>
      <c r="C686" s="95"/>
      <c r="D686" s="26"/>
      <c r="E686" s="32"/>
      <c r="F686" s="26">
        <f t="shared" si="0"/>
        <v>0</v>
      </c>
      <c r="G686" s="97"/>
      <c r="H686" s="32"/>
      <c r="I686" s="32"/>
      <c r="J686" s="98"/>
    </row>
    <row r="687" spans="1:10" ht="13.5" customHeight="1">
      <c r="A687" s="32"/>
      <c r="B687" s="93"/>
      <c r="C687" s="95"/>
      <c r="D687" s="26"/>
      <c r="E687" s="32"/>
      <c r="F687" s="26">
        <f t="shared" si="0"/>
        <v>0</v>
      </c>
      <c r="G687" s="97"/>
      <c r="H687" s="32"/>
      <c r="I687" s="32"/>
      <c r="J687" s="98"/>
    </row>
    <row r="688" spans="1:10" ht="13.5" customHeight="1">
      <c r="A688" s="32"/>
      <c r="B688" s="93"/>
      <c r="C688" s="95"/>
      <c r="D688" s="26"/>
      <c r="E688" s="32"/>
      <c r="F688" s="26">
        <f t="shared" si="0"/>
        <v>0</v>
      </c>
      <c r="G688" s="97"/>
      <c r="H688" s="32"/>
      <c r="I688" s="32"/>
      <c r="J688" s="98"/>
    </row>
    <row r="689" spans="1:10" ht="13.5" customHeight="1">
      <c r="A689" s="32"/>
      <c r="B689" s="93"/>
      <c r="C689" s="95"/>
      <c r="D689" s="26"/>
      <c r="E689" s="32"/>
      <c r="F689" s="26">
        <f t="shared" si="0"/>
        <v>0</v>
      </c>
      <c r="G689" s="97"/>
      <c r="H689" s="32"/>
      <c r="I689" s="32"/>
      <c r="J689" s="98"/>
    </row>
    <row r="690" spans="1:10" ht="13.5" customHeight="1">
      <c r="A690" s="32"/>
      <c r="B690" s="93"/>
      <c r="C690" s="95"/>
      <c r="D690" s="26"/>
      <c r="E690" s="32"/>
      <c r="F690" s="26">
        <f t="shared" si="0"/>
        <v>0</v>
      </c>
      <c r="G690" s="97"/>
      <c r="H690" s="32"/>
      <c r="I690" s="32"/>
      <c r="J690" s="98"/>
    </row>
    <row r="691" spans="1:10" ht="13.5" customHeight="1">
      <c r="A691" s="32"/>
      <c r="B691" s="93"/>
      <c r="C691" s="95"/>
      <c r="D691" s="26"/>
      <c r="E691" s="32"/>
      <c r="F691" s="26">
        <f t="shared" si="0"/>
        <v>0</v>
      </c>
      <c r="G691" s="97"/>
      <c r="H691" s="32"/>
      <c r="I691" s="32"/>
      <c r="J691" s="98"/>
    </row>
    <row r="692" spans="1:10" ht="13.5" customHeight="1">
      <c r="A692" s="32"/>
      <c r="B692" s="93"/>
      <c r="C692" s="95"/>
      <c r="D692" s="26"/>
      <c r="E692" s="32"/>
      <c r="F692" s="26">
        <f t="shared" si="0"/>
        <v>0</v>
      </c>
      <c r="G692" s="97"/>
      <c r="H692" s="32"/>
      <c r="I692" s="32"/>
      <c r="J692" s="98"/>
    </row>
    <row r="693" spans="1:10" ht="13.5" customHeight="1">
      <c r="A693" s="32"/>
      <c r="B693" s="93"/>
      <c r="C693" s="95"/>
      <c r="D693" s="26"/>
      <c r="E693" s="32"/>
      <c r="F693" s="26">
        <f t="shared" si="0"/>
        <v>0</v>
      </c>
      <c r="G693" s="97"/>
      <c r="H693" s="32"/>
      <c r="I693" s="32"/>
      <c r="J693" s="98"/>
    </row>
    <row r="694" spans="1:10" ht="13.5" customHeight="1">
      <c r="A694" s="32"/>
      <c r="B694" s="93"/>
      <c r="C694" s="95"/>
      <c r="D694" s="26"/>
      <c r="E694" s="32"/>
      <c r="F694" s="26">
        <f t="shared" si="0"/>
        <v>0</v>
      </c>
      <c r="G694" s="97"/>
      <c r="H694" s="32"/>
      <c r="I694" s="32"/>
      <c r="J694" s="98"/>
    </row>
    <row r="695" spans="1:10" ht="13.5" customHeight="1">
      <c r="A695" s="32"/>
      <c r="B695" s="93"/>
      <c r="C695" s="95"/>
      <c r="D695" s="26"/>
      <c r="E695" s="32"/>
      <c r="F695" s="26">
        <f t="shared" si="0"/>
        <v>0</v>
      </c>
      <c r="G695" s="97"/>
      <c r="H695" s="32"/>
      <c r="I695" s="32"/>
      <c r="J695" s="98"/>
    </row>
    <row r="696" spans="1:10" ht="13.5" customHeight="1">
      <c r="A696" s="32"/>
      <c r="B696" s="93"/>
      <c r="C696" s="95"/>
      <c r="D696" s="26"/>
      <c r="E696" s="32"/>
      <c r="F696" s="26">
        <f t="shared" si="0"/>
        <v>0</v>
      </c>
      <c r="G696" s="97"/>
      <c r="H696" s="32"/>
      <c r="I696" s="32"/>
      <c r="J696" s="98"/>
    </row>
    <row r="697" spans="1:10" ht="13.5" customHeight="1">
      <c r="A697" s="32"/>
      <c r="B697" s="93"/>
      <c r="C697" s="95"/>
      <c r="D697" s="26"/>
      <c r="E697" s="32"/>
      <c r="F697" s="26">
        <f t="shared" si="0"/>
        <v>0</v>
      </c>
      <c r="G697" s="97"/>
      <c r="H697" s="32"/>
      <c r="I697" s="32"/>
      <c r="J697" s="98"/>
    </row>
    <row r="698" spans="1:10" ht="13.5" customHeight="1">
      <c r="A698" s="32"/>
      <c r="B698" s="93"/>
      <c r="C698" s="95"/>
      <c r="D698" s="26"/>
      <c r="E698" s="32"/>
      <c r="F698" s="26">
        <f t="shared" si="0"/>
        <v>0</v>
      </c>
      <c r="G698" s="97"/>
      <c r="H698" s="32"/>
      <c r="I698" s="32"/>
      <c r="J698" s="98"/>
    </row>
    <row r="699" spans="1:10" ht="13.5" customHeight="1">
      <c r="A699" s="32"/>
      <c r="B699" s="93"/>
      <c r="C699" s="95"/>
      <c r="D699" s="26"/>
      <c r="E699" s="32"/>
      <c r="F699" s="26">
        <f t="shared" si="0"/>
        <v>0</v>
      </c>
      <c r="G699" s="97"/>
      <c r="H699" s="32"/>
      <c r="I699" s="32"/>
      <c r="J699" s="98"/>
    </row>
    <row r="700" spans="1:10" ht="13.5" customHeight="1">
      <c r="A700" s="32"/>
      <c r="B700" s="93"/>
      <c r="C700" s="95"/>
      <c r="D700" s="26"/>
      <c r="E700" s="32"/>
      <c r="F700" s="26">
        <f t="shared" si="0"/>
        <v>0</v>
      </c>
      <c r="G700" s="97"/>
      <c r="H700" s="32"/>
      <c r="I700" s="32"/>
      <c r="J700" s="98"/>
    </row>
    <row r="701" spans="1:10" ht="13.5" customHeight="1">
      <c r="A701" s="32"/>
      <c r="B701" s="93"/>
      <c r="C701" s="95"/>
      <c r="D701" s="26"/>
      <c r="E701" s="32"/>
      <c r="F701" s="26">
        <f t="shared" si="0"/>
        <v>0</v>
      </c>
      <c r="G701" s="97"/>
      <c r="H701" s="32"/>
      <c r="I701" s="32"/>
      <c r="J701" s="98"/>
    </row>
    <row r="702" spans="1:10" ht="13.5" customHeight="1">
      <c r="A702" s="32"/>
      <c r="B702" s="93"/>
      <c r="C702" s="95"/>
      <c r="D702" s="26"/>
      <c r="E702" s="32"/>
      <c r="F702" s="26">
        <f t="shared" si="0"/>
        <v>0</v>
      </c>
      <c r="G702" s="97"/>
      <c r="H702" s="32"/>
      <c r="I702" s="32"/>
      <c r="J702" s="98"/>
    </row>
    <row r="703" spans="1:10" ht="13.5" customHeight="1">
      <c r="A703" s="32"/>
      <c r="B703" s="93"/>
      <c r="C703" s="95"/>
      <c r="D703" s="26"/>
      <c r="E703" s="32"/>
      <c r="F703" s="26">
        <f t="shared" si="0"/>
        <v>0</v>
      </c>
      <c r="G703" s="97"/>
      <c r="H703" s="32"/>
      <c r="I703" s="32"/>
      <c r="J703" s="98"/>
    </row>
    <row r="704" spans="1:10" ht="13.5" customHeight="1">
      <c r="A704" s="32"/>
      <c r="B704" s="93"/>
      <c r="C704" s="95"/>
      <c r="D704" s="26"/>
      <c r="E704" s="32"/>
      <c r="F704" s="26">
        <f t="shared" si="0"/>
        <v>0</v>
      </c>
      <c r="G704" s="97"/>
      <c r="H704" s="32"/>
      <c r="I704" s="32"/>
      <c r="J704" s="98"/>
    </row>
    <row r="705" spans="1:10" ht="13.5" customHeight="1">
      <c r="A705" s="32"/>
      <c r="B705" s="93"/>
      <c r="C705" s="95"/>
      <c r="D705" s="26"/>
      <c r="E705" s="32"/>
      <c r="F705" s="26">
        <f t="shared" si="0"/>
        <v>0</v>
      </c>
      <c r="G705" s="97"/>
      <c r="H705" s="32"/>
      <c r="I705" s="32"/>
      <c r="J705" s="98"/>
    </row>
    <row r="706" spans="1:10" ht="13.5" customHeight="1">
      <c r="A706" s="32"/>
      <c r="B706" s="93"/>
      <c r="C706" s="95"/>
      <c r="D706" s="26"/>
      <c r="E706" s="32"/>
      <c r="F706" s="26">
        <f t="shared" si="0"/>
        <v>0</v>
      </c>
      <c r="G706" s="97"/>
      <c r="H706" s="32"/>
      <c r="I706" s="32"/>
      <c r="J706" s="98"/>
    </row>
    <row r="707" spans="1:10" ht="13.5" customHeight="1">
      <c r="A707" s="32"/>
      <c r="B707" s="93"/>
      <c r="C707" s="95"/>
      <c r="D707" s="26"/>
      <c r="E707" s="32"/>
      <c r="F707" s="26">
        <f t="shared" si="0"/>
        <v>0</v>
      </c>
      <c r="G707" s="97"/>
      <c r="H707" s="32"/>
      <c r="I707" s="32"/>
      <c r="J707" s="98"/>
    </row>
    <row r="708" spans="1:10" ht="13.5" customHeight="1">
      <c r="A708" s="32"/>
      <c r="B708" s="93"/>
      <c r="C708" s="95"/>
      <c r="D708" s="26"/>
      <c r="E708" s="32"/>
      <c r="F708" s="26">
        <f t="shared" si="0"/>
        <v>0</v>
      </c>
      <c r="G708" s="97"/>
      <c r="H708" s="32"/>
      <c r="I708" s="32"/>
      <c r="J708" s="98"/>
    </row>
    <row r="709" spans="1:10" ht="13.5" customHeight="1">
      <c r="A709" s="32"/>
      <c r="B709" s="93"/>
      <c r="C709" s="95"/>
      <c r="D709" s="26"/>
      <c r="E709" s="32"/>
      <c r="F709" s="26">
        <f t="shared" si="0"/>
        <v>0</v>
      </c>
      <c r="G709" s="97"/>
      <c r="H709" s="32"/>
      <c r="I709" s="32"/>
      <c r="J709" s="98"/>
    </row>
    <row r="710" spans="1:10" ht="13.5" customHeight="1">
      <c r="A710" s="32"/>
      <c r="B710" s="93"/>
      <c r="C710" s="95"/>
      <c r="D710" s="26"/>
      <c r="E710" s="32"/>
      <c r="F710" s="26">
        <f t="shared" si="0"/>
        <v>0</v>
      </c>
      <c r="G710" s="97"/>
      <c r="H710" s="32"/>
      <c r="I710" s="32"/>
      <c r="J710" s="98"/>
    </row>
    <row r="711" spans="1:10" ht="13.5" customHeight="1">
      <c r="A711" s="32"/>
      <c r="B711" s="93"/>
      <c r="C711" s="95"/>
      <c r="D711" s="26"/>
      <c r="E711" s="32"/>
      <c r="F711" s="26">
        <f t="shared" si="0"/>
        <v>0</v>
      </c>
      <c r="G711" s="97"/>
      <c r="H711" s="32"/>
      <c r="I711" s="32"/>
      <c r="J711" s="98"/>
    </row>
    <row r="712" spans="1:10" ht="13.5" customHeight="1">
      <c r="A712" s="32"/>
      <c r="B712" s="93"/>
      <c r="C712" s="95"/>
      <c r="D712" s="26"/>
      <c r="E712" s="32"/>
      <c r="F712" s="26">
        <f t="shared" si="0"/>
        <v>0</v>
      </c>
      <c r="G712" s="97"/>
      <c r="H712" s="32"/>
      <c r="I712" s="32"/>
      <c r="J712" s="98"/>
    </row>
    <row r="713" spans="1:10" ht="13.5" customHeight="1">
      <c r="A713" s="32"/>
      <c r="B713" s="93"/>
      <c r="C713" s="95"/>
      <c r="D713" s="26"/>
      <c r="E713" s="32"/>
      <c r="F713" s="26">
        <f t="shared" si="0"/>
        <v>0</v>
      </c>
      <c r="G713" s="97"/>
      <c r="H713" s="32"/>
      <c r="I713" s="32"/>
      <c r="J713" s="98"/>
    </row>
    <row r="714" spans="1:10" ht="13.5" customHeight="1">
      <c r="A714" s="32"/>
      <c r="B714" s="93"/>
      <c r="C714" s="95"/>
      <c r="D714" s="26"/>
      <c r="E714" s="32"/>
      <c r="F714" s="26">
        <f t="shared" si="0"/>
        <v>0</v>
      </c>
      <c r="G714" s="97"/>
      <c r="H714" s="32"/>
      <c r="I714" s="32"/>
      <c r="J714" s="98"/>
    </row>
    <row r="715" spans="1:10" ht="13.5" customHeight="1">
      <c r="A715" s="32"/>
      <c r="B715" s="93"/>
      <c r="C715" s="95"/>
      <c r="D715" s="26"/>
      <c r="E715" s="32"/>
      <c r="F715" s="26">
        <f t="shared" si="0"/>
        <v>0</v>
      </c>
      <c r="G715" s="97"/>
      <c r="H715" s="32"/>
      <c r="I715" s="32"/>
      <c r="J715" s="98"/>
    </row>
    <row r="716" spans="1:10" ht="13.5" customHeight="1">
      <c r="A716" s="32"/>
      <c r="B716" s="93"/>
      <c r="C716" s="95"/>
      <c r="D716" s="26"/>
      <c r="E716" s="32"/>
      <c r="F716" s="26">
        <f t="shared" si="0"/>
        <v>0</v>
      </c>
      <c r="G716" s="97"/>
      <c r="H716" s="32"/>
      <c r="I716" s="32"/>
      <c r="J716" s="98"/>
    </row>
    <row r="717" spans="1:10" ht="13.5" customHeight="1">
      <c r="A717" s="32"/>
      <c r="B717" s="93"/>
      <c r="C717" s="95"/>
      <c r="D717" s="26"/>
      <c r="E717" s="32"/>
      <c r="F717" s="26">
        <f t="shared" si="0"/>
        <v>0</v>
      </c>
      <c r="G717" s="97"/>
      <c r="H717" s="32"/>
      <c r="I717" s="32"/>
      <c r="J717" s="98"/>
    </row>
    <row r="718" spans="1:10" ht="13.5" customHeight="1">
      <c r="A718" s="32"/>
      <c r="B718" s="93"/>
      <c r="C718" s="95"/>
      <c r="D718" s="26"/>
      <c r="E718" s="32"/>
      <c r="F718" s="26">
        <f t="shared" si="0"/>
        <v>0</v>
      </c>
      <c r="G718" s="97"/>
      <c r="H718" s="32"/>
      <c r="I718" s="32"/>
      <c r="J718" s="98"/>
    </row>
    <row r="719" spans="1:10" ht="13.5" customHeight="1">
      <c r="A719" s="32"/>
      <c r="B719" s="93"/>
      <c r="C719" s="95"/>
      <c r="D719" s="26"/>
      <c r="E719" s="32"/>
      <c r="F719" s="26">
        <f t="shared" si="0"/>
        <v>0</v>
      </c>
      <c r="G719" s="97"/>
      <c r="H719" s="32"/>
      <c r="I719" s="32"/>
      <c r="J719" s="98"/>
    </row>
    <row r="720" spans="1:10" ht="13.5" customHeight="1">
      <c r="A720" s="32"/>
      <c r="B720" s="93"/>
      <c r="C720" s="95"/>
      <c r="D720" s="26"/>
      <c r="E720" s="32"/>
      <c r="F720" s="26">
        <f t="shared" si="0"/>
        <v>0</v>
      </c>
      <c r="G720" s="97"/>
      <c r="H720" s="32"/>
      <c r="I720" s="32"/>
      <c r="J720" s="98"/>
    </row>
    <row r="721" spans="1:10" ht="13.5" customHeight="1">
      <c r="A721" s="32"/>
      <c r="B721" s="93"/>
      <c r="C721" s="95"/>
      <c r="D721" s="26"/>
      <c r="E721" s="32"/>
      <c r="F721" s="26">
        <f t="shared" si="0"/>
        <v>0</v>
      </c>
      <c r="G721" s="97"/>
      <c r="H721" s="32"/>
      <c r="I721" s="32"/>
      <c r="J721" s="98"/>
    </row>
    <row r="722" spans="1:10" ht="13.5" customHeight="1">
      <c r="A722" s="32"/>
      <c r="B722" s="93"/>
      <c r="C722" s="95"/>
      <c r="D722" s="26"/>
      <c r="E722" s="32"/>
      <c r="F722" s="26">
        <f t="shared" si="0"/>
        <v>0</v>
      </c>
      <c r="G722" s="97"/>
      <c r="H722" s="32"/>
      <c r="I722" s="32"/>
      <c r="J722" s="98"/>
    </row>
    <row r="723" spans="1:10" ht="13.5" customHeight="1">
      <c r="A723" s="32"/>
      <c r="B723" s="93"/>
      <c r="C723" s="95"/>
      <c r="D723" s="26"/>
      <c r="E723" s="32"/>
      <c r="F723" s="26">
        <f t="shared" si="0"/>
        <v>0</v>
      </c>
      <c r="G723" s="97"/>
      <c r="H723" s="32"/>
      <c r="I723" s="32"/>
      <c r="J723" s="98"/>
    </row>
    <row r="724" spans="1:10" ht="13.5" customHeight="1">
      <c r="A724" s="32"/>
      <c r="B724" s="93"/>
      <c r="C724" s="95"/>
      <c r="D724" s="26"/>
      <c r="E724" s="32"/>
      <c r="F724" s="26">
        <f t="shared" si="0"/>
        <v>0</v>
      </c>
      <c r="G724" s="97"/>
      <c r="H724" s="32"/>
      <c r="I724" s="32"/>
      <c r="J724" s="98"/>
    </row>
    <row r="725" spans="1:10" ht="13.5" customHeight="1">
      <c r="A725" s="32"/>
      <c r="B725" s="93"/>
      <c r="C725" s="95"/>
      <c r="D725" s="26"/>
      <c r="E725" s="32"/>
      <c r="F725" s="26">
        <f t="shared" si="0"/>
        <v>0</v>
      </c>
      <c r="G725" s="97"/>
      <c r="H725" s="32"/>
      <c r="I725" s="32"/>
      <c r="J725" s="98"/>
    </row>
    <row r="726" spans="1:10" ht="13.5" customHeight="1">
      <c r="A726" s="32"/>
      <c r="B726" s="93"/>
      <c r="C726" s="95"/>
      <c r="D726" s="26"/>
      <c r="E726" s="32"/>
      <c r="F726" s="26">
        <f t="shared" si="0"/>
        <v>0</v>
      </c>
      <c r="G726" s="97"/>
      <c r="H726" s="32"/>
      <c r="I726" s="32"/>
      <c r="J726" s="98"/>
    </row>
    <row r="727" spans="1:10" ht="13.5" customHeight="1">
      <c r="A727" s="32"/>
      <c r="B727" s="93"/>
      <c r="C727" s="95"/>
      <c r="D727" s="26"/>
      <c r="E727" s="32"/>
      <c r="F727" s="26">
        <f t="shared" si="0"/>
        <v>0</v>
      </c>
      <c r="G727" s="97"/>
      <c r="H727" s="32"/>
      <c r="I727" s="32"/>
      <c r="J727" s="98"/>
    </row>
    <row r="728" spans="1:10" ht="13.5" customHeight="1">
      <c r="A728" s="32"/>
      <c r="B728" s="93"/>
      <c r="C728" s="95"/>
      <c r="D728" s="26"/>
      <c r="E728" s="32"/>
      <c r="F728" s="26">
        <f t="shared" si="0"/>
        <v>0</v>
      </c>
      <c r="G728" s="97"/>
      <c r="H728" s="32"/>
      <c r="I728" s="32"/>
      <c r="J728" s="98"/>
    </row>
    <row r="729" spans="1:10" ht="13.5" customHeight="1">
      <c r="A729" s="32"/>
      <c r="B729" s="93"/>
      <c r="C729" s="95"/>
      <c r="D729" s="26"/>
      <c r="E729" s="32"/>
      <c r="F729" s="26">
        <f t="shared" si="0"/>
        <v>0</v>
      </c>
      <c r="G729" s="97"/>
      <c r="H729" s="32"/>
      <c r="I729" s="32"/>
      <c r="J729" s="98"/>
    </row>
    <row r="730" spans="1:10" ht="13.5" customHeight="1">
      <c r="A730" s="32"/>
      <c r="B730" s="93"/>
      <c r="C730" s="95"/>
      <c r="D730" s="26"/>
      <c r="E730" s="32"/>
      <c r="F730" s="26">
        <f t="shared" si="0"/>
        <v>0</v>
      </c>
      <c r="G730" s="97"/>
      <c r="H730" s="32"/>
      <c r="I730" s="32"/>
      <c r="J730" s="98"/>
    </row>
    <row r="731" spans="1:10" ht="13.5" customHeight="1">
      <c r="A731" s="32"/>
      <c r="B731" s="93"/>
      <c r="C731" s="95"/>
      <c r="D731" s="26"/>
      <c r="E731" s="32"/>
      <c r="F731" s="26">
        <f t="shared" si="0"/>
        <v>0</v>
      </c>
      <c r="G731" s="97"/>
      <c r="H731" s="32"/>
      <c r="I731" s="32"/>
      <c r="J731" s="98"/>
    </row>
    <row r="732" spans="1:10" ht="13.5" customHeight="1">
      <c r="A732" s="32"/>
      <c r="B732" s="93"/>
      <c r="C732" s="95"/>
      <c r="D732" s="26"/>
      <c r="E732" s="32"/>
      <c r="F732" s="26">
        <f t="shared" si="0"/>
        <v>0</v>
      </c>
      <c r="G732" s="97"/>
      <c r="H732" s="32"/>
      <c r="I732" s="32"/>
      <c r="J732" s="98"/>
    </row>
    <row r="733" spans="1:10" ht="13.5" customHeight="1">
      <c r="A733" s="32"/>
      <c r="B733" s="93"/>
      <c r="C733" s="95"/>
      <c r="D733" s="26"/>
      <c r="E733" s="32"/>
      <c r="F733" s="26">
        <f t="shared" si="0"/>
        <v>0</v>
      </c>
      <c r="G733" s="97"/>
      <c r="H733" s="32"/>
      <c r="I733" s="32"/>
      <c r="J733" s="98"/>
    </row>
    <row r="734" spans="1:10" ht="13.5" customHeight="1">
      <c r="A734" s="32"/>
      <c r="B734" s="93"/>
      <c r="C734" s="95"/>
      <c r="D734" s="26"/>
      <c r="E734" s="32"/>
      <c r="F734" s="26">
        <f t="shared" si="0"/>
        <v>0</v>
      </c>
      <c r="G734" s="97"/>
      <c r="H734" s="32"/>
      <c r="I734" s="32"/>
      <c r="J734" s="98"/>
    </row>
    <row r="735" spans="1:10" ht="13.5" customHeight="1">
      <c r="A735" s="32"/>
      <c r="B735" s="93"/>
      <c r="C735" s="95"/>
      <c r="D735" s="26"/>
      <c r="E735" s="32"/>
      <c r="F735" s="26">
        <f t="shared" si="0"/>
        <v>0</v>
      </c>
      <c r="G735" s="97"/>
      <c r="H735" s="32"/>
      <c r="I735" s="32"/>
      <c r="J735" s="98"/>
    </row>
    <row r="736" spans="1:10" ht="13.5" customHeight="1">
      <c r="A736" s="32"/>
      <c r="B736" s="93"/>
      <c r="C736" s="95"/>
      <c r="D736" s="26"/>
      <c r="E736" s="32"/>
      <c r="F736" s="26">
        <f t="shared" si="0"/>
        <v>0</v>
      </c>
      <c r="G736" s="97"/>
      <c r="H736" s="32"/>
      <c r="I736" s="32"/>
      <c r="J736" s="98"/>
    </row>
    <row r="737" spans="1:10" ht="13.5" customHeight="1">
      <c r="A737" s="32"/>
      <c r="B737" s="93"/>
      <c r="C737" s="95"/>
      <c r="D737" s="26"/>
      <c r="E737" s="32"/>
      <c r="F737" s="26">
        <f t="shared" si="0"/>
        <v>0</v>
      </c>
      <c r="G737" s="97"/>
      <c r="H737" s="32"/>
      <c r="I737" s="32"/>
      <c r="J737" s="98"/>
    </row>
    <row r="738" spans="1:10" ht="13.5" customHeight="1">
      <c r="A738" s="32"/>
      <c r="B738" s="93"/>
      <c r="C738" s="95"/>
      <c r="D738" s="26"/>
      <c r="E738" s="32"/>
      <c r="F738" s="26">
        <f t="shared" si="0"/>
        <v>0</v>
      </c>
      <c r="G738" s="97"/>
      <c r="H738" s="32"/>
      <c r="I738" s="32"/>
      <c r="J738" s="98"/>
    </row>
    <row r="739" spans="1:10" ht="13.5" customHeight="1">
      <c r="A739" s="32"/>
      <c r="B739" s="93"/>
      <c r="C739" s="95"/>
      <c r="D739" s="26"/>
      <c r="E739" s="32"/>
      <c r="F739" s="26">
        <f t="shared" si="0"/>
        <v>0</v>
      </c>
      <c r="G739" s="97"/>
      <c r="H739" s="32"/>
      <c r="I739" s="32"/>
      <c r="J739" s="98"/>
    </row>
    <row r="740" spans="1:10" ht="13.5" customHeight="1">
      <c r="A740" s="32"/>
      <c r="B740" s="93"/>
      <c r="C740" s="95"/>
      <c r="D740" s="26"/>
      <c r="E740" s="32"/>
      <c r="F740" s="26">
        <f t="shared" si="0"/>
        <v>0</v>
      </c>
      <c r="G740" s="97"/>
      <c r="H740" s="32"/>
      <c r="I740" s="32"/>
      <c r="J740" s="98"/>
    </row>
    <row r="741" spans="1:10" ht="13.5" customHeight="1">
      <c r="A741" s="32"/>
      <c r="B741" s="93"/>
      <c r="C741" s="95"/>
      <c r="D741" s="26"/>
      <c r="E741" s="32"/>
      <c r="F741" s="26">
        <f t="shared" si="0"/>
        <v>0</v>
      </c>
      <c r="G741" s="97"/>
      <c r="H741" s="32"/>
      <c r="I741" s="32"/>
      <c r="J741" s="98"/>
    </row>
    <row r="742" spans="1:10" ht="13.5" customHeight="1">
      <c r="A742" s="32"/>
      <c r="B742" s="93"/>
      <c r="C742" s="95"/>
      <c r="D742" s="26"/>
      <c r="E742" s="32"/>
      <c r="F742" s="26">
        <f t="shared" si="0"/>
        <v>0</v>
      </c>
      <c r="G742" s="97"/>
      <c r="H742" s="32"/>
      <c r="I742" s="32"/>
      <c r="J742" s="98"/>
    </row>
    <row r="743" spans="1:10" ht="13.5" customHeight="1">
      <c r="A743" s="32"/>
      <c r="B743" s="93"/>
      <c r="C743" s="95"/>
      <c r="D743" s="26"/>
      <c r="E743" s="32"/>
      <c r="F743" s="26">
        <f t="shared" si="0"/>
        <v>0</v>
      </c>
      <c r="G743" s="97"/>
      <c r="H743" s="32"/>
      <c r="I743" s="32"/>
      <c r="J743" s="98"/>
    </row>
    <row r="744" spans="1:10" ht="13.5" customHeight="1">
      <c r="A744" s="32"/>
      <c r="B744" s="93"/>
      <c r="C744" s="95"/>
      <c r="D744" s="26"/>
      <c r="E744" s="32"/>
      <c r="F744" s="26">
        <f t="shared" si="0"/>
        <v>0</v>
      </c>
      <c r="G744" s="97"/>
      <c r="H744" s="32"/>
      <c r="I744" s="32"/>
      <c r="J744" s="98"/>
    </row>
    <row r="745" spans="1:10" ht="13.5" customHeight="1">
      <c r="A745" s="32"/>
      <c r="B745" s="93"/>
      <c r="C745" s="95"/>
      <c r="D745" s="26"/>
      <c r="E745" s="32"/>
      <c r="F745" s="26">
        <f t="shared" si="0"/>
        <v>0</v>
      </c>
      <c r="G745" s="97"/>
      <c r="H745" s="32"/>
      <c r="I745" s="32"/>
      <c r="J745" s="98"/>
    </row>
    <row r="746" spans="1:10" ht="13.5" customHeight="1">
      <c r="A746" s="32"/>
      <c r="B746" s="93"/>
      <c r="C746" s="95"/>
      <c r="D746" s="26"/>
      <c r="E746" s="32"/>
      <c r="F746" s="26">
        <f t="shared" si="0"/>
        <v>0</v>
      </c>
      <c r="G746" s="97"/>
      <c r="H746" s="32"/>
      <c r="I746" s="32"/>
      <c r="J746" s="98"/>
    </row>
    <row r="747" spans="1:10" ht="13.5" customHeight="1">
      <c r="A747" s="32"/>
      <c r="B747" s="93"/>
      <c r="C747" s="95"/>
      <c r="D747" s="26"/>
      <c r="E747" s="32"/>
      <c r="F747" s="26">
        <f t="shared" si="0"/>
        <v>0</v>
      </c>
      <c r="G747" s="97"/>
      <c r="H747" s="32"/>
      <c r="I747" s="32"/>
      <c r="J747" s="98"/>
    </row>
    <row r="748" spans="1:10" ht="13.5" customHeight="1">
      <c r="A748" s="32"/>
      <c r="B748" s="93"/>
      <c r="C748" s="95"/>
      <c r="D748" s="26"/>
      <c r="E748" s="32"/>
      <c r="F748" s="26">
        <f t="shared" si="0"/>
        <v>0</v>
      </c>
      <c r="G748" s="97"/>
      <c r="H748" s="32"/>
      <c r="I748" s="32"/>
      <c r="J748" s="98"/>
    </row>
    <row r="749" spans="1:10" ht="13.5" customHeight="1">
      <c r="A749" s="32"/>
      <c r="B749" s="93"/>
      <c r="C749" s="95"/>
      <c r="D749" s="26"/>
      <c r="E749" s="32"/>
      <c r="F749" s="26">
        <f t="shared" si="0"/>
        <v>0</v>
      </c>
      <c r="G749" s="97"/>
      <c r="H749" s="32"/>
      <c r="I749" s="32"/>
      <c r="J749" s="98"/>
    </row>
    <row r="750" spans="1:10" ht="13.5" customHeight="1">
      <c r="A750" s="32"/>
      <c r="B750" s="93"/>
      <c r="C750" s="95"/>
      <c r="D750" s="26"/>
      <c r="E750" s="32"/>
      <c r="F750" s="26">
        <f t="shared" si="0"/>
        <v>0</v>
      </c>
      <c r="G750" s="97"/>
      <c r="H750" s="32"/>
      <c r="I750" s="32"/>
      <c r="J750" s="98"/>
    </row>
    <row r="751" spans="1:10" ht="13.5" customHeight="1">
      <c r="A751" s="32"/>
      <c r="B751" s="93"/>
      <c r="C751" s="95"/>
      <c r="D751" s="26"/>
      <c r="E751" s="32"/>
      <c r="F751" s="26">
        <f t="shared" si="0"/>
        <v>0</v>
      </c>
      <c r="G751" s="97"/>
      <c r="H751" s="32"/>
      <c r="I751" s="32"/>
      <c r="J751" s="98"/>
    </row>
    <row r="752" spans="1:10" ht="13.5" customHeight="1">
      <c r="A752" s="32"/>
      <c r="B752" s="93"/>
      <c r="C752" s="95"/>
      <c r="D752" s="26"/>
      <c r="E752" s="32"/>
      <c r="F752" s="26">
        <f t="shared" si="0"/>
        <v>0</v>
      </c>
      <c r="G752" s="97"/>
      <c r="H752" s="32"/>
      <c r="I752" s="32"/>
      <c r="J752" s="98"/>
    </row>
    <row r="753" spans="1:10" ht="13.5" customHeight="1">
      <c r="A753" s="32"/>
      <c r="B753" s="93"/>
      <c r="C753" s="95"/>
      <c r="D753" s="26"/>
      <c r="E753" s="32"/>
      <c r="F753" s="26">
        <f t="shared" si="0"/>
        <v>0</v>
      </c>
      <c r="G753" s="97"/>
      <c r="H753" s="32"/>
      <c r="I753" s="32"/>
      <c r="J753" s="98"/>
    </row>
    <row r="754" spans="1:10" ht="13.5" customHeight="1">
      <c r="A754" s="32"/>
      <c r="B754" s="93"/>
      <c r="C754" s="95"/>
      <c r="D754" s="26"/>
      <c r="E754" s="32"/>
      <c r="F754" s="26">
        <f t="shared" si="0"/>
        <v>0</v>
      </c>
      <c r="G754" s="97"/>
      <c r="H754" s="32"/>
      <c r="I754" s="32"/>
      <c r="J754" s="98"/>
    </row>
    <row r="755" spans="1:10" ht="13.5" customHeight="1">
      <c r="A755" s="32"/>
      <c r="B755" s="93"/>
      <c r="C755" s="95"/>
      <c r="D755" s="26"/>
      <c r="E755" s="32"/>
      <c r="F755" s="26">
        <f t="shared" si="0"/>
        <v>0</v>
      </c>
      <c r="G755" s="97"/>
      <c r="H755" s="32"/>
      <c r="I755" s="32"/>
      <c r="J755" s="98"/>
    </row>
    <row r="756" spans="1:10" ht="13.5" customHeight="1">
      <c r="A756" s="32"/>
      <c r="B756" s="93"/>
      <c r="C756" s="95"/>
      <c r="D756" s="26"/>
      <c r="E756" s="32"/>
      <c r="F756" s="26">
        <f t="shared" si="0"/>
        <v>0</v>
      </c>
      <c r="G756" s="97"/>
      <c r="H756" s="32"/>
      <c r="I756" s="32"/>
      <c r="J756" s="98"/>
    </row>
    <row r="757" spans="1:10" ht="13.5" customHeight="1">
      <c r="A757" s="32"/>
      <c r="B757" s="93"/>
      <c r="C757" s="95"/>
      <c r="D757" s="26"/>
      <c r="E757" s="32"/>
      <c r="F757" s="26">
        <f t="shared" si="0"/>
        <v>0</v>
      </c>
      <c r="G757" s="97"/>
      <c r="H757" s="32"/>
      <c r="I757" s="32"/>
      <c r="J757" s="98"/>
    </row>
    <row r="758" spans="1:10" ht="13.5" customHeight="1">
      <c r="A758" s="32"/>
      <c r="B758" s="93"/>
      <c r="C758" s="95"/>
      <c r="D758" s="26"/>
      <c r="E758" s="32"/>
      <c r="F758" s="26">
        <f t="shared" si="0"/>
        <v>0</v>
      </c>
      <c r="G758" s="97"/>
      <c r="H758" s="32"/>
      <c r="I758" s="32"/>
      <c r="J758" s="98"/>
    </row>
    <row r="759" spans="1:10" ht="13.5" customHeight="1">
      <c r="A759" s="32"/>
      <c r="B759" s="93"/>
      <c r="C759" s="95"/>
      <c r="D759" s="26"/>
      <c r="E759" s="32"/>
      <c r="F759" s="26">
        <f t="shared" si="0"/>
        <v>0</v>
      </c>
      <c r="G759" s="97"/>
      <c r="H759" s="32"/>
      <c r="I759" s="32"/>
      <c r="J759" s="98"/>
    </row>
    <row r="760" spans="1:10" ht="13.5" customHeight="1">
      <c r="A760" s="32"/>
      <c r="B760" s="93"/>
      <c r="C760" s="95"/>
      <c r="D760" s="26"/>
      <c r="E760" s="32"/>
      <c r="F760" s="26">
        <f t="shared" si="0"/>
        <v>0</v>
      </c>
      <c r="G760" s="97"/>
      <c r="H760" s="32"/>
      <c r="I760" s="32"/>
      <c r="J760" s="98"/>
    </row>
    <row r="761" spans="1:10" ht="13.5" customHeight="1">
      <c r="A761" s="32"/>
      <c r="B761" s="93"/>
      <c r="C761" s="95"/>
      <c r="D761" s="26"/>
      <c r="E761" s="32"/>
      <c r="F761" s="26">
        <f t="shared" si="0"/>
        <v>0</v>
      </c>
      <c r="G761" s="97"/>
      <c r="H761" s="32"/>
      <c r="I761" s="32"/>
      <c r="J761" s="98"/>
    </row>
    <row r="762" spans="1:10" ht="13.5" customHeight="1">
      <c r="A762" s="32"/>
      <c r="B762" s="93"/>
      <c r="C762" s="95"/>
      <c r="D762" s="26"/>
      <c r="E762" s="32"/>
      <c r="F762" s="26">
        <f t="shared" si="0"/>
        <v>0</v>
      </c>
      <c r="G762" s="97"/>
      <c r="H762" s="32"/>
      <c r="I762" s="32"/>
      <c r="J762" s="98"/>
    </row>
    <row r="763" spans="1:10" ht="13.5" customHeight="1">
      <c r="A763" s="32"/>
      <c r="B763" s="93"/>
      <c r="C763" s="95"/>
      <c r="D763" s="26"/>
      <c r="E763" s="32"/>
      <c r="F763" s="26">
        <f t="shared" si="0"/>
        <v>0</v>
      </c>
      <c r="G763" s="97"/>
      <c r="H763" s="32"/>
      <c r="I763" s="32"/>
      <c r="J763" s="98"/>
    </row>
    <row r="764" spans="1:10" ht="13.5" customHeight="1">
      <c r="A764" s="32"/>
      <c r="B764" s="93"/>
      <c r="C764" s="95"/>
      <c r="D764" s="26"/>
      <c r="E764" s="32"/>
      <c r="F764" s="26">
        <f t="shared" si="0"/>
        <v>0</v>
      </c>
      <c r="G764" s="97"/>
      <c r="H764" s="32"/>
      <c r="I764" s="32"/>
      <c r="J764" s="98"/>
    </row>
    <row r="765" spans="1:10" ht="13.5" customHeight="1">
      <c r="A765" s="32"/>
      <c r="B765" s="93"/>
      <c r="C765" s="95"/>
      <c r="D765" s="26"/>
      <c r="E765" s="32"/>
      <c r="F765" s="26">
        <f t="shared" si="0"/>
        <v>0</v>
      </c>
      <c r="G765" s="97"/>
      <c r="H765" s="32"/>
      <c r="I765" s="32"/>
      <c r="J765" s="98"/>
    </row>
    <row r="766" spans="1:10" ht="13.5" customHeight="1">
      <c r="A766" s="32"/>
      <c r="B766" s="93"/>
      <c r="C766" s="95"/>
      <c r="D766" s="26"/>
      <c r="E766" s="32"/>
      <c r="F766" s="26">
        <f t="shared" si="0"/>
        <v>0</v>
      </c>
      <c r="G766" s="97"/>
      <c r="H766" s="32"/>
      <c r="I766" s="32"/>
      <c r="J766" s="98"/>
    </row>
    <row r="767" spans="1:10" ht="13.5" customHeight="1">
      <c r="A767" s="32"/>
      <c r="B767" s="93"/>
      <c r="C767" s="95"/>
      <c r="D767" s="26"/>
      <c r="E767" s="32"/>
      <c r="F767" s="26">
        <f t="shared" si="0"/>
        <v>0</v>
      </c>
      <c r="G767" s="97"/>
      <c r="H767" s="32"/>
      <c r="I767" s="32"/>
      <c r="J767" s="98"/>
    </row>
    <row r="768" spans="1:10" ht="13.5" customHeight="1">
      <c r="A768" s="32"/>
      <c r="B768" s="93"/>
      <c r="C768" s="95"/>
      <c r="D768" s="26"/>
      <c r="E768" s="32"/>
      <c r="F768" s="26">
        <f t="shared" si="0"/>
        <v>0</v>
      </c>
      <c r="G768" s="97"/>
      <c r="H768" s="32"/>
      <c r="I768" s="32"/>
      <c r="J768" s="98"/>
    </row>
    <row r="769" spans="1:10" ht="13.5" customHeight="1">
      <c r="A769" s="32"/>
      <c r="B769" s="93"/>
      <c r="C769" s="95"/>
      <c r="D769" s="26"/>
      <c r="E769" s="32"/>
      <c r="F769" s="26">
        <f t="shared" si="0"/>
        <v>0</v>
      </c>
      <c r="G769" s="97"/>
      <c r="H769" s="32"/>
      <c r="I769" s="32"/>
      <c r="J769" s="98"/>
    </row>
    <row r="770" spans="1:10" ht="13.5" customHeight="1">
      <c r="A770" s="32"/>
      <c r="B770" s="93"/>
      <c r="C770" s="95"/>
      <c r="D770" s="26"/>
      <c r="E770" s="32"/>
      <c r="F770" s="26">
        <f t="shared" si="0"/>
        <v>0</v>
      </c>
      <c r="G770" s="97"/>
      <c r="H770" s="32"/>
      <c r="I770" s="32"/>
      <c r="J770" s="98"/>
    </row>
    <row r="771" spans="1:10" ht="13.5" customHeight="1">
      <c r="A771" s="32"/>
      <c r="B771" s="93"/>
      <c r="C771" s="95"/>
      <c r="D771" s="26"/>
      <c r="E771" s="32"/>
      <c r="F771" s="26">
        <f t="shared" si="0"/>
        <v>0</v>
      </c>
      <c r="G771" s="97"/>
      <c r="H771" s="32"/>
      <c r="I771" s="32"/>
      <c r="J771" s="98"/>
    </row>
    <row r="772" spans="1:10" ht="13.5" customHeight="1">
      <c r="A772" s="32"/>
      <c r="B772" s="93"/>
      <c r="C772" s="95"/>
      <c r="D772" s="26"/>
      <c r="E772" s="32"/>
      <c r="F772" s="26">
        <f t="shared" si="0"/>
        <v>0</v>
      </c>
      <c r="G772" s="97"/>
      <c r="H772" s="32"/>
      <c r="I772" s="32"/>
      <c r="J772" s="98"/>
    </row>
    <row r="773" spans="1:10" ht="13.5" customHeight="1">
      <c r="A773" s="32"/>
      <c r="B773" s="93"/>
      <c r="C773" s="95"/>
      <c r="D773" s="26"/>
      <c r="E773" s="32"/>
      <c r="F773" s="26">
        <f t="shared" si="0"/>
        <v>0</v>
      </c>
      <c r="G773" s="97"/>
      <c r="H773" s="32"/>
      <c r="I773" s="32"/>
      <c r="J773" s="98"/>
    </row>
    <row r="774" spans="1:10" ht="13.5" customHeight="1">
      <c r="A774" s="32"/>
      <c r="B774" s="93"/>
      <c r="C774" s="95"/>
      <c r="D774" s="26"/>
      <c r="E774" s="32"/>
      <c r="F774" s="26">
        <f t="shared" si="0"/>
        <v>0</v>
      </c>
      <c r="G774" s="97"/>
      <c r="H774" s="32"/>
      <c r="I774" s="32"/>
      <c r="J774" s="98"/>
    </row>
    <row r="775" spans="1:10" ht="13.5" customHeight="1">
      <c r="A775" s="32"/>
      <c r="B775" s="93"/>
      <c r="C775" s="95"/>
      <c r="D775" s="26"/>
      <c r="E775" s="32"/>
      <c r="F775" s="26">
        <f t="shared" si="0"/>
        <v>0</v>
      </c>
      <c r="G775" s="97"/>
      <c r="H775" s="32"/>
      <c r="I775" s="32"/>
      <c r="J775" s="98"/>
    </row>
    <row r="776" spans="1:10" ht="13.5" customHeight="1">
      <c r="A776" s="32"/>
      <c r="B776" s="93"/>
      <c r="C776" s="95"/>
      <c r="D776" s="26"/>
      <c r="E776" s="32"/>
      <c r="F776" s="26">
        <f t="shared" si="0"/>
        <v>0</v>
      </c>
      <c r="G776" s="97"/>
      <c r="H776" s="32"/>
      <c r="I776" s="32"/>
      <c r="J776" s="98"/>
    </row>
    <row r="777" spans="1:10" ht="13.5" customHeight="1">
      <c r="A777" s="32"/>
      <c r="B777" s="93"/>
      <c r="C777" s="95"/>
      <c r="D777" s="26"/>
      <c r="E777" s="32"/>
      <c r="F777" s="26">
        <f t="shared" si="0"/>
        <v>0</v>
      </c>
      <c r="G777" s="97"/>
      <c r="H777" s="32"/>
      <c r="I777" s="32"/>
      <c r="J777" s="98"/>
    </row>
    <row r="778" spans="1:10" ht="13.5" customHeight="1">
      <c r="A778" s="32"/>
      <c r="B778" s="93"/>
      <c r="C778" s="95"/>
      <c r="D778" s="26"/>
      <c r="E778" s="32"/>
      <c r="F778" s="26">
        <f t="shared" si="0"/>
        <v>0</v>
      </c>
      <c r="G778" s="97"/>
      <c r="H778" s="32"/>
      <c r="I778" s="32"/>
      <c r="J778" s="98"/>
    </row>
    <row r="779" spans="1:10" ht="13.5" customHeight="1">
      <c r="A779" s="32"/>
      <c r="B779" s="93"/>
      <c r="C779" s="95"/>
      <c r="D779" s="26"/>
      <c r="E779" s="32"/>
      <c r="F779" s="26">
        <f t="shared" si="0"/>
        <v>0</v>
      </c>
      <c r="G779" s="97"/>
      <c r="H779" s="32"/>
      <c r="I779" s="32"/>
      <c r="J779" s="98"/>
    </row>
    <row r="780" spans="1:10" ht="13.5" customHeight="1">
      <c r="A780" s="32"/>
      <c r="B780" s="93"/>
      <c r="C780" s="95"/>
      <c r="D780" s="26"/>
      <c r="E780" s="32"/>
      <c r="F780" s="26">
        <f t="shared" si="0"/>
        <v>0</v>
      </c>
      <c r="G780" s="97"/>
      <c r="H780" s="32"/>
      <c r="I780" s="32"/>
      <c r="J780" s="98"/>
    </row>
    <row r="781" spans="1:10" ht="13.5" customHeight="1">
      <c r="A781" s="32"/>
      <c r="B781" s="93"/>
      <c r="C781" s="95"/>
      <c r="D781" s="26"/>
      <c r="E781" s="32"/>
      <c r="F781" s="26">
        <f t="shared" si="0"/>
        <v>0</v>
      </c>
      <c r="G781" s="97"/>
      <c r="H781" s="32"/>
      <c r="I781" s="32"/>
      <c r="J781" s="98"/>
    </row>
    <row r="782" spans="1:10" ht="13.5" customHeight="1">
      <c r="A782" s="32"/>
      <c r="B782" s="93"/>
      <c r="C782" s="95"/>
      <c r="D782" s="26"/>
      <c r="E782" s="32"/>
      <c r="F782" s="26">
        <f t="shared" si="0"/>
        <v>0</v>
      </c>
      <c r="G782" s="97"/>
      <c r="H782" s="32"/>
      <c r="I782" s="32"/>
      <c r="J782" s="98"/>
    </row>
    <row r="783" spans="1:10" ht="13.5" customHeight="1">
      <c r="A783" s="32"/>
      <c r="B783" s="93"/>
      <c r="C783" s="95"/>
      <c r="D783" s="26"/>
      <c r="E783" s="32"/>
      <c r="F783" s="26">
        <f t="shared" si="0"/>
        <v>0</v>
      </c>
      <c r="G783" s="97"/>
      <c r="H783" s="32"/>
      <c r="I783" s="32"/>
      <c r="J783" s="98"/>
    </row>
    <row r="784" spans="1:10" ht="13.5" customHeight="1">
      <c r="A784" s="32"/>
      <c r="B784" s="93"/>
      <c r="C784" s="95"/>
      <c r="D784" s="26"/>
      <c r="E784" s="32"/>
      <c r="F784" s="26">
        <f t="shared" si="0"/>
        <v>0</v>
      </c>
      <c r="G784" s="97"/>
      <c r="H784" s="32"/>
      <c r="I784" s="32"/>
      <c r="J784" s="98"/>
    </row>
    <row r="785" spans="1:10" ht="13.5" customHeight="1">
      <c r="A785" s="32"/>
      <c r="B785" s="93"/>
      <c r="C785" s="95"/>
      <c r="D785" s="26"/>
      <c r="E785" s="32"/>
      <c r="F785" s="26">
        <f t="shared" si="0"/>
        <v>0</v>
      </c>
      <c r="G785" s="97"/>
      <c r="H785" s="32"/>
      <c r="I785" s="32"/>
      <c r="J785" s="98"/>
    </row>
    <row r="786" spans="1:10" ht="13.5" customHeight="1">
      <c r="A786" s="32"/>
      <c r="B786" s="93"/>
      <c r="C786" s="95"/>
      <c r="D786" s="26"/>
      <c r="E786" s="32"/>
      <c r="F786" s="26">
        <f t="shared" si="0"/>
        <v>0</v>
      </c>
      <c r="G786" s="97"/>
      <c r="H786" s="32"/>
      <c r="I786" s="32"/>
      <c r="J786" s="98"/>
    </row>
    <row r="787" spans="1:10" ht="13.5" customHeight="1">
      <c r="A787" s="32"/>
      <c r="B787" s="93"/>
      <c r="C787" s="95"/>
      <c r="D787" s="26"/>
      <c r="E787" s="32"/>
      <c r="F787" s="26">
        <f t="shared" si="0"/>
        <v>0</v>
      </c>
      <c r="G787" s="97"/>
      <c r="H787" s="32"/>
      <c r="I787" s="32"/>
      <c r="J787" s="98"/>
    </row>
    <row r="788" spans="1:10" ht="13.5" customHeight="1">
      <c r="A788" s="32"/>
      <c r="B788" s="93"/>
      <c r="C788" s="95"/>
      <c r="D788" s="26"/>
      <c r="E788" s="32"/>
      <c r="F788" s="26">
        <f t="shared" si="0"/>
        <v>0</v>
      </c>
      <c r="G788" s="97"/>
      <c r="H788" s="32"/>
      <c r="I788" s="32"/>
      <c r="J788" s="98"/>
    </row>
    <row r="789" spans="1:10" ht="13.5" customHeight="1">
      <c r="A789" s="32"/>
      <c r="B789" s="93"/>
      <c r="C789" s="95"/>
      <c r="D789" s="26"/>
      <c r="E789" s="32"/>
      <c r="F789" s="26">
        <f t="shared" si="0"/>
        <v>0</v>
      </c>
      <c r="G789" s="97"/>
      <c r="H789" s="32"/>
      <c r="I789" s="32"/>
      <c r="J789" s="98"/>
    </row>
    <row r="790" spans="1:10" ht="13.5" customHeight="1">
      <c r="A790" s="32"/>
      <c r="B790" s="93"/>
      <c r="C790" s="95"/>
      <c r="D790" s="26"/>
      <c r="E790" s="32"/>
      <c r="F790" s="26">
        <f t="shared" si="0"/>
        <v>0</v>
      </c>
      <c r="G790" s="97"/>
      <c r="H790" s="32"/>
      <c r="I790" s="32"/>
      <c r="J790" s="98"/>
    </row>
    <row r="791" spans="1:10" ht="13.5" customHeight="1">
      <c r="A791" s="32"/>
      <c r="B791" s="93"/>
      <c r="C791" s="95"/>
      <c r="D791" s="26"/>
      <c r="E791" s="32"/>
      <c r="F791" s="26">
        <f t="shared" si="0"/>
        <v>0</v>
      </c>
      <c r="G791" s="97"/>
      <c r="H791" s="32"/>
      <c r="I791" s="32"/>
      <c r="J791" s="98"/>
    </row>
    <row r="792" spans="1:10" ht="13.5" customHeight="1">
      <c r="A792" s="32"/>
      <c r="B792" s="93"/>
      <c r="C792" s="95"/>
      <c r="D792" s="26"/>
      <c r="E792" s="32"/>
      <c r="F792" s="26">
        <f t="shared" si="0"/>
        <v>0</v>
      </c>
      <c r="G792" s="97"/>
      <c r="H792" s="32"/>
      <c r="I792" s="32"/>
      <c r="J792" s="98"/>
    </row>
    <row r="793" spans="1:10" ht="13.5" customHeight="1">
      <c r="A793" s="32"/>
      <c r="B793" s="93"/>
      <c r="C793" s="95"/>
      <c r="D793" s="26"/>
      <c r="E793" s="32"/>
      <c r="F793" s="26">
        <f t="shared" si="0"/>
        <v>0</v>
      </c>
      <c r="G793" s="97"/>
      <c r="H793" s="32"/>
      <c r="I793" s="32"/>
      <c r="J793" s="98"/>
    </row>
    <row r="794" spans="1:10" ht="13.5" customHeight="1">
      <c r="A794" s="32"/>
      <c r="B794" s="93"/>
      <c r="C794" s="95"/>
      <c r="D794" s="26"/>
      <c r="E794" s="32"/>
      <c r="F794" s="26">
        <f t="shared" si="0"/>
        <v>0</v>
      </c>
      <c r="G794" s="97"/>
      <c r="H794" s="32"/>
      <c r="I794" s="32"/>
      <c r="J794" s="98"/>
    </row>
    <row r="795" spans="1:10" ht="13.5" customHeight="1">
      <c r="A795" s="32"/>
      <c r="B795" s="93"/>
      <c r="C795" s="95"/>
      <c r="D795" s="26"/>
      <c r="E795" s="32"/>
      <c r="F795" s="26">
        <f t="shared" si="0"/>
        <v>0</v>
      </c>
      <c r="G795" s="97"/>
      <c r="H795" s="32"/>
      <c r="I795" s="32"/>
      <c r="J795" s="98"/>
    </row>
    <row r="796" spans="1:10" ht="13.5" customHeight="1">
      <c r="A796" s="32"/>
      <c r="B796" s="93"/>
      <c r="C796" s="95"/>
      <c r="D796" s="26"/>
      <c r="E796" s="32"/>
      <c r="F796" s="26">
        <f t="shared" si="0"/>
        <v>0</v>
      </c>
      <c r="G796" s="97"/>
      <c r="H796" s="32"/>
      <c r="I796" s="32"/>
      <c r="J796" s="98"/>
    </row>
    <row r="797" spans="1:10" ht="13.5" customHeight="1">
      <c r="A797" s="32"/>
      <c r="B797" s="93"/>
      <c r="C797" s="95"/>
      <c r="D797" s="26"/>
      <c r="E797" s="32"/>
      <c r="F797" s="26">
        <f t="shared" si="0"/>
        <v>0</v>
      </c>
      <c r="G797" s="97"/>
      <c r="H797" s="32"/>
      <c r="I797" s="32"/>
      <c r="J797" s="98"/>
    </row>
    <row r="798" spans="1:10" ht="13.5" customHeight="1">
      <c r="A798" s="32"/>
      <c r="B798" s="93"/>
      <c r="C798" s="95"/>
      <c r="D798" s="26"/>
      <c r="E798" s="32"/>
      <c r="F798" s="26">
        <f t="shared" si="0"/>
        <v>0</v>
      </c>
      <c r="G798" s="97"/>
      <c r="H798" s="32"/>
      <c r="I798" s="32"/>
      <c r="J798" s="98"/>
    </row>
    <row r="799" spans="1:10" ht="13.5" customHeight="1">
      <c r="A799" s="32"/>
      <c r="B799" s="93"/>
      <c r="C799" s="95"/>
      <c r="D799" s="26"/>
      <c r="E799" s="32"/>
      <c r="F799" s="26">
        <f t="shared" si="0"/>
        <v>0</v>
      </c>
      <c r="G799" s="97"/>
      <c r="H799" s="32"/>
      <c r="I799" s="32"/>
      <c r="J799" s="98"/>
    </row>
    <row r="800" spans="1:10" ht="13.5" customHeight="1">
      <c r="A800" s="32"/>
      <c r="B800" s="93"/>
      <c r="C800" s="95"/>
      <c r="D800" s="26"/>
      <c r="E800" s="32"/>
      <c r="F800" s="26">
        <f t="shared" si="0"/>
        <v>0</v>
      </c>
      <c r="G800" s="97"/>
      <c r="H800" s="32"/>
      <c r="I800" s="32"/>
      <c r="J800" s="98"/>
    </row>
    <row r="801" spans="1:10" ht="13.5" customHeight="1">
      <c r="A801" s="32"/>
      <c r="B801" s="93"/>
      <c r="C801" s="95"/>
      <c r="D801" s="26"/>
      <c r="E801" s="32"/>
      <c r="F801" s="26">
        <f t="shared" si="0"/>
        <v>0</v>
      </c>
      <c r="G801" s="97"/>
      <c r="H801" s="32"/>
      <c r="I801" s="32"/>
      <c r="J801" s="98"/>
    </row>
    <row r="802" spans="1:10" ht="13.5" customHeight="1">
      <c r="A802" s="32"/>
      <c r="B802" s="93"/>
      <c r="C802" s="95"/>
      <c r="D802" s="26"/>
      <c r="E802" s="32"/>
      <c r="F802" s="26">
        <f t="shared" si="0"/>
        <v>0</v>
      </c>
      <c r="G802" s="97"/>
      <c r="H802" s="32"/>
      <c r="I802" s="32"/>
      <c r="J802" s="98"/>
    </row>
    <row r="803" spans="1:10" ht="13.5" customHeight="1">
      <c r="A803" s="32"/>
      <c r="B803" s="93"/>
      <c r="C803" s="95"/>
      <c r="D803" s="26"/>
      <c r="E803" s="32"/>
      <c r="F803" s="26">
        <f t="shared" si="0"/>
        <v>0</v>
      </c>
      <c r="G803" s="97"/>
      <c r="H803" s="32"/>
      <c r="I803" s="32"/>
      <c r="J803" s="98"/>
    </row>
    <row r="804" spans="1:10" ht="13.5" customHeight="1">
      <c r="A804" s="32"/>
      <c r="B804" s="93"/>
      <c r="C804" s="95"/>
      <c r="D804" s="26"/>
      <c r="E804" s="32"/>
      <c r="F804" s="26">
        <f t="shared" si="0"/>
        <v>0</v>
      </c>
      <c r="G804" s="97"/>
      <c r="H804" s="32"/>
      <c r="I804" s="32"/>
      <c r="J804" s="98"/>
    </row>
    <row r="805" spans="1:10" ht="13.5" customHeight="1">
      <c r="A805" s="32"/>
      <c r="B805" s="93"/>
      <c r="C805" s="95"/>
      <c r="D805" s="26"/>
      <c r="E805" s="32"/>
      <c r="F805" s="26">
        <f t="shared" si="0"/>
        <v>0</v>
      </c>
      <c r="G805" s="97"/>
      <c r="H805" s="32"/>
      <c r="I805" s="32"/>
      <c r="J805" s="98"/>
    </row>
    <row r="806" spans="1:10" ht="13.5" customHeight="1">
      <c r="A806" s="32"/>
      <c r="B806" s="93"/>
      <c r="C806" s="95"/>
      <c r="D806" s="26"/>
      <c r="E806" s="32"/>
      <c r="F806" s="26">
        <f t="shared" si="0"/>
        <v>0</v>
      </c>
      <c r="G806" s="97"/>
      <c r="H806" s="32"/>
      <c r="I806" s="32"/>
      <c r="J806" s="98"/>
    </row>
    <row r="807" spans="1:10" ht="13.5" customHeight="1">
      <c r="A807" s="32"/>
      <c r="B807" s="93"/>
      <c r="C807" s="95"/>
      <c r="D807" s="26"/>
      <c r="E807" s="32"/>
      <c r="F807" s="26">
        <f t="shared" si="0"/>
        <v>0</v>
      </c>
      <c r="G807" s="97"/>
      <c r="H807" s="32"/>
      <c r="I807" s="32"/>
      <c r="J807" s="98"/>
    </row>
    <row r="808" spans="1:10" ht="13.5" customHeight="1">
      <c r="A808" s="32"/>
      <c r="B808" s="93"/>
      <c r="C808" s="95"/>
      <c r="D808" s="26"/>
      <c r="E808" s="32"/>
      <c r="F808" s="26">
        <f t="shared" si="0"/>
        <v>0</v>
      </c>
      <c r="G808" s="97"/>
      <c r="H808" s="32"/>
      <c r="I808" s="32"/>
      <c r="J808" s="98"/>
    </row>
    <row r="809" spans="1:10" ht="13.5" customHeight="1">
      <c r="A809" s="32"/>
      <c r="B809" s="93"/>
      <c r="C809" s="95"/>
      <c r="D809" s="26"/>
      <c r="E809" s="32"/>
      <c r="F809" s="26">
        <f t="shared" si="0"/>
        <v>0</v>
      </c>
      <c r="G809" s="97"/>
      <c r="H809" s="32"/>
      <c r="I809" s="32"/>
      <c r="J809" s="98"/>
    </row>
    <row r="810" spans="1:10" ht="13.5" customHeight="1">
      <c r="A810" s="32"/>
      <c r="B810" s="93"/>
      <c r="C810" s="95"/>
      <c r="D810" s="26"/>
      <c r="E810" s="32"/>
      <c r="F810" s="26">
        <f t="shared" si="0"/>
        <v>0</v>
      </c>
      <c r="G810" s="97"/>
      <c r="H810" s="32"/>
      <c r="I810" s="32"/>
      <c r="J810" s="98"/>
    </row>
    <row r="811" spans="1:10" ht="13.5" customHeight="1">
      <c r="A811" s="32"/>
      <c r="B811" s="93"/>
      <c r="C811" s="95"/>
      <c r="D811" s="26"/>
      <c r="E811" s="32"/>
      <c r="F811" s="26">
        <f t="shared" si="0"/>
        <v>0</v>
      </c>
      <c r="G811" s="97"/>
      <c r="H811" s="32"/>
      <c r="I811" s="32"/>
      <c r="J811" s="98"/>
    </row>
    <row r="812" spans="1:10" ht="13.5" customHeight="1">
      <c r="A812" s="32"/>
      <c r="B812" s="93"/>
      <c r="C812" s="95"/>
      <c r="D812" s="26"/>
      <c r="E812" s="32"/>
      <c r="F812" s="26">
        <f t="shared" si="0"/>
        <v>0</v>
      </c>
      <c r="G812" s="97"/>
      <c r="H812" s="32"/>
      <c r="I812" s="32"/>
      <c r="J812" s="98"/>
    </row>
    <row r="813" spans="1:10" ht="13.5" customHeight="1">
      <c r="A813" s="32"/>
      <c r="B813" s="93"/>
      <c r="C813" s="95"/>
      <c r="D813" s="26"/>
      <c r="E813" s="32"/>
      <c r="F813" s="26">
        <f t="shared" si="0"/>
        <v>0</v>
      </c>
      <c r="G813" s="97"/>
      <c r="H813" s="32"/>
      <c r="I813" s="32"/>
      <c r="J813" s="98"/>
    </row>
    <row r="814" spans="1:10" ht="13.5" customHeight="1">
      <c r="A814" s="32"/>
      <c r="B814" s="93"/>
      <c r="C814" s="95"/>
      <c r="D814" s="26"/>
      <c r="E814" s="32"/>
      <c r="F814" s="26">
        <f t="shared" si="0"/>
        <v>0</v>
      </c>
      <c r="G814" s="97"/>
      <c r="H814" s="32"/>
      <c r="I814" s="32"/>
      <c r="J814" s="98"/>
    </row>
    <row r="815" spans="1:10" ht="13.5" customHeight="1">
      <c r="A815" s="32"/>
      <c r="B815" s="93"/>
      <c r="C815" s="95"/>
      <c r="D815" s="26"/>
      <c r="E815" s="32"/>
      <c r="F815" s="26">
        <f t="shared" si="0"/>
        <v>0</v>
      </c>
      <c r="G815" s="97"/>
      <c r="H815" s="32"/>
      <c r="I815" s="32"/>
      <c r="J815" s="98"/>
    </row>
    <row r="816" spans="1:10" ht="13.5" customHeight="1">
      <c r="A816" s="32"/>
      <c r="B816" s="93"/>
      <c r="C816" s="95"/>
      <c r="D816" s="26"/>
      <c r="E816" s="32"/>
      <c r="F816" s="26">
        <f t="shared" si="0"/>
        <v>0</v>
      </c>
      <c r="G816" s="97"/>
      <c r="H816" s="32"/>
      <c r="I816" s="32"/>
      <c r="J816" s="98"/>
    </row>
    <row r="817" spans="1:10" ht="13.5" customHeight="1">
      <c r="A817" s="32"/>
      <c r="B817" s="93"/>
      <c r="C817" s="95"/>
      <c r="D817" s="26"/>
      <c r="E817" s="32"/>
      <c r="F817" s="26">
        <f t="shared" si="0"/>
        <v>0</v>
      </c>
      <c r="G817" s="97"/>
      <c r="H817" s="32"/>
      <c r="I817" s="32"/>
      <c r="J817" s="98"/>
    </row>
    <row r="818" spans="1:10" ht="13.5" customHeight="1">
      <c r="A818" s="32"/>
      <c r="B818" s="93"/>
      <c r="C818" s="95"/>
      <c r="D818" s="26"/>
      <c r="E818" s="32"/>
      <c r="F818" s="26">
        <f t="shared" si="0"/>
        <v>0</v>
      </c>
      <c r="G818" s="97"/>
      <c r="H818" s="32"/>
      <c r="I818" s="32"/>
      <c r="J818" s="98"/>
    </row>
    <row r="819" spans="1:10" ht="13.5" customHeight="1">
      <c r="A819" s="32"/>
      <c r="B819" s="93"/>
      <c r="C819" s="95"/>
      <c r="D819" s="26"/>
      <c r="E819" s="32"/>
      <c r="F819" s="26">
        <f t="shared" si="0"/>
        <v>0</v>
      </c>
      <c r="G819" s="97"/>
      <c r="H819" s="32"/>
      <c r="I819" s="32"/>
      <c r="J819" s="98"/>
    </row>
    <row r="820" spans="1:10" ht="13.5" customHeight="1">
      <c r="A820" s="32"/>
      <c r="B820" s="93"/>
      <c r="C820" s="95"/>
      <c r="D820" s="26"/>
      <c r="E820" s="32"/>
      <c r="F820" s="26">
        <f t="shared" si="0"/>
        <v>0</v>
      </c>
      <c r="G820" s="97"/>
      <c r="H820" s="32"/>
      <c r="I820" s="32"/>
      <c r="J820" s="98"/>
    </row>
    <row r="821" spans="1:10" ht="13.5" customHeight="1">
      <c r="A821" s="32"/>
      <c r="B821" s="93"/>
      <c r="C821" s="95"/>
      <c r="D821" s="26"/>
      <c r="E821" s="32"/>
      <c r="F821" s="26">
        <f t="shared" si="0"/>
        <v>0</v>
      </c>
      <c r="G821" s="97"/>
      <c r="H821" s="32"/>
      <c r="I821" s="32"/>
      <c r="J821" s="98"/>
    </row>
    <row r="822" spans="1:10" ht="13.5" customHeight="1">
      <c r="A822" s="32"/>
      <c r="B822" s="93"/>
      <c r="C822" s="95"/>
      <c r="D822" s="26"/>
      <c r="E822" s="32"/>
      <c r="F822" s="26">
        <f t="shared" si="0"/>
        <v>0</v>
      </c>
      <c r="G822" s="97"/>
      <c r="H822" s="32"/>
      <c r="I822" s="32"/>
      <c r="J822" s="98"/>
    </row>
    <row r="823" spans="1:10" ht="13.5" customHeight="1">
      <c r="A823" s="32"/>
      <c r="B823" s="93"/>
      <c r="C823" s="95"/>
      <c r="D823" s="26"/>
      <c r="E823" s="32"/>
      <c r="F823" s="26">
        <f t="shared" si="0"/>
        <v>0</v>
      </c>
      <c r="G823" s="97"/>
      <c r="H823" s="32"/>
      <c r="I823" s="32"/>
      <c r="J823" s="98"/>
    </row>
    <row r="824" spans="1:10" ht="13.5" customHeight="1">
      <c r="A824" s="32"/>
      <c r="B824" s="93"/>
      <c r="C824" s="95"/>
      <c r="D824" s="26"/>
      <c r="E824" s="32"/>
      <c r="F824" s="26">
        <f t="shared" si="0"/>
        <v>0</v>
      </c>
      <c r="G824" s="97"/>
      <c r="H824" s="32"/>
      <c r="I824" s="32"/>
      <c r="J824" s="98"/>
    </row>
    <row r="825" spans="1:10" ht="13.5" customHeight="1">
      <c r="A825" s="32"/>
      <c r="B825" s="93"/>
      <c r="C825" s="95"/>
      <c r="D825" s="26"/>
      <c r="E825" s="32"/>
      <c r="F825" s="26">
        <f t="shared" si="0"/>
        <v>0</v>
      </c>
      <c r="G825" s="97"/>
      <c r="H825" s="32"/>
      <c r="I825" s="32"/>
      <c r="J825" s="98"/>
    </row>
    <row r="826" spans="1:10" ht="13.5" customHeight="1">
      <c r="A826" s="32"/>
      <c r="B826" s="93"/>
      <c r="C826" s="95"/>
      <c r="D826" s="26"/>
      <c r="E826" s="32"/>
      <c r="F826" s="26">
        <f t="shared" si="0"/>
        <v>0</v>
      </c>
      <c r="G826" s="97"/>
      <c r="H826" s="32"/>
      <c r="I826" s="32"/>
      <c r="J826" s="98"/>
    </row>
    <row r="827" spans="1:10" ht="13.5" customHeight="1">
      <c r="A827" s="32"/>
      <c r="B827" s="93"/>
      <c r="C827" s="95"/>
      <c r="D827" s="26"/>
      <c r="E827" s="32"/>
      <c r="F827" s="26">
        <f t="shared" si="0"/>
        <v>0</v>
      </c>
      <c r="G827" s="97"/>
      <c r="H827" s="32"/>
      <c r="I827" s="32"/>
      <c r="J827" s="98"/>
    </row>
    <row r="828" spans="1:10" ht="13.5" customHeight="1">
      <c r="A828" s="32"/>
      <c r="B828" s="93"/>
      <c r="C828" s="95"/>
      <c r="D828" s="26"/>
      <c r="E828" s="32"/>
      <c r="F828" s="26">
        <f t="shared" si="0"/>
        <v>0</v>
      </c>
      <c r="G828" s="97"/>
      <c r="H828" s="32"/>
      <c r="I828" s="32"/>
      <c r="J828" s="98"/>
    </row>
    <row r="829" spans="1:10" ht="13.5" customHeight="1">
      <c r="A829" s="32"/>
      <c r="B829" s="93"/>
      <c r="C829" s="95"/>
      <c r="D829" s="26"/>
      <c r="E829" s="32"/>
      <c r="F829" s="26">
        <f t="shared" si="0"/>
        <v>0</v>
      </c>
      <c r="G829" s="97"/>
      <c r="H829" s="32"/>
      <c r="I829" s="32"/>
      <c r="J829" s="98"/>
    </row>
    <row r="830" spans="1:10" ht="13.5" customHeight="1">
      <c r="A830" s="32"/>
      <c r="B830" s="93"/>
      <c r="C830" s="95"/>
      <c r="D830" s="26"/>
      <c r="E830" s="32"/>
      <c r="F830" s="26">
        <f t="shared" si="0"/>
        <v>0</v>
      </c>
      <c r="G830" s="97"/>
      <c r="H830" s="32"/>
      <c r="I830" s="32"/>
      <c r="J830" s="98"/>
    </row>
    <row r="831" spans="1:10" ht="13.5" customHeight="1">
      <c r="A831" s="32"/>
      <c r="B831" s="93"/>
      <c r="C831" s="95"/>
      <c r="D831" s="26"/>
      <c r="E831" s="32"/>
      <c r="F831" s="26">
        <f t="shared" si="0"/>
        <v>0</v>
      </c>
      <c r="G831" s="97"/>
      <c r="H831" s="32"/>
      <c r="I831" s="32"/>
      <c r="J831" s="98"/>
    </row>
    <row r="832" spans="1:10" ht="13.5" customHeight="1">
      <c r="A832" s="32"/>
      <c r="B832" s="93"/>
      <c r="C832" s="95"/>
      <c r="D832" s="26"/>
      <c r="E832" s="32"/>
      <c r="F832" s="26">
        <f t="shared" si="0"/>
        <v>0</v>
      </c>
      <c r="G832" s="97"/>
      <c r="H832" s="32"/>
      <c r="I832" s="32"/>
      <c r="J832" s="98"/>
    </row>
    <row r="833" spans="1:10" ht="13.5" customHeight="1">
      <c r="A833" s="32"/>
      <c r="B833" s="93"/>
      <c r="C833" s="95"/>
      <c r="D833" s="26"/>
      <c r="E833" s="32"/>
      <c r="F833" s="26">
        <f t="shared" si="0"/>
        <v>0</v>
      </c>
      <c r="G833" s="97"/>
      <c r="H833" s="32"/>
      <c r="I833" s="32"/>
      <c r="J833" s="98"/>
    </row>
    <row r="834" spans="1:10" ht="13.5" customHeight="1">
      <c r="A834" s="32"/>
      <c r="B834" s="93"/>
      <c r="C834" s="95"/>
      <c r="D834" s="26"/>
      <c r="E834" s="32"/>
      <c r="F834" s="26">
        <f t="shared" si="0"/>
        <v>0</v>
      </c>
      <c r="G834" s="97"/>
      <c r="H834" s="32"/>
      <c r="I834" s="32"/>
      <c r="J834" s="98"/>
    </row>
    <row r="835" spans="1:10" ht="13.5" customHeight="1">
      <c r="A835" s="32"/>
      <c r="B835" s="93"/>
      <c r="C835" s="95"/>
      <c r="D835" s="26"/>
      <c r="E835" s="32"/>
      <c r="F835" s="26">
        <f t="shared" si="0"/>
        <v>0</v>
      </c>
      <c r="G835" s="97"/>
      <c r="H835" s="32"/>
      <c r="I835" s="32"/>
      <c r="J835" s="98"/>
    </row>
    <row r="836" spans="1:10" ht="13.5" customHeight="1">
      <c r="A836" s="32"/>
      <c r="B836" s="93"/>
      <c r="C836" s="95"/>
      <c r="D836" s="26"/>
      <c r="E836" s="32"/>
      <c r="F836" s="26">
        <f t="shared" si="0"/>
        <v>0</v>
      </c>
      <c r="G836" s="97"/>
      <c r="H836" s="32"/>
      <c r="I836" s="32"/>
      <c r="J836" s="98"/>
    </row>
    <row r="837" spans="1:10" ht="13.5" customHeight="1">
      <c r="A837" s="32"/>
      <c r="B837" s="93"/>
      <c r="C837" s="95"/>
      <c r="D837" s="26"/>
      <c r="E837" s="32"/>
      <c r="F837" s="26">
        <f t="shared" si="0"/>
        <v>0</v>
      </c>
      <c r="G837" s="97"/>
      <c r="H837" s="32"/>
      <c r="I837" s="32"/>
      <c r="J837" s="98"/>
    </row>
    <row r="838" spans="1:10" ht="13.5" customHeight="1">
      <c r="A838" s="32"/>
      <c r="B838" s="93"/>
      <c r="C838" s="95"/>
      <c r="D838" s="26"/>
      <c r="E838" s="32"/>
      <c r="F838" s="26">
        <f t="shared" si="0"/>
        <v>0</v>
      </c>
      <c r="G838" s="97"/>
      <c r="H838" s="32"/>
      <c r="I838" s="32"/>
      <c r="J838" s="98"/>
    </row>
    <row r="839" spans="1:10" ht="13.5" customHeight="1">
      <c r="A839" s="32"/>
      <c r="B839" s="93"/>
      <c r="C839" s="95"/>
      <c r="D839" s="26"/>
      <c r="E839" s="32"/>
      <c r="F839" s="26">
        <f t="shared" si="0"/>
        <v>0</v>
      </c>
      <c r="G839" s="97"/>
      <c r="H839" s="32"/>
      <c r="I839" s="32"/>
      <c r="J839" s="98"/>
    </row>
    <row r="840" spans="1:10" ht="13.5" customHeight="1">
      <c r="A840" s="32"/>
      <c r="B840" s="93"/>
      <c r="C840" s="95"/>
      <c r="D840" s="26"/>
      <c r="E840" s="32"/>
      <c r="F840" s="26">
        <f t="shared" si="0"/>
        <v>0</v>
      </c>
      <c r="G840" s="97"/>
      <c r="H840" s="32"/>
      <c r="I840" s="32"/>
      <c r="J840" s="98"/>
    </row>
    <row r="841" spans="1:10" ht="13.5" customHeight="1">
      <c r="A841" s="32"/>
      <c r="B841" s="93"/>
      <c r="C841" s="95"/>
      <c r="D841" s="26"/>
      <c r="E841" s="32"/>
      <c r="F841" s="26">
        <f t="shared" si="0"/>
        <v>0</v>
      </c>
      <c r="G841" s="97"/>
      <c r="H841" s="32"/>
      <c r="I841" s="32"/>
      <c r="J841" s="98"/>
    </row>
    <row r="842" spans="1:10" ht="13.5" customHeight="1">
      <c r="A842" s="32"/>
      <c r="B842" s="93"/>
      <c r="C842" s="95"/>
      <c r="D842" s="26"/>
      <c r="E842" s="32"/>
      <c r="F842" s="26">
        <f t="shared" si="0"/>
        <v>0</v>
      </c>
      <c r="G842" s="97"/>
      <c r="H842" s="32"/>
      <c r="I842" s="32"/>
      <c r="J842" s="98"/>
    </row>
    <row r="843" spans="1:10" ht="13.5" customHeight="1">
      <c r="A843" s="32"/>
      <c r="B843" s="26"/>
      <c r="C843" s="26"/>
      <c r="D843" s="26"/>
      <c r="E843" s="32"/>
      <c r="F843" s="26">
        <f t="shared" si="0"/>
        <v>0</v>
      </c>
      <c r="G843" s="31"/>
      <c r="H843" s="32"/>
      <c r="I843" s="32"/>
      <c r="J843" s="28"/>
    </row>
    <row r="844" spans="1:10" ht="13.5" customHeight="1">
      <c r="A844" s="32"/>
      <c r="B844" s="26"/>
      <c r="C844" s="26"/>
      <c r="D844" s="26"/>
      <c r="E844" s="32"/>
      <c r="F844" s="26">
        <f t="shared" si="0"/>
        <v>0</v>
      </c>
      <c r="G844" s="31"/>
      <c r="H844" s="32"/>
      <c r="I844" s="32"/>
      <c r="J844" s="28"/>
    </row>
    <row r="845" spans="1:10" ht="13.5" customHeight="1">
      <c r="A845" s="32"/>
      <c r="B845" s="26"/>
      <c r="C845" s="26"/>
      <c r="D845" s="26"/>
      <c r="E845" s="32"/>
      <c r="F845" s="26">
        <f t="shared" si="0"/>
        <v>0</v>
      </c>
      <c r="G845" s="31"/>
      <c r="H845" s="32"/>
      <c r="I845" s="32"/>
      <c r="J845" s="28"/>
    </row>
    <row r="846" spans="1:10" ht="13.5" customHeight="1">
      <c r="A846" s="32"/>
      <c r="B846" s="26"/>
      <c r="C846" s="26"/>
      <c r="D846" s="26"/>
      <c r="E846" s="32"/>
      <c r="F846" s="26">
        <f t="shared" si="0"/>
        <v>0</v>
      </c>
      <c r="G846" s="31"/>
      <c r="H846" s="32"/>
      <c r="I846" s="32"/>
      <c r="J846" s="28"/>
    </row>
    <row r="847" spans="1:10" ht="13.5" customHeight="1">
      <c r="A847" s="32"/>
      <c r="B847" s="26"/>
      <c r="C847" s="26"/>
      <c r="D847" s="26"/>
      <c r="E847" s="32"/>
      <c r="F847" s="26">
        <f t="shared" si="0"/>
        <v>0</v>
      </c>
      <c r="G847" s="31"/>
      <c r="H847" s="32"/>
      <c r="I847" s="32"/>
      <c r="J847" s="28"/>
    </row>
    <row r="848" spans="1:10" ht="13.5" customHeight="1">
      <c r="A848" s="32"/>
      <c r="B848" s="26"/>
      <c r="C848" s="26"/>
      <c r="D848" s="26"/>
      <c r="E848" s="32"/>
      <c r="F848" s="26">
        <f t="shared" si="0"/>
        <v>0</v>
      </c>
      <c r="G848" s="31"/>
      <c r="H848" s="32"/>
      <c r="I848" s="32"/>
      <c r="J848" s="28"/>
    </row>
    <row r="849" spans="1:10" ht="13.5" customHeight="1">
      <c r="A849" s="32"/>
      <c r="B849" s="26"/>
      <c r="C849" s="26"/>
      <c r="D849" s="26"/>
      <c r="E849" s="32"/>
      <c r="F849" s="26">
        <f t="shared" si="0"/>
        <v>0</v>
      </c>
      <c r="G849" s="31"/>
      <c r="H849" s="32"/>
      <c r="I849" s="32"/>
      <c r="J849" s="28"/>
    </row>
    <row r="850" spans="1:10" ht="13.5" customHeight="1">
      <c r="A850" s="32"/>
      <c r="B850" s="26"/>
      <c r="C850" s="26"/>
      <c r="D850" s="26"/>
      <c r="E850" s="32"/>
      <c r="F850" s="26">
        <f t="shared" si="0"/>
        <v>0</v>
      </c>
      <c r="G850" s="31"/>
      <c r="H850" s="32"/>
      <c r="I850" s="32"/>
      <c r="J850" s="28"/>
    </row>
    <row r="851" spans="1:10" ht="13.5" customHeight="1">
      <c r="A851" s="32"/>
      <c r="B851" s="26"/>
      <c r="C851" s="26"/>
      <c r="D851" s="26"/>
      <c r="E851" s="32"/>
      <c r="F851" s="26">
        <f t="shared" si="0"/>
        <v>0</v>
      </c>
      <c r="G851" s="31"/>
      <c r="H851" s="32"/>
      <c r="I851" s="32"/>
      <c r="J851" s="28"/>
    </row>
    <row r="852" spans="1:10" ht="13.5" customHeight="1">
      <c r="A852" s="32"/>
      <c r="B852" s="26"/>
      <c r="C852" s="26"/>
      <c r="D852" s="26"/>
      <c r="E852" s="32"/>
      <c r="F852" s="26">
        <f t="shared" si="0"/>
        <v>0</v>
      </c>
      <c r="G852" s="31"/>
      <c r="H852" s="32"/>
      <c r="I852" s="32"/>
      <c r="J852" s="28"/>
    </row>
    <row r="853" spans="1:10" ht="13.5" customHeight="1">
      <c r="A853" s="32"/>
      <c r="B853" s="26"/>
      <c r="C853" s="26"/>
      <c r="D853" s="26"/>
      <c r="E853" s="32"/>
      <c r="F853" s="26">
        <f t="shared" si="0"/>
        <v>0</v>
      </c>
      <c r="G853" s="31"/>
      <c r="H853" s="32"/>
      <c r="I853" s="32"/>
      <c r="J853" s="28"/>
    </row>
    <row r="854" spans="1:10" ht="13.5" customHeight="1">
      <c r="A854" s="32"/>
      <c r="B854" s="26"/>
      <c r="C854" s="26"/>
      <c r="D854" s="26"/>
      <c r="E854" s="32"/>
      <c r="F854" s="26">
        <f t="shared" si="0"/>
        <v>0</v>
      </c>
      <c r="G854" s="31"/>
      <c r="H854" s="32"/>
      <c r="I854" s="32"/>
      <c r="J854" s="28"/>
    </row>
    <row r="855" spans="1:10" ht="13.5" customHeight="1">
      <c r="A855" s="32"/>
      <c r="B855" s="26"/>
      <c r="C855" s="26"/>
      <c r="D855" s="26"/>
      <c r="E855" s="32"/>
      <c r="F855" s="26">
        <f t="shared" si="0"/>
        <v>0</v>
      </c>
      <c r="G855" s="31"/>
      <c r="H855" s="32"/>
      <c r="I855" s="32"/>
      <c r="J855" s="28"/>
    </row>
    <row r="856" spans="1:10" ht="13.5" customHeight="1">
      <c r="A856" s="32"/>
      <c r="B856" s="26"/>
      <c r="C856" s="26"/>
      <c r="D856" s="26"/>
      <c r="E856" s="32"/>
      <c r="F856" s="26">
        <f t="shared" si="0"/>
        <v>0</v>
      </c>
      <c r="G856" s="31"/>
      <c r="H856" s="32"/>
      <c r="I856" s="32"/>
      <c r="J856" s="28"/>
    </row>
    <row r="857" spans="1:10" ht="13.5" customHeight="1">
      <c r="A857" s="32"/>
      <c r="B857" s="26"/>
      <c r="C857" s="26"/>
      <c r="D857" s="26"/>
      <c r="E857" s="32"/>
      <c r="F857" s="26">
        <f t="shared" si="0"/>
        <v>0</v>
      </c>
      <c r="G857" s="31"/>
      <c r="H857" s="32"/>
      <c r="I857" s="32"/>
      <c r="J857" s="28"/>
    </row>
    <row r="858" spans="1:10" ht="13.5" customHeight="1">
      <c r="A858" s="32"/>
      <c r="B858" s="26"/>
      <c r="C858" s="26"/>
      <c r="D858" s="26"/>
      <c r="E858" s="32"/>
      <c r="F858" s="26">
        <f t="shared" si="0"/>
        <v>0</v>
      </c>
      <c r="G858" s="31"/>
      <c r="H858" s="32"/>
      <c r="I858" s="32"/>
      <c r="J858" s="28"/>
    </row>
    <row r="859" spans="1:10" ht="13.5" customHeight="1">
      <c r="A859" s="32"/>
      <c r="B859" s="26"/>
      <c r="C859" s="26"/>
      <c r="D859" s="26"/>
      <c r="E859" s="32"/>
      <c r="F859" s="26">
        <f t="shared" si="0"/>
        <v>0</v>
      </c>
      <c r="G859" s="31"/>
      <c r="H859" s="32"/>
      <c r="I859" s="32"/>
      <c r="J859" s="28"/>
    </row>
    <row r="860" spans="1:10" ht="13.5" customHeight="1">
      <c r="A860" s="32"/>
      <c r="B860" s="26"/>
      <c r="C860" s="26"/>
      <c r="D860" s="26"/>
      <c r="E860" s="32"/>
      <c r="F860" s="26">
        <f t="shared" si="0"/>
        <v>0</v>
      </c>
      <c r="G860" s="31"/>
      <c r="H860" s="32"/>
      <c r="I860" s="32"/>
      <c r="J860" s="28"/>
    </row>
    <row r="861" spans="1:10" ht="13.5" customHeight="1">
      <c r="A861" s="32"/>
      <c r="B861" s="26"/>
      <c r="C861" s="26"/>
      <c r="D861" s="26"/>
      <c r="E861" s="32"/>
      <c r="F861" s="26">
        <f t="shared" si="0"/>
        <v>0</v>
      </c>
      <c r="G861" s="31"/>
      <c r="H861" s="32"/>
      <c r="I861" s="32"/>
      <c r="J861" s="28"/>
    </row>
    <row r="862" spans="1:10" ht="13.5" customHeight="1">
      <c r="A862" s="32"/>
      <c r="B862" s="26"/>
      <c r="C862" s="26"/>
      <c r="D862" s="26"/>
      <c r="E862" s="32"/>
      <c r="F862" s="26">
        <f t="shared" si="0"/>
        <v>0</v>
      </c>
      <c r="G862" s="31"/>
      <c r="H862" s="32"/>
      <c r="I862" s="32"/>
      <c r="J862" s="28"/>
    </row>
    <row r="863" spans="1:10" ht="13.5" customHeight="1">
      <c r="A863" s="32"/>
      <c r="B863" s="26"/>
      <c r="C863" s="26"/>
      <c r="D863" s="26"/>
      <c r="E863" s="32"/>
      <c r="F863" s="26">
        <f t="shared" si="0"/>
        <v>0</v>
      </c>
      <c r="G863" s="31"/>
      <c r="H863" s="32"/>
      <c r="I863" s="32"/>
      <c r="J863" s="28"/>
    </row>
    <row r="864" spans="1:10" ht="13.5" customHeight="1">
      <c r="A864" s="32"/>
      <c r="B864" s="26"/>
      <c r="C864" s="26"/>
      <c r="D864" s="26"/>
      <c r="E864" s="32"/>
      <c r="F864" s="26">
        <f t="shared" si="0"/>
        <v>0</v>
      </c>
      <c r="G864" s="31"/>
      <c r="H864" s="32"/>
      <c r="I864" s="32"/>
      <c r="J864" s="28"/>
    </row>
    <row r="865" spans="1:10" ht="13.5" customHeight="1">
      <c r="A865" s="32"/>
      <c r="B865" s="26"/>
      <c r="C865" s="26"/>
      <c r="D865" s="26"/>
      <c r="E865" s="32"/>
      <c r="F865" s="26">
        <f t="shared" si="0"/>
        <v>0</v>
      </c>
      <c r="G865" s="31"/>
      <c r="H865" s="32"/>
      <c r="I865" s="32"/>
      <c r="J865" s="28"/>
    </row>
    <row r="866" spans="1:10" ht="13.5" customHeight="1">
      <c r="A866" s="32"/>
      <c r="B866" s="26"/>
      <c r="C866" s="26"/>
      <c r="D866" s="26"/>
      <c r="E866" s="32"/>
      <c r="F866" s="26">
        <f t="shared" si="0"/>
        <v>0</v>
      </c>
      <c r="G866" s="31"/>
      <c r="H866" s="32"/>
      <c r="I866" s="32"/>
      <c r="J866" s="28"/>
    </row>
    <row r="867" spans="1:10" ht="13.5" customHeight="1">
      <c r="A867" s="32"/>
      <c r="B867" s="26"/>
      <c r="C867" s="26"/>
      <c r="D867" s="26"/>
      <c r="E867" s="32"/>
      <c r="F867" s="26">
        <f t="shared" si="0"/>
        <v>0</v>
      </c>
      <c r="G867" s="31"/>
      <c r="H867" s="32"/>
      <c r="I867" s="32"/>
      <c r="J867" s="28"/>
    </row>
    <row r="868" spans="1:10" ht="13.5" customHeight="1">
      <c r="A868" s="32"/>
      <c r="B868" s="26"/>
      <c r="C868" s="26"/>
      <c r="D868" s="26"/>
      <c r="E868" s="32"/>
      <c r="F868" s="26">
        <f t="shared" si="0"/>
        <v>0</v>
      </c>
      <c r="G868" s="31"/>
      <c r="H868" s="32"/>
      <c r="I868" s="32"/>
      <c r="J868" s="28"/>
    </row>
    <row r="869" spans="1:10" ht="13.5" customHeight="1">
      <c r="A869" s="32"/>
      <c r="B869" s="26"/>
      <c r="C869" s="26"/>
      <c r="D869" s="26"/>
      <c r="E869" s="32"/>
      <c r="F869" s="26">
        <f t="shared" si="0"/>
        <v>0</v>
      </c>
      <c r="G869" s="31"/>
      <c r="H869" s="32"/>
      <c r="I869" s="32"/>
      <c r="J869" s="28"/>
    </row>
    <row r="870" spans="1:10" ht="13.5" customHeight="1">
      <c r="A870" s="32"/>
      <c r="B870" s="26"/>
      <c r="C870" s="26"/>
      <c r="D870" s="26"/>
      <c r="E870" s="32"/>
      <c r="F870" s="26">
        <f t="shared" si="0"/>
        <v>0</v>
      </c>
      <c r="G870" s="31"/>
      <c r="H870" s="32"/>
      <c r="I870" s="32"/>
      <c r="J870" s="28"/>
    </row>
    <row r="871" spans="1:10" ht="13.5" customHeight="1">
      <c r="A871" s="32"/>
      <c r="B871" s="26"/>
      <c r="C871" s="26"/>
      <c r="D871" s="26"/>
      <c r="E871" s="32"/>
      <c r="F871" s="26">
        <f t="shared" si="0"/>
        <v>0</v>
      </c>
      <c r="G871" s="31"/>
      <c r="H871" s="32"/>
      <c r="I871" s="32"/>
      <c r="J871" s="28"/>
    </row>
    <row r="872" spans="1:10" ht="13.5" customHeight="1">
      <c r="A872" s="32"/>
      <c r="B872" s="26"/>
      <c r="C872" s="26"/>
      <c r="D872" s="26"/>
      <c r="E872" s="32"/>
      <c r="F872" s="26">
        <f t="shared" si="0"/>
        <v>0</v>
      </c>
      <c r="G872" s="31"/>
      <c r="H872" s="32"/>
      <c r="I872" s="32"/>
      <c r="J872" s="28"/>
    </row>
    <row r="873" spans="1:10" ht="13.5" customHeight="1">
      <c r="A873" s="32"/>
      <c r="B873" s="26"/>
      <c r="C873" s="26"/>
      <c r="D873" s="26"/>
      <c r="E873" s="32"/>
      <c r="F873" s="26">
        <f t="shared" si="0"/>
        <v>0</v>
      </c>
      <c r="G873" s="31"/>
      <c r="H873" s="32"/>
      <c r="I873" s="32"/>
      <c r="J873" s="28"/>
    </row>
    <row r="874" spans="1:10" ht="13.5" customHeight="1">
      <c r="A874" s="32"/>
      <c r="B874" s="26"/>
      <c r="C874" s="26"/>
      <c r="D874" s="26"/>
      <c r="E874" s="32"/>
      <c r="F874" s="26">
        <f t="shared" si="0"/>
        <v>0</v>
      </c>
      <c r="G874" s="31"/>
      <c r="H874" s="32"/>
      <c r="I874" s="32"/>
      <c r="J874" s="28"/>
    </row>
    <row r="875" spans="1:10" ht="13.5" customHeight="1">
      <c r="A875" s="32"/>
      <c r="B875" s="26"/>
      <c r="C875" s="26"/>
      <c r="D875" s="26"/>
      <c r="E875" s="32"/>
      <c r="F875" s="26">
        <f t="shared" si="0"/>
        <v>0</v>
      </c>
      <c r="G875" s="31"/>
      <c r="H875" s="32"/>
      <c r="I875" s="32"/>
      <c r="J875" s="28"/>
    </row>
    <row r="876" spans="1:10" ht="13.5" customHeight="1">
      <c r="A876" s="32"/>
      <c r="B876" s="26"/>
      <c r="C876" s="26"/>
      <c r="D876" s="26"/>
      <c r="E876" s="32"/>
      <c r="F876" s="26">
        <f t="shared" si="0"/>
        <v>0</v>
      </c>
      <c r="G876" s="31"/>
      <c r="H876" s="32"/>
      <c r="I876" s="32"/>
      <c r="J876" s="28"/>
    </row>
    <row r="877" spans="1:10" ht="13.5" customHeight="1">
      <c r="A877" s="32"/>
      <c r="B877" s="26"/>
      <c r="C877" s="26"/>
      <c r="D877" s="26"/>
      <c r="E877" s="32"/>
      <c r="F877" s="26">
        <f t="shared" si="0"/>
        <v>0</v>
      </c>
      <c r="G877" s="31"/>
      <c r="H877" s="32"/>
      <c r="I877" s="32"/>
      <c r="J877" s="28"/>
    </row>
    <row r="878" spans="1:10" ht="13.5" customHeight="1">
      <c r="A878" s="32"/>
      <c r="B878" s="26"/>
      <c r="C878" s="26"/>
      <c r="D878" s="26"/>
      <c r="E878" s="32"/>
      <c r="F878" s="26">
        <f t="shared" si="0"/>
        <v>0</v>
      </c>
      <c r="G878" s="31"/>
      <c r="H878" s="32"/>
      <c r="I878" s="32"/>
      <c r="J878" s="28"/>
    </row>
    <row r="879" spans="1:10" ht="13.5" customHeight="1">
      <c r="A879" s="32"/>
      <c r="B879" s="26"/>
      <c r="C879" s="26"/>
      <c r="D879" s="26"/>
      <c r="E879" s="32"/>
      <c r="F879" s="26">
        <f t="shared" si="0"/>
        <v>0</v>
      </c>
      <c r="G879" s="31"/>
      <c r="H879" s="32"/>
      <c r="I879" s="32"/>
      <c r="J879" s="28"/>
    </row>
    <row r="880" spans="1:10" ht="13.5" customHeight="1">
      <c r="A880" s="32"/>
      <c r="B880" s="26"/>
      <c r="C880" s="26"/>
      <c r="D880" s="26"/>
      <c r="E880" s="32"/>
      <c r="F880" s="26">
        <f t="shared" si="0"/>
        <v>0</v>
      </c>
      <c r="G880" s="31"/>
      <c r="H880" s="32"/>
      <c r="I880" s="32"/>
      <c r="J880" s="28"/>
    </row>
    <row r="881" spans="1:10" ht="13.5" customHeight="1">
      <c r="A881" s="32"/>
      <c r="B881" s="26"/>
      <c r="C881" s="26"/>
      <c r="D881" s="26"/>
      <c r="E881" s="32"/>
      <c r="F881" s="26">
        <f t="shared" si="0"/>
        <v>0</v>
      </c>
      <c r="G881" s="31"/>
      <c r="H881" s="32"/>
      <c r="I881" s="32"/>
      <c r="J881" s="28"/>
    </row>
    <row r="882" spans="1:10" ht="13.5" customHeight="1">
      <c r="A882" s="32"/>
      <c r="B882" s="26"/>
      <c r="C882" s="26"/>
      <c r="D882" s="26"/>
      <c r="E882" s="32"/>
      <c r="F882" s="26">
        <f t="shared" si="0"/>
        <v>0</v>
      </c>
      <c r="G882" s="31"/>
      <c r="H882" s="32"/>
      <c r="I882" s="32"/>
      <c r="J882" s="28"/>
    </row>
    <row r="883" spans="1:10" ht="13.5" customHeight="1">
      <c r="A883" s="32"/>
      <c r="B883" s="26"/>
      <c r="C883" s="26"/>
      <c r="D883" s="26"/>
      <c r="E883" s="32"/>
      <c r="F883" s="26">
        <f t="shared" si="0"/>
        <v>0</v>
      </c>
      <c r="G883" s="31"/>
      <c r="H883" s="32"/>
      <c r="I883" s="32"/>
      <c r="J883" s="28"/>
    </row>
    <row r="884" spans="1:10" ht="13.5" customHeight="1">
      <c r="A884" s="32"/>
      <c r="B884" s="26"/>
      <c r="C884" s="26"/>
      <c r="D884" s="26"/>
      <c r="E884" s="32"/>
      <c r="F884" s="26">
        <f t="shared" si="0"/>
        <v>0</v>
      </c>
      <c r="G884" s="31"/>
      <c r="H884" s="32"/>
      <c r="I884" s="32"/>
      <c r="J884" s="28"/>
    </row>
    <row r="885" spans="1:10" ht="13.5" customHeight="1">
      <c r="A885" s="32"/>
      <c r="B885" s="26"/>
      <c r="C885" s="26"/>
      <c r="D885" s="26"/>
      <c r="E885" s="32"/>
      <c r="F885" s="26">
        <f t="shared" si="0"/>
        <v>0</v>
      </c>
      <c r="G885" s="31"/>
      <c r="H885" s="32"/>
      <c r="I885" s="32"/>
      <c r="J885" s="28"/>
    </row>
    <row r="886" spans="1:10" ht="13.5" customHeight="1">
      <c r="A886" s="32"/>
      <c r="B886" s="26"/>
      <c r="C886" s="26"/>
      <c r="D886" s="26"/>
      <c r="E886" s="32"/>
      <c r="F886" s="26">
        <f t="shared" si="0"/>
        <v>0</v>
      </c>
      <c r="G886" s="31"/>
      <c r="H886" s="32"/>
      <c r="I886" s="32"/>
      <c r="J886" s="28"/>
    </row>
    <row r="887" spans="1:10" ht="13.5" customHeight="1">
      <c r="A887" s="32"/>
      <c r="B887" s="26"/>
      <c r="C887" s="26"/>
      <c r="D887" s="26"/>
      <c r="E887" s="32"/>
      <c r="F887" s="26">
        <f t="shared" si="0"/>
        <v>0</v>
      </c>
      <c r="G887" s="31"/>
      <c r="H887" s="32"/>
      <c r="I887" s="32"/>
      <c r="J887" s="28"/>
    </row>
    <row r="888" spans="1:10" ht="13.5" customHeight="1">
      <c r="A888" s="32"/>
      <c r="B888" s="26"/>
      <c r="C888" s="26"/>
      <c r="D888" s="26"/>
      <c r="E888" s="32"/>
      <c r="F888" s="26">
        <f t="shared" si="0"/>
        <v>0</v>
      </c>
      <c r="G888" s="31"/>
      <c r="H888" s="32"/>
      <c r="I888" s="32"/>
      <c r="J888" s="28"/>
    </row>
    <row r="889" spans="1:10" ht="13.5" customHeight="1">
      <c r="A889" s="32"/>
      <c r="B889" s="26"/>
      <c r="C889" s="26"/>
      <c r="D889" s="26"/>
      <c r="E889" s="32"/>
      <c r="F889" s="26">
        <f t="shared" si="0"/>
        <v>0</v>
      </c>
      <c r="G889" s="31"/>
      <c r="H889" s="32"/>
      <c r="I889" s="32"/>
      <c r="J889" s="28"/>
    </row>
    <row r="890" spans="1:10" ht="13.5" customHeight="1">
      <c r="A890" s="32"/>
      <c r="B890" s="26"/>
      <c r="C890" s="26"/>
      <c r="D890" s="26"/>
      <c r="E890" s="32"/>
      <c r="F890" s="26">
        <f t="shared" si="0"/>
        <v>0</v>
      </c>
      <c r="G890" s="31"/>
      <c r="H890" s="32"/>
      <c r="I890" s="32"/>
      <c r="J890" s="28"/>
    </row>
    <row r="891" spans="1:10" ht="13.5" customHeight="1">
      <c r="A891" s="32"/>
      <c r="B891" s="26"/>
      <c r="C891" s="26"/>
      <c r="D891" s="26"/>
      <c r="E891" s="32"/>
      <c r="F891" s="26">
        <f t="shared" si="0"/>
        <v>0</v>
      </c>
      <c r="G891" s="31"/>
      <c r="H891" s="32"/>
      <c r="I891" s="32"/>
      <c r="J891" s="28"/>
    </row>
    <row r="892" spans="1:10" ht="13.5" customHeight="1">
      <c r="A892" s="32"/>
      <c r="B892" s="26"/>
      <c r="C892" s="26"/>
      <c r="D892" s="26"/>
      <c r="E892" s="32"/>
      <c r="F892" s="26">
        <f t="shared" si="0"/>
        <v>0</v>
      </c>
      <c r="G892" s="31"/>
      <c r="H892" s="32"/>
      <c r="I892" s="32"/>
      <c r="J892" s="28"/>
    </row>
    <row r="893" spans="1:10" ht="13.5" customHeight="1">
      <c r="A893" s="32"/>
      <c r="B893" s="26"/>
      <c r="C893" s="26"/>
      <c r="D893" s="26"/>
      <c r="E893" s="32"/>
      <c r="F893" s="26">
        <f t="shared" si="0"/>
        <v>0</v>
      </c>
      <c r="G893" s="31"/>
      <c r="H893" s="32"/>
      <c r="I893" s="32"/>
      <c r="J893" s="28"/>
    </row>
    <row r="894" spans="1:10" ht="13.5" customHeight="1">
      <c r="A894" s="32"/>
      <c r="B894" s="26"/>
      <c r="C894" s="26"/>
      <c r="D894" s="26"/>
      <c r="E894" s="32"/>
      <c r="F894" s="26">
        <f t="shared" si="0"/>
        <v>0</v>
      </c>
      <c r="G894" s="31"/>
      <c r="H894" s="32"/>
      <c r="I894" s="32"/>
      <c r="J894" s="28"/>
    </row>
    <row r="895" spans="1:10" ht="13.5" customHeight="1">
      <c r="A895" s="32"/>
      <c r="B895" s="26"/>
      <c r="C895" s="26"/>
      <c r="D895" s="26"/>
      <c r="E895" s="32"/>
      <c r="F895" s="26">
        <f t="shared" si="0"/>
        <v>0</v>
      </c>
      <c r="G895" s="31"/>
      <c r="H895" s="32"/>
      <c r="I895" s="32"/>
      <c r="J895" s="28"/>
    </row>
    <row r="896" spans="1:10" ht="13.5" customHeight="1">
      <c r="A896" s="32"/>
      <c r="B896" s="26"/>
      <c r="C896" s="26"/>
      <c r="D896" s="26"/>
      <c r="E896" s="32"/>
      <c r="F896" s="26">
        <f t="shared" si="0"/>
        <v>0</v>
      </c>
      <c r="G896" s="31"/>
      <c r="H896" s="32"/>
      <c r="I896" s="32"/>
      <c r="J896" s="28"/>
    </row>
    <row r="897" spans="1:10" ht="13.5" customHeight="1">
      <c r="A897" s="32"/>
      <c r="B897" s="26"/>
      <c r="C897" s="26"/>
      <c r="D897" s="26"/>
      <c r="E897" s="32"/>
      <c r="F897" s="26">
        <f t="shared" si="0"/>
        <v>0</v>
      </c>
      <c r="G897" s="31"/>
      <c r="H897" s="32"/>
      <c r="I897" s="32"/>
      <c r="J897" s="28"/>
    </row>
    <row r="898" spans="1:10" ht="13.5" customHeight="1">
      <c r="A898" s="32"/>
      <c r="B898" s="26"/>
      <c r="C898" s="26"/>
      <c r="D898" s="26"/>
      <c r="E898" s="32"/>
      <c r="F898" s="26">
        <f t="shared" si="0"/>
        <v>0</v>
      </c>
      <c r="G898" s="31"/>
      <c r="H898" s="32"/>
      <c r="I898" s="32"/>
      <c r="J898" s="28"/>
    </row>
    <row r="899" spans="1:10" ht="13.5" customHeight="1">
      <c r="A899" s="32"/>
      <c r="B899" s="26"/>
      <c r="C899" s="26"/>
      <c r="D899" s="26"/>
      <c r="E899" s="32"/>
      <c r="F899" s="26">
        <f t="shared" si="0"/>
        <v>0</v>
      </c>
      <c r="G899" s="31"/>
      <c r="H899" s="32"/>
      <c r="I899" s="32"/>
      <c r="J899" s="28"/>
    </row>
    <row r="900" spans="1:10" ht="13.5" customHeight="1">
      <c r="A900" s="32"/>
      <c r="B900" s="26"/>
      <c r="C900" s="26"/>
      <c r="D900" s="26"/>
      <c r="E900" s="32"/>
      <c r="F900" s="26">
        <f t="shared" si="0"/>
        <v>0</v>
      </c>
      <c r="G900" s="31"/>
      <c r="H900" s="32"/>
      <c r="I900" s="32"/>
      <c r="J900" s="28"/>
    </row>
    <row r="901" spans="1:10" ht="13.5" customHeight="1">
      <c r="A901" s="32"/>
      <c r="B901" s="26"/>
      <c r="C901" s="26"/>
      <c r="D901" s="26"/>
      <c r="E901" s="32"/>
      <c r="F901" s="26">
        <f t="shared" si="0"/>
        <v>0</v>
      </c>
      <c r="G901" s="31"/>
      <c r="H901" s="32"/>
      <c r="I901" s="32"/>
      <c r="J901" s="28"/>
    </row>
    <row r="902" spans="1:10" ht="13.5" customHeight="1">
      <c r="A902" s="32"/>
      <c r="B902" s="26"/>
      <c r="C902" s="26"/>
      <c r="D902" s="26"/>
      <c r="E902" s="32"/>
      <c r="F902" s="26">
        <f t="shared" si="0"/>
        <v>0</v>
      </c>
      <c r="G902" s="31"/>
      <c r="H902" s="32"/>
      <c r="I902" s="32"/>
      <c r="J902" s="28"/>
    </row>
    <row r="903" spans="1:10" ht="13.5" customHeight="1">
      <c r="A903" s="32"/>
      <c r="B903" s="26"/>
      <c r="C903" s="26"/>
      <c r="D903" s="26"/>
      <c r="E903" s="32"/>
      <c r="F903" s="26">
        <f t="shared" si="0"/>
        <v>0</v>
      </c>
      <c r="G903" s="31"/>
      <c r="H903" s="32"/>
      <c r="I903" s="32"/>
      <c r="J903" s="28"/>
    </row>
    <row r="904" spans="1:10" ht="13.5" customHeight="1">
      <c r="A904" s="32"/>
      <c r="B904" s="26"/>
      <c r="C904" s="26"/>
      <c r="D904" s="26"/>
      <c r="E904" s="32"/>
      <c r="F904" s="26">
        <f t="shared" si="0"/>
        <v>0</v>
      </c>
      <c r="G904" s="31"/>
      <c r="H904" s="32"/>
      <c r="I904" s="32"/>
      <c r="J904" s="28"/>
    </row>
    <row r="905" spans="1:10" ht="13.5" customHeight="1">
      <c r="A905" s="32"/>
      <c r="B905" s="26"/>
      <c r="C905" s="26"/>
      <c r="D905" s="26"/>
      <c r="E905" s="32"/>
      <c r="F905" s="26">
        <f t="shared" si="0"/>
        <v>0</v>
      </c>
      <c r="G905" s="31"/>
      <c r="H905" s="32"/>
      <c r="I905" s="32"/>
      <c r="J905" s="28"/>
    </row>
    <row r="906" spans="1:10" ht="13.5" customHeight="1">
      <c r="A906" s="32"/>
      <c r="B906" s="26"/>
      <c r="C906" s="26"/>
      <c r="D906" s="26"/>
      <c r="E906" s="32"/>
      <c r="F906" s="26">
        <f t="shared" si="0"/>
        <v>0</v>
      </c>
      <c r="G906" s="31"/>
      <c r="H906" s="32"/>
      <c r="I906" s="32"/>
      <c r="J906" s="28"/>
    </row>
    <row r="907" spans="1:10" ht="13.5" customHeight="1">
      <c r="A907" s="32"/>
      <c r="B907" s="26"/>
      <c r="C907" s="26"/>
      <c r="D907" s="26"/>
      <c r="E907" s="32"/>
      <c r="F907" s="26">
        <f t="shared" si="0"/>
        <v>0</v>
      </c>
      <c r="G907" s="31"/>
      <c r="H907" s="32"/>
      <c r="I907" s="32"/>
      <c r="J907" s="28"/>
    </row>
    <row r="908" spans="1:10" ht="13.5" customHeight="1">
      <c r="A908" s="32"/>
      <c r="B908" s="26"/>
      <c r="C908" s="26"/>
      <c r="D908" s="26"/>
      <c r="E908" s="32"/>
      <c r="F908" s="26">
        <f t="shared" si="0"/>
        <v>0</v>
      </c>
      <c r="G908" s="31"/>
      <c r="H908" s="32"/>
      <c r="I908" s="32"/>
      <c r="J908" s="28"/>
    </row>
    <row r="909" spans="1:10" ht="13.5" customHeight="1">
      <c r="A909" s="32"/>
      <c r="B909" s="26"/>
      <c r="C909" s="26"/>
      <c r="D909" s="26"/>
      <c r="E909" s="32"/>
      <c r="F909" s="26">
        <f t="shared" si="0"/>
        <v>0</v>
      </c>
      <c r="G909" s="31"/>
      <c r="H909" s="32"/>
      <c r="I909" s="32"/>
      <c r="J909" s="28"/>
    </row>
    <row r="910" spans="1:10" ht="13.5" customHeight="1">
      <c r="A910" s="32"/>
      <c r="B910" s="26"/>
      <c r="C910" s="26"/>
      <c r="D910" s="26"/>
      <c r="E910" s="32"/>
      <c r="F910" s="26">
        <f t="shared" si="0"/>
        <v>0</v>
      </c>
      <c r="G910" s="31"/>
      <c r="H910" s="32"/>
      <c r="I910" s="32"/>
      <c r="J910" s="28"/>
    </row>
    <row r="911" spans="1:10" ht="13.5" customHeight="1">
      <c r="A911" s="32"/>
      <c r="B911" s="26"/>
      <c r="C911" s="26"/>
      <c r="D911" s="26"/>
      <c r="E911" s="32"/>
      <c r="F911" s="26">
        <f t="shared" si="0"/>
        <v>0</v>
      </c>
      <c r="G911" s="31"/>
      <c r="H911" s="32"/>
      <c r="I911" s="32"/>
      <c r="J911" s="28"/>
    </row>
    <row r="912" spans="1:10" ht="13.5" customHeight="1">
      <c r="A912" s="32"/>
      <c r="B912" s="26"/>
      <c r="C912" s="26"/>
      <c r="D912" s="26"/>
      <c r="E912" s="32"/>
      <c r="F912" s="26">
        <f t="shared" si="0"/>
        <v>0</v>
      </c>
      <c r="G912" s="31"/>
      <c r="H912" s="32"/>
      <c r="I912" s="32"/>
      <c r="J912" s="28"/>
    </row>
    <row r="913" spans="1:10" ht="13.5" customHeight="1">
      <c r="A913" s="32"/>
      <c r="B913" s="26"/>
      <c r="C913" s="26"/>
      <c r="D913" s="26"/>
      <c r="E913" s="32"/>
      <c r="F913" s="26">
        <f t="shared" si="0"/>
        <v>0</v>
      </c>
      <c r="G913" s="31"/>
      <c r="H913" s="32"/>
      <c r="I913" s="32"/>
      <c r="J913" s="28"/>
    </row>
    <row r="914" spans="1:10" ht="13.5" customHeight="1">
      <c r="A914" s="32"/>
      <c r="B914" s="26"/>
      <c r="C914" s="26"/>
      <c r="D914" s="26"/>
      <c r="E914" s="32"/>
      <c r="F914" s="26">
        <f t="shared" si="0"/>
        <v>0</v>
      </c>
      <c r="G914" s="31"/>
      <c r="H914" s="32"/>
      <c r="I914" s="32"/>
      <c r="J914" s="28"/>
    </row>
    <row r="915" spans="1:10" ht="13.5" customHeight="1">
      <c r="A915" s="32"/>
      <c r="B915" s="26"/>
      <c r="C915" s="26"/>
      <c r="D915" s="26"/>
      <c r="E915" s="32"/>
      <c r="F915" s="26">
        <f t="shared" si="0"/>
        <v>0</v>
      </c>
      <c r="G915" s="31"/>
      <c r="H915" s="32"/>
      <c r="I915" s="32"/>
      <c r="J915" s="28"/>
    </row>
    <row r="916" spans="1:10" ht="13.5" customHeight="1">
      <c r="A916" s="32"/>
      <c r="B916" s="26"/>
      <c r="C916" s="26"/>
      <c r="D916" s="26"/>
      <c r="E916" s="32"/>
      <c r="F916" s="26">
        <f t="shared" si="0"/>
        <v>0</v>
      </c>
      <c r="G916" s="31"/>
      <c r="H916" s="32"/>
      <c r="I916" s="32"/>
      <c r="J916" s="28"/>
    </row>
    <row r="917" spans="1:10" ht="13.5" customHeight="1">
      <c r="A917" s="32"/>
      <c r="B917" s="26"/>
      <c r="C917" s="26"/>
      <c r="D917" s="26"/>
      <c r="E917" s="32"/>
      <c r="F917" s="26">
        <f t="shared" si="0"/>
        <v>0</v>
      </c>
      <c r="G917" s="31"/>
      <c r="H917" s="32"/>
      <c r="I917" s="32"/>
      <c r="J917" s="28"/>
    </row>
    <row r="918" spans="1:10" ht="13.5" customHeight="1">
      <c r="A918" s="32"/>
      <c r="B918" s="26"/>
      <c r="C918" s="26"/>
      <c r="D918" s="26"/>
      <c r="E918" s="32"/>
      <c r="F918" s="26">
        <f t="shared" si="0"/>
        <v>0</v>
      </c>
      <c r="G918" s="31"/>
      <c r="H918" s="32"/>
      <c r="I918" s="32"/>
      <c r="J918" s="28"/>
    </row>
    <row r="919" spans="1:10" ht="13.5" customHeight="1">
      <c r="A919" s="32"/>
      <c r="B919" s="26"/>
      <c r="C919" s="26"/>
      <c r="D919" s="26"/>
      <c r="E919" s="32"/>
      <c r="F919" s="26">
        <f t="shared" si="0"/>
        <v>0</v>
      </c>
      <c r="G919" s="31"/>
      <c r="H919" s="32"/>
      <c r="I919" s="32"/>
      <c r="J919" s="28"/>
    </row>
    <row r="920" spans="1:10" ht="13.5" customHeight="1">
      <c r="A920" s="32"/>
      <c r="B920" s="26"/>
      <c r="C920" s="26"/>
      <c r="D920" s="26"/>
      <c r="E920" s="32"/>
      <c r="F920" s="26">
        <f t="shared" si="0"/>
        <v>0</v>
      </c>
      <c r="G920" s="31"/>
      <c r="H920" s="32"/>
      <c r="I920" s="32"/>
      <c r="J920" s="28"/>
    </row>
    <row r="921" spans="1:10" ht="13.5" customHeight="1">
      <c r="A921" s="32"/>
      <c r="B921" s="26"/>
      <c r="C921" s="26"/>
      <c r="D921" s="26"/>
      <c r="E921" s="32"/>
      <c r="F921" s="26">
        <f t="shared" si="0"/>
        <v>0</v>
      </c>
      <c r="G921" s="31"/>
      <c r="H921" s="32"/>
      <c r="I921" s="32"/>
      <c r="J921" s="28"/>
    </row>
    <row r="922" spans="1:10" ht="13.5" customHeight="1">
      <c r="A922" s="32"/>
      <c r="B922" s="26"/>
      <c r="C922" s="26"/>
      <c r="D922" s="26"/>
      <c r="E922" s="32"/>
      <c r="F922" s="26">
        <f t="shared" si="0"/>
        <v>0</v>
      </c>
      <c r="G922" s="31"/>
      <c r="H922" s="32"/>
      <c r="I922" s="32"/>
      <c r="J922" s="28"/>
    </row>
    <row r="923" spans="1:10" ht="13.5" customHeight="1">
      <c r="A923" s="32"/>
      <c r="B923" s="26"/>
      <c r="C923" s="26"/>
      <c r="D923" s="26"/>
      <c r="E923" s="32"/>
      <c r="F923" s="26">
        <f t="shared" si="0"/>
        <v>0</v>
      </c>
      <c r="G923" s="31"/>
      <c r="H923" s="32"/>
      <c r="I923" s="32"/>
      <c r="J923" s="28"/>
    </row>
    <row r="924" spans="1:10" ht="13.5" customHeight="1">
      <c r="A924" s="32"/>
      <c r="B924" s="26"/>
      <c r="C924" s="26"/>
      <c r="D924" s="26"/>
      <c r="E924" s="32"/>
      <c r="F924" s="26">
        <f t="shared" si="0"/>
        <v>0</v>
      </c>
      <c r="G924" s="31"/>
      <c r="H924" s="32"/>
      <c r="I924" s="32"/>
      <c r="J924" s="28"/>
    </row>
    <row r="925" spans="1:10" ht="13.5" customHeight="1">
      <c r="A925" s="32"/>
      <c r="B925" s="26"/>
      <c r="C925" s="26"/>
      <c r="D925" s="26"/>
      <c r="E925" s="32"/>
      <c r="F925" s="26">
        <f t="shared" si="0"/>
        <v>0</v>
      </c>
      <c r="G925" s="31"/>
      <c r="H925" s="32"/>
      <c r="I925" s="32"/>
      <c r="J925" s="28"/>
    </row>
    <row r="926" spans="1:10" ht="13.5" customHeight="1">
      <c r="A926" s="32"/>
      <c r="B926" s="26"/>
      <c r="C926" s="26"/>
      <c r="D926" s="26"/>
      <c r="E926" s="32"/>
      <c r="F926" s="26">
        <f t="shared" si="0"/>
        <v>0</v>
      </c>
      <c r="G926" s="31"/>
      <c r="H926" s="32"/>
      <c r="I926" s="32"/>
      <c r="J926" s="28"/>
    </row>
    <row r="927" spans="1:10" ht="13.5" customHeight="1">
      <c r="A927" s="32"/>
      <c r="B927" s="26"/>
      <c r="C927" s="26"/>
      <c r="D927" s="26"/>
      <c r="E927" s="32"/>
      <c r="F927" s="26">
        <f t="shared" si="0"/>
        <v>0</v>
      </c>
      <c r="G927" s="31"/>
      <c r="H927" s="32"/>
      <c r="I927" s="32"/>
      <c r="J927" s="28"/>
    </row>
    <row r="928" spans="1:10" ht="13.5" customHeight="1">
      <c r="A928" s="32"/>
      <c r="B928" s="26"/>
      <c r="C928" s="26"/>
      <c r="D928" s="26"/>
      <c r="E928" s="32"/>
      <c r="F928" s="26">
        <f t="shared" si="0"/>
        <v>0</v>
      </c>
      <c r="G928" s="31"/>
      <c r="H928" s="32"/>
      <c r="I928" s="32"/>
      <c r="J928" s="28"/>
    </row>
    <row r="929" spans="1:10" ht="13.5" customHeight="1">
      <c r="A929" s="32"/>
      <c r="B929" s="26"/>
      <c r="C929" s="26"/>
      <c r="D929" s="26"/>
      <c r="E929" s="32"/>
      <c r="F929" s="26">
        <f t="shared" si="0"/>
        <v>0</v>
      </c>
      <c r="G929" s="31"/>
      <c r="H929" s="32"/>
      <c r="I929" s="32"/>
      <c r="J929" s="28"/>
    </row>
    <row r="930" spans="1:10" ht="13.5" customHeight="1">
      <c r="A930" s="32"/>
      <c r="B930" s="26"/>
      <c r="C930" s="26"/>
      <c r="D930" s="26"/>
      <c r="E930" s="32"/>
      <c r="F930" s="26">
        <f t="shared" si="0"/>
        <v>0</v>
      </c>
      <c r="G930" s="31"/>
      <c r="H930" s="32"/>
      <c r="I930" s="32"/>
      <c r="J930" s="28"/>
    </row>
    <row r="931" spans="1:10" ht="13.5" customHeight="1">
      <c r="A931" s="32"/>
      <c r="B931" s="26"/>
      <c r="C931" s="26"/>
      <c r="D931" s="26"/>
      <c r="E931" s="32"/>
      <c r="F931" s="26">
        <f t="shared" si="0"/>
        <v>0</v>
      </c>
      <c r="G931" s="31"/>
      <c r="H931" s="32"/>
      <c r="I931" s="32"/>
      <c r="J931" s="28"/>
    </row>
    <row r="932" spans="1:10" ht="13.5" customHeight="1">
      <c r="A932" s="32"/>
      <c r="B932" s="26"/>
      <c r="C932" s="26"/>
      <c r="D932" s="26"/>
      <c r="E932" s="32"/>
      <c r="F932" s="26">
        <f t="shared" si="0"/>
        <v>0</v>
      </c>
      <c r="G932" s="31"/>
      <c r="H932" s="32"/>
      <c r="I932" s="103"/>
      <c r="J932" s="33"/>
    </row>
    <row r="933" spans="1:10" ht="13.5" customHeight="1">
      <c r="A933" s="32"/>
      <c r="B933" s="26"/>
      <c r="C933" s="26"/>
      <c r="D933" s="26"/>
      <c r="E933" s="32"/>
      <c r="F933" s="26">
        <f t="shared" si="0"/>
        <v>0</v>
      </c>
      <c r="G933" s="31"/>
      <c r="H933" s="32"/>
      <c r="I933" s="103"/>
      <c r="J933" s="33"/>
    </row>
    <row r="934" spans="1:10" ht="13.5" customHeight="1">
      <c r="A934" s="32"/>
      <c r="B934" s="26"/>
      <c r="C934" s="26"/>
      <c r="D934" s="26"/>
      <c r="E934" s="32"/>
      <c r="F934" s="26">
        <f t="shared" si="0"/>
        <v>0</v>
      </c>
      <c r="G934" s="31"/>
      <c r="H934" s="32"/>
      <c r="I934" s="103"/>
      <c r="J934" s="33"/>
    </row>
    <row r="935" spans="1:10" ht="13.5" customHeight="1">
      <c r="A935" s="32"/>
      <c r="B935" s="26"/>
      <c r="C935" s="26"/>
      <c r="D935" s="26"/>
      <c r="E935" s="32"/>
      <c r="F935" s="26">
        <f t="shared" si="0"/>
        <v>0</v>
      </c>
      <c r="G935" s="31"/>
      <c r="H935" s="32"/>
      <c r="I935" s="103"/>
      <c r="J935" s="33"/>
    </row>
    <row r="936" spans="1:10" ht="13.5" customHeight="1">
      <c r="A936" s="32"/>
      <c r="B936" s="26"/>
      <c r="C936" s="26"/>
      <c r="D936" s="26"/>
      <c r="E936" s="32"/>
      <c r="F936" s="26">
        <f t="shared" si="0"/>
        <v>0</v>
      </c>
      <c r="G936" s="31"/>
      <c r="H936" s="32"/>
      <c r="I936" s="103"/>
      <c r="J936" s="33"/>
    </row>
    <row r="937" spans="1:10" ht="13.5" customHeight="1">
      <c r="A937" s="32"/>
      <c r="B937" s="26"/>
      <c r="C937" s="26"/>
      <c r="D937" s="26"/>
      <c r="E937" s="32"/>
      <c r="F937" s="26">
        <f t="shared" si="0"/>
        <v>0</v>
      </c>
      <c r="G937" s="31"/>
      <c r="H937" s="32"/>
      <c r="I937" s="103"/>
      <c r="J937" s="33"/>
    </row>
    <row r="938" spans="1:10" ht="13.5" customHeight="1">
      <c r="A938" s="32"/>
      <c r="B938" s="26"/>
      <c r="C938" s="26"/>
      <c r="D938" s="26"/>
      <c r="E938" s="32"/>
      <c r="F938" s="26">
        <f t="shared" si="0"/>
        <v>0</v>
      </c>
      <c r="G938" s="31"/>
      <c r="H938" s="32"/>
      <c r="I938" s="103"/>
      <c r="J938" s="33"/>
    </row>
    <row r="939" spans="1:10" ht="13.5" customHeight="1">
      <c r="A939" s="32"/>
      <c r="B939" s="26"/>
      <c r="C939" s="26"/>
      <c r="D939" s="26"/>
      <c r="E939" s="32"/>
      <c r="F939" s="26">
        <f t="shared" si="0"/>
        <v>0</v>
      </c>
      <c r="G939" s="31"/>
      <c r="H939" s="32"/>
      <c r="I939" s="103"/>
      <c r="J939" s="33"/>
    </row>
    <row r="940" spans="1:10" ht="13.5" customHeight="1">
      <c r="A940" s="32"/>
      <c r="B940" s="26"/>
      <c r="C940" s="26"/>
      <c r="D940" s="26"/>
      <c r="E940" s="32"/>
      <c r="F940" s="26">
        <f t="shared" si="0"/>
        <v>0</v>
      </c>
      <c r="G940" s="31"/>
      <c r="H940" s="32"/>
      <c r="I940" s="103"/>
      <c r="J940" s="33"/>
    </row>
    <row r="941" spans="1:10" ht="13.5" customHeight="1">
      <c r="A941" s="32"/>
      <c r="B941" s="26"/>
      <c r="C941" s="26"/>
      <c r="D941" s="26"/>
      <c r="E941" s="32"/>
      <c r="F941" s="26">
        <f t="shared" si="0"/>
        <v>0</v>
      </c>
      <c r="G941" s="31"/>
      <c r="H941" s="32"/>
      <c r="I941" s="103"/>
      <c r="J941" s="33"/>
    </row>
    <row r="942" spans="1:10" ht="13.5" customHeight="1">
      <c r="A942" s="32"/>
      <c r="B942" s="26"/>
      <c r="C942" s="26"/>
      <c r="D942" s="26"/>
      <c r="E942" s="32"/>
      <c r="F942" s="26">
        <f t="shared" si="0"/>
        <v>0</v>
      </c>
      <c r="G942" s="31"/>
      <c r="H942" s="32"/>
      <c r="I942" s="103"/>
      <c r="J942" s="33"/>
    </row>
    <row r="943" spans="1:10" ht="13.5" customHeight="1">
      <c r="A943" s="32"/>
      <c r="B943" s="26"/>
      <c r="C943" s="26"/>
      <c r="D943" s="26"/>
      <c r="E943" s="32"/>
      <c r="F943" s="26">
        <f t="shared" si="0"/>
        <v>0</v>
      </c>
      <c r="G943" s="31"/>
      <c r="H943" s="32"/>
      <c r="I943" s="103"/>
      <c r="J943" s="33"/>
    </row>
    <row r="944" spans="1:10" ht="13.5" customHeight="1">
      <c r="A944" s="32"/>
      <c r="B944" s="26"/>
      <c r="C944" s="26"/>
      <c r="D944" s="26"/>
      <c r="E944" s="32"/>
      <c r="F944" s="26">
        <f t="shared" si="0"/>
        <v>0</v>
      </c>
      <c r="G944" s="31"/>
      <c r="H944" s="32"/>
      <c r="I944" s="103"/>
      <c r="J944" s="33"/>
    </row>
    <row r="945" spans="1:10" ht="13.5" customHeight="1">
      <c r="A945" s="32"/>
      <c r="B945" s="26"/>
      <c r="C945" s="26"/>
      <c r="D945" s="26"/>
      <c r="E945" s="32"/>
      <c r="F945" s="26">
        <f t="shared" si="0"/>
        <v>0</v>
      </c>
      <c r="G945" s="31"/>
      <c r="H945" s="32"/>
      <c r="I945" s="103"/>
      <c r="J945" s="33"/>
    </row>
    <row r="946" spans="1:10" ht="13.5" customHeight="1">
      <c r="A946" s="32"/>
      <c r="B946" s="26"/>
      <c r="C946" s="26"/>
      <c r="D946" s="26"/>
      <c r="E946" s="32"/>
      <c r="F946" s="26">
        <f t="shared" si="0"/>
        <v>0</v>
      </c>
      <c r="G946" s="31"/>
      <c r="H946" s="32"/>
      <c r="I946" s="103"/>
      <c r="J946" s="33"/>
    </row>
    <row r="947" spans="1:10" ht="13.5" customHeight="1">
      <c r="A947" s="32"/>
      <c r="B947" s="26"/>
      <c r="C947" s="26"/>
      <c r="D947" s="26"/>
      <c r="E947" s="32"/>
      <c r="F947" s="26">
        <f t="shared" si="0"/>
        <v>0</v>
      </c>
      <c r="G947" s="31"/>
      <c r="H947" s="32"/>
      <c r="I947" s="103"/>
      <c r="J947" s="33"/>
    </row>
    <row r="948" spans="1:10" ht="13.5" customHeight="1">
      <c r="A948" s="32"/>
      <c r="B948" s="26"/>
      <c r="C948" s="26"/>
      <c r="D948" s="26"/>
      <c r="E948" s="32"/>
      <c r="F948" s="26">
        <f t="shared" si="0"/>
        <v>0</v>
      </c>
      <c r="G948" s="31"/>
      <c r="H948" s="32"/>
      <c r="I948" s="103"/>
      <c r="J948" s="33"/>
    </row>
    <row r="949" spans="1:10" ht="13.5" customHeight="1">
      <c r="A949" s="32"/>
      <c r="B949" s="26"/>
      <c r="C949" s="26"/>
      <c r="D949" s="26"/>
      <c r="E949" s="32"/>
      <c r="F949" s="26">
        <f t="shared" si="0"/>
        <v>0</v>
      </c>
      <c r="G949" s="31"/>
      <c r="H949" s="32"/>
      <c r="I949" s="103"/>
      <c r="J949" s="33"/>
    </row>
    <row r="950" spans="1:10" ht="13.5" customHeight="1">
      <c r="A950" s="32"/>
      <c r="B950" s="26"/>
      <c r="C950" s="26"/>
      <c r="D950" s="26"/>
      <c r="E950" s="32"/>
      <c r="F950" s="26">
        <f t="shared" si="0"/>
        <v>0</v>
      </c>
      <c r="G950" s="31"/>
      <c r="H950" s="32"/>
      <c r="I950" s="103"/>
      <c r="J950" s="33"/>
    </row>
    <row r="951" spans="1:10" ht="13.5" customHeight="1">
      <c r="A951" s="32"/>
      <c r="B951" s="26"/>
      <c r="C951" s="26"/>
      <c r="D951" s="26"/>
      <c r="E951" s="32"/>
      <c r="F951" s="26">
        <f t="shared" si="0"/>
        <v>0</v>
      </c>
      <c r="G951" s="31"/>
      <c r="H951" s="32"/>
      <c r="I951" s="103"/>
      <c r="J951" s="33"/>
    </row>
    <row r="952" spans="1:10" ht="13.5" customHeight="1">
      <c r="A952" s="32"/>
      <c r="B952" s="26"/>
      <c r="C952" s="26"/>
      <c r="D952" s="26"/>
      <c r="E952" s="32"/>
      <c r="F952" s="26">
        <f t="shared" si="0"/>
        <v>0</v>
      </c>
      <c r="G952" s="31"/>
      <c r="H952" s="32"/>
      <c r="I952" s="103"/>
      <c r="J952" s="33"/>
    </row>
    <row r="953" spans="1:10" ht="13.5" customHeight="1">
      <c r="A953" s="32"/>
      <c r="B953" s="26"/>
      <c r="C953" s="26"/>
      <c r="D953" s="26"/>
      <c r="E953" s="32"/>
      <c r="F953" s="26">
        <f t="shared" si="0"/>
        <v>0</v>
      </c>
      <c r="G953" s="31"/>
      <c r="H953" s="32"/>
      <c r="I953" s="103"/>
      <c r="J953" s="33"/>
    </row>
    <row r="954" spans="1:10" ht="13.5" customHeight="1">
      <c r="A954" s="32"/>
      <c r="B954" s="26"/>
      <c r="C954" s="26"/>
      <c r="D954" s="26"/>
      <c r="E954" s="32"/>
      <c r="F954" s="26">
        <f t="shared" si="0"/>
        <v>0</v>
      </c>
      <c r="G954" s="31"/>
      <c r="H954" s="32"/>
      <c r="I954" s="103"/>
      <c r="J954" s="33"/>
    </row>
    <row r="955" spans="1:10" ht="13.5" customHeight="1">
      <c r="A955" s="32"/>
      <c r="B955" s="26"/>
      <c r="C955" s="26"/>
      <c r="D955" s="26"/>
      <c r="E955" s="32"/>
      <c r="F955" s="26">
        <f t="shared" si="0"/>
        <v>0</v>
      </c>
      <c r="G955" s="31"/>
      <c r="H955" s="32"/>
      <c r="I955" s="103"/>
      <c r="J955" s="33"/>
    </row>
    <row r="956" spans="1:10" ht="13.5" customHeight="1">
      <c r="A956" s="32"/>
      <c r="B956" s="26"/>
      <c r="C956" s="26"/>
      <c r="D956" s="26"/>
      <c r="E956" s="32"/>
      <c r="F956" s="26">
        <f t="shared" si="0"/>
        <v>0</v>
      </c>
      <c r="G956" s="31"/>
      <c r="H956" s="32"/>
      <c r="I956" s="103"/>
      <c r="J956" s="33"/>
    </row>
    <row r="957" spans="1:10" ht="13.5" customHeight="1">
      <c r="A957" s="32"/>
      <c r="B957" s="26"/>
      <c r="C957" s="26"/>
      <c r="D957" s="26"/>
      <c r="E957" s="32"/>
      <c r="F957" s="26">
        <f t="shared" si="0"/>
        <v>0</v>
      </c>
      <c r="G957" s="31"/>
      <c r="H957" s="32"/>
      <c r="I957" s="103"/>
      <c r="J957" s="33"/>
    </row>
    <row r="958" spans="1:10" ht="13.5" customHeight="1">
      <c r="A958" s="32"/>
      <c r="B958" s="26"/>
      <c r="C958" s="26"/>
      <c r="D958" s="26"/>
      <c r="E958" s="32"/>
      <c r="F958" s="26">
        <f t="shared" si="0"/>
        <v>0</v>
      </c>
      <c r="G958" s="31"/>
      <c r="H958" s="32"/>
      <c r="I958" s="103"/>
      <c r="J958" s="33"/>
    </row>
    <row r="959" spans="1:10" ht="13.5" customHeight="1">
      <c r="A959" s="32"/>
      <c r="B959" s="26"/>
      <c r="C959" s="26"/>
      <c r="D959" s="26"/>
      <c r="E959" s="32"/>
      <c r="F959" s="26">
        <f t="shared" si="0"/>
        <v>0</v>
      </c>
      <c r="G959" s="31"/>
      <c r="H959" s="32"/>
      <c r="I959" s="103"/>
      <c r="J959" s="33"/>
    </row>
    <row r="960" spans="1:10" ht="13.5" customHeight="1">
      <c r="A960" s="32"/>
      <c r="B960" s="26"/>
      <c r="C960" s="26"/>
      <c r="D960" s="26"/>
      <c r="E960" s="32"/>
      <c r="F960" s="26">
        <f t="shared" si="0"/>
        <v>0</v>
      </c>
      <c r="G960" s="31"/>
      <c r="H960" s="32"/>
      <c r="I960" s="103"/>
      <c r="J960" s="33"/>
    </row>
    <row r="961" spans="1:10" ht="13.5" customHeight="1">
      <c r="A961" s="32"/>
      <c r="B961" s="26"/>
      <c r="C961" s="26"/>
      <c r="D961" s="26"/>
      <c r="E961" s="32"/>
      <c r="F961" s="26">
        <f t="shared" si="0"/>
        <v>0</v>
      </c>
      <c r="G961" s="31"/>
      <c r="H961" s="32"/>
      <c r="I961" s="103"/>
      <c r="J961" s="33"/>
    </row>
    <row r="962" spans="1:10" ht="13.5" customHeight="1">
      <c r="A962" s="32"/>
      <c r="B962" s="26"/>
      <c r="C962" s="26"/>
      <c r="D962" s="26"/>
      <c r="E962" s="32"/>
      <c r="F962" s="26">
        <f t="shared" si="0"/>
        <v>0</v>
      </c>
      <c r="G962" s="31"/>
      <c r="H962" s="32"/>
      <c r="I962" s="103"/>
      <c r="J962" s="33"/>
    </row>
    <row r="963" spans="1:10" ht="13.5" customHeight="1">
      <c r="A963" s="32"/>
      <c r="B963" s="26"/>
      <c r="C963" s="26"/>
      <c r="D963" s="26"/>
      <c r="E963" s="32"/>
      <c r="F963" s="26">
        <f t="shared" si="0"/>
        <v>0</v>
      </c>
      <c r="G963" s="31"/>
      <c r="H963" s="32"/>
      <c r="I963" s="103"/>
      <c r="J963" s="33"/>
    </row>
    <row r="964" spans="1:10" ht="13.5" customHeight="1">
      <c r="A964" s="32"/>
      <c r="B964" s="26"/>
      <c r="C964" s="26"/>
      <c r="D964" s="26"/>
      <c r="E964" s="32"/>
      <c r="F964" s="26">
        <f t="shared" si="0"/>
        <v>0</v>
      </c>
      <c r="G964" s="31"/>
      <c r="H964" s="32"/>
      <c r="I964" s="103"/>
      <c r="J964" s="33"/>
    </row>
    <row r="965" spans="1:10" ht="13.5" customHeight="1">
      <c r="A965" s="32"/>
      <c r="B965" s="26"/>
      <c r="C965" s="26"/>
      <c r="D965" s="26"/>
      <c r="E965" s="32"/>
      <c r="F965" s="26">
        <f t="shared" si="0"/>
        <v>0</v>
      </c>
      <c r="G965" s="31"/>
      <c r="H965" s="32"/>
      <c r="I965" s="103"/>
      <c r="J965" s="33"/>
    </row>
    <row r="966" spans="1:10" ht="13.5" customHeight="1">
      <c r="A966" s="32"/>
      <c r="B966" s="26"/>
      <c r="C966" s="26"/>
      <c r="D966" s="26"/>
      <c r="E966" s="32"/>
      <c r="F966" s="26">
        <f t="shared" si="0"/>
        <v>0</v>
      </c>
      <c r="G966" s="31"/>
      <c r="H966" s="32"/>
      <c r="I966" s="103"/>
      <c r="J966" s="33"/>
    </row>
    <row r="967" spans="1:10" ht="13.5" customHeight="1">
      <c r="A967" s="32"/>
      <c r="B967" s="26"/>
      <c r="C967" s="26"/>
      <c r="D967" s="26"/>
      <c r="E967" s="32"/>
      <c r="F967" s="26">
        <f t="shared" si="0"/>
        <v>0</v>
      </c>
      <c r="G967" s="31"/>
      <c r="H967" s="32"/>
      <c r="I967" s="103"/>
      <c r="J967" s="33"/>
    </row>
    <row r="968" spans="1:10" ht="13.5" customHeight="1">
      <c r="A968" s="32"/>
      <c r="B968" s="26"/>
      <c r="C968" s="26"/>
      <c r="D968" s="26"/>
      <c r="E968" s="32"/>
      <c r="F968" s="26">
        <f t="shared" si="0"/>
        <v>0</v>
      </c>
      <c r="G968" s="31"/>
      <c r="H968" s="32"/>
      <c r="I968" s="103"/>
      <c r="J968" s="33"/>
    </row>
    <row r="969" spans="1:10" ht="13.5" customHeight="1">
      <c r="A969" s="32"/>
      <c r="B969" s="26"/>
      <c r="C969" s="26"/>
      <c r="D969" s="26"/>
      <c r="E969" s="32"/>
      <c r="F969" s="26">
        <f t="shared" si="0"/>
        <v>0</v>
      </c>
      <c r="G969" s="31"/>
      <c r="H969" s="32"/>
      <c r="I969" s="103"/>
      <c r="J969" s="33"/>
    </row>
    <row r="970" spans="1:10" ht="13.5" customHeight="1">
      <c r="A970" s="32"/>
      <c r="B970" s="26"/>
      <c r="C970" s="26"/>
      <c r="D970" s="26"/>
      <c r="E970" s="32"/>
      <c r="F970" s="26">
        <f t="shared" si="0"/>
        <v>0</v>
      </c>
      <c r="G970" s="31"/>
      <c r="H970" s="32"/>
      <c r="I970" s="103"/>
      <c r="J970" s="33"/>
    </row>
    <row r="971" spans="1:10" ht="13.5" customHeight="1">
      <c r="A971" s="32"/>
      <c r="B971" s="26"/>
      <c r="C971" s="26"/>
      <c r="D971" s="26"/>
      <c r="E971" s="32"/>
      <c r="F971" s="26">
        <f t="shared" si="0"/>
        <v>0</v>
      </c>
      <c r="G971" s="31"/>
      <c r="H971" s="32"/>
      <c r="I971" s="103"/>
      <c r="J971" s="33"/>
    </row>
    <row r="972" spans="1:10" ht="13.5" customHeight="1">
      <c r="A972" s="32"/>
      <c r="B972" s="26"/>
      <c r="C972" s="26"/>
      <c r="D972" s="26"/>
      <c r="E972" s="32"/>
      <c r="F972" s="26">
        <f t="shared" si="0"/>
        <v>0</v>
      </c>
      <c r="G972" s="31"/>
      <c r="H972" s="32"/>
      <c r="I972" s="103"/>
      <c r="J972" s="33"/>
    </row>
    <row r="973" spans="1:10" ht="13.5" customHeight="1">
      <c r="A973" s="32"/>
      <c r="B973" s="26"/>
      <c r="C973" s="26"/>
      <c r="D973" s="26"/>
      <c r="E973" s="32"/>
      <c r="F973" s="26">
        <f t="shared" si="0"/>
        <v>0</v>
      </c>
      <c r="G973" s="31"/>
      <c r="H973" s="32"/>
      <c r="I973" s="103"/>
      <c r="J973" s="33"/>
    </row>
    <row r="974" spans="1:10" ht="13.5" customHeight="1">
      <c r="A974" s="32"/>
      <c r="B974" s="26"/>
      <c r="C974" s="26"/>
      <c r="D974" s="26"/>
      <c r="E974" s="32"/>
      <c r="F974" s="26">
        <f t="shared" si="0"/>
        <v>0</v>
      </c>
      <c r="G974" s="31"/>
      <c r="H974" s="32"/>
      <c r="I974" s="103"/>
      <c r="J974" s="33"/>
    </row>
    <row r="975" spans="1:10" ht="13.5" customHeight="1">
      <c r="A975" s="32"/>
      <c r="B975" s="26"/>
      <c r="C975" s="26"/>
      <c r="D975" s="26"/>
      <c r="E975" s="32"/>
      <c r="F975" s="26">
        <f t="shared" si="0"/>
        <v>0</v>
      </c>
      <c r="G975" s="31"/>
      <c r="H975" s="32"/>
      <c r="I975" s="103"/>
      <c r="J975" s="33"/>
    </row>
    <row r="976" spans="1:10" ht="13.5" customHeight="1">
      <c r="A976" s="32"/>
      <c r="B976" s="32"/>
      <c r="C976" s="32"/>
      <c r="D976" s="32"/>
      <c r="E976" s="32"/>
      <c r="F976" s="32">
        <f t="shared" si="0"/>
        <v>0</v>
      </c>
      <c r="G976" s="31"/>
      <c r="H976" s="32"/>
      <c r="I976" s="103"/>
      <c r="J976" s="33"/>
    </row>
    <row r="977" spans="2:10" ht="13.5" customHeight="1">
      <c r="B977" s="33"/>
      <c r="C977" s="33"/>
      <c r="D977" s="33"/>
      <c r="E977" s="33"/>
      <c r="G977" s="34"/>
      <c r="J977" s="33"/>
    </row>
    <row r="978" spans="2:10" ht="13.5" customHeight="1">
      <c r="J978" s="33"/>
    </row>
    <row r="979" spans="2:10" ht="13.5" customHeight="1">
      <c r="J979" s="33"/>
    </row>
    <row r="980" spans="2:10" ht="13.5" customHeight="1">
      <c r="J980" s="33"/>
    </row>
    <row r="981" spans="2:10" ht="13.5" customHeight="1">
      <c r="J981" s="33"/>
    </row>
    <row r="982" spans="2:10" ht="13.5" customHeight="1">
      <c r="J982" s="33"/>
    </row>
    <row r="983" spans="2:10" ht="13.5" customHeight="1">
      <c r="J983" s="33"/>
    </row>
    <row r="984" spans="2:10" ht="13.5" customHeight="1">
      <c r="J984" s="33"/>
    </row>
    <row r="985" spans="2:10" ht="13.5" customHeight="1">
      <c r="J985" s="33"/>
    </row>
    <row r="986" spans="2:10" ht="13.5" customHeight="1">
      <c r="J986" s="33"/>
    </row>
    <row r="987" spans="2:10" ht="13.5" customHeight="1">
      <c r="J987" s="33"/>
    </row>
    <row r="988" spans="2:10" ht="13.5" customHeight="1">
      <c r="J988" s="33"/>
    </row>
    <row r="989" spans="2:10" ht="13.5" customHeight="1">
      <c r="J989" s="33"/>
    </row>
    <row r="990" spans="2:10" ht="13.5" customHeight="1">
      <c r="J990" s="33"/>
    </row>
    <row r="991" spans="2:10" ht="13.5" customHeight="1">
      <c r="J991" s="33"/>
    </row>
    <row r="992" spans="2:10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">
    <mergeCell ref="C1:D1"/>
  </mergeCells>
  <conditionalFormatting sqref="D4:F193 A4:I150">
    <cfRule type="expression" dxfId="0" priority="2">
      <formula>IF($J$2="","",SEARCH($J$2,$A4&amp;" "&amp;$B4&amp;" "&amp;$C4&amp;" "&amp;$D4))</formula>
    </cfRule>
  </conditionalFormatting>
  <dataValidations count="7">
    <dataValidation type="list" allowBlank="1" sqref="J4:J991">
      <formula1>الاضافة!$O$4:$O$6</formula1>
    </dataValidation>
    <dataValidation type="decimal" allowBlank="1" showDropDown="1" showInputMessage="1" showErrorMessage="1" prompt="لا يمكن" sqref="E4:E15 E57:E975 E27:E44">
      <formula1>0</formula1>
      <formula2>10000000000000000000</formula2>
    </dataValidation>
    <dataValidation type="decimal" allowBlank="1" showInputMessage="1" showErrorMessage="1" prompt="لا يمكن" sqref="D4:D14 B4:B14">
      <formula1>1</formula1>
      <formula2>10000000000000000000</formula2>
    </dataValidation>
    <dataValidation type="decimal" allowBlank="1" showErrorMessage="1" sqref="B976:E977 E45:E56 E16:E26 D15:D975 B15:B975">
      <formula1>1</formula1>
      <formula2>10000000000000000</formula2>
    </dataValidation>
    <dataValidation type="date" allowBlank="1" showErrorMessage="1" sqref="G4:G977">
      <formula1>32874</formula1>
      <formula2>55152</formula2>
    </dataValidation>
    <dataValidation type="list" allowBlank="1" showErrorMessage="1" sqref="H4:I974">
      <formula1>تصنيف</formula1>
    </dataValidation>
    <dataValidation allowBlank="1" showInputMessage="1" sqref="C4:C975"/>
  </dataValidations>
  <hyperlinks>
    <hyperlink ref="A1" location="الرئيسية!A1" display="الرئيسية"/>
    <hyperlink ref="B1" location="صفحة الزبون!A1" display="صفحة الزبون"/>
    <hyperlink ref="E1" location="المخزن!A1" display="المخزن"/>
    <hyperlink ref="F1" location="الارباح!A1" display="الارباح"/>
    <hyperlink ref="G1" location="تصنيف" display="اضافة صنف جديد"/>
    <hyperlink ref="H1" location="تقرير المحل!A1" display="تقرير المحل"/>
  </hyperlinks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Z1000"/>
  <sheetViews>
    <sheetView rightToLeft="1" tabSelected="1" topLeftCell="A2" zoomScale="130" zoomScaleNormal="130" workbookViewId="0">
      <selection activeCell="H15" sqref="H15"/>
    </sheetView>
  </sheetViews>
  <sheetFormatPr defaultColWidth="12.625" defaultRowHeight="15" customHeight="1"/>
  <cols>
    <col min="1" max="1" width="16.75" customWidth="1"/>
    <col min="2" max="2" width="12" customWidth="1"/>
    <col min="3" max="3" width="7.375" customWidth="1"/>
    <col min="4" max="4" width="9" customWidth="1"/>
    <col min="5" max="5" width="8.625" customWidth="1"/>
    <col min="6" max="7" width="12.625" customWidth="1"/>
    <col min="8" max="8" width="17.625" customWidth="1"/>
    <col min="9" max="9" width="12.5" customWidth="1"/>
    <col min="10" max="26" width="8.625" customWidth="1"/>
  </cols>
  <sheetData>
    <row r="1" spans="1:26" ht="13.5" customHeight="1">
      <c r="A1" s="9" t="s">
        <v>6</v>
      </c>
      <c r="B1" s="35" t="s">
        <v>0</v>
      </c>
      <c r="C1" s="83"/>
      <c r="D1" s="84"/>
      <c r="E1" s="36" t="s">
        <v>3</v>
      </c>
      <c r="F1" s="13" t="s">
        <v>4</v>
      </c>
      <c r="G1" s="37" t="s">
        <v>5</v>
      </c>
      <c r="H1" s="15" t="s">
        <v>1</v>
      </c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</row>
    <row r="2" spans="1:26" ht="13.5" customHeight="1">
      <c r="A2" s="77"/>
      <c r="B2" s="72"/>
      <c r="C2" s="72"/>
      <c r="D2" s="72"/>
      <c r="E2" s="85"/>
      <c r="F2" s="72"/>
      <c r="G2" s="72"/>
      <c r="H2" s="73"/>
    </row>
    <row r="3" spans="1:26" ht="13.5" customHeight="1">
      <c r="A3" s="72"/>
      <c r="B3" s="72"/>
      <c r="C3" s="72"/>
      <c r="D3" s="72"/>
      <c r="E3" s="74" t="s">
        <v>70</v>
      </c>
      <c r="F3" s="75"/>
      <c r="G3" s="40" t="s">
        <v>18</v>
      </c>
      <c r="H3" s="72"/>
    </row>
    <row r="4" spans="1:26" ht="13.5" customHeight="1">
      <c r="A4" s="72"/>
      <c r="B4" s="72"/>
      <c r="C4" s="72"/>
      <c r="D4" s="72"/>
      <c r="E4" s="39"/>
      <c r="F4" s="41">
        <f>COUNTIFS(A11:A100,B5)</f>
        <v>4</v>
      </c>
      <c r="G4" s="40" t="s">
        <v>19</v>
      </c>
      <c r="H4" s="72"/>
    </row>
    <row r="5" spans="1:26" ht="13.5" customHeight="1">
      <c r="A5" s="42" t="s">
        <v>20</v>
      </c>
      <c r="B5" s="76" t="str">
        <f>E3</f>
        <v>عباس محمد عبدالله</v>
      </c>
      <c r="C5" s="75"/>
      <c r="D5" s="77"/>
      <c r="E5" s="72"/>
      <c r="F5" s="72"/>
      <c r="G5" s="72"/>
      <c r="H5" s="72"/>
    </row>
    <row r="6" spans="1:26" ht="13.5" customHeight="1">
      <c r="A6" s="80" t="s">
        <v>21</v>
      </c>
      <c r="B6" s="81"/>
      <c r="C6" s="43">
        <f>SUMIF(H11:H100,"&gt;&lt;*سداد قسط قديم*",D11:D100)</f>
        <v>2191</v>
      </c>
      <c r="D6" s="72"/>
      <c r="E6" s="72"/>
      <c r="F6" s="72"/>
      <c r="G6" s="72"/>
      <c r="H6" s="72"/>
    </row>
    <row r="7" spans="1:26" ht="13.5" customHeight="1">
      <c r="A7" s="82" t="s">
        <v>22</v>
      </c>
      <c r="B7" s="75"/>
      <c r="C7" s="44">
        <f>SUMIF(H11:H100,"*سداد قسط قديم*",E11:E100)</f>
        <v>50</v>
      </c>
      <c r="D7" s="72"/>
      <c r="E7" s="72"/>
      <c r="F7" s="72"/>
      <c r="G7" s="72"/>
      <c r="H7" s="72"/>
    </row>
    <row r="8" spans="1:26" ht="13.5" customHeight="1">
      <c r="A8" s="78" t="s">
        <v>23</v>
      </c>
      <c r="B8" s="79"/>
      <c r="C8" s="45" t="str">
        <f t="array" ref="C8">IFERROR(LOOKUP(2,1/($H$11:$H$100="سداد قسط"),$F$11:$F$100),IFERROR(VLOOKUP("سداد قسط",$F$2:$H$5,2,0),"لا يوجد"))</f>
        <v>لا يوجد</v>
      </c>
      <c r="D8" s="72"/>
      <c r="E8" s="72"/>
      <c r="F8" s="72"/>
      <c r="G8" s="72"/>
      <c r="H8" s="72"/>
    </row>
    <row r="9" spans="1:26" ht="13.5" customHeight="1">
      <c r="A9" s="39"/>
      <c r="B9" s="39"/>
      <c r="C9" s="39"/>
      <c r="D9" s="72"/>
      <c r="E9" s="72"/>
      <c r="F9" s="72"/>
      <c r="G9" s="72"/>
      <c r="H9" s="72"/>
    </row>
    <row r="10" spans="1:26" ht="13.5" customHeight="1">
      <c r="A10" s="113" t="s">
        <v>7</v>
      </c>
      <c r="B10" s="114" t="s">
        <v>8</v>
      </c>
      <c r="C10" s="113" t="s">
        <v>9</v>
      </c>
      <c r="D10" s="113" t="s">
        <v>10</v>
      </c>
      <c r="E10" s="113" t="s">
        <v>124</v>
      </c>
      <c r="F10" s="113" t="s">
        <v>11</v>
      </c>
      <c r="G10" s="115" t="s">
        <v>12</v>
      </c>
      <c r="H10" s="116" t="s">
        <v>13</v>
      </c>
      <c r="I10" s="116" t="s">
        <v>14</v>
      </c>
    </row>
    <row r="11" spans="1:26" ht="13.5" customHeight="1">
      <c r="A11" s="46" t="str">
        <f t="array" ref="A11">IFERROR(INDEX(الاضافة!$A$4:$A$2000,SMALL(IF(الاضافة!$A$4:$A$2000=$E$3,ROW(A$4:A$2000)-ROW(A$4)+1),ROWS($A$11:A11))),"")</f>
        <v>عباس محمد عبدالله</v>
      </c>
      <c r="B11" s="32">
        <f t="array" ref="B11">IFERROR(INDEX(الاضافة!$B$4:$B$2000,SMALL(IF(الاضافة!$A$4:$A$2000=$E$3,ROW(C$4:C$2000)-ROW(C$4)+1),ROWS($A$11:B11))),"")</f>
        <v>1010191006</v>
      </c>
      <c r="C11" s="32">
        <f t="array" ref="C11">IFERROR(INDEX(الاضافة!$C$4:$C$2000,SMALL(IF(الاضافة!$A$4:$A$2000=$E$3,ROW(D$4:D$2000)-ROW(D$4)+1),ROWS($A$11:C11))),"")</f>
        <v>2</v>
      </c>
      <c r="D11" s="32">
        <f t="array" ref="D11">IFERROR(INDEX(الاضافة!$D$4:$D$2000,SMALL(IF(الاضافة!$A$4:$A$2000=$E$3,ROW(E$4:E$2000)-ROW(E$4)+1),ROWS($A$11:D11))),"")</f>
        <v>1000</v>
      </c>
      <c r="E11" s="32">
        <f t="array" ref="E11">IFERROR(INDEX(الاضافة!$E$4:$E$2000,SMALL(IF(الاضافة!$A$4:$A$2000=$E$3,ROW(F$4:F$2000)-ROW(F$4)+1),ROWS($A$11:E11))),"")</f>
        <v>100</v>
      </c>
      <c r="F11" s="32">
        <f t="array" ref="F11">IFERROR(INDEX(الاضافة!$F$4:$F$2000,SMALL(IF(الاضافة!$A$4:$A$2000=$E$3,ROW(G$4:G$2000)-ROW(G$4)+1),ROWS($A$11:F11))),"")</f>
        <v>900</v>
      </c>
      <c r="G11" s="104">
        <f t="array" ref="G11">IFERROR(INDEX(الاضافة!$G$4:$G$2000,SMALL(IF(الاضافة!$A$4:$A$2000=$E$3,ROW(H$4:H$2000)-ROW(H$4)+1),ROWS($A$11:G11))),"")</f>
        <v>44129</v>
      </c>
      <c r="H11" s="109" t="str">
        <f t="array" ref="H11">IFERROR(INDEX(الاضافة!$H$4:$H$2000,SMALL(IF(الاضافة!$A$4:$A$2000=$E$3,ROW(H$4:H$2000)-ROW(H$4)+1),ROWS($A$11:H11))),"")</f>
        <v>البليزر</v>
      </c>
      <c r="I11" s="108" t="str">
        <f>IFERROR(INDEX(الاضافة!$I$4:$I$2000,SMALL(IF(الاضافة!$A$4:$A$2000=$E$3,ROW(I$4:I$2000)-ROW(I$4)+1),ROWS($A$11:I11))),"")</f>
        <v>تقسيط شئ جديد</v>
      </c>
    </row>
    <row r="12" spans="1:26" ht="13.5" customHeight="1">
      <c r="A12" s="46" t="str">
        <f t="array" ref="A12">IFERROR(INDEX(الاضافة!$A$4:$A$2000,SMALL(IF(الاضافة!$A$4:$A$2000=$E$3,ROW(A$4:A$2000)-ROW(A$4)+1),ROWS($A$11:A12))),"")</f>
        <v>عباس محمد عبدالله</v>
      </c>
      <c r="B12" s="32">
        <f t="array" ref="B12">IFERROR(INDEX(الاضافة!$B$4:$B$2000,SMALL(IF(الاضافة!$A$4:$A$2000=$E$3,ROW(C$4:C$2000)-ROW(C$4)+1),ROWS($A$11:B12))),"")</f>
        <v>1010191006</v>
      </c>
      <c r="C12" s="32">
        <f t="array" ref="C12">IFERROR(INDEX(الاضافة!$C$4:$C$2000,SMALL(IF(الاضافة!$A$4:$A$2000=$E$3,ROW(D$4:D$2000)-ROW(D$4)+1),ROWS($A$11:C12))),"")</f>
        <v>0</v>
      </c>
      <c r="D12" s="32">
        <f t="array" ref="D12">IFERROR(INDEX(الاضافة!$D$4:$D$2000,SMALL(IF(الاضافة!$A$4:$A$2000=$E$3,ROW(E$4:E$2000)-ROW(E$4)+1),ROWS($A$11:D12))),"")</f>
        <v>900</v>
      </c>
      <c r="E12" s="32">
        <f t="array" ref="E12">IFERROR(INDEX(الاضافة!$E$4:$E$2000,SMALL(IF(الاضافة!$A$4:$A$2000=$E$3,ROW(F$4:F$2000)-ROW(F$4)+1),ROWS($A$11:E12))),"")</f>
        <v>50</v>
      </c>
      <c r="F12" s="32">
        <f t="array" ref="F12">IFERROR(INDEX(الاضافة!$F$4:$F$2000,SMALL(IF(الاضافة!$A$4:$A$2000=$E$3,ROW(G$4:G$2000)-ROW(G$4)+1),ROWS($A$11:F12))),"")</f>
        <v>850</v>
      </c>
      <c r="G12" s="104">
        <f t="array" ref="G12">IFERROR(INDEX(الاضافة!$G$4:$G$2000,SMALL(IF(الاضافة!$A$4:$A$2000=$E$3,ROW(H$4:H$2000)-ROW(H$4)+1),ROWS($A$11:G12))),"")</f>
        <v>44134</v>
      </c>
      <c r="H12" s="109" t="str">
        <f t="array" ref="H12">IFERROR(INDEX(الاضافة!$H$4:$H$2000,SMALL(IF(الاضافة!$A$4:$A$2000=$E$3,ROW(H$4:H$2000)-ROW(H$4)+1),ROWS($A$11:H12))),"")</f>
        <v>سداد قسط قديم</v>
      </c>
      <c r="I12" s="108" t="str">
        <f>IFERROR(INDEX(الاضافة!$I$4:$I$2000,SMALL(IF(الاضافة!$A$4:$A$2000=$E$3,ROW(I$4:I$2000)-ROW(I$4)+1),ROWS($A$11:I12))),"")</f>
        <v/>
      </c>
    </row>
    <row r="13" spans="1:26" ht="13.5" customHeight="1">
      <c r="A13" s="46" t="str">
        <f t="array" ref="A13">IFERROR(INDEX(الاضافة!$A$4:$A$2000,SMALL(IF(الاضافة!$A$4:$A$2000=$E$3,ROW(A$4:A$2000)-ROW(A$4)+1),ROWS($A$11:A13))),"")</f>
        <v>عباس محمد عبدالله</v>
      </c>
      <c r="B13" s="32">
        <f t="array" ref="B13">IFERROR(INDEX(الاضافة!$B$4:$B$2000,SMALL(IF(الاضافة!$A$4:$A$2000=$E$3,ROW(C$4:C$2000)-ROW(C$4)+1),ROWS($A$11:B13))),"")</f>
        <v>1010191006</v>
      </c>
      <c r="C13" s="32">
        <f t="array" ref="C13">IFERROR(INDEX(الاضافة!$C$4:$C$2000,SMALL(IF(الاضافة!$A$4:$A$2000=$E$3,ROW(D$4:D$2000)-ROW(D$4)+1),ROWS($A$11:C13))),"")</f>
        <v>3</v>
      </c>
      <c r="D13" s="32">
        <f t="array" ref="D13">IFERROR(INDEX(الاضافة!$D$4:$D$2000,SMALL(IF(الاضافة!$A$4:$A$2000=$E$3,ROW(E$4:E$2000)-ROW(E$4)+1),ROWS($A$11:D13))),"")</f>
        <v>142</v>
      </c>
      <c r="E13" s="32">
        <f t="array" ref="E13">IFERROR(INDEX(الاضافة!$E$4:$E$2000,SMALL(IF(الاضافة!$A$4:$A$2000=$E$3,ROW(F$4:F$2000)-ROW(F$4)+1),ROWS($A$11:E13))),"")</f>
        <v>82</v>
      </c>
      <c r="F13" s="32">
        <f t="array" ref="F13">IFERROR(INDEX(الاضافة!$F$4:$F$2000,SMALL(IF(الاضافة!$A$4:$A$2000=$E$3,ROW(G$4:G$2000)-ROW(G$4)+1),ROWS($A$11:F13))),"")</f>
        <v>60</v>
      </c>
      <c r="G13" s="104">
        <f t="array" ref="G13">IFERROR(INDEX(الاضافة!$G$4:$G$2000,SMALL(IF(الاضافة!$A$4:$A$2000=$E$3,ROW(H$4:H$2000)-ROW(H$4)+1),ROWS($A$11:G13))),"")</f>
        <v>44124</v>
      </c>
      <c r="H13" s="109" t="str">
        <f t="array" ref="H13">IFERROR(INDEX(الاضافة!$H$4:$H$2000,SMALL(IF(الاضافة!$A$4:$A$2000=$E$3,ROW(H$4:H$2000)-ROW(H$4)+1),ROWS($A$11:H13))),"")</f>
        <v>التي شيرت السادة</v>
      </c>
      <c r="I13" s="110" t="str">
        <f>IFERROR(INDEX(الاضافة!A4:A8,SMALL(IF(الاضافة!I4:I8=$E3,ROW(الاضافة!A4:A8)-MIN(ROW(الاضافة!A4:A8))+1),COLUMNS(A11:A17))),"--List Ends--")</f>
        <v>--List Ends--</v>
      </c>
    </row>
    <row r="14" spans="1:26" ht="13.5" customHeight="1">
      <c r="A14" s="46" t="str">
        <f t="array" ref="A14">IFERROR(INDEX(الاضافة!$A$4:$A$2000,SMALL(IF(الاضافة!$A$4:$A$2000=$E$3,ROW(A$4:A$2000)-ROW(A$4)+1),ROWS($A$11:A14))),"")</f>
        <v>عباس محمد عبدالله</v>
      </c>
      <c r="B14" s="32">
        <f t="array" ref="B14">IFERROR(INDEX(الاضافة!$B$4:$B$2000,SMALL(IF(الاضافة!$A$4:$A$2000=$E$3,ROW(C$4:C$2000)-ROW(C$4)+1),ROWS($A$11:B14))),"")</f>
        <v>1010191006</v>
      </c>
      <c r="C14" s="32">
        <f t="array" ref="C14">IFERROR(INDEX(الاضافة!$C$4:$C$2000,SMALL(IF(الاضافة!$A$4:$A$2000=$E$3,ROW(D$4:D$2000)-ROW(D$4)+1),ROWS($A$11:C14))),"")</f>
        <v>2</v>
      </c>
      <c r="D14" s="32">
        <f t="array" ref="D14">IFERROR(INDEX(الاضافة!$D$4:$D$2000,SMALL(IF(الاضافة!$A$4:$A$2000=$E$3,ROW(E$4:E$2000)-ROW(E$4)+1),ROWS($A$11:D14))),"")</f>
        <v>149</v>
      </c>
      <c r="E14" s="32">
        <f t="array" ref="E14">IFERROR(INDEX(الاضافة!$E$4:$E$2000,SMALL(IF(الاضافة!$A$4:$A$2000=$E$3,ROW(F$4:F$2000)-ROW(F$4)+1),ROWS($A$11:E14))),"")</f>
        <v>149</v>
      </c>
      <c r="F14" s="32">
        <f t="array" ref="F14">IFERROR(INDEX(الاضافة!$F$4:$F$2000,SMALL(IF(الاضافة!$A$4:$A$2000=$E$3,ROW(G$4:G$2000)-ROW(G$4)+1),ROWS($A$11:F14))),"")</f>
        <v>0</v>
      </c>
      <c r="G14" s="104">
        <f t="array" ref="G14">IFERROR(INDEX(الاضافة!$G$4:$G$2000,SMALL(IF(الاضافة!$A$4:$A$2000=$E$3,ROW(H$4:H$2000)-ROW(H$4)+1),ROWS($A$11:G14))),"")</f>
        <v>44129</v>
      </c>
      <c r="H14" s="109" t="str">
        <f t="array" ref="H14">IFERROR(INDEX(الاضافة!$H$4:$H$2000,SMALL(IF(الاضافة!$A$4:$A$2000=$E$3,ROW(H$4:H$2000)-ROW(H$4)+1),ROWS($A$11:H14))),"")</f>
        <v>البنطلون الليجن المشجر</v>
      </c>
      <c r="I14" s="110">
        <f ca="1">IFERROR(INDEX('صفحة الزبون'!I5:I14,SMALL(IF('صفحة الزبون'!A3:A14=$E4,ROW('صفحة الزبون'!I5:I14)-MIN(ROW('صفحة الزبون'!I5:I14))+1),COLUMNS(الاضافة!I5:I14))),"")</f>
        <v>0</v>
      </c>
    </row>
    <row r="15" spans="1:26" ht="13.5" customHeight="1">
      <c r="A15" s="46" t="str">
        <f t="array" ref="A15">IFERROR(INDEX(الاضافة!$A$4:$A$2000,SMALL(IF(الاضافة!$A$4:$A$2000=$E$3,ROW(A$4:A$2000)-ROW(A$4)+1),ROWS($A$11:A15))),"")</f>
        <v/>
      </c>
      <c r="B15" s="32" t="str">
        <f t="array" ref="B15">IFERROR(INDEX(الاضافة!$B$4:$B$2000,SMALL(IF(الاضافة!$A$4:$A$2000=$E$3,ROW(C$4:C$2000)-ROW(C$4)+1),ROWS($A$11:B15))),"")</f>
        <v/>
      </c>
      <c r="C15" s="32" t="str">
        <f t="array" ref="C15">IFERROR(INDEX(الاضافة!$C$4:$C$2000,SMALL(IF(الاضافة!$A$4:$A$2000=$E$3,ROW(D$4:D$2000)-ROW(D$4)+1),ROWS($A$11:C15))),"")</f>
        <v/>
      </c>
      <c r="D15" s="32" t="str">
        <f t="array" ref="D15">IFERROR(INDEX(الاضافة!$D$4:$D$2000,SMALL(IF(الاضافة!$A$4:$A$2000=$E$3,ROW(E$4:E$2000)-ROW(E$4)+1),ROWS($A$11:D15))),"")</f>
        <v/>
      </c>
      <c r="E15" s="32" t="str">
        <f t="array" ref="E15">IFERROR(INDEX(الاضافة!$E$4:$E$2000,SMALL(IF(الاضافة!$A$4:$A$2000=$E$3,ROW(F$4:F$2000)-ROW(F$4)+1),ROWS($A$11:E15))),"")</f>
        <v/>
      </c>
      <c r="F15" s="32" t="str">
        <f t="array" ref="F15">IFERROR(INDEX(الاضافة!$F$4:$F$2000,SMALL(IF(الاضافة!$A$4:$A$2000=$E$3,ROW(G$4:G$2000)-ROW(G$4)+1),ROWS($A$11:F15))),"")</f>
        <v/>
      </c>
      <c r="G15" s="104"/>
      <c r="H15" s="109" t="str">
        <f t="array" ref="H15">IFERROR(INDEX(الاضافة!$H$4:$H$2000,SMALL(IF(الاضافة!$A$4:$A$2000=$E$3,ROW(H$4:H$2000)-ROW(H$4)+1),ROWS($A$11:H15))),"")</f>
        <v/>
      </c>
      <c r="I15" s="108" t="str">
        <f>IFERROR(INDEX(الاضافة!$I$4:$I$2000,SMALL(IF(الاضافة!$A$4:$A$2000=$E$3,ROW(I$4:I$2000)-ROW(I$4)+1),ROWS($A$11:I15))),"")</f>
        <v/>
      </c>
    </row>
    <row r="16" spans="1:26" ht="13.5" customHeight="1">
      <c r="A16" s="46" t="str">
        <f t="array" ref="A16">IFERROR(INDEX(الاضافة!$A$4:$A$2000,SMALL(IF(الاضافة!$A$4:$A$2000=$E$3,ROW(A$4:A$2000)-ROW(A$4)+1),ROWS($A$11:A16))),"")</f>
        <v/>
      </c>
      <c r="B16" s="32" t="str">
        <f t="array" ref="B16">IFERROR(INDEX(الاضافة!$B$4:$B$2000,SMALL(IF(الاضافة!$A$4:$A$2000=$E$3,ROW(C$4:C$2000)-ROW(C$4)+1),ROWS($A$11:B16))),"")</f>
        <v/>
      </c>
      <c r="C16" s="32" t="str">
        <f t="array" ref="C16">IFERROR(INDEX(الاضافة!$C$4:$C$2000,SMALL(IF(الاضافة!$A$4:$A$2000=$E$3,ROW(D$4:D$2000)-ROW(D$4)+1),ROWS($A$11:C16))),"")</f>
        <v/>
      </c>
      <c r="D16" s="32" t="str">
        <f t="array" ref="D16">IFERROR(INDEX(الاضافة!$D$4:$D$2000,SMALL(IF(الاضافة!$A$4:$A$2000=$E$3,ROW(E$4:E$2000)-ROW(E$4)+1),ROWS($A$11:D16))),"")</f>
        <v/>
      </c>
      <c r="E16" s="32" t="str">
        <f t="array" ref="E16">IFERROR(INDEX(الاضافة!$E$4:$E$2000,SMALL(IF(الاضافة!$A$4:$A$2000=$E$3,ROW(F$4:F$2000)-ROW(F$4)+1),ROWS($A$11:E16))),"")</f>
        <v/>
      </c>
      <c r="F16" s="32" t="str">
        <f t="array" ref="F16">IFERROR(INDEX(الاضافة!$F$4:$F$2000,SMALL(IF(الاضافة!$A$4:$A$2000=$E$3,ROW(G$4:G$2000)-ROW(G$4)+1),ROWS($A$11:F16))),"")</f>
        <v/>
      </c>
      <c r="G16" s="104" t="str">
        <f t="array" ref="G16">IFERROR(INDEX(الاضافة!$G$4:$G$2000,SMALL(IF(الاضافة!$A$4:$A$2000=$E$3,ROW(H$4:H$2000)-ROW(H$4)+1),ROWS($A$11:G16))),"")</f>
        <v/>
      </c>
      <c r="H16" s="109" t="str">
        <f t="array" ref="H16">IFERROR(INDEX(الاضافة!$H$4:$H$2000,SMALL(IF(الاضافة!$A$4:$A$2000=$E$3,ROW(H$4:H$2000)-ROW(H$4)+1),ROWS($A$11:H16))),"")</f>
        <v/>
      </c>
      <c r="I16" s="108" t="str">
        <f>IFERROR(INDEX(الاضافة!$I$4:$I$2000,SMALL(IF(الاضافة!$A$4:$A$2000=$E$3,ROW(I$4:I$2000)-ROW(I$4)+1),ROWS($A$11:I16))),"")</f>
        <v/>
      </c>
    </row>
    <row r="17" spans="1:9" ht="13.5" customHeight="1">
      <c r="A17" s="46" t="str">
        <f t="array" ref="A17">IFERROR(INDEX(الاضافة!$A$4:$A$2000,SMALL(IF(الاضافة!$A$4:$A$2000=$E$3,ROW(A$4:A$2000)-ROW(A$4)+1),ROWS($A$11:A17))),"")</f>
        <v/>
      </c>
      <c r="B17" s="32" t="str">
        <f t="array" ref="B17">IFERROR(INDEX(الاضافة!$B$4:$B$2000,SMALL(IF(الاضافة!$A$4:$A$2000=$E$3,ROW(C$4:C$2000)-ROW(C$4)+1),ROWS($A$11:B17))),"")</f>
        <v/>
      </c>
      <c r="C17" s="32" t="str">
        <f t="array" ref="C17">IFERROR(INDEX(الاضافة!$C$4:$C$2000,SMALL(IF(الاضافة!$A$4:$A$2000=$E$3,ROW(D$4:D$2000)-ROW(D$4)+1),ROWS($A$11:C17))),"")</f>
        <v/>
      </c>
      <c r="D17" s="32" t="str">
        <f t="array" ref="D17">IFERROR(INDEX(الاضافة!$D$4:$D$2000,SMALL(IF(الاضافة!$A$4:$A$2000=$E$3,ROW(E$4:E$2000)-ROW(E$4)+1),ROWS($A$11:D17))),"")</f>
        <v/>
      </c>
      <c r="E17" s="32" t="str">
        <f t="array" ref="E17">IFERROR(INDEX(الاضافة!$E$4:$E$2000,SMALL(IF(الاضافة!$A$4:$A$2000=$E$3,ROW(F$4:F$2000)-ROW(F$4)+1),ROWS($A$11:E17))),"")</f>
        <v/>
      </c>
      <c r="F17" s="32" t="str">
        <f t="array" ref="F17">IFERROR(INDEX(الاضافة!$F$4:$F$2000,SMALL(IF(الاضافة!$A$4:$A$2000=$E$3,ROW(G$4:G$2000)-ROW(G$4)+1),ROWS($A$11:F17))),"")</f>
        <v/>
      </c>
      <c r="G17" s="104" t="str">
        <f t="array" ref="G17">IFERROR(INDEX(الاضافة!$G$4:$G$2000,SMALL(IF(الاضافة!$A$4:$A$2000=$E$3,ROW(H$4:H$2000)-ROW(H$4)+1),ROWS($A$11:G17))),"")</f>
        <v/>
      </c>
      <c r="H17" s="109" t="str">
        <f t="array" ref="H17">IFERROR(INDEX(الاضافة!$H$4:$H$2000,SMALL(IF(الاضافة!$A$4:$A$2000=$E$3,ROW(H$4:H$2000)-ROW(H$4)+1),ROWS($A$11:H17))),"")</f>
        <v/>
      </c>
      <c r="I17" s="108" t="str">
        <f>IFERROR(INDEX(الاضافة!$I$4:$I$2000,SMALL(IF(الاضافة!$A$4:$A$2000=$E$3,ROW(I$4:I$2000)-ROW(I$4)+1),ROWS($A$11:I17))),"")</f>
        <v/>
      </c>
    </row>
    <row r="18" spans="1:9" ht="13.5" customHeight="1">
      <c r="A18" s="46" t="str">
        <f t="array" ref="A18">IFERROR(INDEX(الاضافة!$A$4:$A$2000,SMALL(IF(الاضافة!$A$4:$A$2000=$E$3,ROW(A$4:A$2000)-ROW(A$4)+1),ROWS($A$11:A18))),"")</f>
        <v/>
      </c>
      <c r="B18" s="32" t="str">
        <f t="array" ref="B18">IFERROR(INDEX(الاضافة!$B$4:$B$2000,SMALL(IF(الاضافة!$A$4:$A$2000=$E$3,ROW(C$4:C$2000)-ROW(C$4)+1),ROWS($A$11:B18))),"")</f>
        <v/>
      </c>
      <c r="C18" s="32" t="str">
        <f t="array" ref="C18">IFERROR(INDEX(الاضافة!$C$4:$C$2000,SMALL(IF(الاضافة!$A$4:$A$2000=$E$3,ROW(D$4:D$2000)-ROW(D$4)+1),ROWS($A$11:C18))),"")</f>
        <v/>
      </c>
      <c r="D18" s="32" t="str">
        <f t="array" ref="D18">IFERROR(INDEX(الاضافة!$D$4:$D$2000,SMALL(IF(الاضافة!$A$4:$A$2000=$E$3,ROW(E$4:E$2000)-ROW(E$4)+1),ROWS($A$11:D18))),"")</f>
        <v/>
      </c>
      <c r="E18" s="32" t="str">
        <f t="array" ref="E18">IFERROR(INDEX(الاضافة!$E$4:$E$2000,SMALL(IF(الاضافة!$A$4:$A$2000=$E$3,ROW(F$4:F$2000)-ROW(F$4)+1),ROWS($A$11:E18))),"")</f>
        <v/>
      </c>
      <c r="F18" s="32" t="str">
        <f t="array" ref="F18">IFERROR(INDEX(الاضافة!$F$4:$F$2000,SMALL(IF(الاضافة!$A$4:$A$2000=$E$3,ROW(G$4:G$2000)-ROW(G$4)+1),ROWS($A$11:F18))),"")</f>
        <v/>
      </c>
      <c r="G18" s="104" t="str">
        <f t="array" ref="G18">IFERROR(INDEX(الاضافة!$G$4:$G$2000,SMALL(IF(الاضافة!$A$4:$A$2000=$E$3,ROW(H$4:H$2000)-ROW(H$4)+1),ROWS($A$11:G18))),"")</f>
        <v/>
      </c>
      <c r="H18" s="109" t="str">
        <f t="array" ref="H18">IFERROR(INDEX(الاضافة!$H$4:$H$2000,SMALL(IF(الاضافة!$A$4:$A$2000=$E$3,ROW(H$4:H$2000)-ROW(H$4)+1),ROWS($A$11:H18))),"")</f>
        <v/>
      </c>
      <c r="I18" s="108" t="str">
        <f>IFERROR(INDEX(الاضافة!$I$4:$I$2000,SMALL(IF(الاضافة!$A$4:$A$2000=$E$3,ROW(I$4:I$2000)-ROW(I$4)+1),ROWS($A$11:I18))),"")</f>
        <v/>
      </c>
    </row>
    <row r="19" spans="1:9" ht="13.5" customHeight="1">
      <c r="A19" s="46" t="str">
        <f t="array" ref="A19">IFERROR(INDEX(الاضافة!$A$4:$A$2000,SMALL(IF(الاضافة!$A$4:$A$2000=$E$3,ROW(A$4:A$2000)-ROW(A$4)+1),ROWS($A$11:A19))),"")</f>
        <v/>
      </c>
      <c r="B19" s="32" t="str">
        <f t="array" ref="B19">IFERROR(INDEX(الاضافة!$B$4:$B$2000,SMALL(IF(الاضافة!$A$4:$A$2000=$E$3,ROW(C$4:C$2000)-ROW(C$4)+1),ROWS($A$11:B19))),"")</f>
        <v/>
      </c>
      <c r="C19" s="32" t="str">
        <f t="array" ref="C19">IFERROR(INDEX(الاضافة!$C$4:$C$2000,SMALL(IF(الاضافة!$A$4:$A$2000=$E$3,ROW(D$4:D$2000)-ROW(D$4)+1),ROWS($A$11:C19))),"")</f>
        <v/>
      </c>
      <c r="D19" s="32" t="str">
        <f t="array" ref="D19">IFERROR(INDEX(الاضافة!$D$4:$D$2000,SMALL(IF(الاضافة!$A$4:$A$2000=$E$3,ROW(E$4:E$2000)-ROW(E$4)+1),ROWS($A$11:D19))),"")</f>
        <v/>
      </c>
      <c r="E19" s="32" t="str">
        <f t="array" ref="E19">IFERROR(INDEX(الاضافة!$E$4:$E$2000,SMALL(IF(الاضافة!$A$4:$A$2000=$E$3,ROW(F$4:F$2000)-ROW(F$4)+1),ROWS($A$11:E19))),"")</f>
        <v/>
      </c>
      <c r="F19" s="32" t="str">
        <f t="array" ref="F19">IFERROR(INDEX(الاضافة!$F$4:$F$2000,SMALL(IF(الاضافة!$A$4:$A$2000=$E$3,ROW(G$4:G$2000)-ROW(G$4)+1),ROWS($A$11:F19))),"")</f>
        <v/>
      </c>
      <c r="G19" s="104" t="str">
        <f t="array" ref="G19">IFERROR(INDEX(الاضافة!$G$4:$G$2000,SMALL(IF(الاضافة!$A$4:$A$2000=$E$3,ROW(H$4:H$2000)-ROW(H$4)+1),ROWS($A$11:G19))),"")</f>
        <v/>
      </c>
      <c r="H19" s="109" t="str">
        <f t="array" ref="H19">IFERROR(INDEX(الاضافة!$H$4:$H$2000,SMALL(IF(الاضافة!$A$4:$A$2000=$E$3,ROW(H$4:H$2000)-ROW(H$4)+1),ROWS($A$11:H19))),"")</f>
        <v/>
      </c>
      <c r="I19" s="108" t="str">
        <f>IFERROR(INDEX(الاضافة!$I$4:$I$2000,SMALL(IF(الاضافة!$A$4:$A$2000=$E$3,ROW(I$4:I$2000)-ROW(I$4)+1),ROWS($A$11:I19))),"")</f>
        <v/>
      </c>
    </row>
    <row r="20" spans="1:9" ht="13.5" customHeight="1">
      <c r="A20" s="46" t="str">
        <f t="array" ref="A20">IFERROR(INDEX(الاضافة!$A$4:$A$2000,SMALL(IF(الاضافة!$A$4:$A$2000=$E$3,ROW(A$4:A$2000)-ROW(A$4)+1),ROWS($A$11:A20))),"")</f>
        <v/>
      </c>
      <c r="B20" s="32" t="str">
        <f t="array" ref="B20">IFERROR(INDEX(الاضافة!$B$4:$B$2000,SMALL(IF(الاضافة!$A$4:$A$2000=$E$3,ROW(C$4:C$2000)-ROW(C$4)+1),ROWS($A$11:B20))),"")</f>
        <v/>
      </c>
      <c r="C20" s="32" t="str">
        <f t="array" ref="C20">IFERROR(INDEX(الاضافة!$C$4:$C$2000,SMALL(IF(الاضافة!$A$4:$A$2000=$E$3,ROW(D$4:D$2000)-ROW(D$4)+1),ROWS($A$11:C20))),"")</f>
        <v/>
      </c>
      <c r="D20" s="32" t="str">
        <f t="array" ref="D20">IFERROR(INDEX(الاضافة!$D$4:$D$2000,SMALL(IF(الاضافة!$A$4:$A$2000=$E$3,ROW(E$4:E$2000)-ROW(E$4)+1),ROWS($A$11:D20))),"")</f>
        <v/>
      </c>
      <c r="E20" s="32" t="str">
        <f t="array" ref="E20">IFERROR(INDEX(الاضافة!$E$4:$E$2000,SMALL(IF(الاضافة!$A$4:$A$2000=$E$3,ROW(F$4:F$2000)-ROW(F$4)+1),ROWS($A$11:E20))),"")</f>
        <v/>
      </c>
      <c r="F20" s="32" t="str">
        <f t="array" ref="F20">IFERROR(INDEX(الاضافة!$F$4:$F$2000,SMALL(IF(الاضافة!$A$4:$A$2000=$E$3,ROW(G$4:G$2000)-ROW(G$4)+1),ROWS($A$11:F20))),"")</f>
        <v/>
      </c>
      <c r="G20" s="104" t="str">
        <f t="array" ref="G20">IFERROR(INDEX(الاضافة!$G$4:$G$2000,SMALL(IF(الاضافة!$A$4:$A$2000=$E$3,ROW(H$4:H$2000)-ROW(H$4)+1),ROWS($A$11:G20))),"")</f>
        <v/>
      </c>
      <c r="H20" s="109" t="str">
        <f t="array" ref="H20">IFERROR(INDEX(الاضافة!$H$4:$H$2000,SMALL(IF(الاضافة!$A$4:$A$2000=$E$3,ROW(H$4:H$2000)-ROW(H$4)+1),ROWS($A$11:H20))),"")</f>
        <v/>
      </c>
      <c r="I20" s="108" t="str">
        <f>IFERROR(INDEX(الاضافة!$I$4:$I$2000,SMALL(IF(الاضافة!$A$4:$A$2000=$E$3,ROW(I$4:I$2000)-ROW(I$4)+1),ROWS($A$11:I20))),"")</f>
        <v/>
      </c>
    </row>
    <row r="21" spans="1:9" ht="13.5" customHeight="1">
      <c r="A21" s="46" t="str">
        <f t="array" ref="A21">IFERROR(INDEX(الاضافة!$A$4:$A$2000,SMALL(IF(الاضافة!$A$4:$A$2000=$E$3,ROW(A$4:A$2000)-ROW(A$4)+1),ROWS($A$11:A21))),"")</f>
        <v/>
      </c>
      <c r="B21" s="32" t="str">
        <f t="array" ref="B21">IFERROR(INDEX(الاضافة!$B$4:$B$2000,SMALL(IF(الاضافة!$A$4:$A$2000=$E$3,ROW(C$4:C$2000)-ROW(C$4)+1),ROWS($A$11:B21))),"")</f>
        <v/>
      </c>
      <c r="C21" s="32" t="str">
        <f t="array" ref="C21">IFERROR(INDEX(الاضافة!$C$4:$C$2000,SMALL(IF(الاضافة!$A$4:$A$2000=$E$3,ROW(D$4:D$2000)-ROW(D$4)+1),ROWS($A$11:C21))),"")</f>
        <v/>
      </c>
      <c r="D21" s="32" t="str">
        <f t="array" ref="D21">IFERROR(INDEX(الاضافة!$D$4:$D$2000,SMALL(IF(الاضافة!$A$4:$A$2000=$E$3,ROW(E$4:E$2000)-ROW(E$4)+1),ROWS($A$11:D21))),"")</f>
        <v/>
      </c>
      <c r="E21" s="32" t="str">
        <f t="array" ref="E21">IFERROR(INDEX(الاضافة!$E$4:$E$2000,SMALL(IF(الاضافة!$A$4:$A$2000=$E$3,ROW(F$4:F$2000)-ROW(F$4)+1),ROWS($A$11:E21))),"")</f>
        <v/>
      </c>
      <c r="F21" s="32" t="str">
        <f t="array" ref="F21">IFERROR(INDEX(الاضافة!$F$4:$F$2000,SMALL(IF(الاضافة!$A$4:$A$2000=$E$3,ROW(G$4:G$2000)-ROW(G$4)+1),ROWS($A$11:F21))),"")</f>
        <v/>
      </c>
      <c r="G21" s="104" t="str">
        <f t="array" ref="G21">IFERROR(INDEX(الاضافة!$G$4:$G$2000,SMALL(IF(الاضافة!$A$4:$A$2000=$E$3,ROW(H$4:H$2000)-ROW(H$4)+1),ROWS($A$11:G21))),"")</f>
        <v/>
      </c>
      <c r="H21" s="109" t="str">
        <f t="array" ref="H21">IFERROR(INDEX(الاضافة!$H$4:$H$2000,SMALL(IF(الاضافة!$A$4:$A$2000=$E$3,ROW(H$4:H$2000)-ROW(H$4)+1),ROWS($A$11:H25))),"")</f>
        <v/>
      </c>
      <c r="I21" s="108" t="str">
        <f>IFERROR(INDEX(الاضافة!$I$4:$I$2000,SMALL(IF(الاضافة!$A$4:$A$2000=$E$3,ROW(I$4:I$2000)-ROW(I$4)+1),ROWS($A$11:I21))),"")</f>
        <v/>
      </c>
    </row>
    <row r="22" spans="1:9" ht="13.5" customHeight="1">
      <c r="A22" s="46" t="str">
        <f t="array" ref="A22">IFERROR(INDEX(الاضافة!$A$4:$A$2000,SMALL(IF(الاضافة!$A$4:$A$2000=$E$3,ROW(A$4:A$2000)-ROW(A$4)+1),ROWS($A$11:A22))),"")</f>
        <v/>
      </c>
      <c r="B22" s="32" t="str">
        <f t="array" ref="B22">IFERROR(INDEX(الاضافة!$B$4:$B$2000,SMALL(IF(الاضافة!$A$4:$A$2000=$E$3,ROW(C$4:C$2000)-ROW(C$4)+1),ROWS($A$11:B22))),"")</f>
        <v/>
      </c>
      <c r="C22" s="32" t="str">
        <f t="array" ref="C22">IFERROR(INDEX(الاضافة!$C$4:$C$2000,SMALL(IF(الاضافة!$A$4:$A$2000=$E$3,ROW(D$4:D$2000)-ROW(D$4)+1),ROWS($A$11:C22))),"")</f>
        <v/>
      </c>
      <c r="D22" s="32" t="str">
        <f t="array" ref="D22">IFERROR(INDEX(الاضافة!$D$4:$D$2000,SMALL(IF(الاضافة!$A$4:$A$2000=$E$3,ROW(E$4:E$2000)-ROW(E$4)+1),ROWS($A$11:D22))),"")</f>
        <v/>
      </c>
      <c r="E22" s="32" t="str">
        <f t="array" ref="E22">IFERROR(INDEX(الاضافة!$E$4:$E$2000,SMALL(IF(الاضافة!$A$4:$A$2000=$E$3,ROW(F$4:F$2000)-ROW(F$4)+1),ROWS($A$11:E22))),"")</f>
        <v/>
      </c>
      <c r="F22" s="32" t="str">
        <f t="array" ref="F22">IFERROR(INDEX(الاضافة!$F$4:$F$2000,SMALL(IF(الاضافة!$A$4:$A$2000=$E$3,ROW(G$4:G$2000)-ROW(G$4)+1),ROWS($A$11:F22))),"")</f>
        <v/>
      </c>
      <c r="G22" s="104" t="str">
        <f t="array" ref="G22">IFERROR(INDEX(الاضافة!$G$4:$G$2000,SMALL(IF(الاضافة!$A$4:$A$2000=$E$3,ROW(H$4:H$2000)-ROW(H$4)+1),ROWS($A$11:G22))),"")</f>
        <v/>
      </c>
      <c r="H22" s="109" t="str">
        <f t="array" ref="H22">IFERROR(INDEX(الاضافة!$H$4:$H$2000,SMALL(IF(الاضافة!$A$4:$A$2000=$E$3,ROW(H$4:H$2000)-ROW(H$4)+1),ROWS($A$11:H26))),"")</f>
        <v/>
      </c>
      <c r="I22" s="108" t="str">
        <f>IFERROR(INDEX(الاضافة!$I$4:$I$2000,SMALL(IF(الاضافة!$A$4:$A$2000=$E$3,ROW(I$4:I$2000)-ROW(I$4)+1),ROWS($A$11:I22))),"")</f>
        <v/>
      </c>
    </row>
    <row r="23" spans="1:9" ht="13.5" customHeight="1">
      <c r="A23" s="46" t="str">
        <f t="array" ref="A23">IFERROR(INDEX(الاضافة!$A$4:$A$2000,SMALL(IF(الاضافة!$A$4:$A$2000=$E$3,ROW(A$4:A$2000)-ROW(A$4)+1),ROWS($A$11:A23))),"")</f>
        <v/>
      </c>
      <c r="B23" s="32" t="str">
        <f t="array" ref="B23">IFERROR(INDEX(الاضافة!$B$4:$B$2000,SMALL(IF(الاضافة!$A$4:$A$2000=$E$3,ROW(C$4:C$2000)-ROW(C$4)+1),ROWS($A$11:B23))),"")</f>
        <v/>
      </c>
      <c r="C23" s="32" t="str">
        <f t="array" ref="C23">IFERROR(INDEX(الاضافة!$C$4:$C$2000,SMALL(IF(الاضافة!$A$4:$A$2000=$E$3,ROW(D$4:D$2000)-ROW(D$4)+1),ROWS($A$11:C23))),"")</f>
        <v/>
      </c>
      <c r="D23" s="32" t="str">
        <f t="array" ref="D23">IFERROR(INDEX(الاضافة!$D$4:$D$2000,SMALL(IF(الاضافة!$A$4:$A$2000=$E$3,ROW(E$4:E$2000)-ROW(E$4)+1),ROWS($A$11:D23))),"")</f>
        <v/>
      </c>
      <c r="E23" s="32" t="str">
        <f t="array" ref="E23">IFERROR(INDEX(الاضافة!$E$4:$E$2000,SMALL(IF(الاضافة!$A$4:$A$2000=$E$3,ROW(F$4:F$2000)-ROW(F$4)+1),ROWS($A$11:E23))),"")</f>
        <v/>
      </c>
      <c r="F23" s="32" t="str">
        <f t="array" ref="F23">IFERROR(INDEX(الاضافة!$F$4:$F$2000,SMALL(IF(الاضافة!$A$4:$A$2000=$E$3,ROW(G$4:G$2000)-ROW(G$4)+1),ROWS($A$11:F23))),"")</f>
        <v/>
      </c>
      <c r="G23" s="104" t="str">
        <f t="array" ref="G23">IFERROR(INDEX(الاضافة!$G$4:$G$2000,SMALL(IF(الاضافة!$A$4:$A$2000=$E$3,ROW(H$4:H$2000)-ROW(H$4)+1),ROWS($A$11:G23))),"")</f>
        <v/>
      </c>
      <c r="H23" s="109" t="str">
        <f t="array" ref="H23">IFERROR(INDEX(الاضافة!$H$4:$H$2000,SMALL(IF(الاضافة!$A$4:$A$2000=$E$3,ROW(H$4:H$2000)-ROW(H$4)+1),ROWS($A$11:H27))),"")</f>
        <v/>
      </c>
      <c r="I23" s="108" t="str">
        <f>IFERROR(INDEX(الاضافة!$I$4:$I$2000,SMALL(IF(الاضافة!$A$4:$A$2000=$E$3,ROW(I$4:I$2000)-ROW(I$4)+1),ROWS($A$11:I23))),"")</f>
        <v/>
      </c>
    </row>
    <row r="24" spans="1:9" ht="13.5" customHeight="1">
      <c r="A24" s="46" t="str">
        <f t="array" ref="A24">IFERROR(INDEX(الاضافة!$A$4:$A$2000,SMALL(IF(الاضافة!$A$4:$A$2000=$E$3,ROW(A$4:A$2000)-ROW(A$4)+1),ROWS($A$11:A24))),"")</f>
        <v/>
      </c>
      <c r="B24" s="32" t="str">
        <f t="array" ref="B24">IFERROR(INDEX(الاضافة!$B$4:$B$2000,SMALL(IF(الاضافة!$A$4:$A$2000=$E$3,ROW(C$4:C$2000)-ROW(C$4)+1),ROWS($A$11:B24))),"")</f>
        <v/>
      </c>
      <c r="C24" s="32" t="str">
        <f t="array" ref="C24">IFERROR(INDEX(الاضافة!$C$4:$C$2000,SMALL(IF(الاضافة!$A$4:$A$2000=$E$3,ROW(D$4:D$2000)-ROW(D$4)+1),ROWS($A$11:C24))),"")</f>
        <v/>
      </c>
      <c r="D24" s="32" t="str">
        <f t="array" ref="D24">IFERROR(INDEX(الاضافة!$D$4:$D$2000,SMALL(IF(الاضافة!$A$4:$A$2000=$E$3,ROW(E$4:E$2000)-ROW(E$4)+1),ROWS($A$11:D24))),"")</f>
        <v/>
      </c>
      <c r="E24" s="32" t="str">
        <f t="array" ref="E24">IFERROR(INDEX(الاضافة!$E$4:$E$2000,SMALL(IF(الاضافة!$A$4:$A$2000=$E$3,ROW(F$4:F$2000)-ROW(F$4)+1),ROWS($A$11:E24))),"")</f>
        <v/>
      </c>
      <c r="F24" s="32" t="str">
        <f t="array" ref="F24">IFERROR(INDEX(الاضافة!$F$4:$F$2000,SMALL(IF(الاضافة!$A$4:$A$2000=$E$3,ROW(G$4:G$2000)-ROW(G$4)+1),ROWS($A$11:F24))),"")</f>
        <v/>
      </c>
      <c r="G24" s="104" t="str">
        <f t="array" ref="G24">IFERROR(INDEX(الاضافة!$G$4:$G$2000,SMALL(IF(الاضافة!$A$4:$A$2000=$E$3,ROW(H$4:H$2000)-ROW(H$4)+1),ROWS($A$11:G24))),"")</f>
        <v/>
      </c>
      <c r="H24" s="109" t="str">
        <f t="array" ref="H24">IFERROR(INDEX(الاضافة!$H$4:$H$2000,SMALL(IF(الاضافة!$A$4:$A$2000=$E$3,ROW(H$4:H$2000)-ROW(H$4)+1),ROWS($A$11:H28))),"")</f>
        <v/>
      </c>
      <c r="I24" s="108" t="str">
        <f>IFERROR(INDEX(الاضافة!$I$4:$I$2000,SMALL(IF(الاضافة!$A$4:$A$2000=$E$3,ROW(I$4:I$2000)-ROW(I$4)+1),ROWS($A$11:I24))),"")</f>
        <v/>
      </c>
    </row>
    <row r="25" spans="1:9" ht="13.5" customHeight="1">
      <c r="A25" s="46" t="str">
        <f t="array" ref="A25">IFERROR(INDEX(الاضافة!$A$4:$A$2000,SMALL(IF(الاضافة!$A$4:$A$2000=$E$3,ROW(A$4:A$2000)-ROW(A$4)+1),ROWS($A$11:A25))),"")</f>
        <v/>
      </c>
      <c r="B25" s="32" t="str">
        <f t="array" ref="B25">IFERROR(INDEX(الاضافة!$B$4:$B$2000,SMALL(IF(الاضافة!$A$4:$A$2000=$E$3,ROW(C$4:C$2000)-ROW(C$4)+1),ROWS($A$11:B25))),"")</f>
        <v/>
      </c>
      <c r="C25" s="32" t="str">
        <f t="array" ref="C25">IFERROR(INDEX(الاضافة!$C$4:$C$2000,SMALL(IF(الاضافة!$A$4:$A$2000=$E$3,ROW(D$4:D$2000)-ROW(D$4)+1),ROWS($A$11:C25))),"")</f>
        <v/>
      </c>
      <c r="D25" s="32" t="str">
        <f t="array" ref="D25">IFERROR(INDEX(الاضافة!$D$4:$D$2000,SMALL(IF(الاضافة!$A$4:$A$2000=$E$3,ROW(E$4:E$2000)-ROW(E$4)+1),ROWS($A$11:D25))),"")</f>
        <v/>
      </c>
      <c r="E25" s="32" t="str">
        <f t="array" ref="E25">IFERROR(INDEX(الاضافة!$E$4:$E$2000,SMALL(IF(الاضافة!$A$4:$A$2000=$E$3,ROW(F$4:F$2000)-ROW(F$4)+1),ROWS($A$11:E25))),"")</f>
        <v/>
      </c>
      <c r="F25" s="32" t="str">
        <f t="array" ref="F25">IFERROR(INDEX(الاضافة!$F$4:$F$2000,SMALL(IF(الاضافة!$A$4:$A$2000=$E$3,ROW(G$4:G$2000)-ROW(G$4)+1),ROWS($A$11:F25))),"")</f>
        <v/>
      </c>
      <c r="G25" s="104" t="str">
        <f t="array" ref="G25">IFERROR(INDEX(الاضافة!$G$4:$G$2000,SMALL(IF(الاضافة!$A$4:$A$2000=$E$3,ROW(H$4:H$2000)-ROW(H$4)+1),ROWS($A$11:G25))),"")</f>
        <v/>
      </c>
      <c r="H25" s="109" t="str">
        <f t="array" ref="H25">IFERROR(INDEX(الاضافة!$H$4:$H$2000,SMALL(IF(الاضافة!$A$4:$A$2000=$E$3,ROW(H$4:H$2000)-ROW(H$4)+1),ROWS($A$11:H29))),"")</f>
        <v/>
      </c>
      <c r="I25" s="108" t="str">
        <f>IFERROR(INDEX(الاضافة!$I$4:$I$2000,SMALL(IF(الاضافة!$A$4:$A$2000=$E$3,ROW(I$4:I$2000)-ROW(I$4)+1),ROWS($A$11:I25))),"")</f>
        <v/>
      </c>
    </row>
    <row r="26" spans="1:9" ht="13.5" customHeight="1">
      <c r="A26" s="46" t="str">
        <f t="array" ref="A26">IFERROR(INDEX(الاضافة!$A$4:$A$2000,SMALL(IF(الاضافة!$A$4:$A$2000=$E$3,ROW(A$4:A$2000)-ROW(A$4)+1),ROWS($A$11:A26))),"")</f>
        <v/>
      </c>
      <c r="B26" s="32" t="str">
        <f t="array" ref="B26">IFERROR(INDEX(الاضافة!$B$4:$B$2000,SMALL(IF(الاضافة!$A$4:$A$2000=$E$3,ROW(C$4:C$2000)-ROW(C$4)+1),ROWS($A$11:B26))),"")</f>
        <v/>
      </c>
      <c r="C26" s="32" t="str">
        <f t="array" ref="C26">IFERROR(INDEX(الاضافة!$C$4:$C$2000,SMALL(IF(الاضافة!$A$4:$A$2000=$E$3,ROW(D$4:D$2000)-ROW(D$4)+1),ROWS($A$11:C26))),"")</f>
        <v/>
      </c>
      <c r="D26" s="32" t="str">
        <f t="array" ref="D26">IFERROR(INDEX(الاضافة!$D$4:$D$2000,SMALL(IF(الاضافة!$A$4:$A$2000=$E$3,ROW(E$4:E$2000)-ROW(E$4)+1),ROWS($A$11:D26))),"")</f>
        <v/>
      </c>
      <c r="E26" s="32" t="str">
        <f t="array" ref="E26">IFERROR(INDEX(الاضافة!$E$4:$E$2000,SMALL(IF(الاضافة!$A$4:$A$2000=$E$3,ROW(F$4:F$2000)-ROW(F$4)+1),ROWS($A$11:E26))),"")</f>
        <v/>
      </c>
      <c r="F26" s="32" t="str">
        <f t="array" ref="F26">IFERROR(INDEX(الاضافة!$F$4:$F$2000,SMALL(IF(الاضافة!$A$4:$A$2000=$E$3,ROW(G$4:G$2000)-ROW(G$4)+1),ROWS($A$11:F26))),"")</f>
        <v/>
      </c>
      <c r="G26" s="104" t="str">
        <f t="array" ref="G26">IFERROR(INDEX(الاضافة!$G$4:$G$2000,SMALL(IF(الاضافة!$A$4:$A$2000=$E$3,ROW(H$4:H$2000)-ROW(H$4)+1),ROWS($A$11:G26))),"")</f>
        <v/>
      </c>
      <c r="H26" s="109" t="str">
        <f t="array" ref="H26">IFERROR(INDEX(الاضافة!$H$4:$H$2000,SMALL(IF(الاضافة!$A$4:$A$2000=$E$3,ROW(H$4:H$2000)-ROW(H$4)+1),ROWS($A$11:H30))),"")</f>
        <v/>
      </c>
      <c r="I26" s="108" t="str">
        <f>IFERROR(INDEX(الاضافة!$I$4:$I$2000,SMALL(IF(الاضافة!$A$4:$A$2000=$E$3,ROW(I$4:I$2000)-ROW(I$4)+1),ROWS($A$11:I26))),"")</f>
        <v/>
      </c>
    </row>
    <row r="27" spans="1:9" ht="13.5" customHeight="1">
      <c r="A27" s="46" t="str">
        <f t="array" ref="A27">IFERROR(INDEX(الاضافة!$A$4:$A$2000,SMALL(IF(الاضافة!$A$4:$A$2000=$E$3,ROW(A$4:A$2000)-ROW(A$4)+1),ROWS($A$11:A27))),"")</f>
        <v/>
      </c>
      <c r="B27" s="32" t="str">
        <f t="array" ref="B27">IFERROR(INDEX(الاضافة!$B$4:$B$2000,SMALL(IF(الاضافة!$A$4:$A$2000=$E$3,ROW(C$4:C$2000)-ROW(C$4)+1),ROWS($A$11:B27))),"")</f>
        <v/>
      </c>
      <c r="C27" s="32" t="str">
        <f t="array" ref="C27">IFERROR(INDEX(الاضافة!$C$4:$C$2000,SMALL(IF(الاضافة!$A$4:$A$2000=$E$3,ROW(D$4:D$2000)-ROW(D$4)+1),ROWS($A$11:C27))),"")</f>
        <v/>
      </c>
      <c r="D27" s="32" t="str">
        <f t="array" ref="D27">IFERROR(INDEX(الاضافة!$D$4:$D$2000,SMALL(IF(الاضافة!$A$4:$A$2000=$E$3,ROW(E$4:E$2000)-ROW(E$4)+1),ROWS($A$11:D27))),"")</f>
        <v/>
      </c>
      <c r="E27" s="32" t="str">
        <f t="array" ref="E27">IFERROR(INDEX(الاضافة!$E$4:$E$2000,SMALL(IF(الاضافة!$A$4:$A$2000=$E$3,ROW(F$4:F$2000)-ROW(F$4)+1),ROWS($A$11:E27))),"")</f>
        <v/>
      </c>
      <c r="F27" s="32" t="str">
        <f t="array" ref="F27">IFERROR(INDEX(الاضافة!$F$4:$F$2000,SMALL(IF(الاضافة!$A$4:$A$2000=$E$3,ROW(G$4:G$2000)-ROW(G$4)+1),ROWS($A$11:F27))),"")</f>
        <v/>
      </c>
      <c r="G27" s="104" t="str">
        <f t="array" ref="G27">IFERROR(INDEX(الاضافة!$G$4:$G$2000,SMALL(IF(الاضافة!$A$4:$A$2000=$E$3,ROW(H$4:H$2000)-ROW(H$4)+1),ROWS($A$11:G27))),"")</f>
        <v/>
      </c>
      <c r="H27" s="109" t="str">
        <f t="array" ref="H27">IFERROR(INDEX(الاضافة!$H$4:$H$2000,SMALL(IF(الاضافة!$A$4:$A$2000=$E$3,ROW(H$4:H$2000)-ROW(H$4)+1),ROWS($A$11:H31))),"")</f>
        <v/>
      </c>
      <c r="I27" s="108" t="str">
        <f>IFERROR(INDEX(الاضافة!$I$4:$I$2000,SMALL(IF(الاضافة!$A$4:$A$2000=$E$3,ROW(I$4:I$2000)-ROW(I$4)+1),ROWS($A$11:I27))),"")</f>
        <v/>
      </c>
    </row>
    <row r="28" spans="1:9" ht="13.5" customHeight="1">
      <c r="A28" s="46" t="str">
        <f t="array" ref="A28">IFERROR(INDEX(الاضافة!$A$4:$A$2000,SMALL(IF(الاضافة!$A$4:$A$2000=$E$3,ROW(A$4:A$2000)-ROW(A$4)+1),ROWS($A$11:A28))),"")</f>
        <v/>
      </c>
      <c r="B28" s="32" t="str">
        <f t="array" ref="B28">IFERROR(INDEX(الاضافة!$B$4:$B$2000,SMALL(IF(الاضافة!$A$4:$A$2000=$E$3,ROW(C$4:C$2000)-ROW(C$4)+1),ROWS($A$11:B28))),"")</f>
        <v/>
      </c>
      <c r="C28" s="32" t="str">
        <f t="array" ref="C28">IFERROR(INDEX(الاضافة!$C$4:$C$2000,SMALL(IF(الاضافة!$A$4:$A$2000=$E$3,ROW(D$4:D$2000)-ROW(D$4)+1),ROWS($A$11:C28))),"")</f>
        <v/>
      </c>
      <c r="D28" s="32" t="str">
        <f t="array" ref="D28">IFERROR(INDEX(الاضافة!$D$4:$D$2000,SMALL(IF(الاضافة!$A$4:$A$2000=$E$3,ROW(E$4:E$2000)-ROW(E$4)+1),ROWS($A$11:D28))),"")</f>
        <v/>
      </c>
      <c r="E28" s="32" t="str">
        <f t="array" ref="E28">IFERROR(INDEX(الاضافة!$E$4:$E$2000,SMALL(IF(الاضافة!$A$4:$A$2000=$E$3,ROW(F$4:F$2000)-ROW(F$4)+1),ROWS($A$11:E28))),"")</f>
        <v/>
      </c>
      <c r="F28" s="32" t="str">
        <f t="array" ref="F28">IFERROR(INDEX(الاضافة!$F$4:$F$2000,SMALL(IF(الاضافة!$A$4:$A$2000=$E$3,ROW(G$4:G$2000)-ROW(G$4)+1),ROWS($A$11:F28))),"")</f>
        <v/>
      </c>
      <c r="G28" s="104" t="str">
        <f t="array" ref="G28">IFERROR(INDEX(الاضافة!$G$4:$G$2000,SMALL(IF(الاضافة!$A$4:$A$2000=$E$3,ROW(H$4:H$2000)-ROW(H$4)+1),ROWS($A$11:G28))),"")</f>
        <v/>
      </c>
      <c r="H28" s="109" t="str">
        <f t="array" ref="H28">IFERROR(INDEX(الاضافة!$H$4:$H$2000,SMALL(IF(الاضافة!$A$4:$A$2000=$E$3,ROW(H$4:H$2000)-ROW(H$4)+1),ROWS($A$11:H32))),"")</f>
        <v/>
      </c>
      <c r="I28" s="108" t="str">
        <f>IFERROR(INDEX(الاضافة!$I$4:$I$2000,SMALL(IF(الاضافة!$A$4:$A$2000=$E$3,ROW(I$4:I$2000)-ROW(I$4)+1),ROWS($A$11:I28))),"")</f>
        <v/>
      </c>
    </row>
    <row r="29" spans="1:9" ht="13.5" customHeight="1">
      <c r="A29" s="46" t="str">
        <f t="array" ref="A29">IFERROR(INDEX(الاضافة!$A$4:$A$2000,SMALL(IF(الاضافة!$A$4:$A$2000=$E$3,ROW(A$4:A$2000)-ROW(A$4)+1),ROWS($A$11:A29))),"")</f>
        <v/>
      </c>
      <c r="B29" s="32" t="str">
        <f t="array" ref="B29">IFERROR(INDEX(الاضافة!$B$4:$B$2000,SMALL(IF(الاضافة!$A$4:$A$2000=$E$3,ROW(C$4:C$2000)-ROW(C$4)+1),ROWS($A$11:B29))),"")</f>
        <v/>
      </c>
      <c r="C29" s="32" t="str">
        <f t="array" ref="C29">IFERROR(INDEX(الاضافة!$C$4:$C$2000,SMALL(IF(الاضافة!$A$4:$A$2000=$E$3,ROW(D$4:D$2000)-ROW(D$4)+1),ROWS($A$11:C29))),"")</f>
        <v/>
      </c>
      <c r="D29" s="32" t="str">
        <f t="array" ref="D29">IFERROR(INDEX(الاضافة!$D$4:$D$2000,SMALL(IF(الاضافة!$A$4:$A$2000=$E$3,ROW(E$4:E$2000)-ROW(E$4)+1),ROWS($A$11:D29))),"")</f>
        <v/>
      </c>
      <c r="E29" s="32" t="str">
        <f t="array" ref="E29">IFERROR(INDEX(الاضافة!$E$4:$E$2000,SMALL(IF(الاضافة!$A$4:$A$2000=$E$3,ROW(F$4:F$2000)-ROW(F$4)+1),ROWS($A$11:E29))),"")</f>
        <v/>
      </c>
      <c r="F29" s="32" t="str">
        <f t="array" ref="F29">IFERROR(INDEX(الاضافة!$F$4:$F$2000,SMALL(IF(الاضافة!$A$4:$A$2000=$E$3,ROW(G$4:G$2000)-ROW(G$4)+1),ROWS($A$11:F29))),"")</f>
        <v/>
      </c>
      <c r="G29" s="104" t="str">
        <f t="array" ref="G29">IFERROR(INDEX(الاضافة!$G$4:$G$2000,SMALL(IF(الاضافة!$A$4:$A$2000=$E$3,ROW(H$4:H$2000)-ROW(H$4)+1),ROWS($A$11:G29))),"")</f>
        <v/>
      </c>
      <c r="H29" s="109" t="str">
        <f t="array" ref="H29">IFERROR(INDEX(الاضافة!$H$4:$H$2000,SMALL(IF(الاضافة!$A$4:$A$2000=$E$3,ROW(H$4:H$2000)-ROW(H$4)+1),ROWS($A$11:H33))),"")</f>
        <v/>
      </c>
      <c r="I29" s="108" t="str">
        <f>IFERROR(INDEX(الاضافة!$I$4:$I$2000,SMALL(IF(الاضافة!$A$4:$A$2000=$E$3,ROW(I$4:I$2000)-ROW(I$4)+1),ROWS($A$11:I29))),"")</f>
        <v/>
      </c>
    </row>
    <row r="30" spans="1:9" ht="13.5" customHeight="1">
      <c r="A30" s="46" t="str">
        <f t="array" ref="A30">IFERROR(INDEX(الاضافة!$A$4:$A$2000,SMALL(IF(الاضافة!$A$4:$A$2000=$E$3,ROW(A$4:A$2000)-ROW(A$4)+1),ROWS($A$11:A30))),"")</f>
        <v/>
      </c>
      <c r="B30" s="32" t="str">
        <f t="array" ref="B30">IFERROR(INDEX(الاضافة!$B$4:$B$2000,SMALL(IF(الاضافة!$A$4:$A$2000=$E$3,ROW(C$4:C$2000)-ROW(C$4)+1),ROWS($A$11:B30))),"")</f>
        <v/>
      </c>
      <c r="C30" s="32" t="str">
        <f t="array" ref="C30">IFERROR(INDEX(الاضافة!$C$4:$C$2000,SMALL(IF(الاضافة!$A$4:$A$2000=$E$3,ROW(D$4:D$2000)-ROW(D$4)+1),ROWS($A$11:C30))),"")</f>
        <v/>
      </c>
      <c r="D30" s="32" t="str">
        <f t="array" ref="D30">IFERROR(INDEX(الاضافة!$D$4:$D$2000,SMALL(IF(الاضافة!$A$4:$A$2000=$E$3,ROW(E$4:E$2000)-ROW(E$4)+1),ROWS($A$11:D30))),"")</f>
        <v/>
      </c>
      <c r="E30" s="32" t="str">
        <f t="array" ref="E30">IFERROR(INDEX(الاضافة!$E$4:$E$2000,SMALL(IF(الاضافة!$A$4:$A$2000=$E$3,ROW(F$4:F$2000)-ROW(F$4)+1),ROWS($A$11:E30))),"")</f>
        <v/>
      </c>
      <c r="F30" s="32" t="str">
        <f t="array" ref="F30">IFERROR(INDEX(الاضافة!$F$4:$F$2000,SMALL(IF(الاضافة!$A$4:$A$2000=$E$3,ROW(G$4:G$2000)-ROW(G$4)+1),ROWS($A$11:F30))),"")</f>
        <v/>
      </c>
      <c r="G30" s="104" t="str">
        <f t="array" ref="G30">IFERROR(INDEX(الاضافة!$G$4:$G$2000,SMALL(IF(الاضافة!$A$4:$A$2000=$E$3,ROW(H$4:H$2000)-ROW(H$4)+1),ROWS($A$11:G30))),"")</f>
        <v/>
      </c>
      <c r="H30" s="109" t="str">
        <f t="array" ref="H30">IFERROR(INDEX(الاضافة!$H$4:$H$2000,SMALL(IF(الاضافة!$A$4:$A$2000=$E$3,ROW(H$4:H$2000)-ROW(H$4)+1),ROWS($A$11:H34))),"")</f>
        <v/>
      </c>
      <c r="I30" s="108" t="str">
        <f>IFERROR(INDEX(الاضافة!$I$4:$I$2000,SMALL(IF(الاضافة!$A$4:$A$2000=$E$3,ROW(I$4:I$2000)-ROW(I$4)+1),ROWS($A$11:I30))),"")</f>
        <v/>
      </c>
    </row>
    <row r="31" spans="1:9" ht="13.5" customHeight="1">
      <c r="A31" s="46" t="str">
        <f t="array" ref="A31">IFERROR(INDEX(الاضافة!$A$4:$A$2000,SMALL(IF(الاضافة!$A$4:$A$2000=$E$3,ROW(A$4:A$2000)-ROW(A$4)+1),ROWS($A$11:A31))),"")</f>
        <v/>
      </c>
      <c r="B31" s="32" t="str">
        <f t="array" ref="B31">IFERROR(INDEX(الاضافة!$B$4:$B$2000,SMALL(IF(الاضافة!$A$4:$A$2000=$E$3,ROW(C$4:C$2000)-ROW(C$4)+1),ROWS($A$11:B31))),"")</f>
        <v/>
      </c>
      <c r="C31" s="32" t="str">
        <f t="array" ref="C31">IFERROR(INDEX(الاضافة!$C$4:$C$2000,SMALL(IF(الاضافة!$A$4:$A$2000=$E$3,ROW(D$4:D$2000)-ROW(D$4)+1),ROWS($A$11:C31))),"")</f>
        <v/>
      </c>
      <c r="D31" s="32" t="str">
        <f t="array" ref="D31">IFERROR(INDEX(الاضافة!$D$4:$D$2000,SMALL(IF(الاضافة!$A$4:$A$2000=$E$3,ROW(E$4:E$2000)-ROW(E$4)+1),ROWS($A$11:D31))),"")</f>
        <v/>
      </c>
      <c r="E31" s="32" t="str">
        <f t="array" ref="E31">IFERROR(INDEX(الاضافة!$E$4:$E$2000,SMALL(IF(الاضافة!$A$4:$A$2000=$E$3,ROW(F$4:F$2000)-ROW(F$4)+1),ROWS($A$11:E31))),"")</f>
        <v/>
      </c>
      <c r="F31" s="32" t="str">
        <f t="array" ref="F31">IFERROR(INDEX(الاضافة!$F$4:$F$2000,SMALL(IF(الاضافة!$A$4:$A$2000=$E$3,ROW(G$4:G$2000)-ROW(G$4)+1),ROWS($A$11:F31))),"")</f>
        <v/>
      </c>
      <c r="G31" s="104" t="str">
        <f t="array" ref="G31">IFERROR(INDEX(الاضافة!$G$4:$G$2000,SMALL(IF(الاضافة!$A$4:$A$2000=$E$3,ROW(H$4:H$2000)-ROW(H$4)+1),ROWS($A$11:G31))),"")</f>
        <v/>
      </c>
      <c r="H31" s="109" t="str">
        <f t="array" ref="H31">IFERROR(INDEX(الاضافة!$H$4:$H$2000,SMALL(IF(الاضافة!$A$4:$A$2000=$E$3,ROW(H$4:H$2000)-ROW(H$4)+1),ROWS($A$11:H35))),"")</f>
        <v/>
      </c>
      <c r="I31" s="108" t="str">
        <f>IFERROR(INDEX(الاضافة!$I$4:$I$2000,SMALL(IF(الاضافة!$A$4:$A$2000=$E$3,ROW(I$4:I$2000)-ROW(I$4)+1),ROWS($A$11:I31))),"")</f>
        <v/>
      </c>
    </row>
    <row r="32" spans="1:9" ht="13.5" customHeight="1">
      <c r="A32" s="46" t="str">
        <f t="array" ref="A32">IFERROR(INDEX(الاضافة!$A$4:$A$2000,SMALL(IF(الاضافة!$A$4:$A$2000=$E$3,ROW(A$4:A$2000)-ROW(A$4)+1),ROWS($A$11:A32))),"")</f>
        <v/>
      </c>
      <c r="B32" s="32" t="str">
        <f t="array" ref="B32">IFERROR(INDEX(الاضافة!$B$4:$B$2000,SMALL(IF(الاضافة!$A$4:$A$2000=$E$3,ROW(C$4:C$2000)-ROW(C$4)+1),ROWS($A$11:B32))),"")</f>
        <v/>
      </c>
      <c r="C32" s="32" t="str">
        <f t="array" ref="C32">IFERROR(INDEX(الاضافة!$C$4:$C$2000,SMALL(IF(الاضافة!$A$4:$A$2000=$E$3,ROW(D$4:D$2000)-ROW(D$4)+1),ROWS($A$11:C32))),"")</f>
        <v/>
      </c>
      <c r="D32" s="32" t="str">
        <f t="array" ref="D32">IFERROR(INDEX(الاضافة!$D$4:$D$2000,SMALL(IF(الاضافة!$A$4:$A$2000=$E$3,ROW(E$4:E$2000)-ROW(E$4)+1),ROWS($A$11:D32))),"")</f>
        <v/>
      </c>
      <c r="E32" s="32" t="str">
        <f t="array" ref="E32">IFERROR(INDEX(الاضافة!$E$4:$E$2000,SMALL(IF(الاضافة!$A$4:$A$2000=$E$3,ROW(F$4:F$2000)-ROW(F$4)+1),ROWS($A$11:E32))),"")</f>
        <v/>
      </c>
      <c r="F32" s="32" t="str">
        <f t="array" ref="F32">IFERROR(INDEX(الاضافة!$F$4:$F$2000,SMALL(IF(الاضافة!$A$4:$A$2000=$E$3,ROW(G$4:G$2000)-ROW(G$4)+1),ROWS($A$11:F32))),"")</f>
        <v/>
      </c>
      <c r="G32" s="104" t="str">
        <f t="array" ref="G32">IFERROR(INDEX(الاضافة!$G$4:$G$2000,SMALL(IF(الاضافة!$A$4:$A$2000=$E$3,ROW(H$4:H$2000)-ROW(H$4)+1),ROWS($A$11:G32))),"")</f>
        <v/>
      </c>
      <c r="H32" s="109" t="str">
        <f t="array" ref="H32">IFERROR(INDEX(الاضافة!$H$4:$H$2000,SMALL(IF(الاضافة!$A$4:$A$2000=$E$3,ROW(H$4:H$2000)-ROW(H$4)+1),ROWS($A$11:H36))),"")</f>
        <v/>
      </c>
      <c r="I32" s="108" t="str">
        <f>IFERROR(INDEX(الاضافة!$I$4:$I$2000,SMALL(IF(الاضافة!$A$4:$A$2000=$E$3,ROW(I$4:I$2000)-ROW(I$4)+1),ROWS($A$11:I32))),"")</f>
        <v/>
      </c>
    </row>
    <row r="33" spans="1:9" ht="13.5" customHeight="1">
      <c r="A33" s="46" t="str">
        <f t="array" ref="A33">IFERROR(INDEX(الاضافة!$A$4:$A$2000,SMALL(IF(الاضافة!$A$4:$A$2000=$E$3,ROW(A$4:A$2000)-ROW(A$4)+1),ROWS($A$11:A33))),"")</f>
        <v/>
      </c>
      <c r="B33" s="32" t="str">
        <f t="array" ref="B33">IFERROR(INDEX(الاضافة!$B$4:$B$2000,SMALL(IF(الاضافة!$A$4:$A$2000=$E$3,ROW(C$4:C$2000)-ROW(C$4)+1),ROWS($A$11:B33))),"")</f>
        <v/>
      </c>
      <c r="C33" s="32" t="str">
        <f t="array" ref="C33">IFERROR(INDEX(الاضافة!$C$4:$C$2000,SMALL(IF(الاضافة!$A$4:$A$2000=$E$3,ROW(D$4:D$2000)-ROW(D$4)+1),ROWS($A$11:C33))),"")</f>
        <v/>
      </c>
      <c r="D33" s="32" t="str">
        <f t="array" ref="D33">IFERROR(INDEX(الاضافة!$D$4:$D$2000,SMALL(IF(الاضافة!$A$4:$A$2000=$E$3,ROW(E$4:E$2000)-ROW(E$4)+1),ROWS($A$11:D33))),"")</f>
        <v/>
      </c>
      <c r="E33" s="32" t="str">
        <f t="array" ref="E33">IFERROR(INDEX(الاضافة!$E$4:$E$2000,SMALL(IF(الاضافة!$A$4:$A$2000=$E$3,ROW(F$4:F$2000)-ROW(F$4)+1),ROWS($A$11:E33))),"")</f>
        <v/>
      </c>
      <c r="F33" s="32" t="str">
        <f t="array" ref="F33">IFERROR(INDEX(الاضافة!$F$4:$F$2000,SMALL(IF(الاضافة!$A$4:$A$2000=$E$3,ROW(G$4:G$2000)-ROW(G$4)+1),ROWS($A$11:F33))),"")</f>
        <v/>
      </c>
      <c r="G33" s="104" t="str">
        <f t="array" ref="G33">IFERROR(INDEX(الاضافة!$G$4:$G$2000,SMALL(IF(الاضافة!$A$4:$A$2000=$E$3,ROW(H$4:H$2000)-ROW(H$4)+1),ROWS($A$11:G33))),"")</f>
        <v/>
      </c>
      <c r="H33" s="109" t="str">
        <f t="array" ref="H33">IFERROR(INDEX(الاضافة!$H$4:$H$2000,SMALL(IF(الاضافة!$A$4:$A$2000=$E$3,ROW(H$4:H$2000)-ROW(H$4)+1),ROWS($A$11:H37))),"")</f>
        <v/>
      </c>
      <c r="I33" s="108" t="str">
        <f>IFERROR(INDEX(الاضافة!$I$4:$I$2000,SMALL(IF(الاضافة!$A$4:$A$2000=$E$3,ROW(I$4:I$2000)-ROW(I$4)+1),ROWS($A$11:I33))),"")</f>
        <v/>
      </c>
    </row>
    <row r="34" spans="1:9" ht="13.5" customHeight="1">
      <c r="A34" s="46" t="str">
        <f t="array" ref="A34">IFERROR(INDEX(الاضافة!$A$4:$A$2000,SMALL(IF(الاضافة!$A$4:$A$2000=$E$3,ROW(A$4:A$2000)-ROW(A$4)+1),ROWS($A$11:A34))),"")</f>
        <v/>
      </c>
      <c r="B34" s="32" t="str">
        <f t="array" ref="B34">IFERROR(INDEX(الاضافة!$B$4:$B$2000,SMALL(IF(الاضافة!$A$4:$A$2000=$E$3,ROW(C$4:C$2000)-ROW(C$4)+1),ROWS($A$11:B34))),"")</f>
        <v/>
      </c>
      <c r="C34" s="32" t="str">
        <f t="array" ref="C34">IFERROR(INDEX(الاضافة!$C$4:$C$2000,SMALL(IF(الاضافة!$A$4:$A$2000=$E$3,ROW(D$4:D$2000)-ROW(D$4)+1),ROWS($A$11:C34))),"")</f>
        <v/>
      </c>
      <c r="D34" s="32" t="str">
        <f t="array" ref="D34">IFERROR(INDEX(الاضافة!$D$4:$D$2000,SMALL(IF(الاضافة!$A$4:$A$2000=$E$3,ROW(E$4:E$2000)-ROW(E$4)+1),ROWS($A$11:D34))),"")</f>
        <v/>
      </c>
      <c r="E34" s="32" t="str">
        <f t="array" ref="E34">IFERROR(INDEX(الاضافة!$E$4:$E$2000,SMALL(IF(الاضافة!$A$4:$A$2000=$E$3,ROW(F$4:F$2000)-ROW(F$4)+1),ROWS($A$11:E34))),"")</f>
        <v/>
      </c>
      <c r="F34" s="32" t="str">
        <f t="array" ref="F34">IFERROR(INDEX(الاضافة!$F$4:$F$2000,SMALL(IF(الاضافة!$A$4:$A$2000=$E$3,ROW(G$4:G$2000)-ROW(G$4)+1),ROWS($A$11:F34))),"")</f>
        <v/>
      </c>
      <c r="G34" s="104" t="str">
        <f t="array" ref="G34">IFERROR(INDEX(الاضافة!$G$4:$G$2000,SMALL(IF(الاضافة!$A$4:$A$2000=$E$3,ROW(H$4:H$2000)-ROW(H$4)+1),ROWS($A$11:G34))),"")</f>
        <v/>
      </c>
      <c r="H34" s="109" t="str">
        <f t="array" ref="H34">IFERROR(INDEX(الاضافة!$H$4:$H$2000,SMALL(IF(الاضافة!$A$4:$A$2000=$E$3,ROW(H$4:H$2000)-ROW(H$4)+1),ROWS($A$11:H38))),"")</f>
        <v/>
      </c>
      <c r="I34" s="108" t="str">
        <f>IFERROR(INDEX(الاضافة!$I$4:$I$2000,SMALL(IF(الاضافة!$A$4:$A$2000=$E$3,ROW(I$4:I$2000)-ROW(I$4)+1),ROWS($A$11:I34))),"")</f>
        <v/>
      </c>
    </row>
    <row r="35" spans="1:9" ht="13.5" customHeight="1">
      <c r="A35" s="46" t="str">
        <f t="array" ref="A35">IFERROR(INDEX(الاضافة!$A$4:$A$2000,SMALL(IF(الاضافة!$A$4:$A$2000=$E$3,ROW(A$4:A$2000)-ROW(A$4)+1),ROWS($A$11:A35))),"")</f>
        <v/>
      </c>
      <c r="B35" s="32" t="str">
        <f t="array" ref="B35">IFERROR(INDEX(الاضافة!$B$4:$B$2000,SMALL(IF(الاضافة!$A$4:$A$2000=$E$3,ROW(C$4:C$2000)-ROW(C$4)+1),ROWS($A$11:B35))),"")</f>
        <v/>
      </c>
      <c r="C35" s="32" t="str">
        <f t="array" ref="C35">IFERROR(INDEX(الاضافة!$C$4:$C$2000,SMALL(IF(الاضافة!$A$4:$A$2000=$E$3,ROW(D$4:D$2000)-ROW(D$4)+1),ROWS($A$11:C35))),"")</f>
        <v/>
      </c>
      <c r="D35" s="32" t="str">
        <f t="array" ref="D35">IFERROR(INDEX(الاضافة!$D$4:$D$2000,SMALL(IF(الاضافة!$A$4:$A$2000=$E$3,ROW(E$4:E$2000)-ROW(E$4)+1),ROWS($A$11:D35))),"")</f>
        <v/>
      </c>
      <c r="E35" s="32" t="str">
        <f t="array" ref="E35">IFERROR(INDEX(الاضافة!$E$4:$E$2000,SMALL(IF(الاضافة!$A$4:$A$2000=$E$3,ROW(F$4:F$2000)-ROW(F$4)+1),ROWS($A$11:E35))),"")</f>
        <v/>
      </c>
      <c r="F35" s="32" t="str">
        <f t="array" ref="F35">IFERROR(INDEX(الاضافة!$F$4:$F$2000,SMALL(IF(الاضافة!$A$4:$A$2000=$E$3,ROW(G$4:G$2000)-ROW(G$4)+1),ROWS($A$11:F35))),"")</f>
        <v/>
      </c>
      <c r="G35" s="104" t="str">
        <f t="array" ref="G35">IFERROR(INDEX(الاضافة!$G$4:$G$2000,SMALL(IF(الاضافة!$A$4:$A$2000=$E$3,ROW(H$4:H$2000)-ROW(H$4)+1),ROWS($A$11:G35))),"")</f>
        <v/>
      </c>
      <c r="H35" s="109" t="str">
        <f t="array" ref="H35">IFERROR(INDEX(الاضافة!$H$4:$H$2000,SMALL(IF(الاضافة!$A$4:$A$2000=$E$3,ROW(H$4:H$2000)-ROW(H$4)+1),ROWS($A$11:H39))),"")</f>
        <v/>
      </c>
      <c r="I35" s="108" t="str">
        <f>IFERROR(INDEX(الاضافة!$I$4:$I$2000,SMALL(IF(الاضافة!$A$4:$A$2000=$E$3,ROW(I$4:I$2000)-ROW(I$4)+1),ROWS($A$11:I35))),"")</f>
        <v/>
      </c>
    </row>
    <row r="36" spans="1:9" ht="13.5" customHeight="1">
      <c r="A36" s="46" t="str">
        <f t="array" ref="A36">IFERROR(INDEX(الاضافة!$A$4:$A$2000,SMALL(IF(الاضافة!$A$4:$A$2000=$E$3,ROW(A$4:A$2000)-ROW(A$4)+1),ROWS($A$11:A36))),"")</f>
        <v/>
      </c>
      <c r="B36" s="32" t="str">
        <f t="array" ref="B36">IFERROR(INDEX(الاضافة!$B$4:$B$2000,SMALL(IF(الاضافة!$A$4:$A$2000=$E$3,ROW(C$4:C$2000)-ROW(C$4)+1),ROWS($A$11:B36))),"")</f>
        <v/>
      </c>
      <c r="C36" s="32" t="str">
        <f t="array" ref="C36">IFERROR(INDEX(الاضافة!$C$4:$C$2000,SMALL(IF(الاضافة!$A$4:$A$2000=$E$3,ROW(D$4:D$2000)-ROW(D$4)+1),ROWS($A$11:C36))),"")</f>
        <v/>
      </c>
      <c r="D36" s="32" t="str">
        <f t="array" ref="D36">IFERROR(INDEX(الاضافة!$D$4:$D$2000,SMALL(IF(الاضافة!$A$4:$A$2000=$E$3,ROW(E$4:E$2000)-ROW(E$4)+1),ROWS($A$11:D36))),"")</f>
        <v/>
      </c>
      <c r="E36" s="32" t="str">
        <f t="array" ref="E36">IFERROR(INDEX(الاضافة!$E$4:$E$2000,SMALL(IF(الاضافة!$A$4:$A$2000=$E$3,ROW(F$4:F$2000)-ROW(F$4)+1),ROWS($A$11:E36))),"")</f>
        <v/>
      </c>
      <c r="F36" s="32" t="str">
        <f t="array" ref="F36">IFERROR(INDEX(الاضافة!$F$4:$F$2000,SMALL(IF(الاضافة!$A$4:$A$2000=$E$3,ROW(G$4:G$2000)-ROW(G$4)+1),ROWS($A$11:F36))),"")</f>
        <v/>
      </c>
      <c r="G36" s="104" t="str">
        <f t="array" ref="G36">IFERROR(INDEX(الاضافة!$G$4:$G$2000,SMALL(IF(الاضافة!$A$4:$A$2000=$E$3,ROW(H$4:H$2000)-ROW(H$4)+1),ROWS($A$11:G36))),"")</f>
        <v/>
      </c>
      <c r="H36" s="109" t="str">
        <f t="array" ref="H36">IFERROR(INDEX(الاضافة!$H$4:$H$2000,SMALL(IF(الاضافة!$A$4:$A$2000=$E$3,ROW(H$4:H$2000)-ROW(H$4)+1),ROWS($A$11:H40))),"")</f>
        <v/>
      </c>
      <c r="I36" s="108" t="str">
        <f>IFERROR(INDEX(الاضافة!$I$4:$I$2000,SMALL(IF(الاضافة!$A$4:$A$2000=$E$3,ROW(I$4:I$2000)-ROW(I$4)+1),ROWS($A$11:I36))),"")</f>
        <v/>
      </c>
    </row>
    <row r="37" spans="1:9" ht="13.5" customHeight="1">
      <c r="A37" s="46" t="str">
        <f t="array" ref="A37">IFERROR(INDEX(الاضافة!$A$4:$A$2000,SMALL(IF(الاضافة!$A$4:$A$2000=$E$3,ROW(A$4:A$2000)-ROW(A$4)+1),ROWS($A$11:A37))),"")</f>
        <v/>
      </c>
      <c r="B37" s="32" t="str">
        <f t="array" ref="B37">IFERROR(INDEX(الاضافة!$B$4:$B$2000,SMALL(IF(الاضافة!$A$4:$A$2000=$E$3,ROW(C$4:C$2000)-ROW(C$4)+1),ROWS($A$11:B37))),"")</f>
        <v/>
      </c>
      <c r="C37" s="32" t="str">
        <f t="array" ref="C37">IFERROR(INDEX(الاضافة!$C$4:$C$2000,SMALL(IF(الاضافة!$A$4:$A$2000=$E$3,ROW(D$4:D$2000)-ROW(D$4)+1),ROWS($A$11:C37))),"")</f>
        <v/>
      </c>
      <c r="D37" s="32" t="str">
        <f t="array" ref="D37">IFERROR(INDEX(الاضافة!$D$4:$D$2000,SMALL(IF(الاضافة!$A$4:$A$2000=$E$3,ROW(E$4:E$2000)-ROW(E$4)+1),ROWS($A$11:D37))),"")</f>
        <v/>
      </c>
      <c r="E37" s="32" t="str">
        <f t="array" ref="E37">IFERROR(INDEX(الاضافة!$E$4:$E$2000,SMALL(IF(الاضافة!$A$4:$A$2000=$E$3,ROW(F$4:F$2000)-ROW(F$4)+1),ROWS($A$11:E37))),"")</f>
        <v/>
      </c>
      <c r="F37" s="32" t="str">
        <f t="array" ref="F37">IFERROR(INDEX(الاضافة!$F$4:$F$2000,SMALL(IF(الاضافة!$A$4:$A$2000=$E$3,ROW(G$4:G$2000)-ROW(G$4)+1),ROWS($A$11:F37))),"")</f>
        <v/>
      </c>
      <c r="G37" s="104" t="str">
        <f t="array" ref="G37">IFERROR(INDEX(الاضافة!$G$4:$G$2000,SMALL(IF(الاضافة!$A$4:$A$2000=$E$3,ROW(H$4:H$2000)-ROW(H$4)+1),ROWS($A$11:G37))),"")</f>
        <v/>
      </c>
      <c r="H37" s="109" t="str">
        <f t="array" ref="H37">IFERROR(INDEX(الاضافة!$H$4:$H$2000,SMALL(IF(الاضافة!$A$4:$A$2000=$E$3,ROW(H$4:H$2000)-ROW(H$4)+1),ROWS($A$11:H41))),"")</f>
        <v/>
      </c>
      <c r="I37" s="108" t="str">
        <f>IFERROR(INDEX(الاضافة!$I$4:$I$2000,SMALL(IF(الاضافة!$A$4:$A$2000=$E$3,ROW(I$4:I$2000)-ROW(I$4)+1),ROWS($A$11:I37))),"")</f>
        <v/>
      </c>
    </row>
    <row r="38" spans="1:9" ht="13.5" customHeight="1">
      <c r="A38" s="46" t="str">
        <f t="array" ref="A38">IFERROR(INDEX(الاضافة!$A$4:$A$2000,SMALL(IF(الاضافة!$A$4:$A$2000=$E$3,ROW(A$4:A$2000)-ROW(A$4)+1),ROWS($A$11:A38))),"")</f>
        <v/>
      </c>
      <c r="B38" s="32" t="str">
        <f t="array" ref="B38">IFERROR(INDEX(الاضافة!$B$4:$B$2000,SMALL(IF(الاضافة!$A$4:$A$2000=$E$3,ROW(C$4:C$2000)-ROW(C$4)+1),ROWS($A$11:B38))),"")</f>
        <v/>
      </c>
      <c r="C38" s="32" t="str">
        <f t="array" ref="C38">IFERROR(INDEX(الاضافة!$C$4:$C$2000,SMALL(IF(الاضافة!$A$4:$A$2000=$E$3,ROW(D$4:D$2000)-ROW(D$4)+1),ROWS($A$11:C38))),"")</f>
        <v/>
      </c>
      <c r="D38" s="32" t="str">
        <f t="array" ref="D38">IFERROR(INDEX(الاضافة!$D$4:$D$2000,SMALL(IF(الاضافة!$A$4:$A$2000=$E$3,ROW(E$4:E$2000)-ROW(E$4)+1),ROWS($A$11:D38))),"")</f>
        <v/>
      </c>
      <c r="E38" s="32" t="str">
        <f t="array" ref="E38">IFERROR(INDEX(الاضافة!$E$4:$E$2000,SMALL(IF(الاضافة!$A$4:$A$2000=$E$3,ROW(F$4:F$2000)-ROW(F$4)+1),ROWS($A$11:E38))),"")</f>
        <v/>
      </c>
      <c r="F38" s="32" t="str">
        <f t="array" ref="F38">IFERROR(INDEX(الاضافة!$F$4:$F$2000,SMALL(IF(الاضافة!$A$4:$A$2000=$E$3,ROW(G$4:G$2000)-ROW(G$4)+1),ROWS($A$11:F38))),"")</f>
        <v/>
      </c>
      <c r="G38" s="104" t="str">
        <f t="array" ref="G38">IFERROR(INDEX(الاضافة!$G$4:$G$2000,SMALL(IF(الاضافة!$A$4:$A$2000=$E$3,ROW(H$4:H$2000)-ROW(H$4)+1),ROWS($A$11:G38))),"")</f>
        <v/>
      </c>
      <c r="H38" s="109" t="str">
        <f t="array" ref="H38">IFERROR(INDEX(الاضافة!$H$4:$H$2000,SMALL(IF(الاضافة!$A$4:$A$2000=$E$3,ROW(H$4:H$2000)-ROW(H$4)+1),ROWS($A$11:H42))),"")</f>
        <v/>
      </c>
      <c r="I38" s="108" t="str">
        <f>IFERROR(INDEX(الاضافة!$I$4:$I$2000,SMALL(IF(الاضافة!$A$4:$A$2000=$E$3,ROW(I$4:I$2000)-ROW(I$4)+1),ROWS($A$11:I38))),"")</f>
        <v/>
      </c>
    </row>
    <row r="39" spans="1:9" ht="13.5" customHeight="1">
      <c r="A39" s="46" t="str">
        <f t="array" ref="A39">IFERROR(INDEX(الاضافة!$A$4:$A$2000,SMALL(IF(الاضافة!$A$4:$A$2000=$E$3,ROW(A$4:A$2000)-ROW(A$4)+1),ROWS($A$11:A39))),"")</f>
        <v/>
      </c>
      <c r="B39" s="32" t="str">
        <f t="array" ref="B39">IFERROR(INDEX(الاضافة!$B$4:$B$2000,SMALL(IF(الاضافة!$A$4:$A$2000=$E$3,ROW(C$4:C$2000)-ROW(C$4)+1),ROWS($A$11:B39))),"")</f>
        <v/>
      </c>
      <c r="C39" s="32" t="str">
        <f t="array" ref="C39">IFERROR(INDEX(الاضافة!$C$4:$C$2000,SMALL(IF(الاضافة!$A$4:$A$2000=$E$3,ROW(D$4:D$2000)-ROW(D$4)+1),ROWS($A$11:C39))),"")</f>
        <v/>
      </c>
      <c r="D39" s="32" t="str">
        <f t="array" ref="D39">IFERROR(INDEX(الاضافة!$D$4:$D$2000,SMALL(IF(الاضافة!$A$4:$A$2000=$E$3,ROW(E$4:E$2000)-ROW(E$4)+1),ROWS($A$11:D39))),"")</f>
        <v/>
      </c>
      <c r="E39" s="32" t="str">
        <f t="array" ref="E39">IFERROR(INDEX(الاضافة!$E$4:$E$2000,SMALL(IF(الاضافة!$A$4:$A$2000=$E$3,ROW(F$4:F$2000)-ROW(F$4)+1),ROWS($A$11:E39))),"")</f>
        <v/>
      </c>
      <c r="F39" s="32" t="str">
        <f t="array" ref="F39">IFERROR(INDEX(الاضافة!$F$4:$F$2000,SMALL(IF(الاضافة!$A$4:$A$2000=$E$3,ROW(G$4:G$2000)-ROW(G$4)+1),ROWS($A$11:F39))),"")</f>
        <v/>
      </c>
      <c r="G39" s="104" t="str">
        <f t="array" ref="G39">IFERROR(INDEX(الاضافة!$G$4:$G$2000,SMALL(IF(الاضافة!$A$4:$A$2000=$E$3,ROW(H$4:H$2000)-ROW(H$4)+1),ROWS($A$11:G39))),"")</f>
        <v/>
      </c>
      <c r="H39" s="109" t="str">
        <f t="array" ref="H39">IFERROR(INDEX(الاضافة!$H$4:$H$2000,SMALL(IF(الاضافة!$A$4:$A$2000=$E$3,ROW(H$4:H$2000)-ROW(H$4)+1),ROWS($A$11:H43))),"")</f>
        <v/>
      </c>
      <c r="I39" s="108" t="str">
        <f>IFERROR(INDEX(الاضافة!$I$4:$I$2000,SMALL(IF(الاضافة!$A$4:$A$2000=$E$3,ROW(I$4:I$2000)-ROW(I$4)+1),ROWS($A$11:I39))),"")</f>
        <v/>
      </c>
    </row>
    <row r="40" spans="1:9" ht="13.5" customHeight="1">
      <c r="A40" s="46" t="str">
        <f t="array" ref="A40">IFERROR(INDEX(الاضافة!$A$4:$A$2000,SMALL(IF(الاضافة!$A$4:$A$2000=$E$3,ROW(A$4:A$2000)-ROW(A$4)+1),ROWS($A$11:A40))),"")</f>
        <v/>
      </c>
      <c r="B40" s="32" t="str">
        <f t="array" ref="B40">IFERROR(INDEX(الاضافة!$B$4:$B$2000,SMALL(IF(الاضافة!$A$4:$A$2000=$E$3,ROW(C$4:C$2000)-ROW(C$4)+1),ROWS($A$11:B40))),"")</f>
        <v/>
      </c>
      <c r="C40" s="32" t="str">
        <f t="array" ref="C40">IFERROR(INDEX(الاضافة!$C$4:$C$2000,SMALL(IF(الاضافة!$A$4:$A$2000=$E$3,ROW(D$4:D$2000)-ROW(D$4)+1),ROWS($A$11:C40))),"")</f>
        <v/>
      </c>
      <c r="D40" s="32" t="str">
        <f t="array" ref="D40">IFERROR(INDEX(الاضافة!$D$4:$D$2000,SMALL(IF(الاضافة!$A$4:$A$2000=$E$3,ROW(E$4:E$2000)-ROW(E$4)+1),ROWS($A$11:D40))),"")</f>
        <v/>
      </c>
      <c r="E40" s="32" t="str">
        <f t="array" ref="E40">IFERROR(INDEX(الاضافة!$E$4:$E$2000,SMALL(IF(الاضافة!$A$4:$A$2000=$E$3,ROW(F$4:F$2000)-ROW(F$4)+1),ROWS($A$11:E40))),"")</f>
        <v/>
      </c>
      <c r="F40" s="32" t="str">
        <f t="array" ref="F40">IFERROR(INDEX(الاضافة!$F$4:$F$2000,SMALL(IF(الاضافة!$A$4:$A$2000=$E$3,ROW(G$4:G$2000)-ROW(G$4)+1),ROWS($A$11:F40))),"")</f>
        <v/>
      </c>
      <c r="G40" s="104" t="str">
        <f t="array" ref="G40">IFERROR(INDEX(الاضافة!$G$4:$G$2000,SMALL(IF(الاضافة!$A$4:$A$2000=$E$3,ROW(H$4:H$2000)-ROW(H$4)+1),ROWS($A$11:G40))),"")</f>
        <v/>
      </c>
      <c r="H40" s="109" t="str">
        <f t="array" ref="H40">IFERROR(INDEX(الاضافة!$H$4:$H$2000,SMALL(IF(الاضافة!$A$4:$A$2000=$E$3,ROW(H$4:H$2000)-ROW(H$4)+1),ROWS($A$11:H44))),"")</f>
        <v/>
      </c>
      <c r="I40" s="108" t="str">
        <f>IFERROR(INDEX(الاضافة!$I$4:$I$2000,SMALL(IF(الاضافة!$A$4:$A$2000=$E$3,ROW(I$4:I$2000)-ROW(I$4)+1),ROWS($A$11:I40))),"")</f>
        <v/>
      </c>
    </row>
    <row r="41" spans="1:9" ht="13.5" customHeight="1">
      <c r="A41" s="46" t="str">
        <f t="array" ref="A41">IFERROR(INDEX(الاضافة!$A$4:$A$2000,SMALL(IF(الاضافة!$A$4:$A$2000=$E$3,ROW(A$4:A$2000)-ROW(A$4)+1),ROWS($A$11:A41))),"")</f>
        <v/>
      </c>
      <c r="B41" s="32" t="str">
        <f t="array" ref="B41">IFERROR(INDEX(الاضافة!$B$4:$B$2000,SMALL(IF(الاضافة!$A$4:$A$2000=$E$3,ROW(C$4:C$2000)-ROW(C$4)+1),ROWS($A$11:B41))),"")</f>
        <v/>
      </c>
      <c r="C41" s="32" t="str">
        <f t="array" ref="C41">IFERROR(INDEX(الاضافة!$C$4:$C$2000,SMALL(IF(الاضافة!$A$4:$A$2000=$E$3,ROW(D$4:D$2000)-ROW(D$4)+1),ROWS($A$11:C41))),"")</f>
        <v/>
      </c>
      <c r="D41" s="32" t="str">
        <f t="array" ref="D41">IFERROR(INDEX(الاضافة!$D$4:$D$2000,SMALL(IF(الاضافة!$A$4:$A$2000=$E$3,ROW(E$4:E$2000)-ROW(E$4)+1),ROWS($A$11:D41))),"")</f>
        <v/>
      </c>
      <c r="E41" s="32" t="str">
        <f t="array" ref="E41">IFERROR(INDEX(الاضافة!$E$4:$E$2000,SMALL(IF(الاضافة!$A$4:$A$2000=$E$3,ROW(F$4:F$2000)-ROW(F$4)+1),ROWS($A$11:E41))),"")</f>
        <v/>
      </c>
      <c r="F41" s="32" t="str">
        <f t="array" ref="F41">IFERROR(INDEX(الاضافة!$F$4:$F$2000,SMALL(IF(الاضافة!$A$4:$A$2000=$E$3,ROW(G$4:G$2000)-ROW(G$4)+1),ROWS($A$11:F41))),"")</f>
        <v/>
      </c>
      <c r="G41" s="104" t="str">
        <f t="array" ref="G41">IFERROR(INDEX(الاضافة!$G$4:$G$2000,SMALL(IF(الاضافة!$A$4:$A$2000=$E$3,ROW(H$4:H$2000)-ROW(H$4)+1),ROWS($A$11:G41))),"")</f>
        <v/>
      </c>
      <c r="H41" s="109" t="str">
        <f t="array" ref="H41">IFERROR(INDEX(الاضافة!$H$4:$H$2000,SMALL(IF(الاضافة!$A$4:$A$2000=$E$3,ROW(H$4:H$2000)-ROW(H$4)+1),ROWS($A$11:H45))),"")</f>
        <v/>
      </c>
      <c r="I41" s="108" t="str">
        <f>IFERROR(INDEX(الاضافة!$I$4:$I$2000,SMALL(IF(الاضافة!$A$4:$A$2000=$E$3,ROW(I$4:I$2000)-ROW(I$4)+1),ROWS($A$11:I41))),"")</f>
        <v/>
      </c>
    </row>
    <row r="42" spans="1:9" ht="13.5" customHeight="1">
      <c r="A42" s="46" t="str">
        <f t="array" ref="A42">IFERROR(INDEX(الاضافة!$A$4:$A$2000,SMALL(IF(الاضافة!$A$4:$A$2000=$E$3,ROW(A$4:A$2000)-ROW(A$4)+1),ROWS($A$11:A42))),"")</f>
        <v/>
      </c>
      <c r="B42" s="32" t="str">
        <f t="array" ref="B42">IFERROR(INDEX(الاضافة!$B$4:$B$2000,SMALL(IF(الاضافة!$A$4:$A$2000=$E$3,ROW(C$4:C$2000)-ROW(C$4)+1),ROWS($A$11:B42))),"")</f>
        <v/>
      </c>
      <c r="C42" s="32" t="str">
        <f t="array" ref="C42">IFERROR(INDEX(الاضافة!$C$4:$C$2000,SMALL(IF(الاضافة!$A$4:$A$2000=$E$3,ROW(D$4:D$2000)-ROW(D$4)+1),ROWS($A$11:C42))),"")</f>
        <v/>
      </c>
      <c r="D42" s="32" t="str">
        <f t="array" ref="D42">IFERROR(INDEX(الاضافة!$D$4:$D$2000,SMALL(IF(الاضافة!$A$4:$A$2000=$E$3,ROW(E$4:E$2000)-ROW(E$4)+1),ROWS($A$11:D42))),"")</f>
        <v/>
      </c>
      <c r="E42" s="32" t="str">
        <f t="array" ref="E42">IFERROR(INDEX(الاضافة!$E$4:$E$2000,SMALL(IF(الاضافة!$A$4:$A$2000=$E$3,ROW(F$4:F$2000)-ROW(F$4)+1),ROWS($A$11:E42))),"")</f>
        <v/>
      </c>
      <c r="F42" s="32" t="str">
        <f t="array" ref="F42">IFERROR(INDEX(الاضافة!$F$4:$F$2000,SMALL(IF(الاضافة!$A$4:$A$2000=$E$3,ROW(G$4:G$2000)-ROW(G$4)+1),ROWS($A$11:F42))),"")</f>
        <v/>
      </c>
      <c r="G42" s="104" t="str">
        <f t="array" ref="G42">IFERROR(INDEX(الاضافة!$G$4:$G$2000,SMALL(IF(الاضافة!$A$4:$A$2000=$E$3,ROW(H$4:H$2000)-ROW(H$4)+1),ROWS($A$11:G42))),"")</f>
        <v/>
      </c>
      <c r="H42" s="109" t="str">
        <f t="array" ref="H42">IFERROR(INDEX(الاضافة!$H$4:$H$2000,SMALL(IF(الاضافة!$A$4:$A$2000=$E$3,ROW(H$4:H$2000)-ROW(H$4)+1),ROWS($A$11:H46))),"")</f>
        <v/>
      </c>
      <c r="I42" s="108" t="str">
        <f>IFERROR(INDEX(الاضافة!$I$4:$I$2000,SMALL(IF(الاضافة!$A$4:$A$2000=$E$3,ROW(I$4:I$2000)-ROW(I$4)+1),ROWS($A$11:I42))),"")</f>
        <v/>
      </c>
    </row>
    <row r="43" spans="1:9" ht="13.5" customHeight="1">
      <c r="A43" s="46" t="str">
        <f t="array" ref="A43">IFERROR(INDEX(الاضافة!$A$4:$A$2000,SMALL(IF(الاضافة!$A$4:$A$2000=$E$3,ROW(A$4:A$2000)-ROW(A$4)+1),ROWS($A$11:A43))),"")</f>
        <v/>
      </c>
      <c r="B43" s="32" t="str">
        <f t="array" ref="B43">IFERROR(INDEX(الاضافة!$B$4:$B$2000,SMALL(IF(الاضافة!$A$4:$A$2000=$E$3,ROW(C$4:C$2000)-ROW(C$4)+1),ROWS($A$11:B43))),"")</f>
        <v/>
      </c>
      <c r="C43" s="32" t="str">
        <f t="array" ref="C43">IFERROR(INDEX(الاضافة!$C$4:$C$2000,SMALL(IF(الاضافة!$A$4:$A$2000=$E$3,ROW(D$4:D$2000)-ROW(D$4)+1),ROWS($A$11:C43))),"")</f>
        <v/>
      </c>
      <c r="D43" s="32" t="str">
        <f t="array" ref="D43">IFERROR(INDEX(الاضافة!$D$4:$D$2000,SMALL(IF(الاضافة!$A$4:$A$2000=$E$3,ROW(E$4:E$2000)-ROW(E$4)+1),ROWS($A$11:D43))),"")</f>
        <v/>
      </c>
      <c r="E43" s="32" t="str">
        <f t="array" ref="E43">IFERROR(INDEX(الاضافة!$E$4:$E$2000,SMALL(IF(الاضافة!$A$4:$A$2000=$E$3,ROW(F$4:F$2000)-ROW(F$4)+1),ROWS($A$11:E43))),"")</f>
        <v/>
      </c>
      <c r="F43" s="32" t="str">
        <f t="array" ref="F43">IFERROR(INDEX(الاضافة!$F$4:$F$2000,SMALL(IF(الاضافة!$A$4:$A$2000=$E$3,ROW(G$4:G$2000)-ROW(G$4)+1),ROWS($A$11:F43))),"")</f>
        <v/>
      </c>
      <c r="G43" s="104" t="str">
        <f t="array" ref="G43">IFERROR(INDEX(الاضافة!$G$4:$G$2000,SMALL(IF(الاضافة!$A$4:$A$2000=$E$3,ROW(H$4:H$2000)-ROW(H$4)+1),ROWS($A$11:G43))),"")</f>
        <v/>
      </c>
      <c r="H43" s="109" t="str">
        <f t="array" ref="H43">IFERROR(INDEX(الاضافة!$H$4:$H$2000,SMALL(IF(الاضافة!$A$4:$A$2000=$E$3,ROW(H$4:H$2000)-ROW(H$4)+1),ROWS($A$11:H47))),"")</f>
        <v/>
      </c>
      <c r="I43" s="108" t="str">
        <f>IFERROR(INDEX(الاضافة!$I$4:$I$2000,SMALL(IF(الاضافة!$A$4:$A$2000=$E$3,ROW(I$4:I$2000)-ROW(I$4)+1),ROWS($A$11:I43))),"")</f>
        <v/>
      </c>
    </row>
    <row r="44" spans="1:9" ht="13.5" customHeight="1">
      <c r="A44" s="48" t="str">
        <f t="array" ref="A44">IFERROR(INDEX(الاضافة!$A$4:$A$2000,SMALL(IF(الاضافة!$A$4:$A$2000=$E$3,ROW(A$4:A$2000)-ROW(A$4)+1),ROWS($A$11:A44))),"")</f>
        <v/>
      </c>
      <c r="B44" s="32" t="str">
        <f t="array" ref="B44">IFERROR(INDEX(الاضافة!$B$4:$B$2000,SMALL(IF(الاضافة!$A$4:$A$2000=$E$3,ROW(C$4:C$2000)-ROW(C$4)+1),ROWS($A$11:B44))),"")</f>
        <v/>
      </c>
      <c r="C44" s="32" t="str">
        <f t="array" ref="C44">IFERROR(INDEX(الاضافة!$C$4:$C$2000,SMALL(IF(الاضافة!$A$4:$A$2000=$E$3,ROW(D$4:D$2000)-ROW(D$4)+1),ROWS($A$11:C44))),"")</f>
        <v/>
      </c>
      <c r="D44" s="32" t="str">
        <f t="array" ref="D44">IFERROR(INDEX(الاضافة!$D$4:$D$2000,SMALL(IF(الاضافة!$A$4:$A$2000=$E$3,ROW(E$4:E$2000)-ROW(E$4)+1),ROWS($A$11:D44))),"")</f>
        <v/>
      </c>
      <c r="E44" s="32" t="str">
        <f t="array" ref="E44">IFERROR(INDEX(الاضافة!$E$4:$E$2000,SMALL(IF(الاضافة!$A$4:$A$2000=$E$3,ROW(F$4:F$2000)-ROW(F$4)+1),ROWS($A$11:E44))),"")</f>
        <v/>
      </c>
      <c r="F44" s="32" t="str">
        <f t="array" ref="F44">IFERROR(INDEX(الاضافة!$F$4:$F$2000,SMALL(IF(الاضافة!$A$4:$A$2000=$E$3,ROW(G$4:G$2000)-ROW(G$4)+1),ROWS($A$11:F44))),"")</f>
        <v/>
      </c>
      <c r="G44" s="104" t="str">
        <f t="array" ref="G44">IFERROR(INDEX(الاضافة!$G$4:$G$2000,SMALL(IF(الاضافة!$A$4:$A$2000=$E$3,ROW(H$4:H$2000)-ROW(H$4)+1),ROWS($A$11:G44))),"")</f>
        <v/>
      </c>
      <c r="H44" s="109" t="str">
        <f t="array" ref="H44">IFERROR(INDEX(الاضافة!$H$4:$H$2000,SMALL(IF(الاضافة!$A$4:$A$2000=$E$3,ROW(H$4:H$2000)-ROW(H$4)+1),ROWS($A$11:H48))),"")</f>
        <v/>
      </c>
      <c r="I44" s="108" t="str">
        <f>IFERROR(INDEX(الاضافة!$I$4:$I$2000,SMALL(IF(الاضافة!$A$4:$A$2000=$E$3,ROW(I$4:I$2000)-ROW(I$4)+1),ROWS($A$11:I44))),"")</f>
        <v/>
      </c>
    </row>
    <row r="45" spans="1:9" ht="13.5" customHeight="1">
      <c r="A45" s="48" t="str">
        <f t="array" ref="A45">IFERROR(INDEX(الاضافة!$A$4:$A$2000,SMALL(IF(الاضافة!$A$4:$A$2000=$E$3,ROW(A$4:A$2000)-ROW(A$4)+1),ROWS($A$11:A45))),"")</f>
        <v/>
      </c>
      <c r="B45" s="32" t="str">
        <f t="array" ref="B45">IFERROR(INDEX(الاضافة!$B$4:$B$2000,SMALL(IF(الاضافة!$A$4:$A$2000=$E$3,ROW(C$4:C$2000)-ROW(C$4)+1),ROWS($A$11:B45))),"")</f>
        <v/>
      </c>
      <c r="C45" s="32" t="str">
        <f t="array" ref="C45">IFERROR(INDEX(الاضافة!$C$4:$C$2000,SMALL(IF(الاضافة!$A$4:$A$2000=$E$3,ROW(D$4:D$2000)-ROW(D$4)+1),ROWS($A$11:C45))),"")</f>
        <v/>
      </c>
      <c r="D45" s="32" t="str">
        <f t="array" ref="D45">IFERROR(INDEX(الاضافة!$D$4:$D$2000,SMALL(IF(الاضافة!$A$4:$A$2000=$E$3,ROW(E$4:E$2000)-ROW(E$4)+1),ROWS($A$11:D45))),"")</f>
        <v/>
      </c>
      <c r="E45" s="32" t="str">
        <f t="array" ref="E45">IFERROR(INDEX(الاضافة!$E$4:$E$2000,SMALL(IF(الاضافة!$A$4:$A$2000=$E$3,ROW(F$4:F$2000)-ROW(F$4)+1),ROWS($A$11:E45))),"")</f>
        <v/>
      </c>
      <c r="F45" s="32" t="str">
        <f t="array" ref="F45">IFERROR(INDEX(الاضافة!$F$4:$F$2000,SMALL(IF(الاضافة!$A$4:$A$2000=$E$3,ROW(G$4:G$2000)-ROW(G$4)+1),ROWS($A$11:F45))),"")</f>
        <v/>
      </c>
      <c r="G45" s="104" t="str">
        <f t="array" ref="G45">IFERROR(INDEX(الاضافة!$G$4:$G$2000,SMALL(IF(الاضافة!$A$4:$A$2000=$E$3,ROW(H$4:H$2000)-ROW(H$4)+1),ROWS($A$11:G45))),"")</f>
        <v/>
      </c>
      <c r="H45" s="109" t="str">
        <f t="array" ref="H45">IFERROR(INDEX(الاضافة!$H$4:$H$2000,SMALL(IF(الاضافة!$A$4:$A$2000=$E$3,ROW(H$4:H$2000)-ROW(H$4)+1),ROWS($A$11:H49))),"")</f>
        <v/>
      </c>
      <c r="I45" s="108" t="str">
        <f>IFERROR(INDEX(الاضافة!$I$4:$I$2000,SMALL(IF(الاضافة!$A$4:$A$2000=$E$3,ROW(I$4:I$2000)-ROW(I$4)+1),ROWS($A$11:I45))),"")</f>
        <v/>
      </c>
    </row>
    <row r="46" spans="1:9" ht="13.5" customHeight="1">
      <c r="A46" s="48" t="str">
        <f t="array" ref="A46">IFERROR(INDEX(الاضافة!$A$4:$A$2000,SMALL(IF(الاضافة!$A$4:$A$2000=$E$3,ROW(A$4:A$2000)-ROW(A$4)+1),ROWS($A$11:A46))),"")</f>
        <v/>
      </c>
      <c r="B46" s="32" t="str">
        <f t="array" ref="B46">IFERROR(INDEX(الاضافة!$B$4:$B$2000,SMALL(IF(الاضافة!$A$4:$A$2000=$E$3,ROW(C$4:C$2000)-ROW(C$4)+1),ROWS($A$11:B46))),"")</f>
        <v/>
      </c>
      <c r="C46" s="32" t="str">
        <f t="array" ref="C46">IFERROR(INDEX(الاضافة!$C$4:$C$2000,SMALL(IF(الاضافة!$A$4:$A$2000=$E$3,ROW(D$4:D$2000)-ROW(D$4)+1),ROWS($A$11:C46))),"")</f>
        <v/>
      </c>
      <c r="D46" s="32" t="str">
        <f t="array" ref="D46">IFERROR(INDEX(الاضافة!$D$4:$D$2000,SMALL(IF(الاضافة!$A$4:$A$2000=$E$3,ROW(E$4:E$2000)-ROW(E$4)+1),ROWS($A$11:D46))),"")</f>
        <v/>
      </c>
      <c r="E46" s="32" t="str">
        <f t="array" ref="E46">IFERROR(INDEX(الاضافة!$E$4:$E$2000,SMALL(IF(الاضافة!$A$4:$A$2000=$E$3,ROW(F$4:F$2000)-ROW(F$4)+1),ROWS($A$11:E46))),"")</f>
        <v/>
      </c>
      <c r="F46" s="32" t="str">
        <f t="array" ref="F46">IFERROR(INDEX(الاضافة!$F$4:$F$2000,SMALL(IF(الاضافة!$A$4:$A$2000=$E$3,ROW(G$4:G$2000)-ROW(G$4)+1),ROWS($A$11:F46))),"")</f>
        <v/>
      </c>
      <c r="G46" s="104" t="str">
        <f t="array" ref="G46">IFERROR(INDEX(الاضافة!$G$4:$G$2000,SMALL(IF(الاضافة!$A$4:$A$2000=$E$3,ROW(H$4:H$2000)-ROW(H$4)+1),ROWS($A$11:G46))),"")</f>
        <v/>
      </c>
      <c r="H46" s="109" t="str">
        <f t="array" ref="H46">IFERROR(INDEX(الاضافة!$H$4:$H$2000,SMALL(IF(الاضافة!$A$4:$A$2000=$E$3,ROW(H$4:H$2000)-ROW(H$4)+1),ROWS($A$11:H50))),"")</f>
        <v/>
      </c>
      <c r="I46" s="108" t="str">
        <f>IFERROR(INDEX(الاضافة!$I$4:$I$2000,SMALL(IF(الاضافة!$A$4:$A$2000=$E$3,ROW(I$4:I$2000)-ROW(I$4)+1),ROWS($A$11:I46))),"")</f>
        <v/>
      </c>
    </row>
    <row r="47" spans="1:9" ht="13.5" customHeight="1">
      <c r="A47" s="48" t="str">
        <f t="array" ref="A47">IFERROR(INDEX(الاضافة!$A$4:$A$2000,SMALL(IF(الاضافة!$A$4:$A$2000=$E$3,ROW(A$4:A$2000)-ROW(A$4)+1),ROWS($A$11:A47))),"")</f>
        <v/>
      </c>
      <c r="B47" s="32" t="str">
        <f t="array" ref="B47">IFERROR(INDEX(الاضافة!$B$4:$B$2000,SMALL(IF(الاضافة!$A$4:$A$2000=$E$3,ROW(C$4:C$2000)-ROW(C$4)+1),ROWS($A$11:B47))),"")</f>
        <v/>
      </c>
      <c r="C47" s="32" t="str">
        <f t="array" ref="C47">IFERROR(INDEX(الاضافة!$C$4:$C$2000,SMALL(IF(الاضافة!$A$4:$A$2000=$E$3,ROW(D$4:D$2000)-ROW(D$4)+1),ROWS($A$11:C47))),"")</f>
        <v/>
      </c>
      <c r="D47" s="32" t="str">
        <f t="array" ref="D47">IFERROR(INDEX(الاضافة!$D$4:$D$2000,SMALL(IF(الاضافة!$A$4:$A$2000=$E$3,ROW(E$4:E$2000)-ROW(E$4)+1),ROWS($A$11:D47))),"")</f>
        <v/>
      </c>
      <c r="E47" s="32" t="str">
        <f t="array" ref="E47">IFERROR(INDEX(الاضافة!$E$4:$E$2000,SMALL(IF(الاضافة!$A$4:$A$2000=$E$3,ROW(F$4:F$2000)-ROW(F$4)+1),ROWS($A$11:E47))),"")</f>
        <v/>
      </c>
      <c r="F47" s="32" t="str">
        <f t="array" ref="F47">IFERROR(INDEX(الاضافة!$F$4:$F$2000,SMALL(IF(الاضافة!$A$4:$A$2000=$E$3,ROW(G$4:G$2000)-ROW(G$4)+1),ROWS($A$11:F47))),"")</f>
        <v/>
      </c>
      <c r="G47" s="104" t="str">
        <f t="array" ref="G47">IFERROR(INDEX(الاضافة!$G$4:$G$2000,SMALL(IF(الاضافة!$A$4:$A$2000=$E$3,ROW(H$4:H$2000)-ROW(H$4)+1),ROWS($A$11:G47))),"")</f>
        <v/>
      </c>
      <c r="H47" s="109" t="str">
        <f t="array" ref="H47">IFERROR(INDEX(الاضافة!$H$4:$H$2000,SMALL(IF(الاضافة!$A$4:$A$2000=$E$3,ROW(H$4:H$2000)-ROW(H$4)+1),ROWS($A$11:H51))),"")</f>
        <v/>
      </c>
      <c r="I47" s="108" t="str">
        <f>IFERROR(INDEX(الاضافة!$I$4:$I$2000,SMALL(IF(الاضافة!$A$4:$A$2000=$E$3,ROW(I$4:I$2000)-ROW(I$4)+1),ROWS($A$11:I47))),"")</f>
        <v/>
      </c>
    </row>
    <row r="48" spans="1:9" ht="13.5" customHeight="1">
      <c r="A48" s="48" t="str">
        <f t="array" ref="A48">IFERROR(INDEX(الاضافة!$A$4:$A$2000,SMALL(IF(الاضافة!$A$4:$A$2000=$E$3,ROW(A$4:A$2000)-ROW(A$4)+1),ROWS($A$11:A48))),"")</f>
        <v/>
      </c>
      <c r="B48" s="32" t="str">
        <f t="array" ref="B48">IFERROR(INDEX(الاضافة!$B$4:$B$2000,SMALL(IF(الاضافة!$A$4:$A$2000=$E$3,ROW(C$4:C$2000)-ROW(C$4)+1),ROWS($A$11:B48))),"")</f>
        <v/>
      </c>
      <c r="C48" s="32" t="str">
        <f t="array" ref="C48">IFERROR(INDEX(الاضافة!$C$4:$C$2000,SMALL(IF(الاضافة!$A$4:$A$2000=$E$3,ROW(D$4:D$2000)-ROW(D$4)+1),ROWS($A$11:C48))),"")</f>
        <v/>
      </c>
      <c r="D48" s="32" t="str">
        <f t="array" ref="D48">IFERROR(INDEX(الاضافة!$D$4:$D$2000,SMALL(IF(الاضافة!$A$4:$A$2000=$E$3,ROW(E$4:E$2000)-ROW(E$4)+1),ROWS($A$11:D48))),"")</f>
        <v/>
      </c>
      <c r="E48" s="32" t="str">
        <f t="array" ref="E48">IFERROR(INDEX(الاضافة!$E$4:$E$2000,SMALL(IF(الاضافة!$A$4:$A$2000=$E$3,ROW(F$4:F$2000)-ROW(F$4)+1),ROWS($A$11:E48))),"")</f>
        <v/>
      </c>
      <c r="F48" s="32" t="str">
        <f t="array" ref="F48">IFERROR(INDEX(الاضافة!$F$4:$F$2000,SMALL(IF(الاضافة!$A$4:$A$2000=$E$3,ROW(G$4:G$2000)-ROW(G$4)+1),ROWS($A$11:F48))),"")</f>
        <v/>
      </c>
      <c r="G48" s="104" t="str">
        <f t="array" ref="G48">IFERROR(INDEX(الاضافة!$G$4:$G$2000,SMALL(IF(الاضافة!$A$4:$A$2000=$E$3,ROW(H$4:H$2000)-ROW(H$4)+1),ROWS($A$11:G48))),"")</f>
        <v/>
      </c>
      <c r="H48" s="109" t="str">
        <f t="array" ref="H48">IFERROR(INDEX(الاضافة!$H$4:$H$2000,SMALL(IF(الاضافة!$A$4:$A$2000=$E$3,ROW(H$4:H$2000)-ROW(H$4)+1),ROWS($A$11:H52))),"")</f>
        <v/>
      </c>
      <c r="I48" s="108" t="str">
        <f>IFERROR(INDEX(الاضافة!$I$4:$I$2000,SMALL(IF(الاضافة!$A$4:$A$2000=$E$3,ROW(I$4:I$2000)-ROW(I$4)+1),ROWS($A$11:I48))),"")</f>
        <v/>
      </c>
    </row>
    <row r="49" spans="1:9" ht="13.5" customHeight="1">
      <c r="A49" s="48" t="str">
        <f t="array" ref="A49">IFERROR(INDEX(الاضافة!$A$4:$A$2000,SMALL(IF(الاضافة!$A$4:$A$2000=$E$3,ROW(A$4:A$2000)-ROW(A$4)+1),ROWS($A$11:A49))),"")</f>
        <v/>
      </c>
      <c r="B49" s="32" t="str">
        <f t="array" ref="B49">IFERROR(INDEX(الاضافة!$B$4:$B$2000,SMALL(IF(الاضافة!$A$4:$A$2000=$E$3,ROW(C$4:C$2000)-ROW(C$4)+1),ROWS($A$11:B49))),"")</f>
        <v/>
      </c>
      <c r="C49" s="32" t="str">
        <f t="array" ref="C49">IFERROR(INDEX(الاضافة!$C$4:$C$2000,SMALL(IF(الاضافة!$A$4:$A$2000=$E$3,ROW(D$4:D$2000)-ROW(D$4)+1),ROWS($A$11:C49))),"")</f>
        <v/>
      </c>
      <c r="D49" s="32" t="str">
        <f t="array" ref="D49">IFERROR(INDEX(الاضافة!$D$4:$D$2000,SMALL(IF(الاضافة!$A$4:$A$2000=$E$3,ROW(E$4:E$2000)-ROW(E$4)+1),ROWS($A$11:D49))),"")</f>
        <v/>
      </c>
      <c r="E49" s="32" t="str">
        <f t="array" ref="E49">IFERROR(INDEX(الاضافة!$E$4:$E$2000,SMALL(IF(الاضافة!$A$4:$A$2000=$E$3,ROW(F$4:F$2000)-ROW(F$4)+1),ROWS($A$11:E49))),"")</f>
        <v/>
      </c>
      <c r="F49" s="32" t="str">
        <f t="array" ref="F49">IFERROR(INDEX(الاضافة!$F$4:$F$2000,SMALL(IF(الاضافة!$A$4:$A$2000=$E$3,ROW(G$4:G$2000)-ROW(G$4)+1),ROWS($A$11:F49))),"")</f>
        <v/>
      </c>
      <c r="G49" s="104" t="str">
        <f t="array" ref="G49">IFERROR(INDEX(الاضافة!$G$4:$G$2000,SMALL(IF(الاضافة!$A$4:$A$2000=$E$3,ROW(H$4:H$2000)-ROW(H$4)+1),ROWS($A$11:G49))),"")</f>
        <v/>
      </c>
      <c r="H49" s="109" t="str">
        <f t="array" ref="H49">IFERROR(INDEX(الاضافة!$H$4:$H$2000,SMALL(IF(الاضافة!$A$4:$A$2000=$E$3,ROW(H$4:H$2000)-ROW(H$4)+1),ROWS($A$11:H53))),"")</f>
        <v/>
      </c>
      <c r="I49" s="108" t="str">
        <f>IFERROR(INDEX(الاضافة!$I$4:$I$2000,SMALL(IF(الاضافة!$A$4:$A$2000=$E$3,ROW(I$4:I$2000)-ROW(I$4)+1),ROWS($A$11:I49))),"")</f>
        <v/>
      </c>
    </row>
    <row r="50" spans="1:9" ht="13.5" customHeight="1">
      <c r="A50" s="48" t="str">
        <f t="array" ref="A50">IFERROR(INDEX(الاضافة!$A$4:$A$2000,SMALL(IF(الاضافة!$A$4:$A$2000=$E$3,ROW(A$4:A$2000)-ROW(A$4)+1),ROWS($A$11:A50))),"")</f>
        <v/>
      </c>
      <c r="B50" s="32" t="str">
        <f t="array" ref="B50">IFERROR(INDEX(الاضافة!$B$4:$B$2000,SMALL(IF(الاضافة!$A$4:$A$2000=$E$3,ROW(C$4:C$2000)-ROW(C$4)+1),ROWS($A$11:B50))),"")</f>
        <v/>
      </c>
      <c r="C50" s="32" t="str">
        <f t="array" ref="C50">IFERROR(INDEX(الاضافة!$C$4:$C$2000,SMALL(IF(الاضافة!$A$4:$A$2000=$E$3,ROW(D$4:D$2000)-ROW(D$4)+1),ROWS($A$11:C50))),"")</f>
        <v/>
      </c>
      <c r="D50" s="32" t="str">
        <f t="array" ref="D50">IFERROR(INDEX(الاضافة!$D$4:$D$2000,SMALL(IF(الاضافة!$A$4:$A$2000=$E$3,ROW(E$4:E$2000)-ROW(E$4)+1),ROWS($A$11:D50))),"")</f>
        <v/>
      </c>
      <c r="E50" s="32" t="str">
        <f t="array" ref="E50">IFERROR(INDEX(الاضافة!$E$4:$E$2000,SMALL(IF(الاضافة!$A$4:$A$2000=$E$3,ROW(F$4:F$2000)-ROW(F$4)+1),ROWS($A$11:E50))),"")</f>
        <v/>
      </c>
      <c r="F50" s="32" t="str">
        <f t="array" ref="F50">IFERROR(INDEX(الاضافة!$F$4:$F$2000,SMALL(IF(الاضافة!$A$4:$A$2000=$E$3,ROW(G$4:G$2000)-ROW(G$4)+1),ROWS($A$11:F50))),"")</f>
        <v/>
      </c>
      <c r="G50" s="104" t="str">
        <f t="array" ref="G50">IFERROR(INDEX(الاضافة!$G$4:$G$2000,SMALL(IF(الاضافة!$A$4:$A$2000=$E$3,ROW(H$4:H$2000)-ROW(H$4)+1),ROWS($A$11:G50))),"")</f>
        <v/>
      </c>
      <c r="H50" s="109" t="str">
        <f t="array" ref="H50">IFERROR(INDEX(الاضافة!$H$4:$H$2000,SMALL(IF(الاضافة!$A$4:$A$2000=$E$3,ROW(H$4:H$2000)-ROW(H$4)+1),ROWS($A$11:H54))),"")</f>
        <v/>
      </c>
      <c r="I50" s="108" t="str">
        <f>IFERROR(INDEX(الاضافة!$I$4:$I$2000,SMALL(IF(الاضافة!$A$4:$A$2000=$E$3,ROW(I$4:I$2000)-ROW(I$4)+1),ROWS($A$11:I50))),"")</f>
        <v/>
      </c>
    </row>
    <row r="51" spans="1:9" ht="13.5" customHeight="1">
      <c r="A51" s="48" t="str">
        <f t="array" ref="A51">IFERROR(INDEX(الاضافة!$A$4:$A$2000,SMALL(IF(الاضافة!$A$4:$A$2000=$E$3,ROW(A$4:A$2000)-ROW(A$4)+1),ROWS($A$11:A51))),"")</f>
        <v/>
      </c>
      <c r="B51" s="32" t="str">
        <f t="array" ref="B51">IFERROR(INDEX(الاضافة!$B$4:$B$2000,SMALL(IF(الاضافة!$A$4:$A$2000=$E$3,ROW(C$4:C$2000)-ROW(C$4)+1),ROWS($A$11:B51))),"")</f>
        <v/>
      </c>
      <c r="C51" s="32" t="str">
        <f t="array" ref="C51">IFERROR(INDEX(الاضافة!$C$4:$C$2000,SMALL(IF(الاضافة!$A$4:$A$2000=$E$3,ROW(D$4:D$2000)-ROW(D$4)+1),ROWS($A$11:C51))),"")</f>
        <v/>
      </c>
      <c r="D51" s="32" t="str">
        <f t="array" ref="D51">IFERROR(INDEX(الاضافة!$D$4:$D$2000,SMALL(IF(الاضافة!$A$4:$A$2000=$E$3,ROW(E$4:E$2000)-ROW(E$4)+1),ROWS($A$11:D51))),"")</f>
        <v/>
      </c>
      <c r="E51" s="32" t="str">
        <f t="array" ref="E51">IFERROR(INDEX(الاضافة!$E$4:$E$2000,SMALL(IF(الاضافة!$A$4:$A$2000=$E$3,ROW(F$4:F$2000)-ROW(F$4)+1),ROWS($A$11:E51))),"")</f>
        <v/>
      </c>
      <c r="F51" s="32" t="str">
        <f t="array" ref="F51">IFERROR(INDEX(الاضافة!$F$4:$F$2000,SMALL(IF(الاضافة!$A$4:$A$2000=$E$3,ROW(G$4:G$2000)-ROW(G$4)+1),ROWS($A$11:F51))),"")</f>
        <v/>
      </c>
      <c r="G51" s="104" t="str">
        <f t="array" ref="G51">IFERROR(INDEX(الاضافة!$G$4:$G$2000,SMALL(IF(الاضافة!$A$4:$A$2000=$E$3,ROW(H$4:H$2000)-ROW(H$4)+1),ROWS($A$11:G51))),"")</f>
        <v/>
      </c>
      <c r="H51" s="109" t="str">
        <f t="array" ref="H51">IFERROR(INDEX(الاضافة!$H$4:$H$2000,SMALL(IF(الاضافة!$A$4:$A$2000=$E$3,ROW(H$4:H$2000)-ROW(H$4)+1),ROWS($A$11:H55))),"")</f>
        <v/>
      </c>
      <c r="I51" s="108" t="str">
        <f>IFERROR(INDEX(الاضافة!$I$4:$I$2000,SMALL(IF(الاضافة!$A$4:$A$2000=$E$3,ROW(I$4:I$2000)-ROW(I$4)+1),ROWS($A$11:I51))),"")</f>
        <v/>
      </c>
    </row>
    <row r="52" spans="1:9" ht="13.5" customHeight="1">
      <c r="A52" s="48" t="str">
        <f t="array" ref="A52">IFERROR(INDEX(الاضافة!$A$4:$A$2000,SMALL(IF(الاضافة!$A$4:$A$2000=$E$3,ROW(A$4:A$2000)-ROW(A$4)+1),ROWS($A$11:A52))),"")</f>
        <v/>
      </c>
      <c r="B52" s="32" t="str">
        <f t="array" ref="B52">IFERROR(INDEX(الاضافة!$B$4:$B$2000,SMALL(IF(الاضافة!$A$4:$A$2000=$E$3,ROW(C$4:C$2000)-ROW(C$4)+1),ROWS($A$11:B52))),"")</f>
        <v/>
      </c>
      <c r="C52" s="32" t="str">
        <f t="array" ref="C52">IFERROR(INDEX(الاضافة!$C$4:$C$2000,SMALL(IF(الاضافة!$A$4:$A$2000=$E$3,ROW(D$4:D$2000)-ROW(D$4)+1),ROWS($A$11:C52))),"")</f>
        <v/>
      </c>
      <c r="D52" s="32" t="str">
        <f t="array" ref="D52">IFERROR(INDEX(الاضافة!$D$4:$D$2000,SMALL(IF(الاضافة!$A$4:$A$2000=$E$3,ROW(E$4:E$2000)-ROW(E$4)+1),ROWS($A$11:D52))),"")</f>
        <v/>
      </c>
      <c r="E52" s="32" t="str">
        <f t="array" ref="E52">IFERROR(INDEX(الاضافة!$E$4:$E$2000,SMALL(IF(الاضافة!$A$4:$A$2000=$E$3,ROW(F$4:F$2000)-ROW(F$4)+1),ROWS($A$11:E52))),"")</f>
        <v/>
      </c>
      <c r="F52" s="32" t="str">
        <f t="array" ref="F52">IFERROR(INDEX(الاضافة!$F$4:$F$2000,SMALL(IF(الاضافة!$A$4:$A$2000=$E$3,ROW(G$4:G$2000)-ROW(G$4)+1),ROWS($A$11:F52))),"")</f>
        <v/>
      </c>
      <c r="G52" s="104" t="str">
        <f t="array" ref="G52">IFERROR(INDEX(الاضافة!$G$4:$G$2000,SMALL(IF(الاضافة!$A$4:$A$2000=$E$3,ROW(H$4:H$2000)-ROW(H$4)+1),ROWS($A$11:G52))),"")</f>
        <v/>
      </c>
      <c r="H52" s="109" t="str">
        <f t="array" ref="H52">IFERROR(INDEX(الاضافة!$H$4:$H$2000,SMALL(IF(الاضافة!$A$4:$A$2000=$E$3,ROW(H$4:H$2000)-ROW(H$4)+1),ROWS($A$11:H56))),"")</f>
        <v/>
      </c>
      <c r="I52" s="108" t="str">
        <f>IFERROR(INDEX(الاضافة!$I$4:$I$2000,SMALL(IF(الاضافة!$A$4:$A$2000=$E$3,ROW(I$4:I$2000)-ROW(I$4)+1),ROWS($A$11:I52))),"")</f>
        <v/>
      </c>
    </row>
    <row r="53" spans="1:9" ht="13.5" customHeight="1">
      <c r="A53" s="48" t="str">
        <f t="array" ref="A53">IFERROR(INDEX(الاضافة!$A$4:$A$2000,SMALL(IF(الاضافة!$A$4:$A$2000=$E$3,ROW(A$4:A$2000)-ROW(A$4)+1),ROWS($A$11:A53))),"")</f>
        <v/>
      </c>
      <c r="B53" s="32" t="str">
        <f t="array" ref="B53">IFERROR(INDEX(الاضافة!$B$4:$B$2000,SMALL(IF(الاضافة!$A$4:$A$2000=$E$3,ROW(C$4:C$2000)-ROW(C$4)+1),ROWS($A$11:B53))),"")</f>
        <v/>
      </c>
      <c r="C53" s="32" t="str">
        <f t="array" ref="C53">IFERROR(INDEX(الاضافة!$C$4:$C$2000,SMALL(IF(الاضافة!$A$4:$A$2000=$E$3,ROW(D$4:D$2000)-ROW(D$4)+1),ROWS($A$11:C53))),"")</f>
        <v/>
      </c>
      <c r="D53" s="32" t="str">
        <f t="array" ref="D53">IFERROR(INDEX(الاضافة!$D$4:$D$2000,SMALL(IF(الاضافة!$A$4:$A$2000=$E$3,ROW(E$4:E$2000)-ROW(E$4)+1),ROWS($A$11:D53))),"")</f>
        <v/>
      </c>
      <c r="E53" s="32" t="str">
        <f t="array" ref="E53">IFERROR(INDEX(الاضافة!$E$4:$E$2000,SMALL(IF(الاضافة!$A$4:$A$2000=$E$3,ROW(F$4:F$2000)-ROW(F$4)+1),ROWS($A$11:E53))),"")</f>
        <v/>
      </c>
      <c r="F53" s="32" t="str">
        <f t="array" ref="F53">IFERROR(INDEX(الاضافة!$F$4:$F$2000,SMALL(IF(الاضافة!$A$4:$A$2000=$E$3,ROW(G$4:G$2000)-ROW(G$4)+1),ROWS($A$11:F53))),"")</f>
        <v/>
      </c>
      <c r="G53" s="104" t="str">
        <f t="array" ref="G53">IFERROR(INDEX(الاضافة!$G$4:$G$2000,SMALL(IF(الاضافة!$A$4:$A$2000=$E$3,ROW(H$4:H$2000)-ROW(H$4)+1),ROWS($A$11:G53))),"")</f>
        <v/>
      </c>
      <c r="H53" s="109" t="str">
        <f t="array" ref="H53">IFERROR(INDEX(الاضافة!$H$4:$H$2000,SMALL(IF(الاضافة!$A$4:$A$2000=$E$3,ROW(H$4:H$2000)-ROW(H$4)+1),ROWS($A$11:H57))),"")</f>
        <v/>
      </c>
      <c r="I53" s="108" t="str">
        <f>IFERROR(INDEX(الاضافة!$I$4:$I$2000,SMALL(IF(الاضافة!$A$4:$A$2000=$E$3,ROW(I$4:I$2000)-ROW(I$4)+1),ROWS($A$11:I53))),"")</f>
        <v/>
      </c>
    </row>
    <row r="54" spans="1:9" ht="13.5" customHeight="1">
      <c r="A54" s="48" t="str">
        <f t="array" ref="A54">IFERROR(INDEX(الاضافة!$A$4:$A$2000,SMALL(IF(الاضافة!$A$4:$A$2000=$E$3,ROW(A$4:A$2000)-ROW(A$4)+1),ROWS($A$11:A54))),"")</f>
        <v/>
      </c>
      <c r="B54" s="32" t="str">
        <f t="array" ref="B54">IFERROR(INDEX(الاضافة!$B$4:$B$2000,SMALL(IF(الاضافة!$A$4:$A$2000=$E$3,ROW(C$4:C$2000)-ROW(C$4)+1),ROWS($A$11:B54))),"")</f>
        <v/>
      </c>
      <c r="C54" s="32" t="str">
        <f t="array" ref="C54">IFERROR(INDEX(الاضافة!$C$4:$C$2000,SMALL(IF(الاضافة!$A$4:$A$2000=$E$3,ROW(D$4:D$2000)-ROW(D$4)+1),ROWS($A$11:C54))),"")</f>
        <v/>
      </c>
      <c r="D54" s="32" t="str">
        <f t="array" ref="D54">IFERROR(INDEX(الاضافة!$D$4:$D$2000,SMALL(IF(الاضافة!$A$4:$A$2000=$E$3,ROW(E$4:E$2000)-ROW(E$4)+1),ROWS($A$11:D54))),"")</f>
        <v/>
      </c>
      <c r="E54" s="32" t="str">
        <f t="array" ref="E54">IFERROR(INDEX(الاضافة!$E$4:$E$2000,SMALL(IF(الاضافة!$A$4:$A$2000=$E$3,ROW(F$4:F$2000)-ROW(F$4)+1),ROWS($A$11:E54))),"")</f>
        <v/>
      </c>
      <c r="F54" s="32" t="str">
        <f t="array" ref="F54">IFERROR(INDEX(الاضافة!$F$4:$F$2000,SMALL(IF(الاضافة!$A$4:$A$2000=$E$3,ROW(G$4:G$2000)-ROW(G$4)+1),ROWS($A$11:F54))),"")</f>
        <v/>
      </c>
      <c r="G54" s="104" t="str">
        <f t="array" ref="G54">IFERROR(INDEX(الاضافة!$G$4:$G$2000,SMALL(IF(الاضافة!$A$4:$A$2000=$E$3,ROW(H$4:H$2000)-ROW(H$4)+1),ROWS($A$11:G54))),"")</f>
        <v/>
      </c>
      <c r="H54" s="109" t="str">
        <f t="array" ref="H54">IFERROR(INDEX(الاضافة!$H$4:$H$2000,SMALL(IF(الاضافة!$A$4:$A$2000=$E$3,ROW(H$4:H$2000)-ROW(H$4)+1),ROWS($A$11:H58))),"")</f>
        <v/>
      </c>
      <c r="I54" s="108" t="str">
        <f>IFERROR(INDEX(الاضافة!$I$4:$I$2000,SMALL(IF(الاضافة!$A$4:$A$2000=$E$3,ROW(I$4:I$2000)-ROW(I$4)+1),ROWS($A$11:I54))),"")</f>
        <v/>
      </c>
    </row>
    <row r="55" spans="1:9" ht="13.5" customHeight="1">
      <c r="A55" s="48" t="str">
        <f t="array" ref="A55">IFERROR(INDEX(الاضافة!$A$4:$A$2000,SMALL(IF(الاضافة!$A$4:$A$2000=$E$3,ROW(A$4:A$2000)-ROW(A$4)+1),ROWS($A$11:A55))),"")</f>
        <v/>
      </c>
      <c r="B55" s="32" t="str">
        <f t="array" ref="B55">IFERROR(INDEX(الاضافة!$B$4:$B$2000,SMALL(IF(الاضافة!$A$4:$A$2000=$E$3,ROW(C$4:C$2000)-ROW(C$4)+1),ROWS($A$11:B55))),"")</f>
        <v/>
      </c>
      <c r="C55" s="32" t="str">
        <f t="array" ref="C55">IFERROR(INDEX(الاضافة!$C$4:$C$2000,SMALL(IF(الاضافة!$A$4:$A$2000=$E$3,ROW(D$4:D$2000)-ROW(D$4)+1),ROWS($A$11:C55))),"")</f>
        <v/>
      </c>
      <c r="D55" s="32" t="str">
        <f t="array" ref="D55">IFERROR(INDEX(الاضافة!$D$4:$D$2000,SMALL(IF(الاضافة!$A$4:$A$2000=$E$3,ROW(E$4:E$2000)-ROW(E$4)+1),ROWS($A$11:D55))),"")</f>
        <v/>
      </c>
      <c r="E55" s="32" t="str">
        <f t="array" ref="E55">IFERROR(INDEX(الاضافة!$E$4:$E$2000,SMALL(IF(الاضافة!$A$4:$A$2000=$E$3,ROW(F$4:F$2000)-ROW(F$4)+1),ROWS($A$11:E55))),"")</f>
        <v/>
      </c>
      <c r="F55" s="32" t="str">
        <f t="array" ref="F55">IFERROR(INDEX(الاضافة!$F$4:$F$2000,SMALL(IF(الاضافة!$A$4:$A$2000=$E$3,ROW(G$4:G$2000)-ROW(G$4)+1),ROWS($A$11:F55))),"")</f>
        <v/>
      </c>
      <c r="G55" s="104" t="str">
        <f t="array" ref="G55">IFERROR(INDEX(الاضافة!$G$4:$G$2000,SMALL(IF(الاضافة!$A$4:$A$2000=$E$3,ROW(H$4:H$2000)-ROW(H$4)+1),ROWS($A$11:G55))),"")</f>
        <v/>
      </c>
      <c r="H55" s="109" t="str">
        <f t="array" ref="H55">IFERROR(INDEX(الاضافة!$H$4:$H$2000,SMALL(IF(الاضافة!$A$4:$A$2000=$E$3,ROW(H$4:H$2000)-ROW(H$4)+1),ROWS($A$11:H59))),"")</f>
        <v/>
      </c>
      <c r="I55" s="108" t="str">
        <f>IFERROR(INDEX(الاضافة!$I$4:$I$2000,SMALL(IF(الاضافة!$A$4:$A$2000=$E$3,ROW(I$4:I$2000)-ROW(I$4)+1),ROWS($A$11:I55))),"")</f>
        <v/>
      </c>
    </row>
    <row r="56" spans="1:9" ht="13.5" customHeight="1">
      <c r="A56" s="48" t="str">
        <f t="array" ref="A56">IFERROR(INDEX(الاضافة!$A$4:$A$2000,SMALL(IF(الاضافة!$A$4:$A$2000=$E$3,ROW(A$4:A$2000)-ROW(A$4)+1),ROWS($A$11:A56))),"")</f>
        <v/>
      </c>
      <c r="B56" s="32" t="str">
        <f t="array" ref="B56">IFERROR(INDEX(الاضافة!$B$4:$B$2000,SMALL(IF(الاضافة!$A$4:$A$2000=$E$3,ROW(C$4:C$2000)-ROW(C$4)+1),ROWS($A$11:B56))),"")</f>
        <v/>
      </c>
      <c r="C56" s="32" t="str">
        <f t="array" ref="C56">IFERROR(INDEX(الاضافة!$C$4:$C$2000,SMALL(IF(الاضافة!$A$4:$A$2000=$E$3,ROW(D$4:D$2000)-ROW(D$4)+1),ROWS($A$11:C56))),"")</f>
        <v/>
      </c>
      <c r="D56" s="32" t="str">
        <f t="array" ref="D56">IFERROR(INDEX(الاضافة!$D$4:$D$2000,SMALL(IF(الاضافة!$A$4:$A$2000=$E$3,ROW(E$4:E$2000)-ROW(E$4)+1),ROWS($A$11:D56))),"")</f>
        <v/>
      </c>
      <c r="E56" s="32" t="str">
        <f t="array" ref="E56">IFERROR(INDEX(الاضافة!$E$4:$E$2000,SMALL(IF(الاضافة!$A$4:$A$2000=$E$3,ROW(F$4:F$2000)-ROW(F$4)+1),ROWS($A$11:E56))),"")</f>
        <v/>
      </c>
      <c r="F56" s="32" t="str">
        <f t="array" ref="F56">IFERROR(INDEX(الاضافة!$F$4:$F$2000,SMALL(IF(الاضافة!$A$4:$A$2000=$E$3,ROW(G$4:G$2000)-ROW(G$4)+1),ROWS($A$11:F56))),"")</f>
        <v/>
      </c>
      <c r="G56" s="104" t="str">
        <f t="array" ref="G56">IFERROR(INDEX(الاضافة!$G$4:$G$2000,SMALL(IF(الاضافة!$A$4:$A$2000=$E$3,ROW(H$4:H$2000)-ROW(H$4)+1),ROWS($A$11:G56))),"")</f>
        <v/>
      </c>
      <c r="H56" s="109" t="str">
        <f t="array" ref="H56">IFERROR(INDEX(الاضافة!$H$4:$H$2000,SMALL(IF(الاضافة!$A$4:$A$2000=$E$3,ROW(H$4:H$2000)-ROW(H$4)+1),ROWS($A$11:H60))),"")</f>
        <v/>
      </c>
      <c r="I56" s="108" t="str">
        <f>IFERROR(INDEX(الاضافة!$I$4:$I$2000,SMALL(IF(الاضافة!$A$4:$A$2000=$E$3,ROW(I$4:I$2000)-ROW(I$4)+1),ROWS($A$11:I56))),"")</f>
        <v/>
      </c>
    </row>
    <row r="57" spans="1:9" ht="13.5" customHeight="1">
      <c r="A57" s="32" t="str">
        <f t="array" ref="A57">IFERROR(INDEX(الاضافة!$A$4:$A$2000,SMALL(IF(الاضافة!$A$4:$A$2000=$E$3,ROW(A$4:A$2000)-ROW(A$4)+1),ROWS($A$11:A57))),"")</f>
        <v/>
      </c>
      <c r="B57" s="32" t="str">
        <f t="array" ref="B57">IFERROR(INDEX(الاضافة!$B$4:$B$2000,SMALL(IF(الاضافة!$A$4:$A$2000=$E$3,ROW(C$4:C$2000)-ROW(C$4)+1),ROWS($A$11:B57))),"")</f>
        <v/>
      </c>
      <c r="C57" s="32" t="str">
        <f t="array" ref="C57">IFERROR(INDEX(الاضافة!$C$4:$C$2000,SMALL(IF(الاضافة!$A$4:$A$2000=$E$3,ROW(D$4:D$2000)-ROW(D$4)+1),ROWS($A$11:C57))),"")</f>
        <v/>
      </c>
      <c r="D57" s="32" t="str">
        <f t="array" ref="D57">IFERROR(INDEX(الاضافة!$D$4:$D$2000,SMALL(IF(الاضافة!$A$4:$A$2000=$E$3,ROW(E$4:E$2000)-ROW(E$4)+1),ROWS($A$11:D57))),"")</f>
        <v/>
      </c>
      <c r="E57" s="32" t="str">
        <f t="array" ref="E57">IFERROR(INDEX(الاضافة!$E$4:$E$2000,SMALL(IF(الاضافة!$A$4:$A$2000=$E$3,ROW(F$4:F$2000)-ROW(F$4)+1),ROWS($A$11:E57))),"")</f>
        <v/>
      </c>
      <c r="F57" s="32" t="str">
        <f t="array" ref="F57">IFERROR(INDEX(الاضافة!$F$4:$F$2000,SMALL(IF(الاضافة!$A$4:$A$2000=$E$3,ROW(G$4:G$2000)-ROW(G$4)+1),ROWS($A$11:F57))),"")</f>
        <v/>
      </c>
      <c r="G57" s="104" t="str">
        <f t="array" ref="G57">IFERROR(INDEX(الاضافة!$G$4:$G$2000,SMALL(IF(الاضافة!$A$4:$A$2000=$E$3,ROW(H$4:H$2000)-ROW(H$4)+1),ROWS($A$11:G57))),"")</f>
        <v/>
      </c>
      <c r="H57" s="109" t="str">
        <f t="array" ref="H57">IFERROR(INDEX(الاضافة!$H$4:$H$2000,SMALL(IF(الاضافة!$A$4:$A$2000=$E$3,ROW(H$4:H$2000)-ROW(H$4)+1),ROWS($A$11:H61))),"")</f>
        <v/>
      </c>
      <c r="I57" s="108" t="str">
        <f>IFERROR(INDEX(الاضافة!$I$4:$I$2000,SMALL(IF(الاضافة!$A$4:$A$2000=$E$3,ROW(I$4:I$2000)-ROW(I$4)+1),ROWS($A$11:I57))),"")</f>
        <v/>
      </c>
    </row>
    <row r="58" spans="1:9" ht="13.5" customHeight="1">
      <c r="A58" s="32" t="str">
        <f t="array" ref="A58">IFERROR(INDEX(الاضافة!$A$4:$A$2000,SMALL(IF(الاضافة!$A$4:$A$2000=$E$3,ROW(A$4:A$2000)-ROW(A$4)+1),ROWS($A$11:A58))),"")</f>
        <v/>
      </c>
      <c r="B58" s="32" t="str">
        <f t="array" ref="B58">IFERROR(INDEX(الاضافة!$B$4:$B$2000,SMALL(IF(الاضافة!$A$4:$A$2000=$E$3,ROW(C$4:C$2000)-ROW(C$4)+1),ROWS($A$11:B58))),"")</f>
        <v/>
      </c>
      <c r="C58" s="32" t="str">
        <f t="array" ref="C58">IFERROR(INDEX(الاضافة!$C$4:$C$2000,SMALL(IF(الاضافة!$A$4:$A$2000=$E$3,ROW(D$4:D$2000)-ROW(D$4)+1),ROWS($A$11:C58))),"")</f>
        <v/>
      </c>
      <c r="D58" s="32" t="str">
        <f t="array" ref="D58">IFERROR(INDEX(الاضافة!$D$4:$D$2000,SMALL(IF(الاضافة!$A$4:$A$2000=$E$3,ROW(E$4:E$2000)-ROW(E$4)+1),ROWS($A$11:D58))),"")</f>
        <v/>
      </c>
      <c r="E58" s="32" t="str">
        <f t="array" ref="E58">IFERROR(INDEX(الاضافة!$E$4:$E$2000,SMALL(IF(الاضافة!$A$4:$A$2000=$E$3,ROW(F$4:F$2000)-ROW(F$4)+1),ROWS($A$11:E58))),"")</f>
        <v/>
      </c>
      <c r="F58" s="32" t="str">
        <f t="array" ref="F58">IFERROR(INDEX(الاضافة!$F$4:$F$2000,SMALL(IF(الاضافة!$A$4:$A$2000=$E$3,ROW(G$4:G$2000)-ROW(G$4)+1),ROWS($A$11:F58))),"")</f>
        <v/>
      </c>
      <c r="G58" s="104" t="str">
        <f t="array" ref="G58">IFERROR(INDEX(الاضافة!$G$4:$G$2000,SMALL(IF(الاضافة!$A$4:$A$2000=$E$3,ROW(H$4:H$2000)-ROW(H$4)+1),ROWS($A$11:G58))),"")</f>
        <v/>
      </c>
      <c r="H58" s="109" t="str">
        <f t="array" ref="H58">IFERROR(INDEX(الاضافة!$H$4:$H$2000,SMALL(IF(الاضافة!$A$4:$A$2000=$E$3,ROW(H$4:H$2000)-ROW(H$4)+1),ROWS($A$11:H62))),"")</f>
        <v/>
      </c>
      <c r="I58" s="108" t="str">
        <f>IFERROR(INDEX(الاضافة!$I$4:$I$2000,SMALL(IF(الاضافة!$A$4:$A$2000=$E$3,ROW(I$4:I$2000)-ROW(I$4)+1),ROWS($A$11:I58))),"")</f>
        <v/>
      </c>
    </row>
    <row r="59" spans="1:9" ht="13.5" customHeight="1">
      <c r="A59" s="32" t="str">
        <f t="array" ref="A59">IFERROR(INDEX(الاضافة!$A$4:$A$2000,SMALL(IF(الاضافة!$A$4:$A$2000=$E$3,ROW(A$4:A$2000)-ROW(A$4)+1),ROWS($A$11:A59))),"")</f>
        <v/>
      </c>
      <c r="B59" s="32" t="str">
        <f t="array" ref="B59">IFERROR(INDEX(الاضافة!$B$4:$B$2000,SMALL(IF(الاضافة!$A$4:$A$2000=$E$3,ROW(C$4:C$2000)-ROW(C$4)+1),ROWS($A$11:B59))),"")</f>
        <v/>
      </c>
      <c r="C59" s="32" t="str">
        <f t="array" ref="C59">IFERROR(INDEX(الاضافة!$C$4:$C$2000,SMALL(IF(الاضافة!$A$4:$A$2000=$E$3,ROW(D$4:D$2000)-ROW(D$4)+1),ROWS($A$11:C59))),"")</f>
        <v/>
      </c>
      <c r="D59" s="32" t="str">
        <f t="array" ref="D59">IFERROR(INDEX(الاضافة!$D$4:$D$2000,SMALL(IF(الاضافة!$A$4:$A$2000=$E$3,ROW(E$4:E$2000)-ROW(E$4)+1),ROWS($A$11:D59))),"")</f>
        <v/>
      </c>
      <c r="E59" s="32" t="str">
        <f t="array" ref="E59">IFERROR(INDEX(الاضافة!$E$4:$E$2000,SMALL(IF(الاضافة!$A$4:$A$2000=$E$3,ROW(F$4:F$2000)-ROW(F$4)+1),ROWS($A$11:E59))),"")</f>
        <v/>
      </c>
      <c r="F59" s="32" t="str">
        <f t="array" ref="F59">IFERROR(INDEX(الاضافة!$F$4:$F$2000,SMALL(IF(الاضافة!$A$4:$A$2000=$E$3,ROW(G$4:G$2000)-ROW(G$4)+1),ROWS($A$11:F59))),"")</f>
        <v/>
      </c>
      <c r="G59" s="104" t="str">
        <f t="array" ref="G59">IFERROR(INDEX(الاضافة!$G$4:$G$2000,SMALL(IF(الاضافة!$A$4:$A$2000=$E$3,ROW(H$4:H$2000)-ROW(H$4)+1),ROWS($A$11:G59))),"")</f>
        <v/>
      </c>
      <c r="H59" s="109" t="str">
        <f t="array" ref="H59">IFERROR(INDEX(الاضافة!$H$4:$H$2000,SMALL(IF(الاضافة!$A$4:$A$2000=$E$3,ROW(H$4:H$2000)-ROW(H$4)+1),ROWS($A$11:H63))),"")</f>
        <v/>
      </c>
      <c r="I59" s="108" t="str">
        <f>IFERROR(INDEX(الاضافة!$I$4:$I$2000,SMALL(IF(الاضافة!$A$4:$A$2000=$E$3,ROW(I$4:I$2000)-ROW(I$4)+1),ROWS($A$11:I59))),"")</f>
        <v/>
      </c>
    </row>
    <row r="60" spans="1:9" ht="13.5" customHeight="1">
      <c r="A60" s="32" t="str">
        <f t="array" ref="A60">IFERROR(INDEX(الاضافة!$A$4:$A$2000,SMALL(IF(الاضافة!$A$4:$A$2000=$E$3,ROW(A$4:A$2000)-ROW(A$4)+1),ROWS($A$11:A60))),"")</f>
        <v/>
      </c>
      <c r="B60" s="32" t="str">
        <f t="array" ref="B60">IFERROR(INDEX(الاضافة!$B$4:$B$2000,SMALL(IF(الاضافة!$A$4:$A$2000=$E$3,ROW(C$4:C$2000)-ROW(C$4)+1),ROWS($A$11:B60))),"")</f>
        <v/>
      </c>
      <c r="C60" s="32" t="str">
        <f t="array" ref="C60">IFERROR(INDEX(الاضافة!$C$4:$C$2000,SMALL(IF(الاضافة!$A$4:$A$2000=$E$3,ROW(D$4:D$2000)-ROW(D$4)+1),ROWS($A$11:C60))),"")</f>
        <v/>
      </c>
      <c r="D60" s="32" t="str">
        <f t="array" ref="D60">IFERROR(INDEX(الاضافة!$D$4:$D$2000,SMALL(IF(الاضافة!$A$4:$A$2000=$E$3,ROW(E$4:E$2000)-ROW(E$4)+1),ROWS($A$11:D60))),"")</f>
        <v/>
      </c>
      <c r="E60" s="32" t="str">
        <f t="array" ref="E60">IFERROR(INDEX(الاضافة!$E$4:$E$2000,SMALL(IF(الاضافة!$A$4:$A$2000=$E$3,ROW(F$4:F$2000)-ROW(F$4)+1),ROWS($A$11:E60))),"")</f>
        <v/>
      </c>
      <c r="F60" s="32" t="str">
        <f t="array" ref="F60">IFERROR(INDEX(الاضافة!$F$4:$F$2000,SMALL(IF(الاضافة!$A$4:$A$2000=$E$3,ROW(G$4:G$2000)-ROW(G$4)+1),ROWS($A$11:F60))),"")</f>
        <v/>
      </c>
      <c r="G60" s="104" t="str">
        <f t="array" ref="G60">IFERROR(INDEX(الاضافة!$G$4:$G$2000,SMALL(IF(الاضافة!$A$4:$A$2000=$E$3,ROW(H$4:H$2000)-ROW(H$4)+1),ROWS($A$11:G60))),"")</f>
        <v/>
      </c>
      <c r="H60" s="109" t="str">
        <f t="array" ref="H60">IFERROR(INDEX(الاضافة!$H$4:$H$2000,SMALL(IF(الاضافة!$A$4:$A$2000=$E$3,ROW(H$4:H$2000)-ROW(H$4)+1),ROWS($A$11:H64))),"")</f>
        <v/>
      </c>
      <c r="I60" s="108" t="str">
        <f>IFERROR(INDEX(الاضافة!$I$4:$I$2000,SMALL(IF(الاضافة!$A$4:$A$2000=$E$3,ROW(I$4:I$2000)-ROW(I$4)+1),ROWS($A$11:I60))),"")</f>
        <v/>
      </c>
    </row>
    <row r="61" spans="1:9" ht="13.5" customHeight="1">
      <c r="A61" s="32" t="str">
        <f t="array" ref="A61">IFERROR(INDEX(الاضافة!$A$4:$A$2000,SMALL(IF(الاضافة!$A$4:$A$2000=$E$3,ROW(A$4:A$2000)-ROW(A$4)+1),ROWS($A$11:A61))),"")</f>
        <v/>
      </c>
      <c r="B61" s="32" t="str">
        <f t="array" ref="B61">IFERROR(INDEX(الاضافة!$B$4:$B$2000,SMALL(IF(الاضافة!$A$4:$A$2000=$E$3,ROW(C$4:C$2000)-ROW(C$4)+1),ROWS($A$11:B61))),"")</f>
        <v/>
      </c>
      <c r="C61" s="32" t="str">
        <f t="array" ref="C61">IFERROR(INDEX(الاضافة!$C$4:$C$2000,SMALL(IF(الاضافة!$A$4:$A$2000=$E$3,ROW(D$4:D$2000)-ROW(D$4)+1),ROWS($A$11:C61))),"")</f>
        <v/>
      </c>
      <c r="D61" s="32" t="str">
        <f t="array" ref="D61">IFERROR(INDEX(الاضافة!$D$4:$D$2000,SMALL(IF(الاضافة!$A$4:$A$2000=$E$3,ROW(E$4:E$2000)-ROW(E$4)+1),ROWS($A$11:D61))),"")</f>
        <v/>
      </c>
      <c r="E61" s="32" t="str">
        <f t="array" ref="E61">IFERROR(INDEX(الاضافة!$E$4:$E$2000,SMALL(IF(الاضافة!$A$4:$A$2000=$E$3,ROW(F$4:F$2000)-ROW(F$4)+1),ROWS($A$11:E61))),"")</f>
        <v/>
      </c>
      <c r="F61" s="32" t="str">
        <f t="array" ref="F61">IFERROR(INDEX(الاضافة!$F$4:$F$2000,SMALL(IF(الاضافة!$A$4:$A$2000=$E$3,ROW(G$4:G$2000)-ROW(G$4)+1),ROWS($A$11:F61))),"")</f>
        <v/>
      </c>
      <c r="G61" s="104" t="str">
        <f t="array" ref="G61">IFERROR(INDEX(الاضافة!$G$4:$G$2000,SMALL(IF(الاضافة!$A$4:$A$2000=$E$3,ROW(H$4:H$2000)-ROW(H$4)+1),ROWS($A$11:G61))),"")</f>
        <v/>
      </c>
      <c r="H61" s="109" t="str">
        <f t="array" ref="H61">IFERROR(INDEX(الاضافة!$H$4:$H$2000,SMALL(IF(الاضافة!$A$4:$A$2000=$E$3,ROW(H$4:H$2000)-ROW(H$4)+1),ROWS($A$11:H65))),"")</f>
        <v/>
      </c>
      <c r="I61" s="108" t="str">
        <f>IFERROR(INDEX(الاضافة!$I$4:$I$2000,SMALL(IF(الاضافة!$A$4:$A$2000=$E$3,ROW(I$4:I$2000)-ROW(I$4)+1),ROWS($A$11:I61))),"")</f>
        <v/>
      </c>
    </row>
    <row r="62" spans="1:9" ht="13.5" customHeight="1">
      <c r="A62" s="32" t="str">
        <f t="array" ref="A62">IFERROR(INDEX(الاضافة!$A$4:$A$2000,SMALL(IF(الاضافة!$A$4:$A$2000=$E$3,ROW(A$4:A$2000)-ROW(A$4)+1),ROWS($A$11:A62))),"")</f>
        <v/>
      </c>
      <c r="B62" s="32" t="str">
        <f t="array" ref="B62">IFERROR(INDEX(الاضافة!$B$4:$B$2000,SMALL(IF(الاضافة!$A$4:$A$2000=$E$3,ROW(C$4:C$2000)-ROW(C$4)+1),ROWS($A$11:B62))),"")</f>
        <v/>
      </c>
      <c r="C62" s="32" t="str">
        <f t="array" ref="C62">IFERROR(INDEX(الاضافة!$C$4:$C$2000,SMALL(IF(الاضافة!$A$4:$A$2000=$E$3,ROW(D$4:D$2000)-ROW(D$4)+1),ROWS($A$11:C62))),"")</f>
        <v/>
      </c>
      <c r="D62" s="32" t="str">
        <f t="array" ref="D62">IFERROR(INDEX(الاضافة!$D$4:$D$2000,SMALL(IF(الاضافة!$A$4:$A$2000=$E$3,ROW(E$4:E$2000)-ROW(E$4)+1),ROWS($A$11:D62))),"")</f>
        <v/>
      </c>
      <c r="E62" s="32" t="str">
        <f t="array" ref="E62">IFERROR(INDEX(الاضافة!$E$4:$E$2000,SMALL(IF(الاضافة!$A$4:$A$2000=$E$3,ROW(F$4:F$2000)-ROW(F$4)+1),ROWS($A$11:E62))),"")</f>
        <v/>
      </c>
      <c r="F62" s="32" t="str">
        <f t="array" ref="F62">IFERROR(INDEX(الاضافة!$F$4:$F$2000,SMALL(IF(الاضافة!$A$4:$A$2000=$E$3,ROW(G$4:G$2000)-ROW(G$4)+1),ROWS($A$11:F62))),"")</f>
        <v/>
      </c>
      <c r="G62" s="104" t="str">
        <f t="array" ref="G62">IFERROR(INDEX(الاضافة!$G$4:$G$2000,SMALL(IF(الاضافة!$A$4:$A$2000=$E$3,ROW(H$4:H$2000)-ROW(H$4)+1),ROWS($A$11:G62))),"")</f>
        <v/>
      </c>
      <c r="H62" s="109" t="str">
        <f t="array" ref="H62">IFERROR(INDEX(الاضافة!$H$4:$H$2000,SMALL(IF(الاضافة!$A$4:$A$2000=$E$3,ROW(H$4:H$2000)-ROW(H$4)+1),ROWS($A$11:H66))),"")</f>
        <v/>
      </c>
      <c r="I62" s="108" t="str">
        <f>IFERROR(INDEX(الاضافة!$I$4:$I$2000,SMALL(IF(الاضافة!$A$4:$A$2000=$E$3,ROW(I$4:I$2000)-ROW(I$4)+1),ROWS($A$11:I62))),"")</f>
        <v/>
      </c>
    </row>
    <row r="63" spans="1:9" ht="13.5" customHeight="1">
      <c r="A63" s="32" t="str">
        <f t="array" ref="A63">IFERROR(INDEX(الاضافة!$A$4:$A$2000,SMALL(IF(الاضافة!$A$4:$A$2000=$E$3,ROW(A$4:A$2000)-ROW(A$4)+1),ROWS($A$11:A63))),"")</f>
        <v/>
      </c>
      <c r="B63" s="32" t="str">
        <f t="array" ref="B63">IFERROR(INDEX(الاضافة!$B$4:$B$2000,SMALL(IF(الاضافة!$A$4:$A$2000=$E$3,ROW(C$4:C$2000)-ROW(C$4)+1),ROWS($A$11:B63))),"")</f>
        <v/>
      </c>
      <c r="C63" s="32" t="str">
        <f t="array" ref="C63">IFERROR(INDEX(الاضافة!$C$4:$C$2000,SMALL(IF(الاضافة!$A$4:$A$2000=$E$3,ROW(D$4:D$2000)-ROW(D$4)+1),ROWS($A$11:C63))),"")</f>
        <v/>
      </c>
      <c r="D63" s="32" t="str">
        <f t="array" ref="D63">IFERROR(INDEX(الاضافة!$D$4:$D$2000,SMALL(IF(الاضافة!$A$4:$A$2000=$E$3,ROW(E$4:E$2000)-ROW(E$4)+1),ROWS($A$11:D63))),"")</f>
        <v/>
      </c>
      <c r="E63" s="32" t="str">
        <f t="array" ref="E63">IFERROR(INDEX(الاضافة!$E$4:$E$2000,SMALL(IF(الاضافة!$A$4:$A$2000=$E$3,ROW(F$4:F$2000)-ROW(F$4)+1),ROWS($A$11:E63))),"")</f>
        <v/>
      </c>
      <c r="F63" s="32" t="str">
        <f t="array" ref="F63">IFERROR(INDEX(الاضافة!$F$4:$F$2000,SMALL(IF(الاضافة!$A$4:$A$2000=$E$3,ROW(G$4:G$2000)-ROW(G$4)+1),ROWS($A$11:F63))),"")</f>
        <v/>
      </c>
      <c r="G63" s="104" t="str">
        <f t="array" ref="G63">IFERROR(INDEX(الاضافة!$G$4:$G$2000,SMALL(IF(الاضافة!$A$4:$A$2000=$E$3,ROW(H$4:H$2000)-ROW(H$4)+1),ROWS($A$11:G63))),"")</f>
        <v/>
      </c>
      <c r="H63" s="109" t="str">
        <f t="array" ref="H63">IFERROR(INDEX(الاضافة!$H$4:$H$2000,SMALL(IF(الاضافة!$A$4:$A$2000=$E$3,ROW(H$4:H$2000)-ROW(H$4)+1),ROWS($A$11:H67))),"")</f>
        <v/>
      </c>
      <c r="I63" s="108" t="str">
        <f>IFERROR(INDEX(الاضافة!$I$4:$I$2000,SMALL(IF(الاضافة!$A$4:$A$2000=$E$3,ROW(I$4:I$2000)-ROW(I$4)+1),ROWS($A$11:I63))),"")</f>
        <v/>
      </c>
    </row>
    <row r="64" spans="1:9" ht="13.5" customHeight="1">
      <c r="A64" s="32" t="str">
        <f t="array" ref="A64">IFERROR(INDEX(الاضافة!$A$4:$A$2000,SMALL(IF(الاضافة!$A$4:$A$2000=$E$3,ROW(A$4:A$2000)-ROW(A$4)+1),ROWS($A$11:A64))),"")</f>
        <v/>
      </c>
      <c r="B64" s="32" t="str">
        <f t="array" ref="B64">IFERROR(INDEX(الاضافة!$B$4:$B$2000,SMALL(IF(الاضافة!$A$4:$A$2000=$E$3,ROW(C$4:C$2000)-ROW(C$4)+1),ROWS($A$11:B64))),"")</f>
        <v/>
      </c>
      <c r="C64" s="32" t="str">
        <f t="array" ref="C64">IFERROR(INDEX(الاضافة!$C$4:$C$2000,SMALL(IF(الاضافة!$A$4:$A$2000=$E$3,ROW(D$4:D$2000)-ROW(D$4)+1),ROWS($A$11:C64))),"")</f>
        <v/>
      </c>
      <c r="D64" s="32" t="str">
        <f t="array" ref="D64">IFERROR(INDEX(الاضافة!$D$4:$D$2000,SMALL(IF(الاضافة!$A$4:$A$2000=$E$3,ROW(E$4:E$2000)-ROW(E$4)+1),ROWS($A$11:D64))),"")</f>
        <v/>
      </c>
      <c r="E64" s="32" t="str">
        <f t="array" ref="E64">IFERROR(INDEX(الاضافة!$E$4:$E$2000,SMALL(IF(الاضافة!$A$4:$A$2000=$E$3,ROW(F$4:F$2000)-ROW(F$4)+1),ROWS($A$11:E64))),"")</f>
        <v/>
      </c>
      <c r="F64" s="32" t="str">
        <f t="array" ref="F64">IFERROR(INDEX(الاضافة!$F$4:$F$2000,SMALL(IF(الاضافة!$A$4:$A$2000=$E$3,ROW(G$4:G$2000)-ROW(G$4)+1),ROWS($A$11:F64))),"")</f>
        <v/>
      </c>
      <c r="G64" s="104" t="str">
        <f t="array" ref="G64">IFERROR(INDEX(الاضافة!$G$4:$G$2000,SMALL(IF(الاضافة!$A$4:$A$2000=$E$3,ROW(H$4:H$2000)-ROW(H$4)+1),ROWS($A$11:G64))),"")</f>
        <v/>
      </c>
      <c r="H64" s="109" t="str">
        <f t="array" ref="H64">IFERROR(INDEX(الاضافة!$H$4:$H$2000,SMALL(IF(الاضافة!$A$4:$A$2000=$E$3,ROW(H$4:H$2000)-ROW(H$4)+1),ROWS($A$11:H68))),"")</f>
        <v/>
      </c>
      <c r="I64" s="108" t="str">
        <f>IFERROR(INDEX(الاضافة!$I$4:$I$2000,SMALL(IF(الاضافة!$A$4:$A$2000=$E$3,ROW(I$4:I$2000)-ROW(I$4)+1),ROWS($A$11:I64))),"")</f>
        <v/>
      </c>
    </row>
    <row r="65" spans="1:9" ht="13.5" customHeight="1">
      <c r="A65" s="32" t="str">
        <f t="array" ref="A65">IFERROR(INDEX(الاضافة!$A$4:$A$2000,SMALL(IF(الاضافة!$A$4:$A$2000=$E$3,ROW(A$4:A$2000)-ROW(A$4)+1),ROWS($A$11:A65))),"")</f>
        <v/>
      </c>
      <c r="B65" s="32" t="str">
        <f t="array" ref="B65">IFERROR(INDEX(الاضافة!$B$4:$B$2000,SMALL(IF(الاضافة!$A$4:$A$2000=$E$3,ROW(C$4:C$2000)-ROW(C$4)+1),ROWS($A$11:B65))),"")</f>
        <v/>
      </c>
      <c r="C65" s="32" t="str">
        <f t="array" ref="C65">IFERROR(INDEX(الاضافة!$C$4:$C$2000,SMALL(IF(الاضافة!$A$4:$A$2000=$E$3,ROW(D$4:D$2000)-ROW(D$4)+1),ROWS($A$11:C65))),"")</f>
        <v/>
      </c>
      <c r="D65" s="32" t="str">
        <f t="array" ref="D65">IFERROR(INDEX(الاضافة!$D$4:$D$2000,SMALL(IF(الاضافة!$A$4:$A$2000=$E$3,ROW(E$4:E$2000)-ROW(E$4)+1),ROWS($A$11:D65))),"")</f>
        <v/>
      </c>
      <c r="E65" s="32" t="str">
        <f t="array" ref="E65">IFERROR(INDEX(الاضافة!$E$4:$E$2000,SMALL(IF(الاضافة!$A$4:$A$2000=$E$3,ROW(F$4:F$2000)-ROW(F$4)+1),ROWS($A$11:E65))),"")</f>
        <v/>
      </c>
      <c r="F65" s="32" t="str">
        <f t="array" ref="F65">IFERROR(INDEX(الاضافة!$F$4:$F$2000,SMALL(IF(الاضافة!$A$4:$A$2000=$E$3,ROW(G$4:G$2000)-ROW(G$4)+1),ROWS($A$11:F65))),"")</f>
        <v/>
      </c>
      <c r="G65" s="104" t="str">
        <f t="array" ref="G65">IFERROR(INDEX(الاضافة!$G$4:$G$2000,SMALL(IF(الاضافة!$A$4:$A$2000=$E$3,ROW(H$4:H$2000)-ROW(H$4)+1),ROWS($A$11:G65))),"")</f>
        <v/>
      </c>
      <c r="H65" s="109" t="str">
        <f t="array" ref="H65">IFERROR(INDEX(الاضافة!$H$4:$H$2000,SMALL(IF(الاضافة!$A$4:$A$2000=$E$3,ROW(H$4:H$2000)-ROW(H$4)+1),ROWS($A$11:H69))),"")</f>
        <v/>
      </c>
      <c r="I65" s="108" t="str">
        <f>IFERROR(INDEX(الاضافة!$I$4:$I$2000,SMALL(IF(الاضافة!$A$4:$A$2000=$E$3,ROW(I$4:I$2000)-ROW(I$4)+1),ROWS($A$11:I65))),"")</f>
        <v/>
      </c>
    </row>
    <row r="66" spans="1:9" ht="13.5" customHeight="1">
      <c r="A66" s="32" t="str">
        <f t="array" ref="A66">IFERROR(INDEX(الاضافة!$A$4:$A$2000,SMALL(IF(الاضافة!$A$4:$A$2000=$E$3,ROW(A$4:A$2000)-ROW(A$4)+1),ROWS($A$11:A66))),"")</f>
        <v/>
      </c>
      <c r="B66" s="32" t="str">
        <f t="array" ref="B66">IFERROR(INDEX(الاضافة!$B$4:$B$2000,SMALL(IF(الاضافة!$A$4:$A$2000=$E$3,ROW(C$4:C$2000)-ROW(C$4)+1),ROWS($A$11:B66))),"")</f>
        <v/>
      </c>
      <c r="C66" s="32" t="str">
        <f t="array" ref="C66">IFERROR(INDEX(الاضافة!$C$4:$C$2000,SMALL(IF(الاضافة!$A$4:$A$2000=$E$3,ROW(D$4:D$2000)-ROW(D$4)+1),ROWS($A$11:C66))),"")</f>
        <v/>
      </c>
      <c r="D66" s="32" t="str">
        <f t="array" ref="D66">IFERROR(INDEX(الاضافة!$D$4:$D$2000,SMALL(IF(الاضافة!$A$4:$A$2000=$E$3,ROW(E$4:E$2000)-ROW(E$4)+1),ROWS($A$11:D66))),"")</f>
        <v/>
      </c>
      <c r="E66" s="32" t="str">
        <f t="array" ref="E66">IFERROR(INDEX(الاضافة!$E$4:$E$2000,SMALL(IF(الاضافة!$A$4:$A$2000=$E$3,ROW(F$4:F$2000)-ROW(F$4)+1),ROWS($A$11:E66))),"")</f>
        <v/>
      </c>
      <c r="F66" s="32" t="str">
        <f t="array" ref="F66">IFERROR(INDEX(الاضافة!$F$4:$F$2000,SMALL(IF(الاضافة!$A$4:$A$2000=$E$3,ROW(G$4:G$2000)-ROW(G$4)+1),ROWS($A$11:F66))),"")</f>
        <v/>
      </c>
      <c r="G66" s="104" t="str">
        <f t="array" ref="G66">IFERROR(INDEX(الاضافة!$G$4:$G$2000,SMALL(IF(الاضافة!$A$4:$A$2000=$E$3,ROW(H$4:H$2000)-ROW(H$4)+1),ROWS($A$11:G66))),"")</f>
        <v/>
      </c>
      <c r="H66" s="109" t="str">
        <f t="array" ref="H66">IFERROR(INDEX(الاضافة!$H$4:$H$2000,SMALL(IF(الاضافة!$A$4:$A$2000=$E$3,ROW(H$4:H$2000)-ROW(H$4)+1),ROWS($A$11:H70))),"")</f>
        <v/>
      </c>
      <c r="I66" s="108" t="str">
        <f>IFERROR(INDEX(الاضافة!$I$4:$I$2000,SMALL(IF(الاضافة!$A$4:$A$2000=$E$3,ROW(I$4:I$2000)-ROW(I$4)+1),ROWS($A$11:I66))),"")</f>
        <v/>
      </c>
    </row>
    <row r="67" spans="1:9" ht="13.5" customHeight="1">
      <c r="A67" s="32" t="str">
        <f t="array" ref="A67">IFERROR(INDEX(الاضافة!$A$4:$A$2000,SMALL(IF(الاضافة!$A$4:$A$2000=$E$3,ROW(A$4:A$2000)-ROW(A$4)+1),ROWS($A$11:A67))),"")</f>
        <v/>
      </c>
      <c r="B67" s="32" t="str">
        <f t="array" ref="B67">IFERROR(INDEX(الاضافة!$B$4:$B$2000,SMALL(IF(الاضافة!$A$4:$A$2000=$E$3,ROW(C$4:C$2000)-ROW(C$4)+1),ROWS($A$11:B67))),"")</f>
        <v/>
      </c>
      <c r="C67" s="32" t="str">
        <f t="array" ref="C67">IFERROR(INDEX(الاضافة!$C$4:$C$2000,SMALL(IF(الاضافة!$A$4:$A$2000=$E$3,ROW(D$4:D$2000)-ROW(D$4)+1),ROWS($A$11:C67))),"")</f>
        <v/>
      </c>
      <c r="D67" s="32" t="str">
        <f t="array" ref="D67">IFERROR(INDEX(الاضافة!$D$4:$D$2000,SMALL(IF(الاضافة!$A$4:$A$2000=$E$3,ROW(E$4:E$2000)-ROW(E$4)+1),ROWS($A$11:D67))),"")</f>
        <v/>
      </c>
      <c r="E67" s="32" t="str">
        <f t="array" ref="E67">IFERROR(INDEX(الاضافة!$E$4:$E$2000,SMALL(IF(الاضافة!$A$4:$A$2000=$E$3,ROW(F$4:F$2000)-ROW(F$4)+1),ROWS($A$11:E67))),"")</f>
        <v/>
      </c>
      <c r="F67" s="32" t="str">
        <f t="array" ref="F67">IFERROR(INDEX(الاضافة!$F$4:$F$2000,SMALL(IF(الاضافة!$A$4:$A$2000=$E$3,ROW(G$4:G$2000)-ROW(G$4)+1),ROWS($A$11:F67))),"")</f>
        <v/>
      </c>
      <c r="G67" s="104" t="str">
        <f t="array" ref="G67">IFERROR(INDEX(الاضافة!$G$4:$G$2000,SMALL(IF(الاضافة!$A$4:$A$2000=$E$3,ROW(H$4:H$2000)-ROW(H$4)+1),ROWS($A$11:G67))),"")</f>
        <v/>
      </c>
      <c r="H67" s="109" t="str">
        <f t="array" ref="H67">IFERROR(INDEX(الاضافة!$H$4:$H$2000,SMALL(IF(الاضافة!$A$4:$A$2000=$E$3,ROW(H$4:H$2000)-ROW(H$4)+1),ROWS($A$11:H71))),"")</f>
        <v/>
      </c>
      <c r="I67" s="108" t="str">
        <f>IFERROR(INDEX(الاضافة!$I$4:$I$2000,SMALL(IF(الاضافة!$A$4:$A$2000=$E$3,ROW(I$4:I$2000)-ROW(I$4)+1),ROWS($A$11:I67))),"")</f>
        <v/>
      </c>
    </row>
    <row r="68" spans="1:9" ht="13.5" customHeight="1">
      <c r="A68" s="32" t="str">
        <f t="array" ref="A68">IFERROR(INDEX(الاضافة!$A$4:$A$2000,SMALL(IF(الاضافة!$A$4:$A$2000=$E$3,ROW(A$4:A$2000)-ROW(A$4)+1),ROWS($A$11:A68))),"")</f>
        <v/>
      </c>
      <c r="B68" s="32" t="str">
        <f t="array" ref="B68">IFERROR(INDEX(الاضافة!$B$4:$B$2000,SMALL(IF(الاضافة!$A$4:$A$2000=$E$3,ROW(C$4:C$2000)-ROW(C$4)+1),ROWS($A$11:B68))),"")</f>
        <v/>
      </c>
      <c r="C68" s="32" t="str">
        <f t="array" ref="C68">IFERROR(INDEX(الاضافة!$C$4:$C$2000,SMALL(IF(الاضافة!$A$4:$A$2000=$E$3,ROW(D$4:D$2000)-ROW(D$4)+1),ROWS($A$11:C68))),"")</f>
        <v/>
      </c>
      <c r="D68" s="32" t="str">
        <f t="array" ref="D68">IFERROR(INDEX(الاضافة!$D$4:$D$2000,SMALL(IF(الاضافة!$A$4:$A$2000=$E$3,ROW(E$4:E$2000)-ROW(E$4)+1),ROWS($A$11:D68))),"")</f>
        <v/>
      </c>
      <c r="E68" s="32" t="str">
        <f t="array" ref="E68">IFERROR(INDEX(الاضافة!$E$4:$E$2000,SMALL(IF(الاضافة!$A$4:$A$2000=$E$3,ROW(F$4:F$2000)-ROW(F$4)+1),ROWS($A$11:E68))),"")</f>
        <v/>
      </c>
      <c r="F68" s="32" t="str">
        <f t="array" ref="F68">IFERROR(INDEX(الاضافة!$F$4:$F$2000,SMALL(IF(الاضافة!$A$4:$A$2000=$E$3,ROW(G$4:G$2000)-ROW(G$4)+1),ROWS($A$11:F68))),"")</f>
        <v/>
      </c>
      <c r="G68" s="104" t="str">
        <f t="array" ref="G68">IFERROR(INDEX(الاضافة!$G$4:$G$2000,SMALL(IF(الاضافة!$A$4:$A$2000=$E$3,ROW(H$4:H$2000)-ROW(H$4)+1),ROWS($A$11:G68))),"")</f>
        <v/>
      </c>
      <c r="H68" s="109" t="str">
        <f t="array" ref="H68">IFERROR(INDEX(الاضافة!$H$4:$H$2000,SMALL(IF(الاضافة!$A$4:$A$2000=$E$3,ROW(H$4:H$2000)-ROW(H$4)+1),ROWS($A$11:H72))),"")</f>
        <v/>
      </c>
      <c r="I68" s="108" t="str">
        <f>IFERROR(INDEX(الاضافة!$I$4:$I$2000,SMALL(IF(الاضافة!$A$4:$A$2000=$E$3,ROW(I$4:I$2000)-ROW(I$4)+1),ROWS($A$11:I68))),"")</f>
        <v/>
      </c>
    </row>
    <row r="69" spans="1:9" ht="13.5" customHeight="1">
      <c r="A69" s="32" t="str">
        <f t="array" ref="A69">IFERROR(INDEX(الاضافة!$A$4:$A$2000,SMALL(IF(الاضافة!$A$4:$A$2000=$E$3,ROW(A$4:A$2000)-ROW(A$4)+1),ROWS($A$11:A69))),"")</f>
        <v/>
      </c>
      <c r="B69" s="32" t="str">
        <f t="array" ref="B69">IFERROR(INDEX(الاضافة!$B$4:$B$2000,SMALL(IF(الاضافة!$A$4:$A$2000=$E$3,ROW(C$4:C$2000)-ROW(C$4)+1),ROWS($A$11:B69))),"")</f>
        <v/>
      </c>
      <c r="C69" s="32" t="str">
        <f t="array" ref="C69">IFERROR(INDEX(الاضافة!$C$4:$C$2000,SMALL(IF(الاضافة!$A$4:$A$2000=$E$3,ROW(D$4:D$2000)-ROW(D$4)+1),ROWS($A$11:C69))),"")</f>
        <v/>
      </c>
      <c r="D69" s="32" t="str">
        <f t="array" ref="D69">IFERROR(INDEX(الاضافة!$D$4:$D$2000,SMALL(IF(الاضافة!$A$4:$A$2000=$E$3,ROW(E$4:E$2000)-ROW(E$4)+1),ROWS($A$11:D69))),"")</f>
        <v/>
      </c>
      <c r="E69" s="32" t="str">
        <f t="array" ref="E69">IFERROR(INDEX(الاضافة!$E$4:$E$2000,SMALL(IF(الاضافة!$A$4:$A$2000=$E$3,ROW(F$4:F$2000)-ROW(F$4)+1),ROWS($A$11:E69))),"")</f>
        <v/>
      </c>
      <c r="F69" s="32" t="str">
        <f t="array" ref="F69">IFERROR(INDEX(الاضافة!$F$4:$F$2000,SMALL(IF(الاضافة!$A$4:$A$2000=$E$3,ROW(G$4:G$2000)-ROW(G$4)+1),ROWS($A$11:F69))),"")</f>
        <v/>
      </c>
      <c r="G69" s="104" t="str">
        <f t="array" ref="G69">IFERROR(INDEX(الاضافة!$G$4:$G$2000,SMALL(IF(الاضافة!$A$4:$A$2000=$E$3,ROW(H$4:H$2000)-ROW(H$4)+1),ROWS($A$11:G69))),"")</f>
        <v/>
      </c>
      <c r="H69" s="109" t="str">
        <f t="array" ref="H69">IFERROR(INDEX(الاضافة!$H$4:$H$2000,SMALL(IF(الاضافة!$A$4:$A$2000=$E$3,ROW(H$4:H$2000)-ROW(H$4)+1),ROWS($A$11:H73))),"")</f>
        <v/>
      </c>
      <c r="I69" s="108" t="str">
        <f>IFERROR(INDEX(الاضافة!$I$4:$I$2000,SMALL(IF(الاضافة!$A$4:$A$2000=$E$3,ROW(I$4:I$2000)-ROW(I$4)+1),ROWS($A$11:I69))),"")</f>
        <v/>
      </c>
    </row>
    <row r="70" spans="1:9" ht="13.5" customHeight="1">
      <c r="A70" s="32" t="str">
        <f t="array" ref="A70">IFERROR(INDEX(الاضافة!$A$4:$A$2000,SMALL(IF(الاضافة!$A$4:$A$2000=$E$3,ROW(A$4:A$2000)-ROW(A$4)+1),ROWS($A$11:A70))),"")</f>
        <v/>
      </c>
      <c r="B70" s="32" t="str">
        <f t="array" ref="B70">IFERROR(INDEX(الاضافة!$B$4:$B$2000,SMALL(IF(الاضافة!$A$4:$A$2000=$E$3,ROW(C$4:C$2000)-ROW(C$4)+1),ROWS($A$11:B70))),"")</f>
        <v/>
      </c>
      <c r="C70" s="32" t="str">
        <f t="array" ref="C70">IFERROR(INDEX(الاضافة!$C$4:$C$2000,SMALL(IF(الاضافة!$A$4:$A$2000=$E$3,ROW(D$4:D$2000)-ROW(D$4)+1),ROWS($A$11:C70))),"")</f>
        <v/>
      </c>
      <c r="D70" s="32" t="str">
        <f t="array" ref="D70">IFERROR(INDEX(الاضافة!$D$4:$D$2000,SMALL(IF(الاضافة!$A$4:$A$2000=$E$3,ROW(E$4:E$2000)-ROW(E$4)+1),ROWS($A$11:D70))),"")</f>
        <v/>
      </c>
      <c r="E70" s="32" t="str">
        <f t="array" ref="E70">IFERROR(INDEX(الاضافة!$E$4:$E$2000,SMALL(IF(الاضافة!$A$4:$A$2000=$E$3,ROW(F$4:F$2000)-ROW(F$4)+1),ROWS($A$11:E70))),"")</f>
        <v/>
      </c>
      <c r="F70" s="32" t="str">
        <f t="array" ref="F70">IFERROR(INDEX(الاضافة!$F$4:$F$2000,SMALL(IF(الاضافة!$A$4:$A$2000=$E$3,ROW(G$4:G$2000)-ROW(G$4)+1),ROWS($A$11:F70))),"")</f>
        <v/>
      </c>
      <c r="G70" s="104" t="str">
        <f t="array" ref="G70">IFERROR(INDEX(الاضافة!$G$4:$G$2000,SMALL(IF(الاضافة!$A$4:$A$2000=$E$3,ROW(H$4:H$2000)-ROW(H$4)+1),ROWS($A$11:G70))),"")</f>
        <v/>
      </c>
      <c r="H70" s="109" t="str">
        <f t="array" ref="H70">IFERROR(INDEX(الاضافة!$H$4:$H$2000,SMALL(IF(الاضافة!$A$4:$A$2000=$E$3,ROW(H$4:H$2000)-ROW(H$4)+1),ROWS($A$11:H74))),"")</f>
        <v/>
      </c>
      <c r="I70" s="108" t="str">
        <f>IFERROR(INDEX(الاضافة!$I$4:$I$2000,SMALL(IF(الاضافة!$A$4:$A$2000=$E$3,ROW(I$4:I$2000)-ROW(I$4)+1),ROWS($A$11:I70))),"")</f>
        <v/>
      </c>
    </row>
    <row r="71" spans="1:9" ht="13.5" customHeight="1">
      <c r="A71" s="32" t="str">
        <f t="array" ref="A71">IFERROR(INDEX(الاضافة!$A$4:$A$2000,SMALL(IF(الاضافة!$A$4:$A$2000=$E$3,ROW(A$4:A$2000)-ROW(A$4)+1),ROWS($A$11:A71))),"")</f>
        <v/>
      </c>
      <c r="B71" s="32" t="str">
        <f t="array" ref="B71">IFERROR(INDEX(الاضافة!$B$4:$B$2000,SMALL(IF(الاضافة!$A$4:$A$2000=$E$3,ROW(C$4:C$2000)-ROW(C$4)+1),ROWS($A$11:B71))),"")</f>
        <v/>
      </c>
      <c r="C71" s="32" t="str">
        <f t="array" ref="C71">IFERROR(INDEX(الاضافة!$C$4:$C$2000,SMALL(IF(الاضافة!$A$4:$A$2000=$E$3,ROW(D$4:D$2000)-ROW(D$4)+1),ROWS($A$11:C71))),"")</f>
        <v/>
      </c>
      <c r="D71" s="32" t="str">
        <f t="array" ref="D71">IFERROR(INDEX(الاضافة!$D$4:$D$2000,SMALL(IF(الاضافة!$A$4:$A$2000=$E$3,ROW(E$4:E$2000)-ROW(E$4)+1),ROWS($A$11:D71))),"")</f>
        <v/>
      </c>
      <c r="E71" s="32" t="str">
        <f t="array" ref="E71">IFERROR(INDEX(الاضافة!$E$4:$E$2000,SMALL(IF(الاضافة!$A$4:$A$2000=$E$3,ROW(F$4:F$2000)-ROW(F$4)+1),ROWS($A$11:E71))),"")</f>
        <v/>
      </c>
      <c r="F71" s="32" t="str">
        <f t="array" ref="F71">IFERROR(INDEX(الاضافة!$F$4:$F$2000,SMALL(IF(الاضافة!$A$4:$A$2000=$E$3,ROW(G$4:G$2000)-ROW(G$4)+1),ROWS($A$11:F71))),"")</f>
        <v/>
      </c>
      <c r="G71" s="104" t="str">
        <f t="array" ref="G71">IFERROR(INDEX(الاضافة!$G$4:$G$2000,SMALL(IF(الاضافة!$A$4:$A$2000=$E$3,ROW(H$4:H$2000)-ROW(H$4)+1),ROWS($A$11:G71))),"")</f>
        <v/>
      </c>
      <c r="H71" s="109" t="str">
        <f t="array" ref="H71">IFERROR(INDEX(الاضافة!$H$4:$H$2000,SMALL(IF(الاضافة!$A$4:$A$2000=$E$3,ROW(H$4:H$2000)-ROW(H$4)+1),ROWS($A$11:H75))),"")</f>
        <v/>
      </c>
      <c r="I71" s="108" t="str">
        <f>IFERROR(INDEX(الاضافة!$I$4:$I$2000,SMALL(IF(الاضافة!$A$4:$A$2000=$E$3,ROW(I$4:I$2000)-ROW(I$4)+1),ROWS($A$11:I71))),"")</f>
        <v/>
      </c>
    </row>
    <row r="72" spans="1:9" ht="13.5" customHeight="1">
      <c r="A72" s="32" t="str">
        <f t="array" ref="A72">IFERROR(INDEX(الاضافة!$A$4:$A$2000,SMALL(IF(الاضافة!$A$4:$A$2000=$E$3,ROW(A$4:A$2000)-ROW(A$4)+1),ROWS($A$11:A72))),"")</f>
        <v/>
      </c>
      <c r="B72" s="32" t="str">
        <f t="array" ref="B72">IFERROR(INDEX(الاضافة!$B$4:$B$2000,SMALL(IF(الاضافة!$A$4:$A$2000=$E$3,ROW(C$4:C$2000)-ROW(C$4)+1),ROWS($A$11:B72))),"")</f>
        <v/>
      </c>
      <c r="C72" s="32" t="str">
        <f t="array" ref="C72">IFERROR(INDEX(الاضافة!$C$4:$C$2000,SMALL(IF(الاضافة!$A$4:$A$2000=$E$3,ROW(D$4:D$2000)-ROW(D$4)+1),ROWS($A$11:C72))),"")</f>
        <v/>
      </c>
      <c r="D72" s="32" t="str">
        <f t="array" ref="D72">IFERROR(INDEX(الاضافة!$D$4:$D$2000,SMALL(IF(الاضافة!$A$4:$A$2000=$E$3,ROW(E$4:E$2000)-ROW(E$4)+1),ROWS($A$11:D72))),"")</f>
        <v/>
      </c>
      <c r="E72" s="32" t="str">
        <f t="array" ref="E72">IFERROR(INDEX(الاضافة!$E$4:$E$2000,SMALL(IF(الاضافة!$A$4:$A$2000=$E$3,ROW(F$4:F$2000)-ROW(F$4)+1),ROWS($A$11:E72))),"")</f>
        <v/>
      </c>
      <c r="F72" s="32" t="str">
        <f t="array" ref="F72">IFERROR(INDEX(الاضافة!$F$4:$F$2000,SMALL(IF(الاضافة!$A$4:$A$2000=$E$3,ROW(G$4:G$2000)-ROW(G$4)+1),ROWS($A$11:F72))),"")</f>
        <v/>
      </c>
      <c r="G72" s="104" t="str">
        <f t="array" ref="G72">IFERROR(INDEX(الاضافة!$G$4:$G$2000,SMALL(IF(الاضافة!$A$4:$A$2000=$E$3,ROW(H$4:H$2000)-ROW(H$4)+1),ROWS($A$11:G72))),"")</f>
        <v/>
      </c>
      <c r="H72" s="109" t="str">
        <f t="array" ref="H72">IFERROR(INDEX(الاضافة!$H$4:$H$2000,SMALL(IF(الاضافة!$A$4:$A$2000=$E$3,ROW(H$4:H$2000)-ROW(H$4)+1),ROWS($A$11:H76))),"")</f>
        <v/>
      </c>
      <c r="I72" s="108" t="str">
        <f>IFERROR(INDEX(الاضافة!$I$4:$I$2000,SMALL(IF(الاضافة!$A$4:$A$2000=$E$3,ROW(I$4:I$2000)-ROW(I$4)+1),ROWS($A$11:I72))),"")</f>
        <v/>
      </c>
    </row>
    <row r="73" spans="1:9" ht="13.5" customHeight="1">
      <c r="A73" s="32" t="str">
        <f t="array" ref="A73">IFERROR(INDEX(الاضافة!$A$4:$A$2000,SMALL(IF(الاضافة!$A$4:$A$2000=$E$3,ROW(A$4:A$2000)-ROW(A$4)+1),ROWS($A$11:A73))),"")</f>
        <v/>
      </c>
      <c r="B73" s="32" t="str">
        <f t="array" ref="B73">IFERROR(INDEX(الاضافة!$B$4:$B$2000,SMALL(IF(الاضافة!$A$4:$A$2000=$E$3,ROW(C$4:C$2000)-ROW(C$4)+1),ROWS($A$11:B73))),"")</f>
        <v/>
      </c>
      <c r="C73" s="32" t="str">
        <f t="array" ref="C73">IFERROR(INDEX(الاضافة!$C$4:$C$2000,SMALL(IF(الاضافة!$A$4:$A$2000=$E$3,ROW(D$4:D$2000)-ROW(D$4)+1),ROWS($A$11:C73))),"")</f>
        <v/>
      </c>
      <c r="D73" s="32" t="str">
        <f t="array" ref="D73">IFERROR(INDEX(الاضافة!$D$4:$D$2000,SMALL(IF(الاضافة!$A$4:$A$2000=$E$3,ROW(E$4:E$2000)-ROW(E$4)+1),ROWS($A$11:D73))),"")</f>
        <v/>
      </c>
      <c r="E73" s="32" t="str">
        <f t="array" ref="E73">IFERROR(INDEX(الاضافة!$E$4:$E$2000,SMALL(IF(الاضافة!$A$4:$A$2000=$E$3,ROW(F$4:F$2000)-ROW(F$4)+1),ROWS($A$11:E73))),"")</f>
        <v/>
      </c>
      <c r="F73" s="32" t="str">
        <f t="array" ref="F73">IFERROR(INDEX(الاضافة!$F$4:$F$2000,SMALL(IF(الاضافة!$A$4:$A$2000=$E$3,ROW(G$4:G$2000)-ROW(G$4)+1),ROWS($A$11:F73))),"")</f>
        <v/>
      </c>
      <c r="G73" s="105" t="str">
        <f t="array" ref="G73">IFERROR(INDEX(الاضافة!$G$4:$G$2000,SMALL(IF(الاضافة!$A$4:$A$2000=$E$3,ROW(H$4:H$2000)-ROW(H$4)+1),ROWS($A$11:G73))),"")</f>
        <v/>
      </c>
      <c r="H73" s="109" t="str">
        <f t="array" ref="H73">IFERROR(INDEX(الاضافة!$H$4:$H$2000,SMALL(IF(الاضافة!$A$4:$A$2000=$E$3,ROW(H$4:H$2000)-ROW(H$4)+1),ROWS($A$11:H77))),"")</f>
        <v/>
      </c>
      <c r="I73" s="108" t="str">
        <f>IFERROR(INDEX(الاضافة!$I$4:$I$2000,SMALL(IF(الاضافة!$A$4:$A$2000=$E$3,ROW(I$4:I$2000)-ROW(I$4)+1),ROWS($A$11:I73))),"")</f>
        <v/>
      </c>
    </row>
    <row r="74" spans="1:9" ht="13.5" customHeight="1">
      <c r="A74" s="32" t="str">
        <f t="array" ref="A74">IFERROR(INDEX(الاضافة!$A$4:$A$2000,SMALL(IF(الاضافة!$A$4:$A$2000=$E$3,ROW(A$4:A$2000)-ROW(A$4)+1),ROWS($A$11:A74))),"")</f>
        <v/>
      </c>
      <c r="B74" s="32" t="str">
        <f t="array" ref="B74">IFERROR(INDEX(الاضافة!$B$4:$B$2000,SMALL(IF(الاضافة!$A$4:$A$2000=$E$3,ROW(C$4:C$2000)-ROW(C$4)+1),ROWS($A$11:B74))),"")</f>
        <v/>
      </c>
      <c r="C74" s="32" t="str">
        <f t="array" ref="C74">IFERROR(INDEX(الاضافة!$C$4:$C$2000,SMALL(IF(الاضافة!$A$4:$A$2000=$E$3,ROW(D$4:D$2000)-ROW(D$4)+1),ROWS($A$11:C74))),"")</f>
        <v/>
      </c>
      <c r="D74" s="32" t="str">
        <f t="array" ref="D74">IFERROR(INDEX(الاضافة!$D$4:$D$2000,SMALL(IF(الاضافة!$A$4:$A$2000=$E$3,ROW(E$4:E$2000)-ROW(E$4)+1),ROWS($A$11:D74))),"")</f>
        <v/>
      </c>
      <c r="E74" s="32" t="str">
        <f t="array" ref="E74">IFERROR(INDEX(الاضافة!$E$4:$E$2000,SMALL(IF(الاضافة!$A$4:$A$2000=$E$3,ROW(F$4:F$2000)-ROW(F$4)+1),ROWS($A$11:E74))),"")</f>
        <v/>
      </c>
      <c r="F74" s="32" t="str">
        <f t="array" ref="F74">IFERROR(INDEX(الاضافة!$F$4:$F$2000,SMALL(IF(الاضافة!$A$4:$A$2000=$E$3,ROW(G$4:G$2000)-ROW(G$4)+1),ROWS($A$11:F74))),"")</f>
        <v/>
      </c>
      <c r="G74" s="105" t="str">
        <f t="array" ref="G74">IFERROR(INDEX(الاضافة!$G$4:$G$2000,SMALL(IF(الاضافة!$A$4:$A$2000=$E$3,ROW(H$4:H$2000)-ROW(H$4)+1),ROWS($A$11:G74))),"")</f>
        <v/>
      </c>
      <c r="H74" s="109" t="str">
        <f t="array" ref="H74">IFERROR(INDEX(الاضافة!$H$4:$H$2000,SMALL(IF(الاضافة!$A$4:$A$2000=$E$3,ROW(H$4:H$2000)-ROW(H$4)+1),ROWS($A$11:H78))),"")</f>
        <v/>
      </c>
      <c r="I74" s="108" t="str">
        <f>IFERROR(INDEX(الاضافة!$I$4:$I$2000,SMALL(IF(الاضافة!$A$4:$A$2000=$E$3,ROW(I$4:I$2000)-ROW(I$4)+1),ROWS($A$11:I74))),"")</f>
        <v/>
      </c>
    </row>
    <row r="75" spans="1:9" ht="13.5" customHeight="1">
      <c r="A75" s="32" t="str">
        <f t="array" ref="A75">IFERROR(INDEX(الاضافة!$A$4:$A$2000,SMALL(IF(الاضافة!$A$4:$A$2000=$E$3,ROW(A$4:A$2000)-ROW(A$4)+1),ROWS($A$11:A75))),"")</f>
        <v/>
      </c>
      <c r="B75" s="32" t="str">
        <f t="array" ref="B75">IFERROR(INDEX(الاضافة!$B$4:$B$2000,SMALL(IF(الاضافة!$A$4:$A$2000=$E$3,ROW(C$4:C$2000)-ROW(C$4)+1),ROWS($A$11:B75))),"")</f>
        <v/>
      </c>
      <c r="C75" s="32" t="str">
        <f t="array" ref="C75">IFERROR(INDEX(الاضافة!$C$4:$C$2000,SMALL(IF(الاضافة!$A$4:$A$2000=$E$3,ROW(D$4:D$2000)-ROW(D$4)+1),ROWS($A$11:C75))),"")</f>
        <v/>
      </c>
      <c r="D75" s="32" t="str">
        <f t="array" ref="D75">IFERROR(INDEX(الاضافة!$D$4:$D$2000,SMALL(IF(الاضافة!$A$4:$A$2000=$E$3,ROW(E$4:E$2000)-ROW(E$4)+1),ROWS($A$11:D75))),"")</f>
        <v/>
      </c>
      <c r="E75" s="32" t="str">
        <f t="array" ref="E75">IFERROR(INDEX(الاضافة!$E$4:$E$2000,SMALL(IF(الاضافة!$A$4:$A$2000=$E$3,ROW(F$4:F$2000)-ROW(F$4)+1),ROWS($A$11:E75))),"")</f>
        <v/>
      </c>
      <c r="F75" s="32" t="str">
        <f t="array" ref="F75">IFERROR(INDEX(الاضافة!$F$4:$F$2000,SMALL(IF(الاضافة!$A$4:$A$2000=$E$3,ROW(G$4:G$2000)-ROW(G$4)+1),ROWS($A$11:F75))),"")</f>
        <v/>
      </c>
      <c r="G75" s="105" t="str">
        <f t="array" ref="G75">IFERROR(INDEX(الاضافة!$G$4:$G$2000,SMALL(IF(الاضافة!$A$4:$A$2000=$E$3,ROW(H$4:H$2000)-ROW(H$4)+1),ROWS($A$11:G75))),"")</f>
        <v/>
      </c>
      <c r="H75" s="109" t="str">
        <f t="array" ref="H75">IFERROR(INDEX(الاضافة!$H$4:$H$2000,SMALL(IF(الاضافة!$A$4:$A$2000=$E$3,ROW(H$4:H$2000)-ROW(H$4)+1),ROWS($A$11:H79))),"")</f>
        <v/>
      </c>
      <c r="I75" s="108" t="str">
        <f>IFERROR(INDEX(الاضافة!$I$4:$I$2000,SMALL(IF(الاضافة!$A$4:$A$2000=$E$3,ROW(I$4:I$2000)-ROW(I$4)+1),ROWS($A$11:I75))),"")</f>
        <v/>
      </c>
    </row>
    <row r="76" spans="1:9" ht="13.5" customHeight="1">
      <c r="A76" s="32" t="str">
        <f t="array" ref="A76">IFERROR(INDEX(الاضافة!$A$4:$A$2000,SMALL(IF(الاضافة!$A$4:$A$2000=$E$3,ROW(A$4:A$2000)-ROW(A$4)+1),ROWS($A$11:A76))),"")</f>
        <v/>
      </c>
      <c r="B76" s="32" t="str">
        <f t="array" ref="B76">IFERROR(INDEX(الاضافة!$B$4:$B$2000,SMALL(IF(الاضافة!$A$4:$A$2000=$E$3,ROW(C$4:C$2000)-ROW(C$4)+1),ROWS($A$11:B76))),"")</f>
        <v/>
      </c>
      <c r="C76" s="32" t="str">
        <f t="array" ref="C76">IFERROR(INDEX(الاضافة!$C$4:$C$2000,SMALL(IF(الاضافة!$A$4:$A$2000=$E$3,ROW(D$4:D$2000)-ROW(D$4)+1),ROWS($A$11:C76))),"")</f>
        <v/>
      </c>
      <c r="D76" s="32" t="str">
        <f t="array" ref="D76">IFERROR(INDEX(الاضافة!$D$4:$D$2000,SMALL(IF(الاضافة!$A$4:$A$2000=$E$3,ROW(E$4:E$2000)-ROW(E$4)+1),ROWS($A$11:D76))),"")</f>
        <v/>
      </c>
      <c r="E76" s="32" t="str">
        <f t="array" ref="E76">IFERROR(INDEX(الاضافة!$E$4:$E$2000,SMALL(IF(الاضافة!$A$4:$A$2000=$E$3,ROW(F$4:F$2000)-ROW(F$4)+1),ROWS($A$11:E76))),"")</f>
        <v/>
      </c>
      <c r="F76" s="32" t="str">
        <f t="array" ref="F76">IFERROR(INDEX(الاضافة!$F$4:$F$2000,SMALL(IF(الاضافة!$A$4:$A$2000=$E$3,ROW(G$4:G$2000)-ROW(G$4)+1),ROWS($A$11:F76))),"")</f>
        <v/>
      </c>
      <c r="G76" s="105" t="str">
        <f t="array" ref="G76">IFERROR(INDEX(الاضافة!$G$4:$G$2000,SMALL(IF(الاضافة!$A$4:$A$2000=$E$3,ROW(H$4:H$2000)-ROW(H$4)+1),ROWS($A$11:G76))),"")</f>
        <v/>
      </c>
      <c r="H76" s="109" t="str">
        <f t="array" ref="H76">IFERROR(INDEX(الاضافة!$H$4:$H$2000,SMALL(IF(الاضافة!$A$4:$A$2000=$E$3,ROW(H$4:H$2000)-ROW(H$4)+1),ROWS($A$11:H80))),"")</f>
        <v/>
      </c>
      <c r="I76" s="108" t="str">
        <f>IFERROR(INDEX(الاضافة!$I$4:$I$2000,SMALL(IF(الاضافة!$A$4:$A$2000=$E$3,ROW(I$4:I$2000)-ROW(I$4)+1),ROWS($A$11:I76))),"")</f>
        <v/>
      </c>
    </row>
    <row r="77" spans="1:9" ht="13.5" customHeight="1">
      <c r="A77" s="32" t="str">
        <f t="array" ref="A77">IFERROR(INDEX(الاضافة!$A$4:$A$2000,SMALL(IF(الاضافة!$A$4:$A$2000=$E$3,ROW(A$4:A$2000)-ROW(A$4)+1),ROWS($A$11:A77))),"")</f>
        <v/>
      </c>
      <c r="B77" s="32" t="str">
        <f t="array" ref="B77">IFERROR(INDEX(الاضافة!$B$4:$B$2000,SMALL(IF(الاضافة!$A$4:$A$2000=$E$3,ROW(C$4:C$2000)-ROW(C$4)+1),ROWS($A$11:B77))),"")</f>
        <v/>
      </c>
      <c r="C77" s="32" t="str">
        <f t="array" ref="C77">IFERROR(INDEX(الاضافة!$C$4:$C$2000,SMALL(IF(الاضافة!$A$4:$A$2000=$E$3,ROW(D$4:D$2000)-ROW(D$4)+1),ROWS($A$11:C77))),"")</f>
        <v/>
      </c>
      <c r="D77" s="32" t="str">
        <f t="array" ref="D77">IFERROR(INDEX(الاضافة!$D$4:$D$2000,SMALL(IF(الاضافة!$A$4:$A$2000=$E$3,ROW(E$4:E$2000)-ROW(E$4)+1),ROWS($A$11:D77))),"")</f>
        <v/>
      </c>
      <c r="E77" s="32" t="str">
        <f t="array" ref="E77">IFERROR(INDEX(الاضافة!$E$4:$E$2000,SMALL(IF(الاضافة!$A$4:$A$2000=$E$3,ROW(F$4:F$2000)-ROW(F$4)+1),ROWS($A$11:E77))),"")</f>
        <v/>
      </c>
      <c r="F77" s="32" t="str">
        <f t="array" ref="F77">IFERROR(INDEX(الاضافة!$F$4:$F$2000,SMALL(IF(الاضافة!$A$4:$A$2000=$E$3,ROW(G$4:G$2000)-ROW(G$4)+1),ROWS($A$11:F77))),"")</f>
        <v/>
      </c>
      <c r="G77" s="105" t="str">
        <f t="array" ref="G77">IFERROR(INDEX(الاضافة!$G$4:$G$2000,SMALL(IF(الاضافة!$A$4:$A$2000=$E$3,ROW(H$4:H$2000)-ROW(H$4)+1),ROWS($A$11:G77))),"")</f>
        <v/>
      </c>
      <c r="H77" s="109" t="str">
        <f t="array" ref="H77">IFERROR(INDEX(الاضافة!$H$4:$H$2000,SMALL(IF(الاضافة!$A$4:$A$2000=$E$3,ROW(H$4:H$2000)-ROW(H$4)+1),ROWS($A$11:H81))),"")</f>
        <v/>
      </c>
      <c r="I77" s="108" t="str">
        <f>IFERROR(INDEX(الاضافة!$I$4:$I$2000,SMALL(IF(الاضافة!$A$4:$A$2000=$E$3,ROW(I$4:I$2000)-ROW(I$4)+1),ROWS($A$11:I77))),"")</f>
        <v/>
      </c>
    </row>
    <row r="78" spans="1:9" ht="13.5" customHeight="1">
      <c r="A78" s="32" t="str">
        <f t="array" ref="A78">IFERROR(INDEX(الاضافة!$A$4:$A$2000,SMALL(IF(الاضافة!$A$4:$A$2000=$E$3,ROW(A$4:A$2000)-ROW(A$4)+1),ROWS($A$11:A78))),"")</f>
        <v/>
      </c>
      <c r="B78" s="32" t="str">
        <f t="array" ref="B78">IFERROR(INDEX(الاضافة!$B$4:$B$2000,SMALL(IF(الاضافة!$A$4:$A$2000=$E$3,ROW(C$4:C$2000)-ROW(C$4)+1),ROWS($A$11:B78))),"")</f>
        <v/>
      </c>
      <c r="C78" s="32" t="str">
        <f t="array" ref="C78">IFERROR(INDEX(الاضافة!$C$4:$C$2000,SMALL(IF(الاضافة!$A$4:$A$2000=$E$3,ROW(D$4:D$2000)-ROW(D$4)+1),ROWS($A$11:C78))),"")</f>
        <v/>
      </c>
      <c r="D78" s="32" t="str">
        <f t="array" ref="D78">IFERROR(INDEX(الاضافة!$D$4:$D$2000,SMALL(IF(الاضافة!$A$4:$A$2000=$E$3,ROW(E$4:E$2000)-ROW(E$4)+1),ROWS($A$11:D78))),"")</f>
        <v/>
      </c>
      <c r="E78" s="32" t="str">
        <f t="array" ref="E78">IFERROR(INDEX(الاضافة!$E$4:$E$2000,SMALL(IF(الاضافة!$A$4:$A$2000=$E$3,ROW(F$4:F$2000)-ROW(F$4)+1),ROWS($A$11:E78))),"")</f>
        <v/>
      </c>
      <c r="F78" s="32" t="str">
        <f t="array" ref="F78">IFERROR(INDEX(الاضافة!$F$4:$F$2000,SMALL(IF(الاضافة!$A$4:$A$2000=$E$3,ROW(G$4:G$2000)-ROW(G$4)+1),ROWS($A$11:F78))),"")</f>
        <v/>
      </c>
      <c r="G78" s="105" t="str">
        <f t="array" ref="G78">IFERROR(INDEX(الاضافة!$G$4:$G$2000,SMALL(IF(الاضافة!$A$4:$A$2000=$E$3,ROW(H$4:H$2000)-ROW(H$4)+1),ROWS($A$11:G78))),"")</f>
        <v/>
      </c>
      <c r="H78" s="109" t="str">
        <f t="array" ref="H78">IFERROR(INDEX(الاضافة!$H$4:$H$2000,SMALL(IF(الاضافة!$A$4:$A$2000=$E$3,ROW(H$4:H$2000)-ROW(H$4)+1),ROWS($A$11:H82))),"")</f>
        <v/>
      </c>
      <c r="I78" s="108" t="str">
        <f>IFERROR(INDEX(الاضافة!$I$4:$I$2000,SMALL(IF(الاضافة!$A$4:$A$2000=$E$3,ROW(I$4:I$2000)-ROW(I$4)+1),ROWS($A$11:I78))),"")</f>
        <v/>
      </c>
    </row>
    <row r="79" spans="1:9" ht="13.5" customHeight="1">
      <c r="A79" s="32" t="str">
        <f t="array" ref="A79">IFERROR(INDEX(الاضافة!$A$4:$A$2000,SMALL(IF(الاضافة!$A$4:$A$2000=$E$3,ROW(A$4:A$2000)-ROW(A$4)+1),ROWS($A$11:A79))),"")</f>
        <v/>
      </c>
      <c r="B79" s="32" t="str">
        <f t="array" ref="B79">IFERROR(INDEX(الاضافة!$B$4:$B$2000,SMALL(IF(الاضافة!$A$4:$A$2000=$E$3,ROW(C$4:C$2000)-ROW(C$4)+1),ROWS($A$11:B79))),"")</f>
        <v/>
      </c>
      <c r="C79" s="32" t="str">
        <f t="array" ref="C79">IFERROR(INDEX(الاضافة!$C$4:$C$2000,SMALL(IF(الاضافة!$A$4:$A$2000=$E$3,ROW(D$4:D$2000)-ROW(D$4)+1),ROWS($A$11:C79))),"")</f>
        <v/>
      </c>
      <c r="D79" s="32" t="str">
        <f t="array" ref="D79">IFERROR(INDEX(الاضافة!$D$4:$D$2000,SMALL(IF(الاضافة!$A$4:$A$2000=$E$3,ROW(E$4:E$2000)-ROW(E$4)+1),ROWS($A$11:D79))),"")</f>
        <v/>
      </c>
      <c r="E79" s="32" t="str">
        <f t="array" ref="E79">IFERROR(INDEX(الاضافة!$E$4:$E$2000,SMALL(IF(الاضافة!$A$4:$A$2000=$E$3,ROW(F$4:F$2000)-ROW(F$4)+1),ROWS($A$11:E79))),"")</f>
        <v/>
      </c>
      <c r="F79" s="32" t="str">
        <f t="array" ref="F79">IFERROR(INDEX(الاضافة!$F$4:$F$2000,SMALL(IF(الاضافة!$A$4:$A$2000=$E$3,ROW(G$4:G$2000)-ROW(G$4)+1),ROWS($A$11:F79))),"")</f>
        <v/>
      </c>
      <c r="G79" s="105" t="str">
        <f t="array" ref="G79">IFERROR(INDEX(الاضافة!$G$4:$G$2000,SMALL(IF(الاضافة!$A$4:$A$2000=$E$3,ROW(H$4:H$2000)-ROW(H$4)+1),ROWS($A$11:G79))),"")</f>
        <v/>
      </c>
      <c r="H79" s="109" t="str">
        <f t="array" ref="H79">IFERROR(INDEX(الاضافة!$H$4:$H$2000,SMALL(IF(الاضافة!$A$4:$A$2000=$E$3,ROW(H$4:H$2000)-ROW(H$4)+1),ROWS($A$11:H83))),"")</f>
        <v/>
      </c>
      <c r="I79" s="108" t="str">
        <f>IFERROR(INDEX(الاضافة!$I$4:$I$2000,SMALL(IF(الاضافة!$A$4:$A$2000=$E$3,ROW(I$4:I$2000)-ROW(I$4)+1),ROWS($A$11:I79))),"")</f>
        <v/>
      </c>
    </row>
    <row r="80" spans="1:9" ht="13.5" customHeight="1">
      <c r="A80" s="32" t="str">
        <f t="array" ref="A80">IFERROR(INDEX(الاضافة!$A$4:$A$2000,SMALL(IF(الاضافة!$A$4:$A$2000=$E$3,ROW(A$4:A$2000)-ROW(A$4)+1),ROWS($A$11:A80))),"")</f>
        <v/>
      </c>
      <c r="B80" s="32" t="str">
        <f t="array" ref="B80">IFERROR(INDEX(الاضافة!$B$4:$B$2000,SMALL(IF(الاضافة!$A$4:$A$2000=$E$3,ROW(C$4:C$2000)-ROW(C$4)+1),ROWS($A$11:B80))),"")</f>
        <v/>
      </c>
      <c r="C80" s="32" t="str">
        <f t="array" ref="C80">IFERROR(INDEX(الاضافة!$C$4:$C$2000,SMALL(IF(الاضافة!$A$4:$A$2000=$E$3,ROW(D$4:D$2000)-ROW(D$4)+1),ROWS($A$11:C80))),"")</f>
        <v/>
      </c>
      <c r="D80" s="32" t="str">
        <f t="array" ref="D80">IFERROR(INDEX(الاضافة!$D$4:$D$2000,SMALL(IF(الاضافة!$A$4:$A$2000=$E$3,ROW(E$4:E$2000)-ROW(E$4)+1),ROWS($A$11:D80))),"")</f>
        <v/>
      </c>
      <c r="E80" s="32" t="str">
        <f t="array" ref="E80">IFERROR(INDEX(الاضافة!$E$4:$E$2000,SMALL(IF(الاضافة!$A$4:$A$2000=$E$3,ROW(F$4:F$2000)-ROW(F$4)+1),ROWS($A$11:E80))),"")</f>
        <v/>
      </c>
      <c r="F80" s="32" t="str">
        <f t="array" ref="F80">IFERROR(INDEX(الاضافة!$F$4:$F$2000,SMALL(IF(الاضافة!$A$4:$A$2000=$E$3,ROW(G$4:G$2000)-ROW(G$4)+1),ROWS($A$11:F80))),"")</f>
        <v/>
      </c>
      <c r="G80" s="105" t="str">
        <f t="array" ref="G80">IFERROR(INDEX(الاضافة!$G$4:$G$2000,SMALL(IF(الاضافة!$A$4:$A$2000=$E$3,ROW(H$4:H$2000)-ROW(H$4)+1),ROWS($A$11:G80))),"")</f>
        <v/>
      </c>
      <c r="H80" s="109" t="str">
        <f t="array" ref="H80">IFERROR(INDEX(الاضافة!$H$4:$H$2000,SMALL(IF(الاضافة!$A$4:$A$2000=$E$3,ROW(H$4:H$2000)-ROW(H$4)+1),ROWS($A$11:H84))),"")</f>
        <v/>
      </c>
      <c r="I80" s="108" t="str">
        <f>IFERROR(INDEX(الاضافة!$I$4:$I$2000,SMALL(IF(الاضافة!$A$4:$A$2000=$E$3,ROW(I$4:I$2000)-ROW(I$4)+1),ROWS($A$11:I80))),"")</f>
        <v/>
      </c>
    </row>
    <row r="81" spans="1:9" ht="13.5" customHeight="1">
      <c r="A81" s="32" t="str">
        <f t="array" ref="A81">IFERROR(INDEX(الاضافة!$A$4:$A$2000,SMALL(IF(الاضافة!$A$4:$A$2000=$E$3,ROW(A$4:A$2000)-ROW(A$4)+1),ROWS($A$11:A81))),"")</f>
        <v/>
      </c>
      <c r="B81" s="32" t="str">
        <f t="array" ref="B81">IFERROR(INDEX(الاضافة!$B$4:$B$2000,SMALL(IF(الاضافة!$A$4:$A$2000=$E$3,ROW(C$4:C$2000)-ROW(C$4)+1),ROWS($A$11:B81))),"")</f>
        <v/>
      </c>
      <c r="C81" s="32" t="str">
        <f t="array" ref="C81">IFERROR(INDEX(الاضافة!$C$4:$C$2000,SMALL(IF(الاضافة!$A$4:$A$2000=$E$3,ROW(D$4:D$2000)-ROW(D$4)+1),ROWS($A$11:C81))),"")</f>
        <v/>
      </c>
      <c r="D81" s="32" t="str">
        <f t="array" ref="D81">IFERROR(INDEX(الاضافة!$D$4:$D$2000,SMALL(IF(الاضافة!$A$4:$A$2000=$E$3,ROW(E$4:E$2000)-ROW(E$4)+1),ROWS($A$11:D81))),"")</f>
        <v/>
      </c>
      <c r="E81" s="32" t="str">
        <f t="array" ref="E81">IFERROR(INDEX(الاضافة!$E$4:$E$2000,SMALL(IF(الاضافة!$A$4:$A$2000=$E$3,ROW(F$4:F$2000)-ROW(F$4)+1),ROWS($A$11:E81))),"")</f>
        <v/>
      </c>
      <c r="F81" s="32" t="str">
        <f t="array" ref="F81">IFERROR(INDEX(الاضافة!$F$4:$F$2000,SMALL(IF(الاضافة!$A$4:$A$2000=$E$3,ROW(G$4:G$2000)-ROW(G$4)+1),ROWS($A$11:F81))),"")</f>
        <v/>
      </c>
      <c r="G81" s="105" t="str">
        <f t="array" ref="G81">IFERROR(INDEX(الاضافة!$G$4:$G$2000,SMALL(IF(الاضافة!$A$4:$A$2000=$E$3,ROW(H$4:H$2000)-ROW(H$4)+1),ROWS($A$11:G81))),"")</f>
        <v/>
      </c>
      <c r="H81" s="109" t="str">
        <f t="array" ref="H81">IFERROR(INDEX(الاضافة!$H$4:$H$2000,SMALL(IF(الاضافة!$A$4:$A$2000=$E$3,ROW(H$4:H$2000)-ROW(H$4)+1),ROWS($A$11:H85))),"")</f>
        <v/>
      </c>
      <c r="I81" s="108" t="str">
        <f>IFERROR(INDEX(الاضافة!$I$4:$I$2000,SMALL(IF(الاضافة!$A$4:$A$2000=$E$3,ROW(I$4:I$2000)-ROW(I$4)+1),ROWS($A$11:I81))),"")</f>
        <v/>
      </c>
    </row>
    <row r="82" spans="1:9" ht="13.5" customHeight="1">
      <c r="A82" s="32" t="str">
        <f t="array" ref="A82">IFERROR(INDEX(الاضافة!$A$4:$A$2000,SMALL(IF(الاضافة!$A$4:$A$2000=$E$3,ROW(A$4:A$2000)-ROW(A$4)+1),ROWS($A$11:A82))),"")</f>
        <v/>
      </c>
      <c r="B82" s="32" t="str">
        <f t="array" ref="B82">IFERROR(INDEX(الاضافة!$B$4:$B$2000,SMALL(IF(الاضافة!$A$4:$A$2000=$E$3,ROW(C$4:C$2000)-ROW(C$4)+1),ROWS($A$11:B82))),"")</f>
        <v/>
      </c>
      <c r="C82" s="32" t="str">
        <f t="array" ref="C82">IFERROR(INDEX(الاضافة!$C$4:$C$2000,SMALL(IF(الاضافة!$A$4:$A$2000=$E$3,ROW(D$4:D$2000)-ROW(D$4)+1),ROWS($A$11:C82))),"")</f>
        <v/>
      </c>
      <c r="D82" s="32" t="str">
        <f t="array" ref="D82">IFERROR(INDEX(الاضافة!$D$4:$D$2000,SMALL(IF(الاضافة!$A$4:$A$2000=$E$3,ROW(E$4:E$2000)-ROW(E$4)+1),ROWS($A$11:D82))),"")</f>
        <v/>
      </c>
      <c r="E82" s="32" t="str">
        <f t="array" ref="E82">IFERROR(INDEX(الاضافة!$E$4:$E$2000,SMALL(IF(الاضافة!$A$4:$A$2000=$E$3,ROW(F$4:F$2000)-ROW(F$4)+1),ROWS($A$11:E82))),"")</f>
        <v/>
      </c>
      <c r="F82" s="32" t="str">
        <f t="array" ref="F82">IFERROR(INDEX(الاضافة!$F$4:$F$2000,SMALL(IF(الاضافة!$A$4:$A$2000=$E$3,ROW(G$4:G$2000)-ROW(G$4)+1),ROWS($A$11:F82))),"")</f>
        <v/>
      </c>
      <c r="G82" s="105" t="str">
        <f t="array" ref="G82">IFERROR(INDEX(الاضافة!$G$4:$G$2000,SMALL(IF(الاضافة!$A$4:$A$2000=$E$3,ROW(H$4:H$2000)-ROW(H$4)+1),ROWS($A$11:G82))),"")</f>
        <v/>
      </c>
      <c r="H82" s="109" t="str">
        <f t="array" ref="H82">IFERROR(INDEX(الاضافة!$H$4:$H$2000,SMALL(IF(الاضافة!$A$4:$A$2000=$E$3,ROW(H$4:H$2000)-ROW(H$4)+1),ROWS($A$11:H86))),"")</f>
        <v/>
      </c>
      <c r="I82" s="108"/>
    </row>
    <row r="83" spans="1:9" ht="13.5" customHeight="1">
      <c r="A83" s="32" t="str">
        <f t="array" ref="A83">IFERROR(INDEX(الاضافة!$A$4:$A$2000,SMALL(IF(الاضافة!$A$4:$A$2000=$E$3,ROW(A$4:A$2000)-ROW(A$4)+1),ROWS($A$11:A83))),"")</f>
        <v/>
      </c>
      <c r="B83" s="32" t="str">
        <f t="array" ref="B83">IFERROR(INDEX(الاضافة!$B$4:$B$2000,SMALL(IF(الاضافة!$A$4:$A$2000=$E$3,ROW(C$4:C$2000)-ROW(C$4)+1),ROWS($A$11:B83))),"")</f>
        <v/>
      </c>
      <c r="C83" s="32" t="str">
        <f t="array" ref="C83">IFERROR(INDEX(الاضافة!$C$4:$C$2000,SMALL(IF(الاضافة!$A$4:$A$2000=$E$3,ROW(D$4:D$2000)-ROW(D$4)+1),ROWS($A$11:C83))),"")</f>
        <v/>
      </c>
      <c r="D83" s="32" t="str">
        <f t="array" ref="D83">IFERROR(INDEX(الاضافة!$D$4:$D$2000,SMALL(IF(الاضافة!$A$4:$A$2000=$E$3,ROW(E$4:E$2000)-ROW(E$4)+1),ROWS($A$11:D83))),"")</f>
        <v/>
      </c>
      <c r="E83" s="32" t="str">
        <f t="array" ref="E83">IFERROR(INDEX(الاضافة!$E$4:$E$2000,SMALL(IF(الاضافة!$A$4:$A$2000=$E$3,ROW(F$4:F$2000)-ROW(F$4)+1),ROWS($A$11:E83))),"")</f>
        <v/>
      </c>
      <c r="F83" s="32" t="str">
        <f t="array" ref="F83">IFERROR(INDEX(الاضافة!$F$4:$F$2000,SMALL(IF(الاضافة!$A$4:$A$2000=$E$3,ROW(G$4:G$2000)-ROW(G$4)+1),ROWS($A$11:F83))),"")</f>
        <v/>
      </c>
      <c r="G83" s="105" t="str">
        <f t="array" ref="G83">IFERROR(INDEX(الاضافة!$G$4:$G$2000,SMALL(IF(الاضافة!$A$4:$A$2000=$E$3,ROW(H$4:H$2000)-ROW(H$4)+1),ROWS($A$11:G83))),"")</f>
        <v/>
      </c>
      <c r="H83" s="109" t="str">
        <f t="array" ref="H83">IFERROR(INDEX(الاضافة!$H$4:$H$2000,SMALL(IF(الاضافة!$A$4:$A$2000=$E$3,ROW(H$4:H$2000)-ROW(H$4)+1),ROWS($A$11:H87))),"")</f>
        <v/>
      </c>
      <c r="I83" s="108"/>
    </row>
    <row r="84" spans="1:9" ht="13.5" customHeight="1">
      <c r="A84" s="32" t="str">
        <f t="array" ref="A84">IFERROR(INDEX(الاضافة!$A$4:$A$2000,SMALL(IF(الاضافة!$A$4:$A$2000=$E$3,ROW(A$4:A$2000)-ROW(A$4)+1),ROWS($A$11:A84))),"")</f>
        <v/>
      </c>
      <c r="B84" s="32" t="str">
        <f t="array" ref="B84">IFERROR(INDEX(الاضافة!$B$4:$B$2000,SMALL(IF(الاضافة!$A$4:$A$2000=$E$3,ROW(C$4:C$2000)-ROW(C$4)+1),ROWS($A$11:B84))),"")</f>
        <v/>
      </c>
      <c r="C84" s="32" t="str">
        <f t="array" ref="C84">IFERROR(INDEX(الاضافة!$C$4:$C$2000,SMALL(IF(الاضافة!$A$4:$A$2000=$E$3,ROW(D$4:D$2000)-ROW(D$4)+1),ROWS($A$11:C84))),"")</f>
        <v/>
      </c>
      <c r="D84" s="32" t="str">
        <f t="array" ref="D84">IFERROR(INDEX(الاضافة!$D$4:$D$2000,SMALL(IF(الاضافة!$A$4:$A$2000=$E$3,ROW(E$4:E$2000)-ROW(E$4)+1),ROWS($A$11:D84))),"")</f>
        <v/>
      </c>
      <c r="E84" s="32" t="str">
        <f t="array" ref="E84">IFERROR(INDEX(الاضافة!$E$4:$E$2000,SMALL(IF(الاضافة!$A$4:$A$2000=$E$3,ROW(F$4:F$2000)-ROW(F$4)+1),ROWS($A$11:E84))),"")</f>
        <v/>
      </c>
      <c r="F84" s="32" t="str">
        <f t="array" ref="F84">IFERROR(INDEX(الاضافة!$F$4:$F$2000,SMALL(IF(الاضافة!$A$4:$A$2000=$E$3,ROW(G$4:G$2000)-ROW(G$4)+1),ROWS($A$11:F84))),"")</f>
        <v/>
      </c>
      <c r="G84" s="105" t="str">
        <f t="array" ref="G84">IFERROR(INDEX(الاضافة!$G$4:$G$2000,SMALL(IF(الاضافة!$A$4:$A$2000=$E$3,ROW(H$4:H$2000)-ROW(H$4)+1),ROWS($A$11:G84))),"")</f>
        <v/>
      </c>
      <c r="H84" s="109" t="str">
        <f t="array" ref="H84">IFERROR(INDEX(الاضافة!$H$4:$H$2000,SMALL(IF(الاضافة!$A$4:$A$2000=$E$3,ROW(H$4:H$2000)-ROW(H$4)+1),ROWS($A$11:H88))),"")</f>
        <v/>
      </c>
      <c r="I84" s="108"/>
    </row>
    <row r="85" spans="1:9" ht="13.5" customHeight="1">
      <c r="A85" s="32" t="str">
        <f t="array" ref="A85">IFERROR(INDEX(الاضافة!$A$4:$A$2000,SMALL(IF(الاضافة!$A$4:$A$2000=$E$3,ROW(A$4:A$2000)-ROW(A$4)+1),ROWS($A$11:A85))),"")</f>
        <v/>
      </c>
      <c r="B85" s="32" t="str">
        <f t="array" ref="B85">IFERROR(INDEX(الاضافة!$B$4:$B$2000,SMALL(IF(الاضافة!$A$4:$A$2000=$E$3,ROW(C$4:C$2000)-ROW(C$4)+1),ROWS($A$11:B85))),"")</f>
        <v/>
      </c>
      <c r="C85" s="32" t="str">
        <f t="array" ref="C85">IFERROR(INDEX(الاضافة!$C$4:$C$2000,SMALL(IF(الاضافة!$A$4:$A$2000=$E$3,ROW(D$4:D$2000)-ROW(D$4)+1),ROWS($A$11:C85))),"")</f>
        <v/>
      </c>
      <c r="D85" s="32" t="str">
        <f t="array" ref="D85">IFERROR(INDEX(الاضافة!$D$4:$D$2000,SMALL(IF(الاضافة!$A$4:$A$2000=$E$3,ROW(E$4:E$2000)-ROW(E$4)+1),ROWS($A$11:D85))),"")</f>
        <v/>
      </c>
      <c r="E85" s="32" t="str">
        <f t="array" ref="E85">IFERROR(INDEX(الاضافة!$E$4:$E$2000,SMALL(IF(الاضافة!$A$4:$A$2000=$E$3,ROW(F$4:F$2000)-ROW(F$4)+1),ROWS($A$11:E85))),"")</f>
        <v/>
      </c>
      <c r="F85" s="32" t="str">
        <f t="array" ref="F85">IFERROR(INDEX(الاضافة!$F$4:$F$2000,SMALL(IF(الاضافة!$A$4:$A$2000=$E$3,ROW(G$4:G$2000)-ROW(G$4)+1),ROWS($A$11:F85))),"")</f>
        <v/>
      </c>
      <c r="G85" s="105" t="str">
        <f t="array" ref="G85">IFERROR(INDEX(الاضافة!$G$4:$G$2000,SMALL(IF(الاضافة!$A$4:$A$2000=$E$3,ROW(H$4:H$2000)-ROW(H$4)+1),ROWS($A$11:G85))),"")</f>
        <v/>
      </c>
      <c r="H85" s="109" t="str">
        <f t="array" ref="H85">IFERROR(INDEX(الاضافة!$H$4:$H$2000,SMALL(IF(الاضافة!$A$4:$A$2000=$E$3,ROW(H$4:H$2000)-ROW(H$4)+1),ROWS($A$11:H89))),"")</f>
        <v/>
      </c>
      <c r="I85" s="108"/>
    </row>
    <row r="86" spans="1:9" ht="13.5" customHeight="1">
      <c r="A86" s="32" t="str">
        <f t="array" ref="A86">IFERROR(INDEX(الاضافة!$A$4:$A$2000,SMALL(IF(الاضافة!$A$4:$A$2000=$E$3,ROW(A$4:A$2000)-ROW(A$4)+1),ROWS($A$11:A86))),"")</f>
        <v/>
      </c>
      <c r="B86" s="32" t="str">
        <f t="array" ref="B86">IFERROR(INDEX(الاضافة!$B$4:$B$2000,SMALL(IF(الاضافة!$A$4:$A$2000=$E$3,ROW(C$4:C$2000)-ROW(C$4)+1),ROWS($A$11:B86))),"")</f>
        <v/>
      </c>
      <c r="C86" s="32" t="str">
        <f t="array" ref="C86">IFERROR(INDEX(الاضافة!$C$4:$C$2000,SMALL(IF(الاضافة!$A$4:$A$2000=$E$3,ROW(D$4:D$2000)-ROW(D$4)+1),ROWS($A$11:C86))),"")</f>
        <v/>
      </c>
      <c r="D86" s="32" t="str">
        <f t="array" ref="D86">IFERROR(INDEX(الاضافة!$D$4:$D$2000,SMALL(IF(الاضافة!$A$4:$A$2000=$E$3,ROW(E$4:E$2000)-ROW(E$4)+1),ROWS($A$11:D86))),"")</f>
        <v/>
      </c>
      <c r="E86" s="32" t="str">
        <f t="array" ref="E86">IFERROR(INDEX(الاضافة!$E$4:$E$2000,SMALL(IF(الاضافة!$A$4:$A$2000=$E$3,ROW(F$4:F$2000)-ROW(F$4)+1),ROWS($A$11:E86))),"")</f>
        <v/>
      </c>
      <c r="F86" s="32" t="str">
        <f t="array" ref="F86">IFERROR(INDEX(الاضافة!$F$4:$F$2000,SMALL(IF(الاضافة!$A$4:$A$2000=$E$3,ROW(G$4:G$2000)-ROW(G$4)+1),ROWS($A$11:F86))),"")</f>
        <v/>
      </c>
      <c r="G86" s="105" t="str">
        <f t="array" ref="G86">IFERROR(INDEX(الاضافة!$G$4:$G$2000,SMALL(IF(الاضافة!$A$4:$A$2000=$E$3,ROW(H$4:H$2000)-ROW(H$4)+1),ROWS($A$11:G86))),"")</f>
        <v/>
      </c>
      <c r="H86" s="109" t="str">
        <f t="array" ref="H86">IFERROR(INDEX(الاضافة!$H$4:$H$2000,SMALL(IF(الاضافة!$A$4:$A$2000=$E$3,ROW(H$4:H$2000)-ROW(H$4)+1),ROWS($A$11:H90))),"")</f>
        <v/>
      </c>
      <c r="I86" s="108"/>
    </row>
    <row r="87" spans="1:9" ht="13.5" customHeight="1">
      <c r="A87" s="32" t="str">
        <f t="array" ref="A87">IFERROR(INDEX(الاضافة!$A$4:$A$2000,SMALL(IF(الاضافة!$A$4:$A$2000=$E$3,ROW(A$4:A$2000)-ROW(A$4)+1),ROWS($A$11:A87))),"")</f>
        <v/>
      </c>
      <c r="B87" s="32" t="str">
        <f t="array" ref="B87">IFERROR(INDEX(الاضافة!$B$4:$B$2000,SMALL(IF(الاضافة!$A$4:$A$2000=$E$3,ROW(C$4:C$2000)-ROW(C$4)+1),ROWS($A$11:B87))),"")</f>
        <v/>
      </c>
      <c r="C87" s="32" t="str">
        <f t="array" ref="C87">IFERROR(INDEX(الاضافة!$C$4:$C$2000,SMALL(IF(الاضافة!$A$4:$A$2000=$E$3,ROW(D$4:D$2000)-ROW(D$4)+1),ROWS($A$11:C87))),"")</f>
        <v/>
      </c>
      <c r="D87" s="32" t="str">
        <f t="array" ref="D87">IFERROR(INDEX(الاضافة!$D$4:$D$2000,SMALL(IF(الاضافة!$A$4:$A$2000=$E$3,ROW(E$4:E$2000)-ROW(E$4)+1),ROWS($A$11:D87))),"")</f>
        <v/>
      </c>
      <c r="E87" s="32" t="str">
        <f t="array" ref="E87">IFERROR(INDEX(الاضافة!$E$4:$E$2000,SMALL(IF(الاضافة!$A$4:$A$2000=$E$3,ROW(F$4:F$2000)-ROW(F$4)+1),ROWS($A$11:E87))),"")</f>
        <v/>
      </c>
      <c r="F87" s="32" t="str">
        <f t="array" ref="F87">IFERROR(INDEX(الاضافة!$F$4:$F$2000,SMALL(IF(الاضافة!$A$4:$A$2000=$E$3,ROW(G$4:G$2000)-ROW(G$4)+1),ROWS($A$11:F87))),"")</f>
        <v/>
      </c>
      <c r="G87" s="105" t="str">
        <f t="array" ref="G87">IFERROR(INDEX(الاضافة!$G$4:$G$2000,SMALL(IF(الاضافة!$A$4:$A$2000=$E$3,ROW(H$4:H$2000)-ROW(H$4)+1),ROWS($A$11:G87))),"")</f>
        <v/>
      </c>
      <c r="H87" s="109" t="str">
        <f t="array" ref="H87">IFERROR(INDEX(الاضافة!$H$4:$H$2000,SMALL(IF(الاضافة!$A$4:$A$2000=$E$3,ROW(H$4:H$2000)-ROW(H$4)+1),ROWS($A$11:H91))),"")</f>
        <v/>
      </c>
      <c r="I87" s="108"/>
    </row>
    <row r="88" spans="1:9" ht="13.5" customHeight="1">
      <c r="A88" s="32" t="str">
        <f t="array" ref="A88">IFERROR(INDEX(الاضافة!$A$4:$A$2000,SMALL(IF(الاضافة!$A$4:$A$2000=$E$3,ROW(A$4:A$2000)-ROW(A$4)+1),ROWS($A$11:A88))),"")</f>
        <v/>
      </c>
      <c r="B88" s="32" t="str">
        <f t="array" ref="B88">IFERROR(INDEX(الاضافة!$B$4:$B$2000,SMALL(IF(الاضافة!$A$4:$A$2000=$E$3,ROW(C$4:C$2000)-ROW(C$4)+1),ROWS($A$11:B88))),"")</f>
        <v/>
      </c>
      <c r="C88" s="32" t="str">
        <f t="array" ref="C88">IFERROR(INDEX(الاضافة!$C$4:$C$2000,SMALL(IF(الاضافة!$A$4:$A$2000=$E$3,ROW(D$4:D$2000)-ROW(D$4)+1),ROWS($A$11:C88))),"")</f>
        <v/>
      </c>
      <c r="D88" s="32" t="str">
        <f t="array" ref="D88">IFERROR(INDEX(الاضافة!$D$4:$D$2000,SMALL(IF(الاضافة!$A$4:$A$2000=$E$3,ROW(E$4:E$2000)-ROW(E$4)+1),ROWS($A$11:D88))),"")</f>
        <v/>
      </c>
      <c r="E88" s="32" t="str">
        <f t="array" ref="E88">IFERROR(INDEX(الاضافة!$E$4:$E$2000,SMALL(IF(الاضافة!$A$4:$A$2000=$E$3,ROW(F$4:F$2000)-ROW(F$4)+1),ROWS($A$11:E88))),"")</f>
        <v/>
      </c>
      <c r="F88" s="32" t="str">
        <f t="array" ref="F88">IFERROR(INDEX(الاضافة!$F$4:$F$2000,SMALL(IF(الاضافة!$A$4:$A$2000=$E$3,ROW(G$4:G$2000)-ROW(G$4)+1),ROWS($A$11:F88))),"")</f>
        <v/>
      </c>
      <c r="G88" s="105" t="str">
        <f t="array" ref="G88">IFERROR(INDEX(الاضافة!$G$4:$G$2000,SMALL(IF(الاضافة!$A$4:$A$2000=$E$3,ROW(H$4:H$2000)-ROW(H$4)+1),ROWS($A$11:G88))),"")</f>
        <v/>
      </c>
      <c r="H88" s="109" t="str">
        <f t="array" ref="H88">IFERROR(INDEX(الاضافة!$H$4:$H$2000,SMALL(IF(الاضافة!$A$4:$A$2000=$E$3,ROW(H$4:H$2000)-ROW(H$4)+1),ROWS($A$11:H92))),"")</f>
        <v/>
      </c>
      <c r="I88" s="108"/>
    </row>
    <row r="89" spans="1:9" ht="13.5" customHeight="1">
      <c r="A89" s="32" t="str">
        <f t="array" ref="A89">IFERROR(INDEX(الاضافة!$A$4:$A$2000,SMALL(IF(الاضافة!$A$4:$A$2000=$E$3,ROW(A$4:A$2000)-ROW(A$4)+1),ROWS($A$11:A89))),"")</f>
        <v/>
      </c>
      <c r="B89" s="32" t="str">
        <f t="array" ref="B89">IFERROR(INDEX(الاضافة!$B$4:$B$2000,SMALL(IF(الاضافة!$A$4:$A$2000=$E$3,ROW(C$4:C$2000)-ROW(C$4)+1),ROWS($A$11:B89))),"")</f>
        <v/>
      </c>
      <c r="C89" s="32" t="str">
        <f t="array" ref="C89">IFERROR(INDEX(الاضافة!$C$4:$C$2000,SMALL(IF(الاضافة!$A$4:$A$2000=$E$3,ROW(D$4:D$2000)-ROW(D$4)+1),ROWS($A$11:C89))),"")</f>
        <v/>
      </c>
      <c r="D89" s="32" t="str">
        <f t="array" ref="D89">IFERROR(INDEX(الاضافة!$D$4:$D$2000,SMALL(IF(الاضافة!$A$4:$A$2000=$E$3,ROW(E$4:E$2000)-ROW(E$4)+1),ROWS($A$11:D89))),"")</f>
        <v/>
      </c>
      <c r="E89" s="32" t="str">
        <f t="array" ref="E89">IFERROR(INDEX(الاضافة!$E$4:$E$2000,SMALL(IF(الاضافة!$A$4:$A$2000=$E$3,ROW(F$4:F$2000)-ROW(F$4)+1),ROWS($A$11:E89))),"")</f>
        <v/>
      </c>
      <c r="F89" s="32" t="str">
        <f t="array" ref="F89">IFERROR(INDEX(الاضافة!$F$4:$F$2000,SMALL(IF(الاضافة!$A$4:$A$2000=$E$3,ROW(G$4:G$2000)-ROW(G$4)+1),ROWS($A$11:F89))),"")</f>
        <v/>
      </c>
      <c r="G89" s="105" t="str">
        <f t="array" ref="G89">IFERROR(INDEX(الاضافة!$G$4:$G$2000,SMALL(IF(الاضافة!$A$4:$A$2000=$E$3,ROW(H$4:H$2000)-ROW(H$4)+1),ROWS($A$11:G89))),"")</f>
        <v/>
      </c>
      <c r="H89" s="109" t="str">
        <f t="array" ref="H89">IFERROR(INDEX(الاضافة!$H$4:$H$2000,SMALL(IF(الاضافة!$A$4:$A$2000=$E$3,ROW(H$4:H$2000)-ROW(H$4)+1),ROWS($A$11:H93))),"")</f>
        <v/>
      </c>
      <c r="I89" s="108"/>
    </row>
    <row r="90" spans="1:9" ht="13.5" customHeight="1">
      <c r="A90" s="32" t="str">
        <f t="array" ref="A90">IFERROR(INDEX(الاضافة!$A$4:$A$2000,SMALL(IF(الاضافة!$A$4:$A$2000=$E$3,ROW(A$4:A$2000)-ROW(A$4)+1),ROWS($A$11:A90))),"")</f>
        <v/>
      </c>
      <c r="B90" s="32" t="str">
        <f t="array" ref="B90">IFERROR(INDEX(الاضافة!$B$4:$B$2000,SMALL(IF(الاضافة!$A$4:$A$2000=$E$3,ROW(C$4:C$2000)-ROW(C$4)+1),ROWS($A$11:B90))),"")</f>
        <v/>
      </c>
      <c r="C90" s="32" t="str">
        <f t="array" ref="C90">IFERROR(INDEX(الاضافة!$C$4:$C$2000,SMALL(IF(الاضافة!$A$4:$A$2000=$E$3,ROW(D$4:D$2000)-ROW(D$4)+1),ROWS($A$11:C90))),"")</f>
        <v/>
      </c>
      <c r="D90" s="32" t="str">
        <f t="array" ref="D90">IFERROR(INDEX(الاضافة!$D$4:$D$2000,SMALL(IF(الاضافة!$A$4:$A$2000=$E$3,ROW(E$4:E$2000)-ROW(E$4)+1),ROWS($A$11:D90))),"")</f>
        <v/>
      </c>
      <c r="E90" s="32" t="str">
        <f t="array" ref="E90">IFERROR(INDEX(الاضافة!$E$4:$E$2000,SMALL(IF(الاضافة!$A$4:$A$2000=$E$3,ROW(F$4:F$2000)-ROW(F$4)+1),ROWS($A$11:E90))),"")</f>
        <v/>
      </c>
      <c r="F90" s="32" t="str">
        <f t="array" ref="F90">IFERROR(INDEX(الاضافة!$F$4:$F$2000,SMALL(IF(الاضافة!$A$4:$A$2000=$E$3,ROW(G$4:G$2000)-ROW(G$4)+1),ROWS($A$11:F90))),"")</f>
        <v/>
      </c>
      <c r="G90" s="105" t="str">
        <f t="array" ref="G90">IFERROR(INDEX(الاضافة!$G$4:$G$2000,SMALL(IF(الاضافة!$A$4:$A$2000=$E$3,ROW(H$4:H$2000)-ROW(H$4)+1),ROWS($A$11:G90))),"")</f>
        <v/>
      </c>
      <c r="H90" s="109" t="str">
        <f t="array" ref="H90">IFERROR(INDEX(الاضافة!$H$4:$H$2000,SMALL(IF(الاضافة!$A$4:$A$2000=$E$3,ROW(H$4:H$2000)-ROW(H$4)+1),ROWS($A$11:H94))),"")</f>
        <v/>
      </c>
      <c r="I90" s="108"/>
    </row>
    <row r="91" spans="1:9" ht="13.5" customHeight="1">
      <c r="A91" s="32" t="str">
        <f t="array" ref="A91">IFERROR(INDEX(الاضافة!$A$4:$A$2000,SMALL(IF(الاضافة!$A$4:$A$2000=$E$3,ROW(A$4:A$2000)-ROW(A$4)+1),ROWS($A$11:A91))),"")</f>
        <v/>
      </c>
      <c r="B91" s="32" t="str">
        <f t="array" ref="B91">IFERROR(INDEX(الاضافة!$B$4:$B$2000,SMALL(IF(الاضافة!$A$4:$A$2000=$E$3,ROW(C$4:C$2000)-ROW(C$4)+1),ROWS($A$11:B91))),"")</f>
        <v/>
      </c>
      <c r="C91" s="32" t="str">
        <f t="array" ref="C91">IFERROR(INDEX(الاضافة!$C$4:$C$2000,SMALL(IF(الاضافة!$A$4:$A$2000=$E$3,ROW(D$4:D$2000)-ROW(D$4)+1),ROWS($A$11:C91))),"")</f>
        <v/>
      </c>
      <c r="D91" s="32" t="str">
        <f t="array" ref="D91">IFERROR(INDEX(الاضافة!$D$4:$D$2000,SMALL(IF(الاضافة!$A$4:$A$2000=$E$3,ROW(E$4:E$2000)-ROW(E$4)+1),ROWS($A$11:D91))),"")</f>
        <v/>
      </c>
      <c r="E91" s="32" t="str">
        <f t="array" ref="E91">IFERROR(INDEX(الاضافة!$E$4:$E$2000,SMALL(IF(الاضافة!$A$4:$A$2000=$E$3,ROW(F$4:F$2000)-ROW(F$4)+1),ROWS($A$11:E91))),"")</f>
        <v/>
      </c>
      <c r="F91" s="32" t="str">
        <f t="array" ref="F91">IFERROR(INDEX(الاضافة!$F$4:$F$2000,SMALL(IF(الاضافة!$A$4:$A$2000=$E$3,ROW(G$4:G$2000)-ROW(G$4)+1),ROWS($A$11:F91))),"")</f>
        <v/>
      </c>
      <c r="G91" s="105" t="str">
        <f t="array" ref="G91">IFERROR(INDEX(الاضافة!$G$4:$G$2000,SMALL(IF(الاضافة!$A$4:$A$2000=$E$3,ROW(H$4:H$2000)-ROW(H$4)+1),ROWS($A$11:G91))),"")</f>
        <v/>
      </c>
      <c r="H91" s="109" t="str">
        <f t="array" ref="H91">IFERROR(INDEX(الاضافة!$H$4:$H$2000,SMALL(IF(الاضافة!$A$4:$A$2000=$E$3,ROW(H$4:H$2000)-ROW(H$4)+1),ROWS($A$11:H95))),"")</f>
        <v/>
      </c>
      <c r="I91" s="108"/>
    </row>
    <row r="92" spans="1:9" ht="13.5" customHeight="1">
      <c r="A92" s="32" t="str">
        <f t="array" ref="A92">IFERROR(INDEX(الاضافة!$A$4:$A$2000,SMALL(IF(الاضافة!$A$4:$A$2000=$E$3,ROW(A$4:A$2000)-ROW(A$4)+1),ROWS($A$11:A92))),"")</f>
        <v/>
      </c>
      <c r="B92" s="32" t="str">
        <f t="array" ref="B92">IFERROR(INDEX(الاضافة!$B$4:$B$2000,SMALL(IF(الاضافة!$A$4:$A$2000=$E$3,ROW(C$4:C$2000)-ROW(C$4)+1),ROWS($A$11:B92))),"")</f>
        <v/>
      </c>
      <c r="C92" s="32" t="str">
        <f t="array" ref="C92">IFERROR(INDEX(الاضافة!$C$4:$C$2000,SMALL(IF(الاضافة!$A$4:$A$2000=$E$3,ROW(D$4:D$2000)-ROW(D$4)+1),ROWS($A$11:C92))),"")</f>
        <v/>
      </c>
      <c r="D92" s="32" t="str">
        <f t="array" ref="D92">IFERROR(INDEX(الاضافة!$D$4:$D$2000,SMALL(IF(الاضافة!$A$4:$A$2000=$E$3,ROW(E$4:E$2000)-ROW(E$4)+1),ROWS($A$11:D92))),"")</f>
        <v/>
      </c>
      <c r="E92" s="32" t="str">
        <f t="array" ref="E92">IFERROR(INDEX(الاضافة!$E$4:$E$2000,SMALL(IF(الاضافة!$A$4:$A$2000=$E$3,ROW(F$4:F$2000)-ROW(F$4)+1),ROWS($A$11:E92))),"")</f>
        <v/>
      </c>
      <c r="F92" s="32" t="str">
        <f t="array" ref="F92">IFERROR(INDEX(الاضافة!$F$4:$F$2000,SMALL(IF(الاضافة!$A$4:$A$2000=$E$3,ROW(G$4:G$2000)-ROW(G$4)+1),ROWS($A$11:F92))),"")</f>
        <v/>
      </c>
      <c r="G92" s="105" t="str">
        <f t="array" ref="G92">IFERROR(INDEX(الاضافة!$G$4:$G$2000,SMALL(IF(الاضافة!$A$4:$A$2000=$E$3,ROW(H$4:H$2000)-ROW(H$4)+1),ROWS($A$11:G92))),"")</f>
        <v/>
      </c>
      <c r="H92" s="109" t="str">
        <f t="array" ref="H92">IFERROR(INDEX(الاضافة!$H$4:$H$2000,SMALL(IF(الاضافة!$A$4:$A$2000=$E$3,ROW(H$4:H$2000)-ROW(H$4)+1),ROWS($A$11:H96))),"")</f>
        <v/>
      </c>
      <c r="I92" s="108"/>
    </row>
    <row r="93" spans="1:9" ht="13.5" customHeight="1">
      <c r="A93" s="32" t="str">
        <f t="array" ref="A93">IFERROR(INDEX(الاضافة!$A$4:$A$2000,SMALL(IF(الاضافة!$A$4:$A$2000=$E$3,ROW(A$4:A$2000)-ROW(A$4)+1),ROWS($A$11:A93))),"")</f>
        <v/>
      </c>
      <c r="B93" s="32" t="str">
        <f t="array" ref="B93">IFERROR(INDEX(الاضافة!$B$4:$B$2000,SMALL(IF(الاضافة!$A$4:$A$2000=$E$3,ROW(C$4:C$2000)-ROW(C$4)+1),ROWS($A$11:B93))),"")</f>
        <v/>
      </c>
      <c r="C93" s="32" t="str">
        <f t="array" ref="C93">IFERROR(INDEX(الاضافة!$C$4:$C$2000,SMALL(IF(الاضافة!$A$4:$A$2000=$E$3,ROW(D$4:D$2000)-ROW(D$4)+1),ROWS($A$11:C93))),"")</f>
        <v/>
      </c>
      <c r="D93" s="32" t="str">
        <f t="array" ref="D93">IFERROR(INDEX(الاضافة!$D$4:$D$2000,SMALL(IF(الاضافة!$A$4:$A$2000=$E$3,ROW(E$4:E$2000)-ROW(E$4)+1),ROWS($A$11:D93))),"")</f>
        <v/>
      </c>
      <c r="E93" s="32" t="str">
        <f t="array" ref="E93">IFERROR(INDEX(الاضافة!$E$4:$E$2000,SMALL(IF(الاضافة!$A$4:$A$2000=$E$3,ROW(F$4:F$2000)-ROW(F$4)+1),ROWS($A$11:E93))),"")</f>
        <v/>
      </c>
      <c r="F93" s="32" t="str">
        <f t="array" ref="F93">IFERROR(INDEX(الاضافة!$F$4:$F$2000,SMALL(IF(الاضافة!$A$4:$A$2000=$E$3,ROW(G$4:G$2000)-ROW(G$4)+1),ROWS($A$11:F93))),"")</f>
        <v/>
      </c>
      <c r="G93" s="105" t="str">
        <f t="array" ref="G93">IFERROR(INDEX(الاضافة!$G$4:$G$2000,SMALL(IF(الاضافة!$A$4:$A$2000=$E$3,ROW(H$4:H$2000)-ROW(H$4)+1),ROWS($A$11:G93))),"")</f>
        <v/>
      </c>
      <c r="H93" s="109" t="str">
        <f t="array" ref="H93">IFERROR(INDEX(الاضافة!$H$4:$H$2000,SMALL(IF(الاضافة!$A$4:$A$2000=$E$3,ROW(H$4:H$2000)-ROW(H$4)+1),ROWS($A$11:H97))),"")</f>
        <v/>
      </c>
      <c r="I93" s="108"/>
    </row>
    <row r="94" spans="1:9" ht="13.5" customHeight="1">
      <c r="A94" s="32" t="str">
        <f t="array" ref="A94">IFERROR(INDEX(الاضافة!$A$4:$A$2000,SMALL(IF(الاضافة!$A$4:$A$2000=$E$3,ROW(A$4:A$2000)-ROW(A$4)+1),ROWS($A$11:A94))),"")</f>
        <v/>
      </c>
      <c r="B94" s="32" t="str">
        <f t="array" ref="B94">IFERROR(INDEX(الاضافة!$B$4:$B$2000,SMALL(IF(الاضافة!$A$4:$A$2000=$E$3,ROW(C$4:C$2000)-ROW(C$4)+1),ROWS($A$11:B94))),"")</f>
        <v/>
      </c>
      <c r="C94" s="32" t="str">
        <f t="array" ref="C94">IFERROR(INDEX(الاضافة!$C$4:$C$2000,SMALL(IF(الاضافة!$A$4:$A$2000=$E$3,ROW(D$4:D$2000)-ROW(D$4)+1),ROWS($A$11:C94))),"")</f>
        <v/>
      </c>
      <c r="D94" s="32" t="str">
        <f t="array" ref="D94">IFERROR(INDEX(الاضافة!$D$4:$D$2000,SMALL(IF(الاضافة!$A$4:$A$2000=$E$3,ROW(E$4:E$2000)-ROW(E$4)+1),ROWS($A$11:D94))),"")</f>
        <v/>
      </c>
      <c r="E94" s="32" t="str">
        <f t="array" ref="E94">IFERROR(INDEX(الاضافة!$E$4:$E$2000,SMALL(IF(الاضافة!$A$4:$A$2000=$E$3,ROW(F$4:F$2000)-ROW(F$4)+1),ROWS($A$11:E94))),"")</f>
        <v/>
      </c>
      <c r="F94" s="32" t="str">
        <f t="array" ref="F94">IFERROR(INDEX(الاضافة!$F$4:$F$2000,SMALL(IF(الاضافة!$A$4:$A$2000=$E$3,ROW(G$4:G$2000)-ROW(G$4)+1),ROWS($A$11:F94))),"")</f>
        <v/>
      </c>
      <c r="G94" s="105" t="str">
        <f t="array" ref="G94">IFERROR(INDEX(الاضافة!$G$4:$G$2000,SMALL(IF(الاضافة!$A$4:$A$2000=$E$3,ROW(H$4:H$2000)-ROW(H$4)+1),ROWS($A$11:G94))),"")</f>
        <v/>
      </c>
      <c r="H94" s="109" t="str">
        <f t="array" ref="H94">IFERROR(INDEX(الاضافة!$H$4:$H$2000,SMALL(IF(الاضافة!$A$4:$A$2000=$E$3,ROW(H$4:H$2000)-ROW(H$4)+1),ROWS($A$11:H98))),"")</f>
        <v/>
      </c>
      <c r="I94" s="108"/>
    </row>
    <row r="95" spans="1:9" ht="13.5" customHeight="1">
      <c r="A95" s="32" t="str">
        <f t="array" ref="A95">IFERROR(INDEX(الاضافة!$A$4:$A$2000,SMALL(IF(الاضافة!$A$4:$A$2000=$E$3,ROW(A$4:A$2000)-ROW(A$4)+1),ROWS($A$11:A95))),"")</f>
        <v/>
      </c>
      <c r="B95" s="32" t="str">
        <f t="array" ref="B95">IFERROR(INDEX(الاضافة!$B$4:$B$2000,SMALL(IF(الاضافة!$A$4:$A$2000=$E$3,ROW(C$4:C$2000)-ROW(C$4)+1),ROWS($A$11:B95))),"")</f>
        <v/>
      </c>
      <c r="C95" s="32" t="str">
        <f t="array" ref="C95">IFERROR(INDEX(الاضافة!$C$4:$C$2000,SMALL(IF(الاضافة!$A$4:$A$2000=$E$3,ROW(D$4:D$2000)-ROW(D$4)+1),ROWS($A$11:C95))),"")</f>
        <v/>
      </c>
      <c r="D95" s="32" t="str">
        <f t="array" ref="D95">IFERROR(INDEX(الاضافة!$D$4:$D$2000,SMALL(IF(الاضافة!$A$4:$A$2000=$E$3,ROW(E$4:E$2000)-ROW(E$4)+1),ROWS($A$11:D95))),"")</f>
        <v/>
      </c>
      <c r="E95" s="32" t="str">
        <f t="array" ref="E95">IFERROR(INDEX(الاضافة!$E$4:$E$2000,SMALL(IF(الاضافة!$A$4:$A$2000=$E$3,ROW(F$4:F$2000)-ROW(F$4)+1),ROWS($A$11:E95))),"")</f>
        <v/>
      </c>
      <c r="F95" s="32" t="str">
        <f t="array" ref="F95">IFERROR(INDEX(الاضافة!$F$4:$F$2000,SMALL(IF(الاضافة!$A$4:$A$2000=$E$3,ROW(G$4:G$2000)-ROW(G$4)+1),ROWS($A$11:F95))),"")</f>
        <v/>
      </c>
      <c r="G95" s="105" t="str">
        <f t="array" ref="G95">IFERROR(INDEX(الاضافة!$G$4:$G$2000,SMALL(IF(الاضافة!$A$4:$A$2000=$E$3,ROW(H$4:H$2000)-ROW(H$4)+1),ROWS($A$11:G95))),"")</f>
        <v/>
      </c>
      <c r="H95" s="109" t="str">
        <f t="array" ref="H95">IFERROR(INDEX(الاضافة!$H$4:$H$2000,SMALL(IF(الاضافة!$A$4:$A$2000=$E$3,ROW(H$4:H$2000)-ROW(H$4)+1),ROWS($A$11:H99))),"")</f>
        <v/>
      </c>
      <c r="I95" s="108"/>
    </row>
    <row r="96" spans="1:9" ht="13.5" customHeight="1">
      <c r="A96" s="32" t="str">
        <f t="array" ref="A96">IFERROR(INDEX(الاضافة!$A$4:$A$2000,SMALL(IF(الاضافة!$A$4:$A$2000=$E$3,ROW(A$4:A$2000)-ROW(A$4)+1),ROWS($A$11:A96))),"")</f>
        <v/>
      </c>
      <c r="B96" s="32" t="str">
        <f t="array" ref="B96">IFERROR(INDEX(الاضافة!$B$4:$B$2000,SMALL(IF(الاضافة!$A$4:$A$2000=$E$3,ROW(C$4:C$2000)-ROW(C$4)+1),ROWS($A$11:B96))),"")</f>
        <v/>
      </c>
      <c r="C96" s="32" t="str">
        <f t="array" ref="C96">IFERROR(INDEX(الاضافة!$C$4:$C$2000,SMALL(IF(الاضافة!$A$4:$A$2000=$E$3,ROW(D$4:D$2000)-ROW(D$4)+1),ROWS($A$11:C96))),"")</f>
        <v/>
      </c>
      <c r="D96" s="32" t="str">
        <f t="array" ref="D96">IFERROR(INDEX(الاضافة!$D$4:$D$2000,SMALL(IF(الاضافة!$A$4:$A$2000=$E$3,ROW(E$4:E$2000)-ROW(E$4)+1),ROWS($A$11:D96))),"")</f>
        <v/>
      </c>
      <c r="E96" s="32" t="str">
        <f t="array" ref="E96">IFERROR(INDEX(الاضافة!$E$4:$E$2000,SMALL(IF(الاضافة!$A$4:$A$2000=$E$3,ROW(F$4:F$2000)-ROW(F$4)+1),ROWS($A$11:E96))),"")</f>
        <v/>
      </c>
      <c r="F96" s="32" t="str">
        <f t="array" ref="F96">IFERROR(INDEX(الاضافة!$F$4:$F$2000,SMALL(IF(الاضافة!$A$4:$A$2000=$E$3,ROW(G$4:G$2000)-ROW(G$4)+1),ROWS($A$11:F96))),"")</f>
        <v/>
      </c>
      <c r="G96" s="105" t="str">
        <f t="array" ref="G96">IFERROR(INDEX(الاضافة!$G$4:$G$2000,SMALL(IF(الاضافة!$A$4:$A$2000=$E$3,ROW(H$4:H$2000)-ROW(H$4)+1),ROWS($A$11:G96))),"")</f>
        <v/>
      </c>
      <c r="H96" s="109" t="str">
        <f t="array" ref="H96">IFERROR(INDEX(الاضافة!$H$4:$H$2000,SMALL(IF(الاضافة!$A$4:$A$2000=$E$3,ROW(H$4:H$2000)-ROW(H$4)+1),ROWS($A$11:H100))),"")</f>
        <v/>
      </c>
      <c r="I96" s="108"/>
    </row>
    <row r="97" spans="1:9" ht="13.5" customHeight="1">
      <c r="A97" s="32" t="str">
        <f t="array" ref="A97">IFERROR(INDEX(الاضافة!$A$4:$A$2000,SMALL(IF(الاضافة!$A$4:$A$2000=$E$3,ROW(A$4:A$2000)-ROW(A$4)+1),ROWS($A$11:A97))),"")</f>
        <v/>
      </c>
      <c r="B97" s="32" t="str">
        <f t="array" ref="B97">IFERROR(INDEX(الاضافة!$B$4:$B$2000,SMALL(IF(الاضافة!$A$4:$A$2000=$E$3,ROW(C$4:C$2000)-ROW(C$4)+1),ROWS($A$11:B97))),"")</f>
        <v/>
      </c>
      <c r="C97" s="32" t="str">
        <f t="array" ref="C97">IFERROR(INDEX(الاضافة!$C$4:$C$2000,SMALL(IF(الاضافة!$A$4:$A$2000=$E$3,ROW(D$4:D$2000)-ROW(D$4)+1),ROWS($A$11:C97))),"")</f>
        <v/>
      </c>
      <c r="D97" s="32" t="str">
        <f t="array" ref="D97">IFERROR(INDEX(الاضافة!$D$4:$D$2000,SMALL(IF(الاضافة!$A$4:$A$2000=$E$3,ROW(E$4:E$2000)-ROW(E$4)+1),ROWS($A$11:D97))),"")</f>
        <v/>
      </c>
      <c r="E97" s="32" t="str">
        <f t="array" ref="E97">IFERROR(INDEX(الاضافة!$E$4:$E$2000,SMALL(IF(الاضافة!$A$4:$A$2000=$E$3,ROW(F$4:F$2000)-ROW(F$4)+1),ROWS($A$11:E97))),"")</f>
        <v/>
      </c>
      <c r="F97" s="32" t="str">
        <f t="array" ref="F97">IFERROR(INDEX(الاضافة!$F$4:$F$2000,SMALL(IF(الاضافة!$A$4:$A$2000=$E$3,ROW(G$4:G$2000)-ROW(G$4)+1),ROWS($A$11:F97))),"")</f>
        <v/>
      </c>
      <c r="G97" s="105" t="str">
        <f t="array" ref="G97">IFERROR(INDEX(الاضافة!$G$4:$G$2000,SMALL(IF(الاضافة!$A$4:$A$2000=$E$3,ROW(H$4:H$2000)-ROW(H$4)+1),ROWS($A$11:G97))),"")</f>
        <v/>
      </c>
      <c r="H97" s="109" t="str">
        <f t="array" ref="H97">IFERROR(INDEX(الاضافة!$H$4:$H$2000,SMALL(IF(الاضافة!$A$4:$A$2000=$E$3,ROW(H$4:H$2000)-ROW(H$4)+1),ROWS($A$11:H101))),"")</f>
        <v/>
      </c>
      <c r="I97" s="108"/>
    </row>
    <row r="98" spans="1:9" ht="13.5" customHeight="1">
      <c r="A98" s="32" t="str">
        <f t="array" ref="A98">IFERROR(INDEX(الاضافة!$A$4:$A$2000,SMALL(IF(الاضافة!$A$4:$A$2000=$E$3,ROW(A$4:A$2000)-ROW(A$4)+1),ROWS($A$11:A98))),"")</f>
        <v/>
      </c>
      <c r="B98" s="32" t="str">
        <f t="array" ref="B98">IFERROR(INDEX(الاضافة!$B$4:$B$2000,SMALL(IF(الاضافة!$A$4:$A$2000=$E$3,ROW(C$4:C$2000)-ROW(C$4)+1),ROWS($A$11:B98))),"")</f>
        <v/>
      </c>
      <c r="C98" s="32" t="str">
        <f t="array" ref="C98">IFERROR(INDEX(الاضافة!$C$4:$C$2000,SMALL(IF(الاضافة!$A$4:$A$2000=$E$3,ROW(D$4:D$2000)-ROW(D$4)+1),ROWS($A$11:C98))),"")</f>
        <v/>
      </c>
      <c r="D98" s="32" t="str">
        <f t="array" ref="D98">IFERROR(INDEX(الاضافة!$D$4:$D$2000,SMALL(IF(الاضافة!$A$4:$A$2000=$E$3,ROW(E$4:E$2000)-ROW(E$4)+1),ROWS($A$11:D98))),"")</f>
        <v/>
      </c>
      <c r="E98" s="32" t="str">
        <f t="array" ref="E98">IFERROR(INDEX(الاضافة!$E$4:$E$2000,SMALL(IF(الاضافة!$A$4:$A$2000=$E$3,ROW(F$4:F$2000)-ROW(F$4)+1),ROWS($A$11:E98))),"")</f>
        <v/>
      </c>
      <c r="F98" s="32" t="str">
        <f t="array" ref="F98">IFERROR(INDEX(الاضافة!$F$4:$F$2000,SMALL(IF(الاضافة!$A$4:$A$2000=$E$3,ROW(G$4:G$2000)-ROW(G$4)+1),ROWS($A$11:F98))),"")</f>
        <v/>
      </c>
      <c r="G98" s="105" t="str">
        <f t="array" ref="G98">IFERROR(INDEX(الاضافة!$G$4:$G$2000,SMALL(IF(الاضافة!$A$4:$A$2000=$E$3,ROW(H$4:H$2000)-ROW(H$4)+1),ROWS($A$11:G98))),"")</f>
        <v/>
      </c>
      <c r="H98" s="109" t="str">
        <f t="array" ref="H98">IFERROR(INDEX(الاضافة!$H$4:$H$2000,SMALL(IF(الاضافة!$A$4:$A$2000=$E$3,ROW(H$4:H$2000)-ROW(H$4)+1),ROWS($A$11:H102))),"")</f>
        <v/>
      </c>
      <c r="I98" s="108"/>
    </row>
    <row r="99" spans="1:9" ht="13.5" customHeight="1">
      <c r="A99" s="32" t="str">
        <f t="array" ref="A99">IFERROR(INDEX(الاضافة!$A$4:$A$2000,SMALL(IF(الاضافة!$A$4:$A$2000=$E$3,ROW(A$4:A$2000)-ROW(A$4)+1),ROWS($A$11:A99))),"")</f>
        <v/>
      </c>
      <c r="B99" s="32" t="str">
        <f t="array" ref="B99">IFERROR(INDEX(الاضافة!$B$4:$B$2000,SMALL(IF(الاضافة!$A$4:$A$2000=$E$3,ROW(C$4:C$2000)-ROW(C$4)+1),ROWS($A$11:B99))),"")</f>
        <v/>
      </c>
      <c r="C99" s="32" t="str">
        <f t="array" ref="C99">IFERROR(INDEX(الاضافة!$C$4:$C$2000,SMALL(IF(الاضافة!$A$4:$A$2000=$E$3,ROW(D$4:D$2000)-ROW(D$4)+1),ROWS($A$11:C99))),"")</f>
        <v/>
      </c>
      <c r="D99" s="32" t="str">
        <f t="array" ref="D99">IFERROR(INDEX(الاضافة!$D$4:$D$2000,SMALL(IF(الاضافة!$A$4:$A$2000=$E$3,ROW(E$4:E$2000)-ROW(E$4)+1),ROWS($A$11:D99))),"")</f>
        <v/>
      </c>
      <c r="E99" s="32" t="str">
        <f t="array" ref="E99">IFERROR(INDEX(الاضافة!$E$4:$E$2000,SMALL(IF(الاضافة!$A$4:$A$2000=$E$3,ROW(F$4:F$2000)-ROW(F$4)+1),ROWS($A$11:E99))),"")</f>
        <v/>
      </c>
      <c r="F99" s="32" t="str">
        <f t="array" ref="F99">IFERROR(INDEX(الاضافة!$F$4:$F$2000,SMALL(IF(الاضافة!$A$4:$A$2000=$E$3,ROW(G$4:G$2000)-ROW(G$4)+1),ROWS($A$11:F99))),"")</f>
        <v/>
      </c>
      <c r="G99" s="105" t="str">
        <f t="array" ref="G99">IFERROR(INDEX(الاضافة!$G$4:$G$2000,SMALL(IF(الاضافة!$A$4:$A$2000=$E$3,ROW(H$4:H$2000)-ROW(H$4)+1),ROWS($A$11:G99))),"")</f>
        <v/>
      </c>
      <c r="H99" s="109" t="str">
        <f t="array" ref="H99">IFERROR(INDEX(الاضافة!$H$4:$H$2000,SMALL(IF(الاضافة!$A$4:$A$2000=$E$3,ROW(H$4:H$2000)-ROW(H$4)+1),ROWS($A$11:H103))),"")</f>
        <v/>
      </c>
      <c r="I99" s="108"/>
    </row>
    <row r="100" spans="1:9" ht="13.5" customHeight="1">
      <c r="A100" s="32" t="str">
        <f t="array" ref="A100">IFERROR(INDEX(الاضافة!$A$4:$A$2000,SMALL(IF(الاضافة!$A$4:$A$2000=$E$3,ROW(A$4:A$2000)-ROW(A$4)+1),ROWS($A$11:A100))),"")</f>
        <v/>
      </c>
      <c r="B100" s="32" t="str">
        <f t="array" ref="B100">IFERROR(INDEX(الاضافة!$B$4:$B$2000,SMALL(IF(الاضافة!$A$4:$A$2000=$E$3,ROW(C$4:C$2000)-ROW(C$4)+1),ROWS($A$11:B100))),"")</f>
        <v/>
      </c>
      <c r="C100" s="32" t="str">
        <f t="array" ref="C100">IFERROR(INDEX(الاضافة!$C$4:$C$2000,SMALL(IF(الاضافة!$A$4:$A$2000=$E$3,ROW(D$4:D$2000)-ROW(D$4)+1),ROWS($A$11:C100))),"")</f>
        <v/>
      </c>
      <c r="D100" s="32" t="str">
        <f t="array" ref="D100">IFERROR(INDEX(الاضافة!$D$4:$D$2000,SMALL(IF(الاضافة!$A$4:$A$2000=$E$3,ROW(E$4:E$2000)-ROW(E$4)+1),ROWS($A$11:D100))),"")</f>
        <v/>
      </c>
      <c r="E100" s="32" t="str">
        <f t="array" ref="E100">IFERROR(INDEX(الاضافة!$E$4:$E$2000,SMALL(IF(الاضافة!$A$4:$A$2000=$E$3,ROW(F$4:F$2000)-ROW(F$4)+1),ROWS($A$11:E100))),"")</f>
        <v/>
      </c>
      <c r="F100" s="32" t="str">
        <f t="array" ref="F100">IFERROR(INDEX(الاضافة!$F$4:$F$2000,SMALL(IF(الاضافة!$A$4:$A$2000=$E$3,ROW(G$4:G$2000)-ROW(G$4)+1),ROWS($A$11:F100))),"")</f>
        <v/>
      </c>
      <c r="G100" s="105" t="str">
        <f t="array" ref="G100">IFERROR(INDEX(الاضافة!$G$4:$G$2000,SMALL(IF(الاضافة!$A$4:$A$2000=$E$3,ROW(H$4:H$2000)-ROW(H$4)+1),ROWS($A$11:G100))),"")</f>
        <v/>
      </c>
      <c r="H100" s="109" t="str">
        <f t="array" ref="H100">IFERROR(INDEX(الاضافة!$H$4:$H$2000,SMALL(IF(الاضافة!$A$4:$A$2000=$E$3,ROW(H$4:H$2000)-ROW(H$4)+1),ROWS($A$11:H104))),"")</f>
        <v/>
      </c>
      <c r="I100" s="108"/>
    </row>
    <row r="101" spans="1:9" ht="13.5" customHeight="1">
      <c r="A101" s="32" t="str">
        <f t="array" ref="A101">IFERROR(INDEX(الاضافة!$A$4:$A$2000,SMALL(IF(الاضافة!$A$4:$A$2000=$E$3,ROW(A$4:A$2000)-ROW(A$4)+1),ROWS($A$11:A101))),"")</f>
        <v/>
      </c>
      <c r="B101" s="32" t="str">
        <f t="array" ref="B101">IFERROR(INDEX(الاضافة!$B$4:$B$2000,SMALL(IF(الاضافة!$A$4:$A$2000=$E$3,ROW(C$4:C$2000)-ROW(C$4)+1),ROWS($A$11:B101))),"")</f>
        <v/>
      </c>
      <c r="C101" s="32" t="str">
        <f t="array" ref="C101">IFERROR(INDEX(الاضافة!$C$4:$C$2000,SMALL(IF(الاضافة!$A$4:$A$2000=$E$3,ROW(D$4:D$2000)-ROW(D$4)+1),ROWS($A$11:C101))),"")</f>
        <v/>
      </c>
      <c r="D101" s="32" t="str">
        <f t="array" ref="D101">IFERROR(INDEX(الاضافة!$D$4:$D$2000,SMALL(IF(الاضافة!$A$4:$A$2000=$E$3,ROW(E$4:E$2000)-ROW(E$4)+1),ROWS($A$11:D101))),"")</f>
        <v/>
      </c>
      <c r="E101" s="32" t="str">
        <f t="array" ref="E101">IFERROR(INDEX(الاضافة!$E$4:$E$2000,SMALL(IF(الاضافة!$A$4:$A$2000=$E$3,ROW(F$4:F$2000)-ROW(F$4)+1),ROWS($A$11:E101))),"")</f>
        <v/>
      </c>
      <c r="F101" s="32" t="str">
        <f t="array" ref="F101">IFERROR(INDEX(الاضافة!$F$4:$F$2000,SMALL(IF(الاضافة!$A$4:$A$2000=$E$3,ROW(G$4:G$2000)-ROW(G$4)+1),ROWS($A$11:F101))),"")</f>
        <v/>
      </c>
      <c r="G101" s="105" t="str">
        <f t="array" ref="G101">IFERROR(INDEX(الاضافة!$G$4:$G$2000,SMALL(IF(الاضافة!$A$4:$A$2000=$E$3,ROW(H$4:H$2000)-ROW(H$4)+1),ROWS($A$11:G101))),"")</f>
        <v/>
      </c>
      <c r="H101" s="109" t="str">
        <f t="array" ref="H101">IFERROR(INDEX(الاضافة!$H$4:$H$2000,SMALL(IF(الاضافة!$A$4:$A$2000=$E$3,ROW(H$4:H$2000)-ROW(H$4)+1),ROWS($A$11:H105))),"")</f>
        <v/>
      </c>
      <c r="I101" s="108"/>
    </row>
    <row r="102" spans="1:9" ht="13.5" customHeight="1">
      <c r="A102" s="32" t="str">
        <f t="array" ref="A102">IFERROR(INDEX(الاضافة!$A$4:$A$2000,SMALL(IF(الاضافة!$A$4:$A$2000=$E$3,ROW(A$4:A$2000)-ROW(A$4)+1),ROWS($A$11:A102))),"")</f>
        <v/>
      </c>
      <c r="B102" s="32" t="str">
        <f t="array" ref="B102">IFERROR(INDEX(الاضافة!$B$4:$B$2000,SMALL(IF(الاضافة!$A$4:$A$2000=$E$3,ROW(C$4:C$2000)-ROW(C$4)+1),ROWS($A$11:B102))),"")</f>
        <v/>
      </c>
      <c r="C102" s="32" t="str">
        <f t="array" ref="C102">IFERROR(INDEX(الاضافة!$C$4:$C$2000,SMALL(IF(الاضافة!$A$4:$A$2000=$E$3,ROW(D$4:D$2000)-ROW(D$4)+1),ROWS($A$11:C102))),"")</f>
        <v/>
      </c>
      <c r="D102" s="32" t="str">
        <f t="array" ref="D102">IFERROR(INDEX(الاضافة!$D$4:$D$2000,SMALL(IF(الاضافة!$A$4:$A$2000=$E$3,ROW(E$4:E$2000)-ROW(E$4)+1),ROWS($A$11:D102))),"")</f>
        <v/>
      </c>
      <c r="E102" s="32" t="str">
        <f t="array" ref="E102">IFERROR(INDEX(الاضافة!$E$4:$E$2000,SMALL(IF(الاضافة!$A$4:$A$2000=$E$3,ROW(F$4:F$2000)-ROW(F$4)+1),ROWS($A$11:E102))),"")</f>
        <v/>
      </c>
      <c r="F102" s="32" t="str">
        <f t="array" ref="F102">IFERROR(INDEX(الاضافة!$F$4:$F$2000,SMALL(IF(الاضافة!$A$4:$A$2000=$E$3,ROW(G$4:G$2000)-ROW(G$4)+1),ROWS($A$11:F102))),"")</f>
        <v/>
      </c>
      <c r="G102" s="105" t="str">
        <f t="array" ref="G102">IFERROR(INDEX(الاضافة!$G$4:$G$2000,SMALL(IF(الاضافة!$A$4:$A$2000=$E$3,ROW(H$4:H$2000)-ROW(H$4)+1),ROWS($A$11:G102))),"")</f>
        <v/>
      </c>
      <c r="H102" s="109" t="str">
        <f t="array" ref="H102">IFERROR(INDEX(الاضافة!$H$4:$H$2000,SMALL(IF(الاضافة!$A$4:$A$2000=$E$3,ROW(H$4:H$2000)-ROW(H$4)+1),ROWS($A$11:H106))),"")</f>
        <v/>
      </c>
      <c r="I102" s="108"/>
    </row>
    <row r="103" spans="1:9" ht="13.5" customHeight="1">
      <c r="A103" s="32" t="str">
        <f t="array" ref="A103">IFERROR(INDEX(الاضافة!$A$4:$A$2000,SMALL(IF(الاضافة!$A$4:$A$2000=$E$3,ROW(A$4:A$2000)-ROW(A$4)+1),ROWS($A$11:A103))),"")</f>
        <v/>
      </c>
      <c r="B103" s="32" t="str">
        <f t="array" ref="B103">IFERROR(INDEX(الاضافة!$B$4:$B$2000,SMALL(IF(الاضافة!$A$4:$A$2000=$E$3,ROW(C$4:C$2000)-ROW(C$4)+1),ROWS($A$11:B103))),"")</f>
        <v/>
      </c>
      <c r="C103" s="32" t="str">
        <f t="array" ref="C103">IFERROR(INDEX(الاضافة!$C$4:$C$2000,SMALL(IF(الاضافة!$A$4:$A$2000=$E$3,ROW(D$4:D$2000)-ROW(D$4)+1),ROWS($A$11:C103))),"")</f>
        <v/>
      </c>
      <c r="D103" s="32" t="str">
        <f t="array" ref="D103">IFERROR(INDEX(الاضافة!$D$4:$D$2000,SMALL(IF(الاضافة!$A$4:$A$2000=$E$3,ROW(E$4:E$2000)-ROW(E$4)+1),ROWS($A$11:D103))),"")</f>
        <v/>
      </c>
      <c r="E103" s="32" t="str">
        <f t="array" ref="E103">IFERROR(INDEX(الاضافة!$E$4:$E$2000,SMALL(IF(الاضافة!$A$4:$A$2000=$E$3,ROW(F$4:F$2000)-ROW(F$4)+1),ROWS($A$11:E103))),"")</f>
        <v/>
      </c>
      <c r="F103" s="32" t="str">
        <f t="array" ref="F103">IFERROR(INDEX(الاضافة!$F$4:$F$2000,SMALL(IF(الاضافة!$A$4:$A$2000=$E$3,ROW(G$4:G$2000)-ROW(G$4)+1),ROWS($A$11:F103))),"")</f>
        <v/>
      </c>
      <c r="G103" s="105" t="str">
        <f t="array" ref="G103">IFERROR(INDEX(الاضافة!$G$4:$G$2000,SMALL(IF(الاضافة!$A$4:$A$2000=$E$3,ROW(H$4:H$2000)-ROW(H$4)+1),ROWS($A$11:G103))),"")</f>
        <v/>
      </c>
      <c r="H103" s="109" t="str">
        <f t="array" ref="H103">IFERROR(INDEX(الاضافة!$H$4:$H$2000,SMALL(IF(الاضافة!$A$4:$A$2000=$E$3,ROW(H$4:H$2000)-ROW(H$4)+1),ROWS($A$11:H107))),"")</f>
        <v/>
      </c>
      <c r="I103" s="108"/>
    </row>
    <row r="104" spans="1:9" ht="13.5" customHeight="1">
      <c r="A104" s="32" t="str">
        <f t="array" ref="A104">IFERROR(INDEX(الاضافة!$A$4:$A$2000,SMALL(IF(الاضافة!$A$4:$A$2000=$E$3,ROW(A$4:A$2000)-ROW(A$4)+1),ROWS($A$11:A104))),"")</f>
        <v/>
      </c>
      <c r="B104" s="32" t="str">
        <f t="array" ref="B104">IFERROR(INDEX(الاضافة!$B$4:$B$2000,SMALL(IF(الاضافة!$A$4:$A$2000=$E$3,ROW(C$4:C$2000)-ROW(C$4)+1),ROWS($A$11:B104))),"")</f>
        <v/>
      </c>
      <c r="C104" s="32" t="str">
        <f t="array" ref="C104">IFERROR(INDEX(الاضافة!$C$4:$C$2000,SMALL(IF(الاضافة!$A$4:$A$2000=$E$3,ROW(D$4:D$2000)-ROW(D$4)+1),ROWS($A$11:C104))),"")</f>
        <v/>
      </c>
      <c r="D104" s="32" t="str">
        <f t="array" ref="D104">IFERROR(INDEX(الاضافة!$D$4:$D$2000,SMALL(IF(الاضافة!$A$4:$A$2000=$E$3,ROW(E$4:E$2000)-ROW(E$4)+1),ROWS($A$11:D104))),"")</f>
        <v/>
      </c>
      <c r="E104" s="32" t="str">
        <f t="array" ref="E104">IFERROR(INDEX(الاضافة!$E$4:$E$2000,SMALL(IF(الاضافة!$A$4:$A$2000=$E$3,ROW(F$4:F$2000)-ROW(F$4)+1),ROWS($A$11:E104))),"")</f>
        <v/>
      </c>
      <c r="F104" s="32" t="str">
        <f t="array" ref="F104">IFERROR(INDEX(الاضافة!$F$4:$F$2000,SMALL(IF(الاضافة!$A$4:$A$2000=$E$3,ROW(G$4:G$2000)-ROW(G$4)+1),ROWS($A$11:F104))),"")</f>
        <v/>
      </c>
      <c r="G104" s="105" t="str">
        <f t="array" ref="G104">IFERROR(INDEX(الاضافة!$G$4:$G$2000,SMALL(IF(الاضافة!$A$4:$A$2000=$E$3,ROW(H$4:H$2000)-ROW(H$4)+1),ROWS($A$11:G104))),"")</f>
        <v/>
      </c>
      <c r="H104" s="109" t="str">
        <f t="array" ref="H104">IFERROR(INDEX(الاضافة!$H$4:$H$2000,SMALL(IF(الاضافة!$A$4:$A$2000=$E$3,ROW(H$4:H$2000)-ROW(H$4)+1),ROWS($A$11:H108))),"")</f>
        <v/>
      </c>
      <c r="I104" s="108"/>
    </row>
    <row r="105" spans="1:9" ht="13.5" customHeight="1">
      <c r="A105" s="32" t="str">
        <f t="array" ref="A105">IFERROR(INDEX(الاضافة!$A$4:$A$2000,SMALL(IF(الاضافة!$A$4:$A$2000=$E$3,ROW(A$4:A$2000)-ROW(A$4)+1),ROWS($A$11:A105))),"")</f>
        <v/>
      </c>
      <c r="B105" s="32" t="str">
        <f t="array" ref="B105">IFERROR(INDEX(الاضافة!$B$4:$B$2000,SMALL(IF(الاضافة!$A$4:$A$2000=$E$3,ROW(C$4:C$2000)-ROW(C$4)+1),ROWS($A$11:B105))),"")</f>
        <v/>
      </c>
      <c r="C105" s="32" t="str">
        <f t="array" ref="C105">IFERROR(INDEX(الاضافة!$C$4:$C$2000,SMALL(IF(الاضافة!$A$4:$A$2000=$E$3,ROW(D$4:D$2000)-ROW(D$4)+1),ROWS($A$11:C105))),"")</f>
        <v/>
      </c>
      <c r="D105" s="32" t="str">
        <f t="array" ref="D105">IFERROR(INDEX(الاضافة!$D$4:$D$2000,SMALL(IF(الاضافة!$A$4:$A$2000=$E$3,ROW(E$4:E$2000)-ROW(E$4)+1),ROWS($A$11:D105))),"")</f>
        <v/>
      </c>
      <c r="E105" s="32" t="str">
        <f t="array" ref="E105">IFERROR(INDEX(الاضافة!$E$4:$E$2000,SMALL(IF(الاضافة!$A$4:$A$2000=$E$3,ROW(F$4:F$2000)-ROW(F$4)+1),ROWS($A$11:E105))),"")</f>
        <v/>
      </c>
      <c r="F105" s="32" t="str">
        <f t="array" ref="F105">IFERROR(INDEX(الاضافة!$F$4:$F$2000,SMALL(IF(الاضافة!$A$4:$A$2000=$E$3,ROW(G$4:G$2000)-ROW(G$4)+1),ROWS($A$11:F105))),"")</f>
        <v/>
      </c>
      <c r="G105" s="105" t="str">
        <f t="array" ref="G105">IFERROR(INDEX(الاضافة!$G$4:$G$2000,SMALL(IF(الاضافة!$A$4:$A$2000=$E$3,ROW(H$4:H$2000)-ROW(H$4)+1),ROWS($A$11:G105))),"")</f>
        <v/>
      </c>
      <c r="H105" s="109" t="str">
        <f t="array" ref="H105">IFERROR(INDEX(الاضافة!$H$4:$H$2000,SMALL(IF(الاضافة!$A$4:$A$2000=$E$3,ROW(H$4:H$2000)-ROW(H$4)+1),ROWS($A$11:H109))),"")</f>
        <v/>
      </c>
      <c r="I105" s="108"/>
    </row>
    <row r="106" spans="1:9" ht="13.5" customHeight="1">
      <c r="A106" s="32" t="str">
        <f t="array" ref="A106">IFERROR(INDEX(الاضافة!$A$4:$A$2000,SMALL(IF(الاضافة!$A$4:$A$2000=$E$3,ROW(A$4:A$2000)-ROW(A$4)+1),ROWS($A$11:A106))),"")</f>
        <v/>
      </c>
      <c r="B106" s="32" t="str">
        <f t="array" ref="B106">IFERROR(INDEX(الاضافة!$B$4:$B$2000,SMALL(IF(الاضافة!$A$4:$A$2000=$E$3,ROW(C$4:C$2000)-ROW(C$4)+1),ROWS($A$11:B106))),"")</f>
        <v/>
      </c>
      <c r="C106" s="32" t="str">
        <f t="array" ref="C106">IFERROR(INDEX(الاضافة!$C$4:$C$2000,SMALL(IF(الاضافة!$A$4:$A$2000=$E$3,ROW(D$4:D$2000)-ROW(D$4)+1),ROWS($A$11:C106))),"")</f>
        <v/>
      </c>
      <c r="D106" s="32" t="str">
        <f t="array" ref="D106">IFERROR(INDEX(الاضافة!$D$4:$D$2000,SMALL(IF(الاضافة!$A$4:$A$2000=$E$3,ROW(E$4:E$2000)-ROW(E$4)+1),ROWS($A$11:D106))),"")</f>
        <v/>
      </c>
      <c r="E106" s="32" t="str">
        <f t="array" ref="E106">IFERROR(INDEX(الاضافة!$E$4:$E$2000,SMALL(IF(الاضافة!$A$4:$A$2000=$E$3,ROW(F$4:F$2000)-ROW(F$4)+1),ROWS($A$11:E106))),"")</f>
        <v/>
      </c>
      <c r="F106" s="32" t="str">
        <f t="array" ref="F106">IFERROR(INDEX(الاضافة!$F$4:$F$2000,SMALL(IF(الاضافة!$A$4:$A$2000=$E$3,ROW(G$4:G$2000)-ROW(G$4)+1),ROWS($A$11:F106))),"")</f>
        <v/>
      </c>
      <c r="G106" s="105" t="str">
        <f t="array" ref="G106">IFERROR(INDEX(الاضافة!$G$4:$G$2000,SMALL(IF(الاضافة!$A$4:$A$2000=$E$3,ROW(H$4:H$2000)-ROW(H$4)+1),ROWS($A$11:G106))),"")</f>
        <v/>
      </c>
      <c r="H106" s="109" t="str">
        <f t="array" ref="H106">IFERROR(INDEX(الاضافة!$H$4:$H$2000,SMALL(IF(الاضافة!$A$4:$A$2000=$E$3,ROW(H$4:H$2000)-ROW(H$4)+1),ROWS($A$11:H110))),"")</f>
        <v/>
      </c>
      <c r="I106" s="108"/>
    </row>
    <row r="107" spans="1:9" ht="13.5" customHeight="1">
      <c r="A107" s="32" t="str">
        <f t="array" ref="A107">IFERROR(INDEX(الاضافة!$A$4:$A$2000,SMALL(IF(الاضافة!$A$4:$A$2000=$E$3,ROW(A$4:A$2000)-ROW(A$4)+1),ROWS($A$11:A107))),"")</f>
        <v/>
      </c>
      <c r="B107" s="32" t="str">
        <f t="array" ref="B107">IFERROR(INDEX(الاضافة!$B$4:$B$2000,SMALL(IF(الاضافة!$A$4:$A$2000=$E$3,ROW(C$4:C$2000)-ROW(C$4)+1),ROWS($A$11:B107))),"")</f>
        <v/>
      </c>
      <c r="C107" s="32" t="str">
        <f t="array" ref="C107">IFERROR(INDEX(الاضافة!$C$4:$C$2000,SMALL(IF(الاضافة!$A$4:$A$2000=$E$3,ROW(D$4:D$2000)-ROW(D$4)+1),ROWS($A$11:C107))),"")</f>
        <v/>
      </c>
      <c r="D107" s="32" t="str">
        <f t="array" ref="D107">IFERROR(INDEX(الاضافة!$D$4:$D$2000,SMALL(IF(الاضافة!$A$4:$A$2000=$E$3,ROW(E$4:E$2000)-ROW(E$4)+1),ROWS($A$11:D107))),"")</f>
        <v/>
      </c>
      <c r="E107" s="32" t="str">
        <f t="array" ref="E107">IFERROR(INDEX(الاضافة!$E$4:$E$2000,SMALL(IF(الاضافة!$A$4:$A$2000=$E$3,ROW(F$4:F$2000)-ROW(F$4)+1),ROWS($A$11:E107))),"")</f>
        <v/>
      </c>
      <c r="F107" s="32" t="str">
        <f t="array" ref="F107">IFERROR(INDEX(الاضافة!$F$4:$F$2000,SMALL(IF(الاضافة!$A$4:$A$2000=$E$3,ROW(G$4:G$2000)-ROW(G$4)+1),ROWS($A$11:F107))),"")</f>
        <v/>
      </c>
      <c r="G107" s="105" t="str">
        <f t="array" ref="G107">IFERROR(INDEX(الاضافة!$G$4:$G$2000,SMALL(IF(الاضافة!$A$4:$A$2000=$E$3,ROW(H$4:H$2000)-ROW(H$4)+1),ROWS($A$11:G107))),"")</f>
        <v/>
      </c>
      <c r="H107" s="109" t="str">
        <f t="array" ref="H107">IFERROR(INDEX(الاضافة!$H$4:$H$2000,SMALL(IF(الاضافة!$A$4:$A$2000=$E$3,ROW(H$4:H$2000)-ROW(H$4)+1),ROWS($A$11:H111))),"")</f>
        <v/>
      </c>
      <c r="I107" s="108"/>
    </row>
    <row r="108" spans="1:9" ht="13.5" customHeight="1">
      <c r="A108" s="32" t="str">
        <f t="array" ref="A108">IFERROR(INDEX(الاضافة!$A$4:$A$2000,SMALL(IF(الاضافة!$A$4:$A$2000=$E$3,ROW(A$4:A$2000)-ROW(A$4)+1),ROWS($A$11:A108))),"")</f>
        <v/>
      </c>
      <c r="B108" s="32" t="str">
        <f t="array" ref="B108">IFERROR(INDEX(الاضافة!$B$4:$B$2000,SMALL(IF(الاضافة!$A$4:$A$2000=$E$3,ROW(C$4:C$2000)-ROW(C$4)+1),ROWS($A$11:B108))),"")</f>
        <v/>
      </c>
      <c r="C108" s="32" t="str">
        <f t="array" ref="C108">IFERROR(INDEX(الاضافة!$C$4:$C$2000,SMALL(IF(الاضافة!$A$4:$A$2000=$E$3,ROW(D$4:D$2000)-ROW(D$4)+1),ROWS($A$11:C108))),"")</f>
        <v/>
      </c>
      <c r="D108" s="32" t="str">
        <f t="array" ref="D108">IFERROR(INDEX(الاضافة!$D$4:$D$2000,SMALL(IF(الاضافة!$A$4:$A$2000=$E$3,ROW(E$4:E$2000)-ROW(E$4)+1),ROWS($A$11:D108))),"")</f>
        <v/>
      </c>
      <c r="E108" s="32" t="str">
        <f t="array" ref="E108">IFERROR(INDEX(الاضافة!$E$4:$E$2000,SMALL(IF(الاضافة!$A$4:$A$2000=$E$3,ROW(F$4:F$2000)-ROW(F$4)+1),ROWS($A$11:E108))),"")</f>
        <v/>
      </c>
      <c r="F108" s="32" t="str">
        <f t="array" ref="F108">IFERROR(INDEX(الاضافة!$F$4:$F$2000,SMALL(IF(الاضافة!$A$4:$A$2000=$E$3,ROW(G$4:G$2000)-ROW(G$4)+1),ROWS($A$11:F108))),"")</f>
        <v/>
      </c>
      <c r="G108" s="105" t="str">
        <f t="array" ref="G108">IFERROR(INDEX(الاضافة!$G$4:$G$2000,SMALL(IF(الاضافة!$A$4:$A$2000=$E$3,ROW(H$4:H$2000)-ROW(H$4)+1),ROWS($A$11:G108))),"")</f>
        <v/>
      </c>
      <c r="H108" s="109" t="str">
        <f t="array" ref="H108">IFERROR(INDEX(الاضافة!$H$4:$H$2000,SMALL(IF(الاضافة!$A$4:$A$2000=$E$3,ROW(H$4:H$2000)-ROW(H$4)+1),ROWS($A$11:H112))),"")</f>
        <v/>
      </c>
      <c r="I108" s="108"/>
    </row>
    <row r="109" spans="1:9" ht="13.5" customHeight="1">
      <c r="A109" s="32" t="str">
        <f t="array" ref="A109">IFERROR(INDEX(الاضافة!$A$4:$A$2000,SMALL(IF(الاضافة!$A$4:$A$2000=$E$3,ROW(A$4:A$2000)-ROW(A$4)+1),ROWS($A$11:A109))),"")</f>
        <v/>
      </c>
      <c r="B109" s="32" t="str">
        <f t="array" ref="B109">IFERROR(INDEX(الاضافة!$B$4:$B$2000,SMALL(IF(الاضافة!$A$4:$A$2000=$E$3,ROW(C$4:C$2000)-ROW(C$4)+1),ROWS($A$11:B109))),"")</f>
        <v/>
      </c>
      <c r="C109" s="32" t="str">
        <f t="array" ref="C109">IFERROR(INDEX(الاضافة!$C$4:$C$2000,SMALL(IF(الاضافة!$A$4:$A$2000=$E$3,ROW(D$4:D$2000)-ROW(D$4)+1),ROWS($A$11:C109))),"")</f>
        <v/>
      </c>
      <c r="D109" s="32" t="str">
        <f t="array" ref="D109">IFERROR(INDEX(الاضافة!$D$4:$D$2000,SMALL(IF(الاضافة!$A$4:$A$2000=$E$3,ROW(E$4:E$2000)-ROW(E$4)+1),ROWS($A$11:D109))),"")</f>
        <v/>
      </c>
      <c r="E109" s="32" t="str">
        <f t="array" ref="E109">IFERROR(INDEX(الاضافة!$E$4:$E$2000,SMALL(IF(الاضافة!$A$4:$A$2000=$E$3,ROW(F$4:F$2000)-ROW(F$4)+1),ROWS($A$11:E109))),"")</f>
        <v/>
      </c>
      <c r="F109" s="32" t="str">
        <f t="array" ref="F109">IFERROR(INDEX(الاضافة!$F$4:$F$2000,SMALL(IF(الاضافة!$A$4:$A$2000=$E$3,ROW(G$4:G$2000)-ROW(G$4)+1),ROWS($A$11:F109))),"")</f>
        <v/>
      </c>
      <c r="G109" s="105" t="str">
        <f t="array" ref="G109">IFERROR(INDEX(الاضافة!$G$4:$G$2000,SMALL(IF(الاضافة!$A$4:$A$2000=$E$3,ROW(H$4:H$2000)-ROW(H$4)+1),ROWS($A$11:G109))),"")</f>
        <v/>
      </c>
      <c r="H109" s="109" t="str">
        <f t="array" ref="H109">IFERROR(INDEX(الاضافة!$H$4:$H$2000,SMALL(IF(الاضافة!$A$4:$A$2000=$E$3,ROW(H$4:H$2000)-ROW(H$4)+1),ROWS($A$11:H113))),"")</f>
        <v/>
      </c>
      <c r="I109" s="108"/>
    </row>
    <row r="110" spans="1:9" ht="13.5" customHeight="1">
      <c r="A110" s="32" t="str">
        <f t="array" ref="A110">IFERROR(INDEX(الاضافة!$A$4:$A$2000,SMALL(IF(الاضافة!$A$4:$A$2000=$E$3,ROW(A$4:A$2000)-ROW(A$4)+1),ROWS($A$11:A110))),"")</f>
        <v/>
      </c>
      <c r="B110" s="32" t="str">
        <f t="array" ref="B110">IFERROR(INDEX(الاضافة!$B$4:$B$2000,SMALL(IF(الاضافة!$A$4:$A$2000=$E$3,ROW(C$4:C$2000)-ROW(C$4)+1),ROWS($A$11:B110))),"")</f>
        <v/>
      </c>
      <c r="C110" s="32" t="str">
        <f t="array" ref="C110">IFERROR(INDEX(الاضافة!$C$4:$C$2000,SMALL(IF(الاضافة!$A$4:$A$2000=$E$3,ROW(D$4:D$2000)-ROW(D$4)+1),ROWS($A$11:C110))),"")</f>
        <v/>
      </c>
      <c r="D110" s="32" t="str">
        <f t="array" ref="D110">IFERROR(INDEX(الاضافة!$D$4:$D$2000,SMALL(IF(الاضافة!$A$4:$A$2000=$E$3,ROW(E$4:E$2000)-ROW(E$4)+1),ROWS($A$11:D110))),"")</f>
        <v/>
      </c>
      <c r="E110" s="32" t="str">
        <f t="array" ref="E110">IFERROR(INDEX(الاضافة!$E$4:$E$2000,SMALL(IF(الاضافة!$A$4:$A$2000=$E$3,ROW(F$4:F$2000)-ROW(F$4)+1),ROWS($A$11:E110))),"")</f>
        <v/>
      </c>
      <c r="F110" s="32" t="str">
        <f t="array" ref="F110">IFERROR(INDEX(الاضافة!$F$4:$F$2000,SMALL(IF(الاضافة!$A$4:$A$2000=$E$3,ROW(G$4:G$2000)-ROW(G$4)+1),ROWS($A$11:F110))),"")</f>
        <v/>
      </c>
      <c r="G110" s="105" t="str">
        <f t="array" ref="G110">IFERROR(INDEX(الاضافة!$G$4:$G$2000,SMALL(IF(الاضافة!$A$4:$A$2000=$E$3,ROW(H$4:H$2000)-ROW(H$4)+1),ROWS($A$11:G110))),"")</f>
        <v/>
      </c>
      <c r="H110" s="109" t="str">
        <f t="array" ref="H110">IFERROR(INDEX(الاضافة!$H$4:$H$2000,SMALL(IF(الاضافة!$A$4:$A$2000=$E$3,ROW(H$4:H$2000)-ROW(H$4)+1),ROWS($A$11:H114))),"")</f>
        <v/>
      </c>
      <c r="I110" s="108"/>
    </row>
    <row r="111" spans="1:9" ht="13.5" customHeight="1">
      <c r="A111" s="32" t="str">
        <f t="array" ref="A111">IFERROR(INDEX(الاضافة!$A$4:$A$2000,SMALL(IF(الاضافة!$A$4:$A$2000=$E$3,ROW(A$4:A$2000)-ROW(A$4)+1),ROWS($A$11:A111))),"")</f>
        <v/>
      </c>
      <c r="B111" s="32" t="str">
        <f t="array" ref="B111">IFERROR(INDEX(الاضافة!$B$4:$B$2000,SMALL(IF(الاضافة!$A$4:$A$2000=$E$3,ROW(C$4:C$2000)-ROW(C$4)+1),ROWS($A$11:B111))),"")</f>
        <v/>
      </c>
      <c r="C111" s="32" t="str">
        <f t="array" ref="C111">IFERROR(INDEX(الاضافة!$C$4:$C$2000,SMALL(IF(الاضافة!$A$4:$A$2000=$E$3,ROW(D$4:D$2000)-ROW(D$4)+1),ROWS($A$11:C111))),"")</f>
        <v/>
      </c>
      <c r="D111" s="32" t="str">
        <f t="array" ref="D111">IFERROR(INDEX(الاضافة!$D$4:$D$2000,SMALL(IF(الاضافة!$A$4:$A$2000=$E$3,ROW(E$4:E$2000)-ROW(E$4)+1),ROWS($A$11:D111))),"")</f>
        <v/>
      </c>
      <c r="E111" s="32" t="str">
        <f t="array" ref="E111">IFERROR(INDEX(الاضافة!$E$4:$E$2000,SMALL(IF(الاضافة!$A$4:$A$2000=$E$3,ROW(F$4:F$2000)-ROW(F$4)+1),ROWS($A$11:E111))),"")</f>
        <v/>
      </c>
      <c r="F111" s="32" t="str">
        <f t="array" ref="F111">IFERROR(INDEX(الاضافة!$F$4:$F$2000,SMALL(IF(الاضافة!$A$4:$A$2000=$E$3,ROW(G$4:G$2000)-ROW(G$4)+1),ROWS($A$11:F111))),"")</f>
        <v/>
      </c>
      <c r="G111" s="105" t="str">
        <f t="array" ref="G111">IFERROR(INDEX(الاضافة!$G$4:$G$2000,SMALL(IF(الاضافة!$A$4:$A$2000=$E$3,ROW(H$4:H$2000)-ROW(H$4)+1),ROWS($A$11:G111))),"")</f>
        <v/>
      </c>
      <c r="H111" s="109" t="str">
        <f t="array" ref="H111">IFERROR(INDEX(الاضافة!$H$4:$H$2000,SMALL(IF(الاضافة!$A$4:$A$2000=$E$3,ROW(H$4:H$2000)-ROW(H$4)+1),ROWS($A$11:H115))),"")</f>
        <v/>
      </c>
      <c r="I111" s="108"/>
    </row>
    <row r="112" spans="1:9" ht="13.5" customHeight="1">
      <c r="A112" s="32" t="str">
        <f t="array" ref="A112">IFERROR(INDEX(الاضافة!$A$4:$A$2000,SMALL(IF(الاضافة!$A$4:$A$2000=$E$3,ROW(A$4:A$2000)-ROW(A$4)+1),ROWS($A$11:A112))),"")</f>
        <v/>
      </c>
      <c r="B112" s="32" t="str">
        <f t="array" ref="B112">IFERROR(INDEX(الاضافة!$B$4:$B$2000,SMALL(IF(الاضافة!$A$4:$A$2000=$E$3,ROW(C$4:C$2000)-ROW(C$4)+1),ROWS($A$11:B112))),"")</f>
        <v/>
      </c>
      <c r="C112" s="32" t="str">
        <f t="array" ref="C112">IFERROR(INDEX(الاضافة!$C$4:$C$2000,SMALL(IF(الاضافة!$A$4:$A$2000=$E$3,ROW(D$4:D$2000)-ROW(D$4)+1),ROWS($A$11:C112))),"")</f>
        <v/>
      </c>
      <c r="D112" s="32" t="str">
        <f t="array" ref="D112">IFERROR(INDEX(الاضافة!$D$4:$D$2000,SMALL(IF(الاضافة!$A$4:$A$2000=$E$3,ROW(E$4:E$2000)-ROW(E$4)+1),ROWS($A$11:D112))),"")</f>
        <v/>
      </c>
      <c r="E112" s="32" t="str">
        <f t="array" ref="E112">IFERROR(INDEX(الاضافة!$E$4:$E$2000,SMALL(IF(الاضافة!$A$4:$A$2000=$E$3,ROW(F$4:F$2000)-ROW(F$4)+1),ROWS($A$11:E112))),"")</f>
        <v/>
      </c>
      <c r="F112" s="32" t="str">
        <f t="array" ref="F112">IFERROR(INDEX(الاضافة!$F$4:$F$2000,SMALL(IF(الاضافة!$A$4:$A$2000=$E$3,ROW(G$4:G$2000)-ROW(G$4)+1),ROWS($A$11:F112))),"")</f>
        <v/>
      </c>
      <c r="G112" s="105" t="str">
        <f t="array" ref="G112">IFERROR(INDEX(الاضافة!$G$4:$G$2000,SMALL(IF(الاضافة!$A$4:$A$2000=$E$3,ROW(H$4:H$2000)-ROW(H$4)+1),ROWS($A$11:G112))),"")</f>
        <v/>
      </c>
      <c r="H112" s="109" t="str">
        <f t="array" ref="H112">IFERROR(INDEX(الاضافة!$H$4:$H$2000,SMALL(IF(الاضافة!$A$4:$A$2000=$E$3,ROW(H$4:H$2000)-ROW(H$4)+1),ROWS($A$11:H116))),"")</f>
        <v/>
      </c>
      <c r="I112" s="108"/>
    </row>
    <row r="113" spans="1:9" ht="13.5" customHeight="1">
      <c r="A113" s="32" t="str">
        <f t="array" ref="A113">IFERROR(INDEX(الاضافة!$A$4:$A$2000,SMALL(IF(الاضافة!$A$4:$A$2000=$E$3,ROW(A$4:A$2000)-ROW(A$4)+1),ROWS($A$11:A113))),"")</f>
        <v/>
      </c>
      <c r="B113" s="32" t="str">
        <f t="array" ref="B113">IFERROR(INDEX(الاضافة!$B$4:$B$2000,SMALL(IF(الاضافة!$A$4:$A$2000=$E$3,ROW(C$4:C$2000)-ROW(C$4)+1),ROWS($A$11:B113))),"")</f>
        <v/>
      </c>
      <c r="C113" s="32" t="str">
        <f t="array" ref="C113">IFERROR(INDEX(الاضافة!$C$4:$C$2000,SMALL(IF(الاضافة!$A$4:$A$2000=$E$3,ROW(D$4:D$2000)-ROW(D$4)+1),ROWS($A$11:C113))),"")</f>
        <v/>
      </c>
      <c r="D113" s="32" t="str">
        <f t="array" ref="D113">IFERROR(INDEX(الاضافة!$D$4:$D$2000,SMALL(IF(الاضافة!$A$4:$A$2000=$E$3,ROW(E$4:E$2000)-ROW(E$4)+1),ROWS($A$11:D113))),"")</f>
        <v/>
      </c>
      <c r="E113" s="32" t="str">
        <f t="array" ref="E113">IFERROR(INDEX(الاضافة!$E$4:$E$2000,SMALL(IF(الاضافة!$A$4:$A$2000=$E$3,ROW(F$4:F$2000)-ROW(F$4)+1),ROWS($A$11:E113))),"")</f>
        <v/>
      </c>
      <c r="F113" s="32" t="str">
        <f t="array" ref="F113">IFERROR(INDEX(الاضافة!$F$4:$F$2000,SMALL(IF(الاضافة!$A$4:$A$2000=$E$3,ROW(G$4:G$2000)-ROW(G$4)+1),ROWS($A$11:F113))),"")</f>
        <v/>
      </c>
      <c r="G113" s="105" t="str">
        <f t="array" ref="G113">IFERROR(INDEX(الاضافة!$G$4:$G$2000,SMALL(IF(الاضافة!$A$4:$A$2000=$E$3,ROW(H$4:H$2000)-ROW(H$4)+1),ROWS($A$11:G113))),"")</f>
        <v/>
      </c>
      <c r="H113" s="109" t="str">
        <f t="array" ref="H113">IFERROR(INDEX(الاضافة!$H$4:$H$2000,SMALL(IF(الاضافة!$A$4:$A$2000=$E$3,ROW(H$4:H$2000)-ROW(H$4)+1),ROWS($A$11:H117))),"")</f>
        <v/>
      </c>
      <c r="I113" s="108"/>
    </row>
    <row r="114" spans="1:9" ht="13.5" customHeight="1">
      <c r="A114" s="32" t="str">
        <f t="array" ref="A114">IFERROR(INDEX(الاضافة!$A$4:$A$2000,SMALL(IF(الاضافة!$A$4:$A$2000=$E$3,ROW(A$4:A$2000)-ROW(A$4)+1),ROWS($A$11:A114))),"")</f>
        <v/>
      </c>
      <c r="B114" s="32" t="str">
        <f t="array" ref="B114">IFERROR(INDEX(الاضافة!$B$4:$B$2000,SMALL(IF(الاضافة!$A$4:$A$2000=$E$3,ROW(C$4:C$2000)-ROW(C$4)+1),ROWS($A$11:B114))),"")</f>
        <v/>
      </c>
      <c r="C114" s="32" t="str">
        <f t="array" ref="C114">IFERROR(INDEX(الاضافة!$C$4:$C$2000,SMALL(IF(الاضافة!$A$4:$A$2000=$E$3,ROW(D$4:D$2000)-ROW(D$4)+1),ROWS($A$11:C114))),"")</f>
        <v/>
      </c>
      <c r="D114" s="32" t="str">
        <f t="array" ref="D114">IFERROR(INDEX(الاضافة!$D$4:$D$2000,SMALL(IF(الاضافة!$A$4:$A$2000=$E$3,ROW(E$4:E$2000)-ROW(E$4)+1),ROWS($A$11:D114))),"")</f>
        <v/>
      </c>
      <c r="E114" s="32" t="str">
        <f t="array" ref="E114">IFERROR(INDEX(الاضافة!$E$4:$E$2000,SMALL(IF(الاضافة!$A$4:$A$2000=$E$3,ROW(F$4:F$2000)-ROW(F$4)+1),ROWS($A$11:E114))),"")</f>
        <v/>
      </c>
      <c r="F114" s="32" t="str">
        <f t="array" ref="F114">IFERROR(INDEX(الاضافة!$F$4:$F$2000,SMALL(IF(الاضافة!$A$4:$A$2000=$E$3,ROW(G$4:G$2000)-ROW(G$4)+1),ROWS($A$11:F114))),"")</f>
        <v/>
      </c>
      <c r="G114" s="105" t="str">
        <f t="array" ref="G114">IFERROR(INDEX(الاضافة!$G$4:$G$2000,SMALL(IF(الاضافة!$A$4:$A$2000=$E$3,ROW(H$4:H$2000)-ROW(H$4)+1),ROWS($A$11:G114))),"")</f>
        <v/>
      </c>
      <c r="H114" s="109" t="str">
        <f t="array" ref="H114">IFERROR(INDEX(الاضافة!$H$4:$H$2000,SMALL(IF(الاضافة!$A$4:$A$2000=$E$3,ROW(H$4:H$2000)-ROW(H$4)+1),ROWS($A$11:H118))),"")</f>
        <v/>
      </c>
      <c r="I114" s="108"/>
    </row>
    <row r="115" spans="1:9" ht="13.5" customHeight="1">
      <c r="A115" s="32" t="str">
        <f t="array" ref="A115">IFERROR(INDEX(الاضافة!$A$4:$A$2000,SMALL(IF(الاضافة!$A$4:$A$2000=$E$3,ROW(A$4:A$2000)-ROW(A$4)+1),ROWS($A$11:A115))),"")</f>
        <v/>
      </c>
      <c r="B115" s="32" t="str">
        <f t="array" ref="B115">IFERROR(INDEX(الاضافة!$B$4:$B$2000,SMALL(IF(الاضافة!$A$4:$A$2000=$E$3,ROW(C$4:C$2000)-ROW(C$4)+1),ROWS($A$11:B115))),"")</f>
        <v/>
      </c>
      <c r="C115" s="32" t="str">
        <f t="array" ref="C115">IFERROR(INDEX(الاضافة!$C$4:$C$2000,SMALL(IF(الاضافة!$A$4:$A$2000=$E$3,ROW(D$4:D$2000)-ROW(D$4)+1),ROWS($A$11:C115))),"")</f>
        <v/>
      </c>
      <c r="D115" s="32" t="str">
        <f t="array" ref="D115">IFERROR(INDEX(الاضافة!$D$4:$D$2000,SMALL(IF(الاضافة!$A$4:$A$2000=$E$3,ROW(E$4:E$2000)-ROW(E$4)+1),ROWS($A$11:D115))),"")</f>
        <v/>
      </c>
      <c r="E115" s="32" t="str">
        <f t="array" ref="E115">IFERROR(INDEX(الاضافة!$E$4:$E$2000,SMALL(IF(الاضافة!$A$4:$A$2000=$E$3,ROW(F$4:F$2000)-ROW(F$4)+1),ROWS($A$11:E115))),"")</f>
        <v/>
      </c>
      <c r="F115" s="32" t="str">
        <f t="array" ref="F115">IFERROR(INDEX(الاضافة!$F$4:$F$2000,SMALL(IF(الاضافة!$A$4:$A$2000=$E$3,ROW(G$4:G$2000)-ROW(G$4)+1),ROWS($A$11:F115))),"")</f>
        <v/>
      </c>
      <c r="G115" s="105" t="str">
        <f t="array" ref="G115">IFERROR(INDEX(الاضافة!$G$4:$G$2000,SMALL(IF(الاضافة!$A$4:$A$2000=$E$3,ROW(H$4:H$2000)-ROW(H$4)+1),ROWS($A$11:G115))),"")</f>
        <v/>
      </c>
      <c r="H115" s="109" t="str">
        <f t="array" ref="H115">IFERROR(INDEX(الاضافة!$H$4:$H$2000,SMALL(IF(الاضافة!$A$4:$A$2000=$E$3,ROW(H$4:H$2000)-ROW(H$4)+1),ROWS($A$11:H119))),"")</f>
        <v/>
      </c>
      <c r="I115" s="108"/>
    </row>
    <row r="116" spans="1:9" ht="13.5" customHeight="1">
      <c r="A116" s="32" t="str">
        <f t="array" ref="A116">IFERROR(INDEX(الاضافة!$A$4:$A$2000,SMALL(IF(الاضافة!$A$4:$A$2000=$E$3,ROW(A$4:A$2000)-ROW(A$4)+1),ROWS($A$11:A116))),"")</f>
        <v/>
      </c>
      <c r="B116" s="32" t="str">
        <f t="array" ref="B116">IFERROR(INDEX(الاضافة!$B$4:$B$2000,SMALL(IF(الاضافة!$A$4:$A$2000=$E$3,ROW(C$4:C$2000)-ROW(C$4)+1),ROWS($A$11:B116))),"")</f>
        <v/>
      </c>
      <c r="C116" s="32" t="str">
        <f t="array" ref="C116">IFERROR(INDEX(الاضافة!$C$4:$C$2000,SMALL(IF(الاضافة!$A$4:$A$2000=$E$3,ROW(D$4:D$2000)-ROW(D$4)+1),ROWS($A$11:C116))),"")</f>
        <v/>
      </c>
      <c r="D116" s="32" t="str">
        <f t="array" ref="D116">IFERROR(INDEX(الاضافة!$D$4:$D$2000,SMALL(IF(الاضافة!$A$4:$A$2000=$E$3,ROW(E$4:E$2000)-ROW(E$4)+1),ROWS($A$11:D116))),"")</f>
        <v/>
      </c>
      <c r="E116" s="32" t="str">
        <f t="array" ref="E116">IFERROR(INDEX(الاضافة!$E$4:$E$2000,SMALL(IF(الاضافة!$A$4:$A$2000=$E$3,ROW(F$4:F$2000)-ROW(F$4)+1),ROWS($A$11:E116))),"")</f>
        <v/>
      </c>
      <c r="F116" s="32" t="str">
        <f t="array" ref="F116">IFERROR(INDEX(الاضافة!$F$4:$F$2000,SMALL(IF(الاضافة!$A$4:$A$2000=$E$3,ROW(G$4:G$2000)-ROW(G$4)+1),ROWS($A$11:F116))),"")</f>
        <v/>
      </c>
      <c r="G116" s="105" t="str">
        <f t="array" ref="G116">IFERROR(INDEX(الاضافة!$G$4:$G$2000,SMALL(IF(الاضافة!$A$4:$A$2000=$E$3,ROW(H$4:H$2000)-ROW(H$4)+1),ROWS($A$11:G116))),"")</f>
        <v/>
      </c>
      <c r="H116" s="109" t="str">
        <f t="array" ref="H116">IFERROR(INDEX(الاضافة!$H$4:$H$2000,SMALL(IF(الاضافة!$A$4:$A$2000=$E$3,ROW(H$4:H$2000)-ROW(H$4)+1),ROWS($A$11:H120))),"")</f>
        <v/>
      </c>
      <c r="I116" s="108"/>
    </row>
    <row r="117" spans="1:9" ht="13.5" customHeight="1">
      <c r="A117" s="32" t="str">
        <f t="array" ref="A117">IFERROR(INDEX(الاضافة!$A$4:$A$2000,SMALL(IF(الاضافة!$A$4:$A$2000=$E$3,ROW(A$4:A$2000)-ROW(A$4)+1),ROWS($A$11:A117))),"")</f>
        <v/>
      </c>
      <c r="B117" s="32" t="str">
        <f t="array" ref="B117">IFERROR(INDEX(الاضافة!$B$4:$B$2000,SMALL(IF(الاضافة!$A$4:$A$2000=$E$3,ROW(C$4:C$2000)-ROW(C$4)+1),ROWS($A$11:B117))),"")</f>
        <v/>
      </c>
      <c r="C117" s="32" t="str">
        <f t="array" ref="C117">IFERROR(INDEX(الاضافة!$C$4:$C$2000,SMALL(IF(الاضافة!$A$4:$A$2000=$E$3,ROW(D$4:D$2000)-ROW(D$4)+1),ROWS($A$11:C117))),"")</f>
        <v/>
      </c>
      <c r="D117" s="32" t="str">
        <f t="array" ref="D117">IFERROR(INDEX(الاضافة!$D$4:$D$2000,SMALL(IF(الاضافة!$A$4:$A$2000=$E$3,ROW(E$4:E$2000)-ROW(E$4)+1),ROWS($A$11:D117))),"")</f>
        <v/>
      </c>
      <c r="E117" s="32" t="str">
        <f t="array" ref="E117">IFERROR(INDEX(الاضافة!$E$4:$E$2000,SMALL(IF(الاضافة!$A$4:$A$2000=$E$3,ROW(F$4:F$2000)-ROW(F$4)+1),ROWS($A$11:E117))),"")</f>
        <v/>
      </c>
      <c r="F117" s="32" t="str">
        <f t="array" ref="F117">IFERROR(INDEX(الاضافة!$F$4:$F$2000,SMALL(IF(الاضافة!$A$4:$A$2000=$E$3,ROW(G$4:G$2000)-ROW(G$4)+1),ROWS($A$11:F117))),"")</f>
        <v/>
      </c>
      <c r="G117" s="105" t="str">
        <f t="array" ref="G117">IFERROR(INDEX(الاضافة!$G$4:$G$2000,SMALL(IF(الاضافة!$A$4:$A$2000=$E$3,ROW(H$4:H$2000)-ROW(H$4)+1),ROWS($A$11:G117))),"")</f>
        <v/>
      </c>
      <c r="H117" s="109" t="str">
        <f t="array" ref="H117">IFERROR(INDEX(الاضافة!$H$4:$H$2000,SMALL(IF(الاضافة!$A$4:$A$2000=$E$3,ROW(H$4:H$2000)-ROW(H$4)+1),ROWS($A$11:H121))),"")</f>
        <v/>
      </c>
      <c r="I117" s="108"/>
    </row>
    <row r="118" spans="1:9" ht="13.5" customHeight="1">
      <c r="A118" s="32" t="str">
        <f t="array" ref="A118">IFERROR(INDEX(الاضافة!$A$4:$A$2000,SMALL(IF(الاضافة!$A$4:$A$2000=$E$3,ROW(A$4:A$2000)-ROW(A$4)+1),ROWS($A$11:A118))),"")</f>
        <v/>
      </c>
      <c r="B118" s="32" t="str">
        <f t="array" ref="B118">IFERROR(INDEX(الاضافة!$B$4:$B$2000,SMALL(IF(الاضافة!$A$4:$A$2000=$E$3,ROW(C$4:C$2000)-ROW(C$4)+1),ROWS($A$11:B118))),"")</f>
        <v/>
      </c>
      <c r="C118" s="32" t="str">
        <f t="array" ref="C118">IFERROR(INDEX(الاضافة!$C$4:$C$2000,SMALL(IF(الاضافة!$A$4:$A$2000=$E$3,ROW(D$4:D$2000)-ROW(D$4)+1),ROWS($A$11:C118))),"")</f>
        <v/>
      </c>
      <c r="D118" s="32" t="str">
        <f t="array" ref="D118">IFERROR(INDEX(الاضافة!$D$4:$D$2000,SMALL(IF(الاضافة!$A$4:$A$2000=$E$3,ROW(E$4:E$2000)-ROW(E$4)+1),ROWS($A$11:D118))),"")</f>
        <v/>
      </c>
      <c r="E118" s="32" t="str">
        <f t="array" ref="E118">IFERROR(INDEX(الاضافة!$E$4:$E$2000,SMALL(IF(الاضافة!$A$4:$A$2000=$E$3,ROW(F$4:F$2000)-ROW(F$4)+1),ROWS($A$11:E118))),"")</f>
        <v/>
      </c>
      <c r="F118" s="32" t="str">
        <f t="array" ref="F118">IFERROR(INDEX(الاضافة!$F$4:$F$2000,SMALL(IF(الاضافة!$A$4:$A$2000=$E$3,ROW(G$4:G$2000)-ROW(G$4)+1),ROWS($A$11:F118))),"")</f>
        <v/>
      </c>
      <c r="G118" s="105" t="str">
        <f t="array" ref="G118">IFERROR(INDEX(الاضافة!$G$4:$G$2000,SMALL(IF(الاضافة!$A$4:$A$2000=$E$3,ROW(H$4:H$2000)-ROW(H$4)+1),ROWS($A$11:G118))),"")</f>
        <v/>
      </c>
      <c r="H118" s="109" t="str">
        <f t="array" ref="H118">IFERROR(INDEX(الاضافة!$H$4:$H$2000,SMALL(IF(الاضافة!$A$4:$A$2000=$E$3,ROW(H$4:H$2000)-ROW(H$4)+1),ROWS($A$11:H122))),"")</f>
        <v/>
      </c>
      <c r="I118" s="108"/>
    </row>
    <row r="119" spans="1:9" ht="13.5" customHeight="1">
      <c r="A119" s="32" t="str">
        <f t="array" ref="A119">IFERROR(INDEX(الاضافة!$A$4:$A$2000,SMALL(IF(الاضافة!$A$4:$A$2000=$E$3,ROW(A$4:A$2000)-ROW(A$4)+1),ROWS($A$11:A119))),"")</f>
        <v/>
      </c>
      <c r="B119" s="32" t="str">
        <f t="array" ref="B119">IFERROR(INDEX(الاضافة!$B$4:$B$2000,SMALL(IF(الاضافة!$A$4:$A$2000=$E$3,ROW(C$4:C$2000)-ROW(C$4)+1),ROWS($A$11:B119))),"")</f>
        <v/>
      </c>
      <c r="C119" s="32" t="str">
        <f t="array" ref="C119">IFERROR(INDEX(الاضافة!$C$4:$C$2000,SMALL(IF(الاضافة!$A$4:$A$2000=$E$3,ROW(D$4:D$2000)-ROW(D$4)+1),ROWS($A$11:C119))),"")</f>
        <v/>
      </c>
      <c r="D119" s="32" t="str">
        <f t="array" ref="D119">IFERROR(INDEX(الاضافة!$D$4:$D$2000,SMALL(IF(الاضافة!$A$4:$A$2000=$E$3,ROW(E$4:E$2000)-ROW(E$4)+1),ROWS($A$11:D119))),"")</f>
        <v/>
      </c>
      <c r="E119" s="32" t="str">
        <f t="array" ref="E119">IFERROR(INDEX(الاضافة!$E$4:$E$2000,SMALL(IF(الاضافة!$A$4:$A$2000=$E$3,ROW(F$4:F$2000)-ROW(F$4)+1),ROWS($A$11:E119))),"")</f>
        <v/>
      </c>
      <c r="F119" s="32" t="str">
        <f t="array" ref="F119">IFERROR(INDEX(الاضافة!$F$4:$F$2000,SMALL(IF(الاضافة!$A$4:$A$2000=$E$3,ROW(G$4:G$2000)-ROW(G$4)+1),ROWS($A$11:F119))),"")</f>
        <v/>
      </c>
      <c r="G119" s="105" t="str">
        <f t="array" ref="G119">IFERROR(INDEX(الاضافة!$G$4:$G$2000,SMALL(IF(الاضافة!$A$4:$A$2000=$E$3,ROW(H$4:H$2000)-ROW(H$4)+1),ROWS($A$11:G119))),"")</f>
        <v/>
      </c>
      <c r="H119" s="109" t="str">
        <f t="array" ref="H119">IFERROR(INDEX(الاضافة!$H$4:$H$2000,SMALL(IF(الاضافة!$A$4:$A$2000=$E$3,ROW(H$4:H$2000)-ROW(H$4)+1),ROWS($A$11:H123))),"")</f>
        <v/>
      </c>
      <c r="I119" s="108"/>
    </row>
    <row r="120" spans="1:9" ht="13.5" customHeight="1">
      <c r="A120" s="32" t="str">
        <f t="array" ref="A120">IFERROR(INDEX(الاضافة!$A$4:$A$2000,SMALL(IF(الاضافة!$A$4:$A$2000=$E$3,ROW(A$4:A$2000)-ROW(A$4)+1),ROWS($A$11:A120))),"")</f>
        <v/>
      </c>
      <c r="B120" s="32" t="str">
        <f t="array" ref="B120">IFERROR(INDEX(الاضافة!$B$4:$B$2000,SMALL(IF(الاضافة!$A$4:$A$2000=$E$3,ROW(C$4:C$2000)-ROW(C$4)+1),ROWS($A$11:B120))),"")</f>
        <v/>
      </c>
      <c r="C120" s="32" t="str">
        <f t="array" ref="C120">IFERROR(INDEX(الاضافة!$C$4:$C$2000,SMALL(IF(الاضافة!$A$4:$A$2000=$E$3,ROW(D$4:D$2000)-ROW(D$4)+1),ROWS($A$11:C120))),"")</f>
        <v/>
      </c>
      <c r="D120" s="32" t="str">
        <f t="array" ref="D120">IFERROR(INDEX(الاضافة!$D$4:$D$2000,SMALL(IF(الاضافة!$A$4:$A$2000=$E$3,ROW(E$4:E$2000)-ROW(E$4)+1),ROWS($A$11:D120))),"")</f>
        <v/>
      </c>
      <c r="E120" s="32" t="str">
        <f t="array" ref="E120">IFERROR(INDEX(الاضافة!$E$4:$E$2000,SMALL(IF(الاضافة!$A$4:$A$2000=$E$3,ROW(F$4:F$2000)-ROW(F$4)+1),ROWS($A$11:E120))),"")</f>
        <v/>
      </c>
      <c r="F120" s="32" t="str">
        <f t="array" ref="F120">IFERROR(INDEX(الاضافة!$F$4:$F$2000,SMALL(IF(الاضافة!$A$4:$A$2000=$E$3,ROW(G$4:G$2000)-ROW(G$4)+1),ROWS($A$11:F120))),"")</f>
        <v/>
      </c>
      <c r="G120" s="105" t="str">
        <f t="array" ref="G120">IFERROR(INDEX(الاضافة!$G$4:$G$2000,SMALL(IF(الاضافة!$A$4:$A$2000=$E$3,ROW(H$4:H$2000)-ROW(H$4)+1),ROWS($A$11:G120))),"")</f>
        <v/>
      </c>
      <c r="H120" s="109" t="str">
        <f t="array" ref="H120">IFERROR(INDEX(الاضافة!$H$4:$H$2000,SMALL(IF(الاضافة!$A$4:$A$2000=$E$3,ROW(H$4:H$2000)-ROW(H$4)+1),ROWS($A$11:H124))),"")</f>
        <v/>
      </c>
      <c r="I120" s="108"/>
    </row>
    <row r="121" spans="1:9" ht="13.5" customHeight="1">
      <c r="A121" s="32" t="str">
        <f t="array" ref="A121">IFERROR(INDEX(الاضافة!$A$4:$A$2000,SMALL(IF(الاضافة!$A$4:$A$2000=$E$3,ROW(A$4:A$2000)-ROW(A$4)+1),ROWS($A$11:A121))),"")</f>
        <v/>
      </c>
      <c r="B121" s="32" t="str">
        <f t="array" ref="B121">IFERROR(INDEX(الاضافة!$B$4:$B$2000,SMALL(IF(الاضافة!$A$4:$A$2000=$E$3,ROW(C$4:C$2000)-ROW(C$4)+1),ROWS($A$11:B121))),"")</f>
        <v/>
      </c>
      <c r="C121" s="32" t="str">
        <f t="array" ref="C121">IFERROR(INDEX(الاضافة!$C$4:$C$2000,SMALL(IF(الاضافة!$A$4:$A$2000=$E$3,ROW(D$4:D$2000)-ROW(D$4)+1),ROWS($A$11:C121))),"")</f>
        <v/>
      </c>
      <c r="D121" s="32" t="str">
        <f t="array" ref="D121">IFERROR(INDEX(الاضافة!$D$4:$D$2000,SMALL(IF(الاضافة!$A$4:$A$2000=$E$3,ROW(E$4:E$2000)-ROW(E$4)+1),ROWS($A$11:D121))),"")</f>
        <v/>
      </c>
      <c r="E121" s="32" t="str">
        <f t="array" ref="E121">IFERROR(INDEX(الاضافة!$E$4:$E$2000,SMALL(IF(الاضافة!$A$4:$A$2000=$E$3,ROW(F$4:F$2000)-ROW(F$4)+1),ROWS($A$11:E121))),"")</f>
        <v/>
      </c>
      <c r="F121" s="32" t="str">
        <f t="array" ref="F121">IFERROR(INDEX(الاضافة!$F$4:$F$2000,SMALL(IF(الاضافة!$A$4:$A$2000=$E$3,ROW(G$4:G$2000)-ROW(G$4)+1),ROWS($A$11:F121))),"")</f>
        <v/>
      </c>
      <c r="G121" s="105" t="str">
        <f t="array" ref="G121">IFERROR(INDEX(الاضافة!$G$4:$G$2000,SMALL(IF(الاضافة!$A$4:$A$2000=$E$3,ROW(H$4:H$2000)-ROW(H$4)+1),ROWS($A$11:G121))),"")</f>
        <v/>
      </c>
      <c r="H121" s="109" t="str">
        <f t="array" ref="H121">IFERROR(INDEX(الاضافة!$H$4:$H$2000,SMALL(IF(الاضافة!$A$4:$A$2000=$E$3,ROW(H$4:H$2000)-ROW(H$4)+1),ROWS($A$11:H125))),"")</f>
        <v/>
      </c>
      <c r="I121" s="108"/>
    </row>
    <row r="122" spans="1:9" ht="13.5" customHeight="1">
      <c r="A122" s="32" t="str">
        <f t="array" ref="A122">IFERROR(INDEX(الاضافة!$A$4:$A$2000,SMALL(IF(الاضافة!$A$4:$A$2000=$E$3,ROW(A$4:A$2000)-ROW(A$4)+1),ROWS($A$11:A122))),"")</f>
        <v/>
      </c>
      <c r="B122" s="32" t="str">
        <f t="array" ref="B122">IFERROR(INDEX(الاضافة!$B$4:$B$2000,SMALL(IF(الاضافة!$A$4:$A$2000=$E$3,ROW(C$4:C$2000)-ROW(C$4)+1),ROWS($A$11:B122))),"")</f>
        <v/>
      </c>
      <c r="C122" s="32" t="str">
        <f t="array" ref="C122">IFERROR(INDEX(الاضافة!$C$4:$C$2000,SMALL(IF(الاضافة!$A$4:$A$2000=$E$3,ROW(D$4:D$2000)-ROW(D$4)+1),ROWS($A$11:C122))),"")</f>
        <v/>
      </c>
      <c r="D122" s="32" t="str">
        <f t="array" ref="D122">IFERROR(INDEX(الاضافة!$D$4:$D$2000,SMALL(IF(الاضافة!$A$4:$A$2000=$E$3,ROW(E$4:E$2000)-ROW(E$4)+1),ROWS($A$11:D122))),"")</f>
        <v/>
      </c>
      <c r="E122" s="32" t="str">
        <f t="array" ref="E122">IFERROR(INDEX(الاضافة!$E$4:$E$2000,SMALL(IF(الاضافة!$A$4:$A$2000=$E$3,ROW(F$4:F$2000)-ROW(F$4)+1),ROWS($A$11:E122))),"")</f>
        <v/>
      </c>
      <c r="F122" s="32" t="str">
        <f t="array" ref="F122">IFERROR(INDEX(الاضافة!$F$4:$F$2000,SMALL(IF(الاضافة!$A$4:$A$2000=$E$3,ROW(G$4:G$2000)-ROW(G$4)+1),ROWS($A$11:F122))),"")</f>
        <v/>
      </c>
      <c r="G122" s="105" t="str">
        <f t="array" ref="G122">IFERROR(INDEX(الاضافة!$G$4:$G$2000,SMALL(IF(الاضافة!$A$4:$A$2000=$E$3,ROW(H$4:H$2000)-ROW(H$4)+1),ROWS($A$11:G122))),"")</f>
        <v/>
      </c>
      <c r="H122" s="109" t="str">
        <f t="array" ref="H122">IFERROR(INDEX(الاضافة!$H$4:$H$2000,SMALL(IF(الاضافة!$A$4:$A$2000=$E$3,ROW(H$4:H$2000)-ROW(H$4)+1),ROWS($A$11:H126))),"")</f>
        <v/>
      </c>
      <c r="I122" s="108"/>
    </row>
    <row r="123" spans="1:9" ht="13.5" customHeight="1">
      <c r="A123" s="32" t="str">
        <f t="array" ref="A123">IFERROR(INDEX(الاضافة!$A$4:$A$2000,SMALL(IF(الاضافة!$A$4:$A$2000=$E$3,ROW(A$4:A$2000)-ROW(A$4)+1),ROWS($A$11:A123))),"")</f>
        <v/>
      </c>
      <c r="B123" s="32" t="str">
        <f t="array" ref="B123">IFERROR(INDEX(الاضافة!$B$4:$B$2000,SMALL(IF(الاضافة!$A$4:$A$2000=$E$3,ROW(C$4:C$2000)-ROW(C$4)+1),ROWS($A$11:B123))),"")</f>
        <v/>
      </c>
      <c r="C123" s="32" t="str">
        <f t="array" ref="C123">IFERROR(INDEX(الاضافة!$C$4:$C$2000,SMALL(IF(الاضافة!$A$4:$A$2000=$E$3,ROW(D$4:D$2000)-ROW(D$4)+1),ROWS($A$11:C123))),"")</f>
        <v/>
      </c>
      <c r="D123" s="32" t="str">
        <f t="array" ref="D123">IFERROR(INDEX(الاضافة!$D$4:$D$2000,SMALL(IF(الاضافة!$A$4:$A$2000=$E$3,ROW(E$4:E$2000)-ROW(E$4)+1),ROWS($A$11:D123))),"")</f>
        <v/>
      </c>
      <c r="E123" s="32" t="str">
        <f t="array" ref="E123">IFERROR(INDEX(الاضافة!$E$4:$E$2000,SMALL(IF(الاضافة!$A$4:$A$2000=$E$3,ROW(F$4:F$2000)-ROW(F$4)+1),ROWS($A$11:E123))),"")</f>
        <v/>
      </c>
      <c r="F123" s="32" t="str">
        <f t="array" ref="F123">IFERROR(INDEX(الاضافة!$F$4:$F$2000,SMALL(IF(الاضافة!$A$4:$A$2000=$E$3,ROW(G$4:G$2000)-ROW(G$4)+1),ROWS($A$11:F123))),"")</f>
        <v/>
      </c>
      <c r="G123" s="105" t="str">
        <f t="array" ref="G123">IFERROR(INDEX(الاضافة!$G$4:$G$2000,SMALL(IF(الاضافة!$A$4:$A$2000=$E$3,ROW(H$4:H$2000)-ROW(H$4)+1),ROWS($A$11:G123))),"")</f>
        <v/>
      </c>
      <c r="H123" s="109" t="str">
        <f t="array" ref="H123">IFERROR(INDEX(الاضافة!$H$4:$H$2000,SMALL(IF(الاضافة!$A$4:$A$2000=$E$3,ROW(H$4:H$2000)-ROW(H$4)+1),ROWS($A$11:H127))),"")</f>
        <v/>
      </c>
      <c r="I123" s="108"/>
    </row>
    <row r="124" spans="1:9" ht="13.5" customHeight="1">
      <c r="A124" s="32" t="str">
        <f t="array" ref="A124">IFERROR(INDEX(الاضافة!$A$4:$A$2000,SMALL(IF(الاضافة!$A$4:$A$2000=$E$3,ROW(A$4:A$2000)-ROW(A$4)+1),ROWS($A$11:A124))),"")</f>
        <v/>
      </c>
      <c r="B124" s="32" t="str">
        <f t="array" ref="B124">IFERROR(INDEX(الاضافة!$B$4:$B$2000,SMALL(IF(الاضافة!$A$4:$A$2000=$E$3,ROW(C$4:C$2000)-ROW(C$4)+1),ROWS($A$11:B124))),"")</f>
        <v/>
      </c>
      <c r="C124" s="32" t="str">
        <f t="array" ref="C124">IFERROR(INDEX(الاضافة!$C$4:$C$2000,SMALL(IF(الاضافة!$A$4:$A$2000=$E$3,ROW(D$4:D$2000)-ROW(D$4)+1),ROWS($A$11:C124))),"")</f>
        <v/>
      </c>
      <c r="D124" s="32" t="str">
        <f t="array" ref="D124">IFERROR(INDEX(الاضافة!$D$4:$D$2000,SMALL(IF(الاضافة!$A$4:$A$2000=$E$3,ROW(E$4:E$2000)-ROW(E$4)+1),ROWS($A$11:D124))),"")</f>
        <v/>
      </c>
      <c r="E124" s="32" t="str">
        <f t="array" ref="E124">IFERROR(INDEX(الاضافة!$E$4:$E$2000,SMALL(IF(الاضافة!$A$4:$A$2000=$E$3,ROW(F$4:F$2000)-ROW(F$4)+1),ROWS($A$11:E124))),"")</f>
        <v/>
      </c>
      <c r="F124" s="32" t="str">
        <f t="array" ref="F124">IFERROR(INDEX(الاضافة!$F$4:$F$2000,SMALL(IF(الاضافة!$A$4:$A$2000=$E$3,ROW(G$4:G$2000)-ROW(G$4)+1),ROWS($A$11:F124))),"")</f>
        <v/>
      </c>
      <c r="G124" s="105" t="str">
        <f t="array" ref="G124">IFERROR(INDEX(الاضافة!$G$4:$G$2000,SMALL(IF(الاضافة!$A$4:$A$2000=$E$3,ROW(H$4:H$2000)-ROW(H$4)+1),ROWS($A$11:G124))),"")</f>
        <v/>
      </c>
      <c r="H124" s="109" t="str">
        <f t="array" ref="H124">IFERROR(INDEX(الاضافة!$H$4:$H$2000,SMALL(IF(الاضافة!$A$4:$A$2000=$E$3,ROW(H$4:H$2000)-ROW(H$4)+1),ROWS($A$11:H128))),"")</f>
        <v/>
      </c>
      <c r="I124" s="108"/>
    </row>
    <row r="125" spans="1:9" ht="13.5" customHeight="1">
      <c r="A125" s="32" t="str">
        <f t="array" ref="A125">IFERROR(INDEX(الاضافة!$A$4:$A$2000,SMALL(IF(الاضافة!$A$4:$A$2000=$E$3,ROW(A$4:A$2000)-ROW(A$4)+1),ROWS($A$11:A125))),"")</f>
        <v/>
      </c>
      <c r="B125" s="32" t="str">
        <f t="array" ref="B125">IFERROR(INDEX(الاضافة!$B$4:$B$2000,SMALL(IF(الاضافة!$A$4:$A$2000=$E$3,ROW(C$4:C$2000)-ROW(C$4)+1),ROWS($A$11:B125))),"")</f>
        <v/>
      </c>
      <c r="C125" s="32" t="str">
        <f t="array" ref="C125">IFERROR(INDEX(الاضافة!$C$4:$C$2000,SMALL(IF(الاضافة!$A$4:$A$2000=$E$3,ROW(D$4:D$2000)-ROW(D$4)+1),ROWS($A$11:C125))),"")</f>
        <v/>
      </c>
      <c r="D125" s="32" t="str">
        <f t="array" ref="D125">IFERROR(INDEX(الاضافة!$D$4:$D$2000,SMALL(IF(الاضافة!$A$4:$A$2000=$E$3,ROW(E$4:E$2000)-ROW(E$4)+1),ROWS($A$11:D125))),"")</f>
        <v/>
      </c>
      <c r="E125" s="32" t="str">
        <f t="array" ref="E125">IFERROR(INDEX(الاضافة!$E$4:$E$2000,SMALL(IF(الاضافة!$A$4:$A$2000=$E$3,ROW(F$4:F$2000)-ROW(F$4)+1),ROWS($A$11:E125))),"")</f>
        <v/>
      </c>
      <c r="F125" s="32" t="str">
        <f t="array" ref="F125">IFERROR(INDEX(الاضافة!$F$4:$F$2000,SMALL(IF(الاضافة!$A$4:$A$2000=$E$3,ROW(G$4:G$2000)-ROW(G$4)+1),ROWS($A$11:F125))),"")</f>
        <v/>
      </c>
      <c r="G125" s="105" t="str">
        <f t="array" ref="G125">IFERROR(INDEX(الاضافة!$G$4:$G$2000,SMALL(IF(الاضافة!$A$4:$A$2000=$E$3,ROW(H$4:H$2000)-ROW(H$4)+1),ROWS($A$11:G125))),"")</f>
        <v/>
      </c>
      <c r="H125" s="109" t="str">
        <f t="array" ref="H125">IFERROR(INDEX(الاضافة!$H$4:$H$2000,SMALL(IF(الاضافة!$A$4:$A$2000=$E$3,ROW(H$4:H$2000)-ROW(H$4)+1),ROWS($A$11:H129))),"")</f>
        <v/>
      </c>
      <c r="I125" s="108"/>
    </row>
    <row r="126" spans="1:9" ht="13.5" customHeight="1">
      <c r="A126" s="32" t="str">
        <f t="array" ref="A126">IFERROR(INDEX(الاضافة!$A$4:$A$2000,SMALL(IF(الاضافة!$A$4:$A$2000=$E$3,ROW(A$4:A$2000)-ROW(A$4)+1),ROWS($A$11:A126))),"")</f>
        <v/>
      </c>
      <c r="B126" s="32" t="str">
        <f t="array" ref="B126">IFERROR(INDEX(الاضافة!$B$4:$B$2000,SMALL(IF(الاضافة!$A$4:$A$2000=$E$3,ROW(C$4:C$2000)-ROW(C$4)+1),ROWS($A$11:B126))),"")</f>
        <v/>
      </c>
      <c r="C126" s="32" t="str">
        <f t="array" ref="C126">IFERROR(INDEX(الاضافة!$C$4:$C$2000,SMALL(IF(الاضافة!$A$4:$A$2000=$E$3,ROW(D$4:D$2000)-ROW(D$4)+1),ROWS($A$11:C126))),"")</f>
        <v/>
      </c>
      <c r="D126" s="32" t="str">
        <f t="array" ref="D126">IFERROR(INDEX(الاضافة!$D$4:$D$2000,SMALL(IF(الاضافة!$A$4:$A$2000=$E$3,ROW(E$4:E$2000)-ROW(E$4)+1),ROWS($A$11:D126))),"")</f>
        <v/>
      </c>
      <c r="E126" s="32" t="str">
        <f t="array" ref="E126">IFERROR(INDEX(الاضافة!$E$4:$E$2000,SMALL(IF(الاضافة!$A$4:$A$2000=$E$3,ROW(F$4:F$2000)-ROW(F$4)+1),ROWS($A$11:E126))),"")</f>
        <v/>
      </c>
      <c r="F126" s="32" t="str">
        <f t="array" ref="F126">IFERROR(INDEX(الاضافة!$F$4:$F$2000,SMALL(IF(الاضافة!$A$4:$A$2000=$E$3,ROW(G$4:G$2000)-ROW(G$4)+1),ROWS($A$11:F126))),"")</f>
        <v/>
      </c>
      <c r="G126" s="105" t="str">
        <f t="array" ref="G126">IFERROR(INDEX(الاضافة!$G$4:$G$2000,SMALL(IF(الاضافة!$A$4:$A$2000=$E$3,ROW(H$4:H$2000)-ROW(H$4)+1),ROWS($A$11:G126))),"")</f>
        <v/>
      </c>
      <c r="H126" s="109" t="str">
        <f t="array" ref="H126">IFERROR(INDEX(الاضافة!$H$4:$H$2000,SMALL(IF(الاضافة!$A$4:$A$2000=$E$3,ROW(H$4:H$2000)-ROW(H$4)+1),ROWS($A$11:H130))),"")</f>
        <v/>
      </c>
      <c r="I126" s="108"/>
    </row>
    <row r="127" spans="1:9" ht="13.5" customHeight="1">
      <c r="A127" s="32" t="str">
        <f t="array" ref="A127">IFERROR(INDEX(الاضافة!$A$4:$A$2000,SMALL(IF(الاضافة!$A$4:$A$2000=$E$3,ROW(A$4:A$2000)-ROW(A$4)+1),ROWS($A$11:A127))),"")</f>
        <v/>
      </c>
      <c r="B127" s="32" t="str">
        <f t="array" ref="B127">IFERROR(INDEX(الاضافة!$B$4:$B$2000,SMALL(IF(الاضافة!$A$4:$A$2000=$E$3,ROW(C$4:C$2000)-ROW(C$4)+1),ROWS($A$11:B127))),"")</f>
        <v/>
      </c>
      <c r="C127" s="32" t="str">
        <f t="array" ref="C127">IFERROR(INDEX(الاضافة!$C$4:$C$2000,SMALL(IF(الاضافة!$A$4:$A$2000=$E$3,ROW(D$4:D$2000)-ROW(D$4)+1),ROWS($A$11:C127))),"")</f>
        <v/>
      </c>
      <c r="D127" s="32" t="str">
        <f t="array" ref="D127">IFERROR(INDEX(الاضافة!$D$4:$D$2000,SMALL(IF(الاضافة!$A$4:$A$2000=$E$3,ROW(E$4:E$2000)-ROW(E$4)+1),ROWS($A$11:D127))),"")</f>
        <v/>
      </c>
      <c r="E127" s="32" t="str">
        <f t="array" ref="E127">IFERROR(INDEX(الاضافة!$E$4:$E$2000,SMALL(IF(الاضافة!$A$4:$A$2000=$E$3,ROW(F$4:F$2000)-ROW(F$4)+1),ROWS($A$11:E127))),"")</f>
        <v/>
      </c>
      <c r="F127" s="32" t="str">
        <f t="array" ref="F127">IFERROR(INDEX(الاضافة!$F$4:$F$2000,SMALL(IF(الاضافة!$A$4:$A$2000=$E$3,ROW(G$4:G$2000)-ROW(G$4)+1),ROWS($A$11:F127))),"")</f>
        <v/>
      </c>
      <c r="G127" s="105" t="str">
        <f t="array" ref="G127">IFERROR(INDEX(الاضافة!$G$4:$G$2000,SMALL(IF(الاضافة!$A$4:$A$2000=$E$3,ROW(H$4:H$2000)-ROW(H$4)+1),ROWS($A$11:G127))),"")</f>
        <v/>
      </c>
      <c r="H127" s="109" t="str">
        <f t="array" ref="H127">IFERROR(INDEX(الاضافة!$H$4:$H$2000,SMALL(IF(الاضافة!$A$4:$A$2000=$E$3,ROW(H$4:H$2000)-ROW(H$4)+1),ROWS($A$11:H131))),"")</f>
        <v/>
      </c>
      <c r="I127" s="108"/>
    </row>
    <row r="128" spans="1:9" ht="13.5" customHeight="1">
      <c r="A128" s="32" t="str">
        <f t="array" ref="A128">IFERROR(INDEX(الاضافة!$A$4:$A$2000,SMALL(IF(الاضافة!$A$4:$A$2000=$E$3,ROW(A$4:A$2000)-ROW(A$4)+1),ROWS($A$11:A128))),"")</f>
        <v/>
      </c>
      <c r="B128" s="32" t="str">
        <f t="array" ref="B128">IFERROR(INDEX(الاضافة!$B$4:$B$2000,SMALL(IF(الاضافة!$A$4:$A$2000=$E$3,ROW(C$4:C$2000)-ROW(C$4)+1),ROWS($A$11:B128))),"")</f>
        <v/>
      </c>
      <c r="C128" s="32" t="str">
        <f t="array" ref="C128">IFERROR(INDEX(الاضافة!$C$4:$C$2000,SMALL(IF(الاضافة!$A$4:$A$2000=$E$3,ROW(D$4:D$2000)-ROW(D$4)+1),ROWS($A$11:C128))),"")</f>
        <v/>
      </c>
      <c r="D128" s="32" t="str">
        <f t="array" ref="D128">IFERROR(INDEX(الاضافة!$D$4:$D$2000,SMALL(IF(الاضافة!$A$4:$A$2000=$E$3,ROW(E$4:E$2000)-ROW(E$4)+1),ROWS($A$11:D128))),"")</f>
        <v/>
      </c>
      <c r="E128" s="32" t="str">
        <f t="array" ref="E128">IFERROR(INDEX(الاضافة!$E$4:$E$2000,SMALL(IF(الاضافة!$A$4:$A$2000=$E$3,ROW(F$4:F$2000)-ROW(F$4)+1),ROWS($A$11:E128))),"")</f>
        <v/>
      </c>
      <c r="F128" s="32" t="str">
        <f t="array" ref="F128">IFERROR(INDEX(الاضافة!$F$4:$F$2000,SMALL(IF(الاضافة!$A$4:$A$2000=$E$3,ROW(G$4:G$2000)-ROW(G$4)+1),ROWS($A$11:F128))),"")</f>
        <v/>
      </c>
      <c r="G128" s="105" t="str">
        <f t="array" ref="G128">IFERROR(INDEX(الاضافة!$G$4:$G$2000,SMALL(IF(الاضافة!$A$4:$A$2000=$E$3,ROW(H$4:H$2000)-ROW(H$4)+1),ROWS($A$11:G128))),"")</f>
        <v/>
      </c>
      <c r="H128" s="109" t="str">
        <f t="array" ref="H128">IFERROR(INDEX(الاضافة!$H$4:$H$2000,SMALL(IF(الاضافة!$A$4:$A$2000=$E$3,ROW(H$4:H$2000)-ROW(H$4)+1),ROWS($A$11:H132))),"")</f>
        <v/>
      </c>
      <c r="I128" s="108"/>
    </row>
    <row r="129" spans="1:9" ht="13.5" customHeight="1">
      <c r="A129" s="32" t="str">
        <f t="array" ref="A129">IFERROR(INDEX(الاضافة!$A$4:$A$2000,SMALL(IF(الاضافة!$A$4:$A$2000=$E$3,ROW(A$4:A$2000)-ROW(A$4)+1),ROWS($A$11:A129))),"")</f>
        <v/>
      </c>
      <c r="B129" s="32" t="str">
        <f t="array" ref="B129">IFERROR(INDEX(الاضافة!$B$4:$B$2000,SMALL(IF(الاضافة!$A$4:$A$2000=$E$3,ROW(C$4:C$2000)-ROW(C$4)+1),ROWS($A$11:B129))),"")</f>
        <v/>
      </c>
      <c r="C129" s="32" t="str">
        <f t="array" ref="C129">IFERROR(INDEX(الاضافة!$C$4:$C$2000,SMALL(IF(الاضافة!$A$4:$A$2000=$E$3,ROW(D$4:D$2000)-ROW(D$4)+1),ROWS($A$11:C129))),"")</f>
        <v/>
      </c>
      <c r="D129" s="32" t="str">
        <f t="array" ref="D129">IFERROR(INDEX(الاضافة!$D$4:$D$2000,SMALL(IF(الاضافة!$A$4:$A$2000=$E$3,ROW(E$4:E$2000)-ROW(E$4)+1),ROWS($A$11:D129))),"")</f>
        <v/>
      </c>
      <c r="E129" s="32" t="str">
        <f t="array" ref="E129">IFERROR(INDEX(الاضافة!$E$4:$E$2000,SMALL(IF(الاضافة!$A$4:$A$2000=$E$3,ROW(F$4:F$2000)-ROW(F$4)+1),ROWS($A$11:E129))),"")</f>
        <v/>
      </c>
      <c r="F129" s="32" t="str">
        <f t="array" ref="F129">IFERROR(INDEX(الاضافة!$F$4:$F$2000,SMALL(IF(الاضافة!$A$4:$A$2000=$E$3,ROW(G$4:G$2000)-ROW(G$4)+1),ROWS($A$11:F129))),"")</f>
        <v/>
      </c>
      <c r="G129" s="105" t="str">
        <f t="array" ref="G129">IFERROR(INDEX(الاضافة!$G$4:$G$2000,SMALL(IF(الاضافة!$A$4:$A$2000=$E$3,ROW(H$4:H$2000)-ROW(H$4)+1),ROWS($A$11:G129))),"")</f>
        <v/>
      </c>
      <c r="H129" s="109" t="str">
        <f t="array" ref="H129">IFERROR(INDEX(الاضافة!$H$4:$H$2000,SMALL(IF(الاضافة!$A$4:$A$2000=$E$3,ROW(H$4:H$2000)-ROW(H$4)+1),ROWS($A$11:H133))),"")</f>
        <v/>
      </c>
      <c r="I129" s="108"/>
    </row>
    <row r="130" spans="1:9" ht="13.5" customHeight="1">
      <c r="A130" s="32" t="str">
        <f t="array" ref="A130">IFERROR(INDEX(الاضافة!$A$4:$A$2000,SMALL(IF(الاضافة!$A$4:$A$2000=$E$3,ROW(A$4:A$2000)-ROW(A$4)+1),ROWS($A$11:A130))),"")</f>
        <v/>
      </c>
      <c r="B130" s="32" t="str">
        <f t="array" ref="B130">IFERROR(INDEX(الاضافة!$B$4:$B$2000,SMALL(IF(الاضافة!$A$4:$A$2000=$E$3,ROW(C$4:C$2000)-ROW(C$4)+1),ROWS($A$11:B130))),"")</f>
        <v/>
      </c>
      <c r="C130" s="32" t="str">
        <f t="array" ref="C130">IFERROR(INDEX(الاضافة!$C$4:$C$2000,SMALL(IF(الاضافة!$A$4:$A$2000=$E$3,ROW(D$4:D$2000)-ROW(D$4)+1),ROWS($A$11:C130))),"")</f>
        <v/>
      </c>
      <c r="D130" s="32" t="str">
        <f t="array" ref="D130">IFERROR(INDEX(الاضافة!$D$4:$D$2000,SMALL(IF(الاضافة!$A$4:$A$2000=$E$3,ROW(E$4:E$2000)-ROW(E$4)+1),ROWS($A$11:D130))),"")</f>
        <v/>
      </c>
      <c r="E130" s="32" t="str">
        <f t="array" ref="E130">IFERROR(INDEX(الاضافة!$E$4:$E$2000,SMALL(IF(الاضافة!$A$4:$A$2000=$E$3,ROW(F$4:F$2000)-ROW(F$4)+1),ROWS($A$11:E130))),"")</f>
        <v/>
      </c>
      <c r="F130" s="32" t="str">
        <f t="array" ref="F130">IFERROR(INDEX(الاضافة!$F$4:$F$2000,SMALL(IF(الاضافة!$A$4:$A$2000=$E$3,ROW(G$4:G$2000)-ROW(G$4)+1),ROWS($A$11:F130))),"")</f>
        <v/>
      </c>
      <c r="G130" s="105" t="str">
        <f t="array" ref="G130">IFERROR(INDEX(الاضافة!$G$4:$G$2000,SMALL(IF(الاضافة!$A$4:$A$2000=$E$3,ROW(H$4:H$2000)-ROW(H$4)+1),ROWS($A$11:G130))),"")</f>
        <v/>
      </c>
      <c r="H130" s="109" t="str">
        <f t="array" ref="H130">IFERROR(INDEX(الاضافة!$H$4:$H$2000,SMALL(IF(الاضافة!$A$4:$A$2000=$E$3,ROW(H$4:H$2000)-ROW(H$4)+1),ROWS($A$11:H134))),"")</f>
        <v/>
      </c>
      <c r="I130" s="108"/>
    </row>
    <row r="131" spans="1:9" ht="13.5" customHeight="1">
      <c r="A131" s="32" t="str">
        <f t="array" ref="A131">IFERROR(INDEX(الاضافة!$A$4:$A$2000,SMALL(IF(الاضافة!$A$4:$A$2000=$E$3,ROW(A$4:A$2000)-ROW(A$4)+1),ROWS($A$11:A131))),"")</f>
        <v/>
      </c>
      <c r="B131" s="32" t="str">
        <f t="array" ref="B131">IFERROR(INDEX(الاضافة!$B$4:$B$2000,SMALL(IF(الاضافة!$A$4:$A$2000=$E$3,ROW(C$4:C$2000)-ROW(C$4)+1),ROWS($A$11:B131))),"")</f>
        <v/>
      </c>
      <c r="C131" s="32" t="str">
        <f t="array" ref="C131">IFERROR(INDEX(الاضافة!$C$4:$C$2000,SMALL(IF(الاضافة!$A$4:$A$2000=$E$3,ROW(D$4:D$2000)-ROW(D$4)+1),ROWS($A$11:C131))),"")</f>
        <v/>
      </c>
      <c r="D131" s="32" t="str">
        <f t="array" ref="D131">IFERROR(INDEX(الاضافة!$D$4:$D$2000,SMALL(IF(الاضافة!$A$4:$A$2000=$E$3,ROW(E$4:E$2000)-ROW(E$4)+1),ROWS($A$11:D131))),"")</f>
        <v/>
      </c>
      <c r="E131" s="32" t="str">
        <f t="array" ref="E131">IFERROR(INDEX(الاضافة!$E$4:$E$2000,SMALL(IF(الاضافة!$A$4:$A$2000=$E$3,ROW(F$4:F$2000)-ROW(F$4)+1),ROWS($A$11:E131))),"")</f>
        <v/>
      </c>
      <c r="F131" s="32" t="str">
        <f t="array" ref="F131">IFERROR(INDEX(الاضافة!$F$4:$F$2000,SMALL(IF(الاضافة!$A$4:$A$2000=$E$3,ROW(G$4:G$2000)-ROW(G$4)+1),ROWS($A$11:F131))),"")</f>
        <v/>
      </c>
      <c r="G131" s="105" t="str">
        <f t="array" ref="G131">IFERROR(INDEX(الاضافة!$G$4:$G$2000,SMALL(IF(الاضافة!$A$4:$A$2000=$E$3,ROW(H$4:H$2000)-ROW(H$4)+1),ROWS($A$11:G131))),"")</f>
        <v/>
      </c>
      <c r="H131" s="109" t="str">
        <f t="array" ref="H131">IFERROR(INDEX(الاضافة!$H$4:$H$2000,SMALL(IF(الاضافة!$A$4:$A$2000=$E$3,ROW(H$4:H$2000)-ROW(H$4)+1),ROWS($A$11:H135))),"")</f>
        <v/>
      </c>
      <c r="I131" s="108"/>
    </row>
    <row r="132" spans="1:9" ht="13.5" customHeight="1">
      <c r="A132" s="32" t="str">
        <f t="array" ref="A132">IFERROR(INDEX(الاضافة!$A$4:$A$2000,SMALL(IF(الاضافة!$A$4:$A$2000=$E$3,ROW(A$4:A$2000)-ROW(A$4)+1),ROWS($A$11:A132))),"")</f>
        <v/>
      </c>
      <c r="B132" s="32" t="str">
        <f t="array" ref="B132">IFERROR(INDEX(الاضافة!$B$4:$B$2000,SMALL(IF(الاضافة!$A$4:$A$2000=$E$3,ROW(C$4:C$2000)-ROW(C$4)+1),ROWS($A$11:B132))),"")</f>
        <v/>
      </c>
      <c r="C132" s="32" t="str">
        <f t="array" ref="C132">IFERROR(INDEX(الاضافة!$C$4:$C$2000,SMALL(IF(الاضافة!$A$4:$A$2000=$E$3,ROW(D$4:D$2000)-ROW(D$4)+1),ROWS($A$11:C132))),"")</f>
        <v/>
      </c>
      <c r="D132" s="32" t="str">
        <f t="array" ref="D132">IFERROR(INDEX(الاضافة!$D$4:$D$2000,SMALL(IF(الاضافة!$A$4:$A$2000=$E$3,ROW(E$4:E$2000)-ROW(E$4)+1),ROWS($A$11:D132))),"")</f>
        <v/>
      </c>
      <c r="E132" s="32" t="str">
        <f t="array" ref="E132">IFERROR(INDEX(الاضافة!$E$4:$E$2000,SMALL(IF(الاضافة!$A$4:$A$2000=$E$3,ROW(F$4:F$2000)-ROW(F$4)+1),ROWS($A$11:E132))),"")</f>
        <v/>
      </c>
      <c r="F132" s="32" t="str">
        <f t="array" ref="F132">IFERROR(INDEX(الاضافة!$F$4:$F$2000,SMALL(IF(الاضافة!$A$4:$A$2000=$E$3,ROW(G$4:G$2000)-ROW(G$4)+1),ROWS($A$11:F132))),"")</f>
        <v/>
      </c>
      <c r="G132" s="105" t="str">
        <f t="array" ref="G132">IFERROR(INDEX(الاضافة!$G$4:$G$2000,SMALL(IF(الاضافة!$A$4:$A$2000=$E$3,ROW(H$4:H$2000)-ROW(H$4)+1),ROWS($A$11:G132))),"")</f>
        <v/>
      </c>
      <c r="H132" s="109" t="str">
        <f t="array" ref="H132">IFERROR(INDEX(الاضافة!$H$4:$H$2000,SMALL(IF(الاضافة!$A$4:$A$2000=$E$3,ROW(H$4:H$2000)-ROW(H$4)+1),ROWS($A$11:H136))),"")</f>
        <v/>
      </c>
      <c r="I132" s="108"/>
    </row>
    <row r="133" spans="1:9" ht="13.5" customHeight="1">
      <c r="A133" s="32" t="str">
        <f t="array" ref="A133">IFERROR(INDEX(الاضافة!$A$4:$A$2000,SMALL(IF(الاضافة!$A$4:$A$2000=$E$3,ROW(A$4:A$2000)-ROW(A$4)+1),ROWS($A$11:A133))),"")</f>
        <v/>
      </c>
      <c r="B133" s="32" t="str">
        <f t="array" ref="B133">IFERROR(INDEX(الاضافة!$B$4:$B$2000,SMALL(IF(الاضافة!$A$4:$A$2000=$E$3,ROW(C$4:C$2000)-ROW(C$4)+1),ROWS($A$11:B133))),"")</f>
        <v/>
      </c>
      <c r="C133" s="32" t="str">
        <f t="array" ref="C133">IFERROR(INDEX(الاضافة!$C$4:$C$2000,SMALL(IF(الاضافة!$A$4:$A$2000=$E$3,ROW(D$4:D$2000)-ROW(D$4)+1),ROWS($A$11:C133))),"")</f>
        <v/>
      </c>
      <c r="D133" s="32" t="str">
        <f t="array" ref="D133">IFERROR(INDEX(الاضافة!$D$4:$D$2000,SMALL(IF(الاضافة!$A$4:$A$2000=$E$3,ROW(E$4:E$2000)-ROW(E$4)+1),ROWS($A$11:D133))),"")</f>
        <v/>
      </c>
      <c r="E133" s="32" t="str">
        <f t="array" ref="E133">IFERROR(INDEX(الاضافة!$E$4:$E$2000,SMALL(IF(الاضافة!$A$4:$A$2000=$E$3,ROW(F$4:F$2000)-ROW(F$4)+1),ROWS($A$11:E133))),"")</f>
        <v/>
      </c>
      <c r="F133" s="32" t="str">
        <f t="array" ref="F133">IFERROR(INDEX(الاضافة!$F$4:$F$2000,SMALL(IF(الاضافة!$A$4:$A$2000=$E$3,ROW(G$4:G$2000)-ROW(G$4)+1),ROWS($A$11:F133))),"")</f>
        <v/>
      </c>
      <c r="G133" s="105" t="str">
        <f t="array" ref="G133">IFERROR(INDEX(الاضافة!$G$4:$G$2000,SMALL(IF(الاضافة!$A$4:$A$2000=$E$3,ROW(H$4:H$2000)-ROW(H$4)+1),ROWS($A$11:G133))),"")</f>
        <v/>
      </c>
      <c r="H133" s="109" t="str">
        <f t="array" ref="H133">IFERROR(INDEX(الاضافة!$H$4:$H$2000,SMALL(IF(الاضافة!$A$4:$A$2000=$E$3,ROW(H$4:H$2000)-ROW(H$4)+1),ROWS($A$11:H137))),"")</f>
        <v/>
      </c>
      <c r="I133" s="108"/>
    </row>
    <row r="134" spans="1:9" ht="13.5" customHeight="1">
      <c r="A134" s="32" t="str">
        <f t="array" ref="A134">IFERROR(INDEX(الاضافة!$A$4:$A$2000,SMALL(IF(الاضافة!$A$4:$A$2000=$E$3,ROW(A$4:A$2000)-ROW(A$4)+1),ROWS($A$11:A134))),"")</f>
        <v/>
      </c>
      <c r="B134" s="32" t="str">
        <f t="array" ref="B134">IFERROR(INDEX(الاضافة!$B$4:$B$2000,SMALL(IF(الاضافة!$A$4:$A$2000=$E$3,ROW(C$4:C$2000)-ROW(C$4)+1),ROWS($A$11:B134))),"")</f>
        <v/>
      </c>
      <c r="C134" s="32" t="str">
        <f t="array" ref="C134">IFERROR(INDEX(الاضافة!$C$4:$C$2000,SMALL(IF(الاضافة!$A$4:$A$2000=$E$3,ROW(D$4:D$2000)-ROW(D$4)+1),ROWS($A$11:C134))),"")</f>
        <v/>
      </c>
      <c r="D134" s="32" t="str">
        <f t="array" ref="D134">IFERROR(INDEX(الاضافة!$D$4:$D$2000,SMALL(IF(الاضافة!$A$4:$A$2000=$E$3,ROW(E$4:E$2000)-ROW(E$4)+1),ROWS($A$11:D134))),"")</f>
        <v/>
      </c>
      <c r="E134" s="32" t="str">
        <f t="array" ref="E134">IFERROR(INDEX(الاضافة!$E$4:$E$2000,SMALL(IF(الاضافة!$A$4:$A$2000=$E$3,ROW(F$4:F$2000)-ROW(F$4)+1),ROWS($A$11:E134))),"")</f>
        <v/>
      </c>
      <c r="F134" s="32" t="str">
        <f t="array" ref="F134">IFERROR(INDEX(الاضافة!$F$4:$F$2000,SMALL(IF(الاضافة!$A$4:$A$2000=$E$3,ROW(G$4:G$2000)-ROW(G$4)+1),ROWS($A$11:F134))),"")</f>
        <v/>
      </c>
      <c r="G134" s="105" t="str">
        <f t="array" ref="G134">IFERROR(INDEX(الاضافة!$G$4:$G$2000,SMALL(IF(الاضافة!$A$4:$A$2000=$E$3,ROW(H$4:H$2000)-ROW(H$4)+1),ROWS($A$11:G134))),"")</f>
        <v/>
      </c>
      <c r="H134" s="109" t="str">
        <f t="array" ref="H134">IFERROR(INDEX(الاضافة!$H$4:$H$2000,SMALL(IF(الاضافة!$A$4:$A$2000=$E$3,ROW(H$4:H$2000)-ROW(H$4)+1),ROWS($A$11:H138))),"")</f>
        <v/>
      </c>
      <c r="I134" s="108"/>
    </row>
    <row r="135" spans="1:9" ht="13.5" customHeight="1">
      <c r="A135" s="32" t="str">
        <f t="array" ref="A135">IFERROR(INDEX(الاضافة!$A$4:$A$2000,SMALL(IF(الاضافة!$A$4:$A$2000=$E$3,ROW(A$4:A$2000)-ROW(A$4)+1),ROWS($A$11:A135))),"")</f>
        <v/>
      </c>
      <c r="B135" s="32" t="str">
        <f t="array" ref="B135">IFERROR(INDEX(الاضافة!$B$4:$B$2000,SMALL(IF(الاضافة!$A$4:$A$2000=$E$3,ROW(C$4:C$2000)-ROW(C$4)+1),ROWS($A$11:B135))),"")</f>
        <v/>
      </c>
      <c r="C135" s="32" t="str">
        <f t="array" ref="C135">IFERROR(INDEX(الاضافة!$C$4:$C$2000,SMALL(IF(الاضافة!$A$4:$A$2000=$E$3,ROW(D$4:D$2000)-ROW(D$4)+1),ROWS($A$11:C135))),"")</f>
        <v/>
      </c>
      <c r="D135" s="32" t="str">
        <f t="array" ref="D135">IFERROR(INDEX(الاضافة!$D$4:$D$2000,SMALL(IF(الاضافة!$A$4:$A$2000=$E$3,ROW(E$4:E$2000)-ROW(E$4)+1),ROWS($A$11:D135))),"")</f>
        <v/>
      </c>
      <c r="E135" s="32" t="str">
        <f t="array" ref="E135">IFERROR(INDEX(الاضافة!$E$4:$E$2000,SMALL(IF(الاضافة!$A$4:$A$2000=$E$3,ROW(F$4:F$2000)-ROW(F$4)+1),ROWS($A$11:E135))),"")</f>
        <v/>
      </c>
      <c r="F135" s="32" t="str">
        <f t="array" ref="F135">IFERROR(INDEX(الاضافة!$F$4:$F$2000,SMALL(IF(الاضافة!$A$4:$A$2000=$E$3,ROW(G$4:G$2000)-ROW(G$4)+1),ROWS($A$11:F135))),"")</f>
        <v/>
      </c>
      <c r="G135" s="105" t="str">
        <f t="array" ref="G135">IFERROR(INDEX(الاضافة!$G$4:$G$2000,SMALL(IF(الاضافة!$A$4:$A$2000=$E$3,ROW(H$4:H$2000)-ROW(H$4)+1),ROWS($A$11:G135))),"")</f>
        <v/>
      </c>
      <c r="H135" s="109" t="str">
        <f t="array" ref="H135">IFERROR(INDEX(الاضافة!$H$4:$H$2000,SMALL(IF(الاضافة!$A$4:$A$2000=$E$3,ROW(H$4:H$2000)-ROW(H$4)+1),ROWS($A$11:H139))),"")</f>
        <v/>
      </c>
      <c r="I135" s="108"/>
    </row>
    <row r="136" spans="1:9" ht="13.5" customHeight="1">
      <c r="A136" s="32" t="str">
        <f t="array" ref="A136">IFERROR(INDEX(الاضافة!$A$4:$A$2000,SMALL(IF(الاضافة!$A$4:$A$2000=$E$3,ROW(A$4:A$2000)-ROW(A$4)+1),ROWS($A$11:A136))),"")</f>
        <v/>
      </c>
      <c r="B136" s="32" t="str">
        <f t="array" ref="B136">IFERROR(INDEX(الاضافة!$B$4:$B$2000,SMALL(IF(الاضافة!$A$4:$A$2000=$E$3,ROW(C$4:C$2000)-ROW(C$4)+1),ROWS($A$11:B136))),"")</f>
        <v/>
      </c>
      <c r="C136" s="32" t="str">
        <f t="array" ref="C136">IFERROR(INDEX(الاضافة!$C$4:$C$2000,SMALL(IF(الاضافة!$A$4:$A$2000=$E$3,ROW(D$4:D$2000)-ROW(D$4)+1),ROWS($A$11:C136))),"")</f>
        <v/>
      </c>
      <c r="D136" s="32" t="str">
        <f t="array" ref="D136">IFERROR(INDEX(الاضافة!$D$4:$D$2000,SMALL(IF(الاضافة!$A$4:$A$2000=$E$3,ROW(E$4:E$2000)-ROW(E$4)+1),ROWS($A$11:D136))),"")</f>
        <v/>
      </c>
      <c r="E136" s="32" t="str">
        <f t="array" ref="E136">IFERROR(INDEX(الاضافة!$E$4:$E$2000,SMALL(IF(الاضافة!$A$4:$A$2000=$E$3,ROW(F$4:F$2000)-ROW(F$4)+1),ROWS($A$11:E136))),"")</f>
        <v/>
      </c>
      <c r="F136" s="32" t="str">
        <f t="array" ref="F136">IFERROR(INDEX(الاضافة!$F$4:$F$2000,SMALL(IF(الاضافة!$A$4:$A$2000=$E$3,ROW(G$4:G$2000)-ROW(G$4)+1),ROWS($A$11:F136))),"")</f>
        <v/>
      </c>
      <c r="G136" s="105" t="str">
        <f t="array" ref="G136">IFERROR(INDEX(الاضافة!$G$4:$G$2000,SMALL(IF(الاضافة!$A$4:$A$2000=$E$3,ROW(H$4:H$2000)-ROW(H$4)+1),ROWS($A$11:G136))),"")</f>
        <v/>
      </c>
      <c r="H136" s="109" t="str">
        <f t="array" ref="H136">IFERROR(INDEX(الاضافة!$H$4:$H$2000,SMALL(IF(الاضافة!$A$4:$A$2000=$E$3,ROW(H$4:H$2000)-ROW(H$4)+1),ROWS($A$11:H140))),"")</f>
        <v/>
      </c>
      <c r="I136" s="108"/>
    </row>
    <row r="137" spans="1:9" ht="13.5" customHeight="1">
      <c r="A137" s="32" t="str">
        <f t="array" ref="A137">IFERROR(INDEX(الاضافة!$A$4:$A$2000,SMALL(IF(الاضافة!$A$4:$A$2000=$E$3,ROW(A$4:A$2000)-ROW(A$4)+1),ROWS($A$11:A137))),"")</f>
        <v/>
      </c>
      <c r="B137" s="32" t="str">
        <f t="array" ref="B137">IFERROR(INDEX(الاضافة!$B$4:$B$2000,SMALL(IF(الاضافة!$A$4:$A$2000=$E$3,ROW(C$4:C$2000)-ROW(C$4)+1),ROWS($A$11:B137))),"")</f>
        <v/>
      </c>
      <c r="C137" s="32" t="str">
        <f t="array" ref="C137">IFERROR(INDEX(الاضافة!$C$4:$C$2000,SMALL(IF(الاضافة!$A$4:$A$2000=$E$3,ROW(D$4:D$2000)-ROW(D$4)+1),ROWS($A$11:C137))),"")</f>
        <v/>
      </c>
      <c r="D137" s="32" t="str">
        <f t="array" ref="D137">IFERROR(INDEX(الاضافة!$D$4:$D$2000,SMALL(IF(الاضافة!$A$4:$A$2000=$E$3,ROW(E$4:E$2000)-ROW(E$4)+1),ROWS($A$11:D137))),"")</f>
        <v/>
      </c>
      <c r="E137" s="32" t="str">
        <f t="array" ref="E137">IFERROR(INDEX(الاضافة!$E$4:$E$2000,SMALL(IF(الاضافة!$A$4:$A$2000=$E$3,ROW(F$4:F$2000)-ROW(F$4)+1),ROWS($A$11:E137))),"")</f>
        <v/>
      </c>
      <c r="F137" s="32" t="str">
        <f t="array" ref="F137">IFERROR(INDEX(الاضافة!$F$4:$F$2000,SMALL(IF(الاضافة!$A$4:$A$2000=$E$3,ROW(G$4:G$2000)-ROW(G$4)+1),ROWS($A$11:F137))),"")</f>
        <v/>
      </c>
      <c r="G137" s="105" t="str">
        <f t="array" ref="G137">IFERROR(INDEX(الاضافة!$G$4:$G$2000,SMALL(IF(الاضافة!$A$4:$A$2000=$E$3,ROW(H$4:H$2000)-ROW(H$4)+1),ROWS($A$11:G137))),"")</f>
        <v/>
      </c>
      <c r="H137" s="109" t="str">
        <f t="array" ref="H137">IFERROR(INDEX(الاضافة!$H$4:$H$2000,SMALL(IF(الاضافة!$A$4:$A$2000=$E$3,ROW(H$4:H$2000)-ROW(H$4)+1),ROWS($A$11:H141))),"")</f>
        <v/>
      </c>
      <c r="I137" s="108"/>
    </row>
    <row r="138" spans="1:9" ht="13.5" customHeight="1">
      <c r="A138" s="32" t="str">
        <f t="array" ref="A138">IFERROR(INDEX(الاضافة!$A$4:$A$2000,SMALL(IF(الاضافة!$A$4:$A$2000=$E$3,ROW(A$4:A$2000)-ROW(A$4)+1),ROWS($A$11:A138))),"")</f>
        <v/>
      </c>
      <c r="B138" s="32" t="str">
        <f t="array" ref="B138">IFERROR(INDEX(الاضافة!$B$4:$B$2000,SMALL(IF(الاضافة!$A$4:$A$2000=$E$3,ROW(C$4:C$2000)-ROW(C$4)+1),ROWS($A$11:B138))),"")</f>
        <v/>
      </c>
      <c r="C138" s="32" t="str">
        <f t="array" ref="C138">IFERROR(INDEX(الاضافة!$C$4:$C$2000,SMALL(IF(الاضافة!$A$4:$A$2000=$E$3,ROW(D$4:D$2000)-ROW(D$4)+1),ROWS($A$11:C138))),"")</f>
        <v/>
      </c>
      <c r="D138" s="32" t="str">
        <f t="array" ref="D138">IFERROR(INDEX(الاضافة!$D$4:$D$2000,SMALL(IF(الاضافة!$A$4:$A$2000=$E$3,ROW(E$4:E$2000)-ROW(E$4)+1),ROWS($A$11:D138))),"")</f>
        <v/>
      </c>
      <c r="E138" s="32" t="str">
        <f t="array" ref="E138">IFERROR(INDEX(الاضافة!$E$4:$E$2000,SMALL(IF(الاضافة!$A$4:$A$2000=$E$3,ROW(F$4:F$2000)-ROW(F$4)+1),ROWS($A$11:E138))),"")</f>
        <v/>
      </c>
      <c r="F138" s="32" t="str">
        <f t="array" ref="F138">IFERROR(INDEX(الاضافة!$F$4:$F$2000,SMALL(IF(الاضافة!$A$4:$A$2000=$E$3,ROW(G$4:G$2000)-ROW(G$4)+1),ROWS($A$11:F138))),"")</f>
        <v/>
      </c>
      <c r="G138" s="105" t="str">
        <f t="array" ref="G138">IFERROR(INDEX(الاضافة!$G$4:$G$2000,SMALL(IF(الاضافة!$A$4:$A$2000=$E$3,ROW(H$4:H$2000)-ROW(H$4)+1),ROWS($A$11:G138))),"")</f>
        <v/>
      </c>
      <c r="H138" s="109" t="str">
        <f t="array" ref="H138">IFERROR(INDEX(الاضافة!$H$4:$H$2000,SMALL(IF(الاضافة!$A$4:$A$2000=$E$3,ROW(H$4:H$2000)-ROW(H$4)+1),ROWS($A$11:H142))),"")</f>
        <v/>
      </c>
      <c r="I138" s="108"/>
    </row>
    <row r="139" spans="1:9" ht="13.5" customHeight="1">
      <c r="A139" s="32" t="str">
        <f t="array" ref="A139">IFERROR(INDEX(الاضافة!$A$4:$A$2000,SMALL(IF(الاضافة!$A$4:$A$2000=$E$3,ROW(A$4:A$2000)-ROW(A$4)+1),ROWS($A$11:A139))),"")</f>
        <v/>
      </c>
      <c r="B139" s="32" t="str">
        <f t="array" ref="B139">IFERROR(INDEX(الاضافة!$B$4:$B$2000,SMALL(IF(الاضافة!$A$4:$A$2000=$E$3,ROW(C$4:C$2000)-ROW(C$4)+1),ROWS($A$11:B139))),"")</f>
        <v/>
      </c>
      <c r="C139" s="32" t="str">
        <f t="array" ref="C139">IFERROR(INDEX(الاضافة!$C$4:$C$2000,SMALL(IF(الاضافة!$A$4:$A$2000=$E$3,ROW(D$4:D$2000)-ROW(D$4)+1),ROWS($A$11:C139))),"")</f>
        <v/>
      </c>
      <c r="D139" s="32" t="str">
        <f t="array" ref="D139">IFERROR(INDEX(الاضافة!$D$4:$D$2000,SMALL(IF(الاضافة!$A$4:$A$2000=$E$3,ROW(E$4:E$2000)-ROW(E$4)+1),ROWS($A$11:D139))),"")</f>
        <v/>
      </c>
      <c r="E139" s="32" t="str">
        <f t="array" ref="E139">IFERROR(INDEX(الاضافة!$E$4:$E$2000,SMALL(IF(الاضافة!$A$4:$A$2000=$E$3,ROW(F$4:F$2000)-ROW(F$4)+1),ROWS($A$11:E139))),"")</f>
        <v/>
      </c>
      <c r="F139" s="32" t="str">
        <f t="array" ref="F139">IFERROR(INDEX(الاضافة!$F$4:$F$2000,SMALL(IF(الاضافة!$A$4:$A$2000=$E$3,ROW(G$4:G$2000)-ROW(G$4)+1),ROWS($A$11:F139))),"")</f>
        <v/>
      </c>
      <c r="G139" s="105" t="str">
        <f t="array" ref="G139">IFERROR(INDEX(الاضافة!$G$4:$G$2000,SMALL(IF(الاضافة!$A$4:$A$2000=$E$3,ROW(H$4:H$2000)-ROW(H$4)+1),ROWS($A$11:G139))),"")</f>
        <v/>
      </c>
      <c r="H139" s="109" t="str">
        <f t="array" ref="H139">IFERROR(INDEX(الاضافة!$H$4:$H$2000,SMALL(IF(الاضافة!$A$4:$A$2000=$E$3,ROW(H$4:H$2000)-ROW(H$4)+1),ROWS($A$11:H143))),"")</f>
        <v/>
      </c>
      <c r="I139" s="108"/>
    </row>
    <row r="140" spans="1:9" ht="13.5" customHeight="1">
      <c r="A140" s="32" t="str">
        <f t="array" ref="A140">IFERROR(INDEX(الاضافة!$A$4:$A$2000,SMALL(IF(الاضافة!$A$4:$A$2000=$E$3,ROW(A$4:A$2000)-ROW(A$4)+1),ROWS($A$11:A140))),"")</f>
        <v/>
      </c>
      <c r="B140" s="32" t="str">
        <f t="array" ref="B140">IFERROR(INDEX(الاضافة!$B$4:$B$2000,SMALL(IF(الاضافة!$A$4:$A$2000=$E$3,ROW(C$4:C$2000)-ROW(C$4)+1),ROWS($A$11:B140))),"")</f>
        <v/>
      </c>
      <c r="C140" s="32" t="str">
        <f t="array" ref="C140">IFERROR(INDEX(الاضافة!$C$4:$C$2000,SMALL(IF(الاضافة!$A$4:$A$2000=$E$3,ROW(D$4:D$2000)-ROW(D$4)+1),ROWS($A$11:C140))),"")</f>
        <v/>
      </c>
      <c r="D140" s="32" t="str">
        <f t="array" ref="D140">IFERROR(INDEX(الاضافة!$D$4:$D$2000,SMALL(IF(الاضافة!$A$4:$A$2000=$E$3,ROW(E$4:E$2000)-ROW(E$4)+1),ROWS($A$11:D140))),"")</f>
        <v/>
      </c>
      <c r="E140" s="32" t="str">
        <f t="array" ref="E140">IFERROR(INDEX(الاضافة!$E$4:$E$2000,SMALL(IF(الاضافة!$A$4:$A$2000=$E$3,ROW(F$4:F$2000)-ROW(F$4)+1),ROWS($A$11:E140))),"")</f>
        <v/>
      </c>
      <c r="F140" s="32" t="str">
        <f t="array" ref="F140">IFERROR(INDEX(الاضافة!$F$4:$F$2000,SMALL(IF(الاضافة!$A$4:$A$2000=$E$3,ROW(G$4:G$2000)-ROW(G$4)+1),ROWS($A$11:F140))),"")</f>
        <v/>
      </c>
      <c r="G140" s="105" t="str">
        <f t="array" ref="G140">IFERROR(INDEX(الاضافة!$G$4:$G$2000,SMALL(IF(الاضافة!$A$4:$A$2000=$E$3,ROW(H$4:H$2000)-ROW(H$4)+1),ROWS($A$11:G140))),"")</f>
        <v/>
      </c>
      <c r="H140" s="109" t="str">
        <f t="array" ref="H140">IFERROR(INDEX(الاضافة!$H$4:$H$2000,SMALL(IF(الاضافة!$A$4:$A$2000=$E$3,ROW(H$4:H$2000)-ROW(H$4)+1),ROWS($A$11:H144))),"")</f>
        <v/>
      </c>
      <c r="I140" s="108"/>
    </row>
    <row r="141" spans="1:9" ht="13.5" customHeight="1">
      <c r="A141" s="32" t="str">
        <f t="array" ref="A141">IFERROR(INDEX(الاضافة!$A$4:$A$2000,SMALL(IF(الاضافة!$A$4:$A$2000=$E$3,ROW(A$4:A$2000)-ROW(A$4)+1),ROWS($A$11:A141))),"")</f>
        <v/>
      </c>
      <c r="B141" s="32" t="str">
        <f t="array" ref="B141">IFERROR(INDEX(الاضافة!$B$4:$B$2000,SMALL(IF(الاضافة!$A$4:$A$2000=$E$3,ROW(C$4:C$2000)-ROW(C$4)+1),ROWS($A$11:B141))),"")</f>
        <v/>
      </c>
      <c r="C141" s="32" t="str">
        <f t="array" ref="C141">IFERROR(INDEX(الاضافة!$C$4:$C$2000,SMALL(IF(الاضافة!$A$4:$A$2000=$E$3,ROW(D$4:D$2000)-ROW(D$4)+1),ROWS($A$11:C141))),"")</f>
        <v/>
      </c>
      <c r="D141" s="32" t="str">
        <f t="array" ref="D141">IFERROR(INDEX(الاضافة!$D$4:$D$2000,SMALL(IF(الاضافة!$A$4:$A$2000=$E$3,ROW(E$4:E$2000)-ROW(E$4)+1),ROWS($A$11:D141))),"")</f>
        <v/>
      </c>
      <c r="E141" s="32" t="str">
        <f t="array" ref="E141">IFERROR(INDEX(الاضافة!$E$4:$E$2000,SMALL(IF(الاضافة!$A$4:$A$2000=$E$3,ROW(F$4:F$2000)-ROW(F$4)+1),ROWS($A$11:E141))),"")</f>
        <v/>
      </c>
      <c r="F141" s="32" t="str">
        <f t="array" ref="F141">IFERROR(INDEX(الاضافة!$F$4:$F$2000,SMALL(IF(الاضافة!$A$4:$A$2000=$E$3,ROW(G$4:G$2000)-ROW(G$4)+1),ROWS($A$11:F141))),"")</f>
        <v/>
      </c>
      <c r="G141" s="105" t="str">
        <f t="array" ref="G141">IFERROR(INDEX(الاضافة!$G$4:$G$2000,SMALL(IF(الاضافة!$A$4:$A$2000=$E$3,ROW(H$4:H$2000)-ROW(H$4)+1),ROWS($A$11:G141))),"")</f>
        <v/>
      </c>
      <c r="H141" s="109" t="str">
        <f t="array" ref="H141">IFERROR(INDEX(الاضافة!$H$4:$H$2000,SMALL(IF(الاضافة!$A$4:$A$2000=$E$3,ROW(H$4:H$2000)-ROW(H$4)+1),ROWS($A$11:H145))),"")</f>
        <v/>
      </c>
      <c r="I141" s="108"/>
    </row>
    <row r="142" spans="1:9" ht="13.5" customHeight="1">
      <c r="A142" s="32" t="str">
        <f t="array" ref="A142">IFERROR(INDEX(الاضافة!$A$4:$A$2000,SMALL(IF(الاضافة!$A$4:$A$2000=$E$3,ROW(A$4:A$2000)-ROW(A$4)+1),ROWS($A$11:A142))),"")</f>
        <v/>
      </c>
      <c r="B142" s="32" t="str">
        <f t="array" ref="B142">IFERROR(INDEX(الاضافة!$B$4:$B$2000,SMALL(IF(الاضافة!$A$4:$A$2000=$E$3,ROW(C$4:C$2000)-ROW(C$4)+1),ROWS($A$11:B142))),"")</f>
        <v/>
      </c>
      <c r="C142" s="32" t="str">
        <f t="array" ref="C142">IFERROR(INDEX(الاضافة!$C$4:$C$2000,SMALL(IF(الاضافة!$A$4:$A$2000=$E$3,ROW(D$4:D$2000)-ROW(D$4)+1),ROWS($A$11:C142))),"")</f>
        <v/>
      </c>
      <c r="D142" s="32" t="str">
        <f t="array" ref="D142">IFERROR(INDEX(الاضافة!$D$4:$D$2000,SMALL(IF(الاضافة!$A$4:$A$2000=$E$3,ROW(E$4:E$2000)-ROW(E$4)+1),ROWS($A$11:D142))),"")</f>
        <v/>
      </c>
      <c r="E142" s="32" t="str">
        <f t="array" ref="E142">IFERROR(INDEX(الاضافة!$E$4:$E$2000,SMALL(IF(الاضافة!$A$4:$A$2000=$E$3,ROW(F$4:F$2000)-ROW(F$4)+1),ROWS($A$11:E142))),"")</f>
        <v/>
      </c>
      <c r="F142" s="32" t="str">
        <f t="array" ref="F142">IFERROR(INDEX(الاضافة!$F$4:$F$2000,SMALL(IF(الاضافة!$A$4:$A$2000=$E$3,ROW(G$4:G$2000)-ROW(G$4)+1),ROWS($A$11:F142))),"")</f>
        <v/>
      </c>
      <c r="G142" s="105" t="str">
        <f t="array" ref="G142">IFERROR(INDEX(الاضافة!$G$4:$G$2000,SMALL(IF(الاضافة!$A$4:$A$2000=$E$3,ROW(H$4:H$2000)-ROW(H$4)+1),ROWS($A$11:G142))),"")</f>
        <v/>
      </c>
      <c r="H142" s="109" t="str">
        <f t="array" ref="H142">IFERROR(INDEX(الاضافة!$H$4:$H$2000,SMALL(IF(الاضافة!$A$4:$A$2000=$E$3,ROW(H$4:H$2000)-ROW(H$4)+1),ROWS($A$11:H146))),"")</f>
        <v/>
      </c>
      <c r="I142" s="108"/>
    </row>
    <row r="143" spans="1:9" ht="13.5" customHeight="1">
      <c r="A143" s="32" t="str">
        <f t="array" ref="A143">IFERROR(INDEX(الاضافة!$A$4:$A$2000,SMALL(IF(الاضافة!$A$4:$A$2000=$E$3,ROW(A$4:A$2000)-ROW(A$4)+1),ROWS($A$11:A143))),"")</f>
        <v/>
      </c>
      <c r="B143" s="32" t="str">
        <f t="array" ref="B143">IFERROR(INDEX(الاضافة!$B$4:$B$2000,SMALL(IF(الاضافة!$A$4:$A$2000=$E$3,ROW(C$4:C$2000)-ROW(C$4)+1),ROWS($A$11:B143))),"")</f>
        <v/>
      </c>
      <c r="C143" s="32" t="str">
        <f t="array" ref="C143">IFERROR(INDEX(الاضافة!$C$4:$C$2000,SMALL(IF(الاضافة!$A$4:$A$2000=$E$3,ROW(D$4:D$2000)-ROW(D$4)+1),ROWS($A$11:C143))),"")</f>
        <v/>
      </c>
      <c r="D143" s="32" t="str">
        <f t="array" ref="D143">IFERROR(INDEX(الاضافة!$D$4:$D$2000,SMALL(IF(الاضافة!$A$4:$A$2000=$E$3,ROW(E$4:E$2000)-ROW(E$4)+1),ROWS($A$11:D143))),"")</f>
        <v/>
      </c>
      <c r="E143" s="32" t="str">
        <f t="array" ref="E143">IFERROR(INDEX(الاضافة!$E$4:$E$2000,SMALL(IF(الاضافة!$A$4:$A$2000=$E$3,ROW(F$4:F$2000)-ROW(F$4)+1),ROWS($A$11:E143))),"")</f>
        <v/>
      </c>
      <c r="F143" s="32" t="str">
        <f t="array" ref="F143">IFERROR(INDEX(الاضافة!$F$4:$F$2000,SMALL(IF(الاضافة!$A$4:$A$2000=$E$3,ROW(G$4:G$2000)-ROW(G$4)+1),ROWS($A$11:F143))),"")</f>
        <v/>
      </c>
      <c r="G143" s="105" t="str">
        <f t="array" ref="G143">IFERROR(INDEX(الاضافة!$G$4:$G$2000,SMALL(IF(الاضافة!$A$4:$A$2000=$E$3,ROW(H$4:H$2000)-ROW(H$4)+1),ROWS($A$11:G143))),"")</f>
        <v/>
      </c>
      <c r="H143" s="109" t="str">
        <f t="array" ref="H143">IFERROR(INDEX(الاضافة!$H$4:$H$2000,SMALL(IF(الاضافة!$A$4:$A$2000=$E$3,ROW(H$4:H$2000)-ROW(H$4)+1),ROWS($A$11:H147))),"")</f>
        <v/>
      </c>
      <c r="I143" s="108"/>
    </row>
    <row r="144" spans="1:9" ht="13.5" customHeight="1">
      <c r="A144" s="32" t="str">
        <f t="array" ref="A144">IFERROR(INDEX(الاضافة!$A$4:$A$2000,SMALL(IF(الاضافة!$A$4:$A$2000=$E$3,ROW(A$4:A$2000)-ROW(A$4)+1),ROWS($A$11:A144))),"")</f>
        <v/>
      </c>
      <c r="B144" s="32" t="str">
        <f t="array" ref="B144">IFERROR(INDEX(الاضافة!$B$4:$B$2000,SMALL(IF(الاضافة!$A$4:$A$2000=$E$3,ROW(C$4:C$2000)-ROW(C$4)+1),ROWS($A$11:B144))),"")</f>
        <v/>
      </c>
      <c r="C144" s="32" t="str">
        <f t="array" ref="C144">IFERROR(INDEX(الاضافة!$C$4:$C$2000,SMALL(IF(الاضافة!$A$4:$A$2000=$E$3,ROW(D$4:D$2000)-ROW(D$4)+1),ROWS($A$11:C144))),"")</f>
        <v/>
      </c>
      <c r="D144" s="32" t="str">
        <f t="array" ref="D144">IFERROR(INDEX(الاضافة!$D$4:$D$2000,SMALL(IF(الاضافة!$A$4:$A$2000=$E$3,ROW(E$4:E$2000)-ROW(E$4)+1),ROWS($A$11:D144))),"")</f>
        <v/>
      </c>
      <c r="E144" s="32" t="str">
        <f t="array" ref="E144">IFERROR(INDEX(الاضافة!$E$4:$E$2000,SMALL(IF(الاضافة!$A$4:$A$2000=$E$3,ROW(F$4:F$2000)-ROW(F$4)+1),ROWS($A$11:E144))),"")</f>
        <v/>
      </c>
      <c r="F144" s="32" t="str">
        <f t="array" ref="F144">IFERROR(INDEX(الاضافة!$F$4:$F$2000,SMALL(IF(الاضافة!$A$4:$A$2000=$E$3,ROW(G$4:G$2000)-ROW(G$4)+1),ROWS($A$11:F144))),"")</f>
        <v/>
      </c>
      <c r="G144" s="105" t="str">
        <f t="array" ref="G144">IFERROR(INDEX(الاضافة!$G$4:$G$2000,SMALL(IF(الاضافة!$A$4:$A$2000=$E$3,ROW(H$4:H$2000)-ROW(H$4)+1),ROWS($A$11:G144))),"")</f>
        <v/>
      </c>
      <c r="H144" s="109" t="str">
        <f t="array" ref="H144">IFERROR(INDEX(الاضافة!$H$4:$H$2000,SMALL(IF(الاضافة!$A$4:$A$2000=$E$3,ROW(H$4:H$2000)-ROW(H$4)+1),ROWS($A$11:H148))),"")</f>
        <v/>
      </c>
      <c r="I144" s="108"/>
    </row>
    <row r="145" spans="1:9" ht="13.5" customHeight="1">
      <c r="A145" s="32" t="str">
        <f t="array" ref="A145">IFERROR(INDEX(الاضافة!$A$4:$A$2000,SMALL(IF(الاضافة!$A$4:$A$2000=$E$3,ROW(A$4:A$2000)-ROW(A$4)+1),ROWS($A$11:A145))),"")</f>
        <v/>
      </c>
      <c r="B145" s="32" t="str">
        <f t="array" ref="B145">IFERROR(INDEX(الاضافة!$B$4:$B$2000,SMALL(IF(الاضافة!$A$4:$A$2000=$E$3,ROW(C$4:C$2000)-ROW(C$4)+1),ROWS($A$11:B145))),"")</f>
        <v/>
      </c>
      <c r="C145" s="32" t="str">
        <f t="array" ref="C145">IFERROR(INDEX(الاضافة!$C$4:$C$2000,SMALL(IF(الاضافة!$A$4:$A$2000=$E$3,ROW(D$4:D$2000)-ROW(D$4)+1),ROWS($A$11:C145))),"")</f>
        <v/>
      </c>
      <c r="D145" s="32" t="str">
        <f t="array" ref="D145">IFERROR(INDEX(الاضافة!$D$4:$D$2000,SMALL(IF(الاضافة!$A$4:$A$2000=$E$3,ROW(E$4:E$2000)-ROW(E$4)+1),ROWS($A$11:D145))),"")</f>
        <v/>
      </c>
      <c r="E145" s="32" t="str">
        <f t="array" ref="E145">IFERROR(INDEX(الاضافة!$E$4:$E$2000,SMALL(IF(الاضافة!$A$4:$A$2000=$E$3,ROW(F$4:F$2000)-ROW(F$4)+1),ROWS($A$11:E145))),"")</f>
        <v/>
      </c>
      <c r="F145" s="32" t="str">
        <f t="array" ref="F145">IFERROR(INDEX(الاضافة!$F$4:$F$2000,SMALL(IF(الاضافة!$A$4:$A$2000=$E$3,ROW(G$4:G$2000)-ROW(G$4)+1),ROWS($A$11:F145))),"")</f>
        <v/>
      </c>
      <c r="G145" s="105" t="str">
        <f t="array" ref="G145">IFERROR(INDEX(الاضافة!$G$4:$G$2000,SMALL(IF(الاضافة!$A$4:$A$2000=$E$3,ROW(H$4:H$2000)-ROW(H$4)+1),ROWS($A$11:G145))),"")</f>
        <v/>
      </c>
      <c r="H145" s="109" t="str">
        <f t="array" ref="H145">IFERROR(INDEX(الاضافة!$H$4:$H$2000,SMALL(IF(الاضافة!$A$4:$A$2000=$E$3,ROW(H$4:H$2000)-ROW(H$4)+1),ROWS($A$11:H149))),"")</f>
        <v/>
      </c>
      <c r="I145" s="108"/>
    </row>
    <row r="146" spans="1:9" ht="13.5" customHeight="1">
      <c r="A146" s="32" t="str">
        <f t="array" ref="A146">IFERROR(INDEX(الاضافة!$A$4:$A$2000,SMALL(IF(الاضافة!$A$4:$A$2000=$E$3,ROW(A$4:A$2000)-ROW(A$4)+1),ROWS($A$11:A146))),"")</f>
        <v/>
      </c>
      <c r="B146" s="32" t="str">
        <f t="array" ref="B146">IFERROR(INDEX(الاضافة!$B$4:$B$2000,SMALL(IF(الاضافة!$A$4:$A$2000=$E$3,ROW(C$4:C$2000)-ROW(C$4)+1),ROWS($A$11:B146))),"")</f>
        <v/>
      </c>
      <c r="C146" s="32" t="str">
        <f t="array" ref="C146">IFERROR(INDEX(الاضافة!$C$4:$C$2000,SMALL(IF(الاضافة!$A$4:$A$2000=$E$3,ROW(D$4:D$2000)-ROW(D$4)+1),ROWS($A$11:C146))),"")</f>
        <v/>
      </c>
      <c r="D146" s="32" t="str">
        <f t="array" ref="D146">IFERROR(INDEX(الاضافة!$D$4:$D$2000,SMALL(IF(الاضافة!$A$4:$A$2000=$E$3,ROW(E$4:E$2000)-ROW(E$4)+1),ROWS($A$11:D146))),"")</f>
        <v/>
      </c>
      <c r="E146" s="32" t="str">
        <f t="array" ref="E146">IFERROR(INDEX(الاضافة!$E$4:$E$2000,SMALL(IF(الاضافة!$A$4:$A$2000=$E$3,ROW(F$4:F$2000)-ROW(F$4)+1),ROWS($A$11:E146))),"")</f>
        <v/>
      </c>
      <c r="F146" s="32" t="str">
        <f t="array" ref="F146">IFERROR(INDEX(الاضافة!$F$4:$F$2000,SMALL(IF(الاضافة!$A$4:$A$2000=$E$3,ROW(G$4:G$2000)-ROW(G$4)+1),ROWS($A$11:F146))),"")</f>
        <v/>
      </c>
      <c r="G146" s="105" t="str">
        <f t="array" ref="G146">IFERROR(INDEX(الاضافة!$G$4:$G$2000,SMALL(IF(الاضافة!$A$4:$A$2000=$E$3,ROW(H$4:H$2000)-ROW(H$4)+1),ROWS($A$11:G146))),"")</f>
        <v/>
      </c>
      <c r="H146" s="109" t="str">
        <f t="array" ref="H146">IFERROR(INDEX(الاضافة!$H$4:$H$2000,SMALL(IF(الاضافة!$A$4:$A$2000=$E$3,ROW(H$4:H$2000)-ROW(H$4)+1),ROWS($A$11:H150))),"")</f>
        <v/>
      </c>
      <c r="I146" s="108"/>
    </row>
    <row r="147" spans="1:9" ht="13.5" customHeight="1">
      <c r="A147" s="32" t="str">
        <f t="array" ref="A147">IFERROR(INDEX(الاضافة!$A$4:$A$2000,SMALL(IF(الاضافة!$A$4:$A$2000=$E$3,ROW(A$4:A$2000)-ROW(A$4)+1),ROWS($A$11:A147))),"")</f>
        <v/>
      </c>
      <c r="B147" s="32" t="str">
        <f t="array" ref="B147">IFERROR(INDEX(الاضافة!$B$4:$B$2000,SMALL(IF(الاضافة!$A$4:$A$2000=$E$3,ROW(C$4:C$2000)-ROW(C$4)+1),ROWS($A$11:B147))),"")</f>
        <v/>
      </c>
      <c r="C147" s="32" t="str">
        <f t="array" ref="C147">IFERROR(INDEX(الاضافة!$C$4:$C$2000,SMALL(IF(الاضافة!$A$4:$A$2000=$E$3,ROW(D$4:D$2000)-ROW(D$4)+1),ROWS($A$11:C147))),"")</f>
        <v/>
      </c>
      <c r="D147" s="32" t="str">
        <f t="array" ref="D147">IFERROR(INDEX(الاضافة!$D$4:$D$2000,SMALL(IF(الاضافة!$A$4:$A$2000=$E$3,ROW(E$4:E$2000)-ROW(E$4)+1),ROWS($A$11:D147))),"")</f>
        <v/>
      </c>
      <c r="E147" s="32" t="str">
        <f t="array" ref="E147">IFERROR(INDEX(الاضافة!$E$4:$E$2000,SMALL(IF(الاضافة!$A$4:$A$2000=$E$3,ROW(F$4:F$2000)-ROW(F$4)+1),ROWS($A$11:E147))),"")</f>
        <v/>
      </c>
      <c r="F147" s="32" t="str">
        <f t="array" ref="F147">IFERROR(INDEX(الاضافة!$F$4:$F$2000,SMALL(IF(الاضافة!$A$4:$A$2000=$E$3,ROW(G$4:G$2000)-ROW(G$4)+1),ROWS($A$11:F147))),"")</f>
        <v/>
      </c>
      <c r="G147" s="105" t="str">
        <f t="array" ref="G147">IFERROR(INDEX(الاضافة!$G$4:$G$2000,SMALL(IF(الاضافة!$A$4:$A$2000=$E$3,ROW(H$4:H$2000)-ROW(H$4)+1),ROWS($A$11:G147))),"")</f>
        <v/>
      </c>
      <c r="H147" s="109" t="str">
        <f t="array" ref="H147">IFERROR(INDEX(الاضافة!$H$4:$H$2000,SMALL(IF(الاضافة!$A$4:$A$2000=$E$3,ROW(H$4:H$2000)-ROW(H$4)+1),ROWS($A$11:H151))),"")</f>
        <v/>
      </c>
      <c r="I147" s="108"/>
    </row>
    <row r="148" spans="1:9" ht="13.5" customHeight="1">
      <c r="A148" s="32" t="str">
        <f t="array" ref="A148">IFERROR(INDEX(الاضافة!$A$4:$A$2000,SMALL(IF(الاضافة!$A$4:$A$2000=$E$3,ROW(A$4:A$2000)-ROW(A$4)+1),ROWS($A$11:A148))),"")</f>
        <v/>
      </c>
      <c r="B148" s="32" t="str">
        <f t="array" ref="B148">IFERROR(INDEX(الاضافة!$B$4:$B$2000,SMALL(IF(الاضافة!$A$4:$A$2000=$E$3,ROW(C$4:C$2000)-ROW(C$4)+1),ROWS($A$11:B148))),"")</f>
        <v/>
      </c>
      <c r="C148" s="32" t="str">
        <f t="array" ref="C148">IFERROR(INDEX(الاضافة!$C$4:$C$2000,SMALL(IF(الاضافة!$A$4:$A$2000=$E$3,ROW(D$4:D$2000)-ROW(D$4)+1),ROWS($A$11:C148))),"")</f>
        <v/>
      </c>
      <c r="D148" s="32" t="str">
        <f t="array" ref="D148">IFERROR(INDEX(الاضافة!$D$4:$D$2000,SMALL(IF(الاضافة!$A$4:$A$2000=$E$3,ROW(E$4:E$2000)-ROW(E$4)+1),ROWS($A$11:D148))),"")</f>
        <v/>
      </c>
      <c r="E148" s="32" t="str">
        <f t="array" ref="E148">IFERROR(INDEX(الاضافة!$E$4:$E$2000,SMALL(IF(الاضافة!$A$4:$A$2000=$E$3,ROW(F$4:F$2000)-ROW(F$4)+1),ROWS($A$11:E148))),"")</f>
        <v/>
      </c>
      <c r="F148" s="32" t="str">
        <f t="array" ref="F148">IFERROR(INDEX(الاضافة!$F$4:$F$2000,SMALL(IF(الاضافة!$A$4:$A$2000=$E$3,ROW(G$4:G$2000)-ROW(G$4)+1),ROWS($A$11:F148))),"")</f>
        <v/>
      </c>
      <c r="G148" s="105" t="str">
        <f t="array" ref="G148">IFERROR(INDEX(الاضافة!$G$4:$G$2000,SMALL(IF(الاضافة!$A$4:$A$2000=$E$3,ROW(H$4:H$2000)-ROW(H$4)+1),ROWS($A$11:G148))),"")</f>
        <v/>
      </c>
      <c r="H148" s="109" t="str">
        <f t="array" ref="H148">IFERROR(INDEX(الاضافة!$H$4:$H$2000,SMALL(IF(الاضافة!$A$4:$A$2000=$E$3,ROW(H$4:H$2000)-ROW(H$4)+1),ROWS($A$11:H152))),"")</f>
        <v/>
      </c>
      <c r="I148" s="108"/>
    </row>
    <row r="149" spans="1:9" ht="13.5" customHeight="1">
      <c r="A149" s="32" t="str">
        <f t="array" ref="A149">IFERROR(INDEX(الاضافة!$A$4:$A$2000,SMALL(IF(الاضافة!$A$4:$A$2000=$E$3,ROW(A$4:A$2000)-ROW(A$4)+1),ROWS($A$11:A149))),"")</f>
        <v/>
      </c>
      <c r="B149" s="32" t="str">
        <f t="array" ref="B149">IFERROR(INDEX(الاضافة!$B$4:$B$2000,SMALL(IF(الاضافة!$A$4:$A$2000=$E$3,ROW(C$4:C$2000)-ROW(C$4)+1),ROWS($A$11:B149))),"")</f>
        <v/>
      </c>
      <c r="C149" s="32" t="str">
        <f t="array" ref="C149">IFERROR(INDEX(الاضافة!$C$4:$C$2000,SMALL(IF(الاضافة!$A$4:$A$2000=$E$3,ROW(D$4:D$2000)-ROW(D$4)+1),ROWS($A$11:C149))),"")</f>
        <v/>
      </c>
      <c r="D149" s="32" t="str">
        <f t="array" ref="D149">IFERROR(INDEX(الاضافة!$D$4:$D$2000,SMALL(IF(الاضافة!$A$4:$A$2000=$E$3,ROW(E$4:E$2000)-ROW(E$4)+1),ROWS($A$11:D149))),"")</f>
        <v/>
      </c>
      <c r="E149" s="32" t="str">
        <f t="array" ref="E149">IFERROR(INDEX(الاضافة!$E$4:$E$2000,SMALL(IF(الاضافة!$A$4:$A$2000=$E$3,ROW(F$4:F$2000)-ROW(F$4)+1),ROWS($A$11:E149))),"")</f>
        <v/>
      </c>
      <c r="F149" s="32" t="str">
        <f t="array" ref="F149">IFERROR(INDEX(الاضافة!$F$4:$F$2000,SMALL(IF(الاضافة!$A$4:$A$2000=$E$3,ROW(G$4:G$2000)-ROW(G$4)+1),ROWS($A$11:F149))),"")</f>
        <v/>
      </c>
      <c r="G149" s="105" t="str">
        <f t="array" ref="G149">IFERROR(INDEX(الاضافة!$G$4:$G$2000,SMALL(IF(الاضافة!$A$4:$A$2000=$E$3,ROW(H$4:H$2000)-ROW(H$4)+1),ROWS($A$11:G149))),"")</f>
        <v/>
      </c>
      <c r="H149" s="109" t="str">
        <f t="array" ref="H149">IFERROR(INDEX(الاضافة!$H$4:$H$2000,SMALL(IF(الاضافة!$A$4:$A$2000=$E$3,ROW(H$4:H$2000)-ROW(H$4)+1),ROWS($A$11:H153))),"")</f>
        <v/>
      </c>
      <c r="I149" s="108"/>
    </row>
    <row r="150" spans="1:9" ht="13.5" customHeight="1">
      <c r="A150" s="32" t="str">
        <f t="array" ref="A150">IFERROR(INDEX(الاضافة!$A$4:$A$2000,SMALL(IF(الاضافة!$A$4:$A$2000=$E$3,ROW(A$4:A$2000)-ROW(A$4)+1),ROWS($A$11:A150))),"")</f>
        <v/>
      </c>
      <c r="B150" s="32" t="str">
        <f t="array" ref="B150">IFERROR(INDEX(الاضافة!$B$4:$B$2000,SMALL(IF(الاضافة!$A$4:$A$2000=$E$3,ROW(C$4:C$2000)-ROW(C$4)+1),ROWS($A$11:B150))),"")</f>
        <v/>
      </c>
      <c r="C150" s="32" t="str">
        <f t="array" ref="C150">IFERROR(INDEX(الاضافة!$C$4:$C$2000,SMALL(IF(الاضافة!$A$4:$A$2000=$E$3,ROW(D$4:D$2000)-ROW(D$4)+1),ROWS($A$11:C150))),"")</f>
        <v/>
      </c>
      <c r="D150" s="32" t="str">
        <f t="array" ref="D150">IFERROR(INDEX(الاضافة!$D$4:$D$2000,SMALL(IF(الاضافة!$A$4:$A$2000=$E$3,ROW(E$4:E$2000)-ROW(E$4)+1),ROWS($A$11:D150))),"")</f>
        <v/>
      </c>
      <c r="E150" s="32" t="str">
        <f t="array" ref="E150">IFERROR(INDEX(الاضافة!$E$4:$E$2000,SMALL(IF(الاضافة!$A$4:$A$2000=$E$3,ROW(F$4:F$2000)-ROW(F$4)+1),ROWS($A$11:E150))),"")</f>
        <v/>
      </c>
      <c r="F150" s="32" t="str">
        <f t="array" ref="F150">IFERROR(INDEX(الاضافة!$F$4:$F$2000,SMALL(IF(الاضافة!$A$4:$A$2000=$E$3,ROW(G$4:G$2000)-ROW(G$4)+1),ROWS($A$11:F150))),"")</f>
        <v/>
      </c>
      <c r="G150" s="105" t="str">
        <f t="array" ref="G150">IFERROR(INDEX(الاضافة!$G$4:$G$2000,SMALL(IF(الاضافة!$A$4:$A$2000=$E$3,ROW(H$4:H$2000)-ROW(H$4)+1),ROWS($A$11:G150))),"")</f>
        <v/>
      </c>
      <c r="H150" s="109" t="str">
        <f t="array" ref="H150">IFERROR(INDEX(الاضافة!$H$4:$H$2000,SMALL(IF(الاضافة!$A$4:$A$2000=$E$3,ROW(H$4:H$2000)-ROW(H$4)+1),ROWS($A$11:H154))),"")</f>
        <v/>
      </c>
      <c r="I150" s="108"/>
    </row>
    <row r="151" spans="1:9" ht="13.5" customHeight="1">
      <c r="A151" s="32" t="str">
        <f t="array" ref="A151">IFERROR(INDEX(الاضافة!$A$4:$A$2000,SMALL(IF(الاضافة!$A$4:$A$2000=$E$3,ROW(A$4:A$2000)-ROW(A$4)+1),ROWS($A$11:A151))),"")</f>
        <v/>
      </c>
      <c r="B151" s="32" t="str">
        <f t="array" ref="B151">IFERROR(INDEX(الاضافة!$B$4:$B$2000,SMALL(IF(الاضافة!$A$4:$A$2000=$E$3,ROW(C$4:C$2000)-ROW(C$4)+1),ROWS($A$11:B151))),"")</f>
        <v/>
      </c>
      <c r="C151" s="32" t="str">
        <f t="array" ref="C151">IFERROR(INDEX(الاضافة!$C$4:$C$2000,SMALL(IF(الاضافة!$A$4:$A$2000=$E$3,ROW(D$4:D$2000)-ROW(D$4)+1),ROWS($A$11:C151))),"")</f>
        <v/>
      </c>
      <c r="D151" s="32" t="str">
        <f t="array" ref="D151">IFERROR(INDEX(الاضافة!$D$4:$D$2000,SMALL(IF(الاضافة!$A$4:$A$2000=$E$3,ROW(E$4:E$2000)-ROW(E$4)+1),ROWS($A$11:D151))),"")</f>
        <v/>
      </c>
      <c r="E151" s="32" t="str">
        <f t="array" ref="E151">IFERROR(INDEX(الاضافة!$E$4:$E$2000,SMALL(IF(الاضافة!$A$4:$A$2000=$E$3,ROW(F$4:F$2000)-ROW(F$4)+1),ROWS($A$11:E151))),"")</f>
        <v/>
      </c>
      <c r="F151" s="32" t="str">
        <f t="array" ref="F151">IFERROR(INDEX(الاضافة!$F$4:$F$2000,SMALL(IF(الاضافة!$A$4:$A$2000=$E$3,ROW(G$4:G$2000)-ROW(G$4)+1),ROWS($A$11:F151))),"")</f>
        <v/>
      </c>
      <c r="G151" s="105" t="str">
        <f t="array" ref="G151">IFERROR(INDEX(الاضافة!$G$4:$G$2000,SMALL(IF(الاضافة!$A$4:$A$2000=$E$3,ROW(H$4:H$2000)-ROW(H$4)+1),ROWS($A$11:G151))),"")</f>
        <v/>
      </c>
      <c r="H151" s="109" t="str">
        <f t="array" ref="H151">IFERROR(INDEX(الاضافة!$H$4:$H$2000,SMALL(IF(الاضافة!$A$4:$A$2000=$E$3,ROW(H$4:H$2000)-ROW(H$4)+1),ROWS($A$11:H155))),"")</f>
        <v/>
      </c>
      <c r="I151" s="108"/>
    </row>
    <row r="152" spans="1:9" ht="13.5" customHeight="1">
      <c r="A152" s="32" t="str">
        <f t="array" ref="A152">IFERROR(INDEX(الاضافة!$A$4:$A$2000,SMALL(IF(الاضافة!$A$4:$A$2000=$E$3,ROW(A$4:A$2000)-ROW(A$4)+1),ROWS($A$11:A152))),"")</f>
        <v/>
      </c>
      <c r="B152" s="32" t="str">
        <f t="array" ref="B152">IFERROR(INDEX(الاضافة!$B$4:$B$2000,SMALL(IF(الاضافة!$A$4:$A$2000=$E$3,ROW(C$4:C$2000)-ROW(C$4)+1),ROWS($A$11:B152))),"")</f>
        <v/>
      </c>
      <c r="C152" s="32" t="str">
        <f t="array" ref="C152">IFERROR(INDEX(الاضافة!$C$4:$C$2000,SMALL(IF(الاضافة!$A$4:$A$2000=$E$3,ROW(D$4:D$2000)-ROW(D$4)+1),ROWS($A$11:C152))),"")</f>
        <v/>
      </c>
      <c r="D152" s="32" t="str">
        <f t="array" ref="D152">IFERROR(INDEX(الاضافة!$D$4:$D$2000,SMALL(IF(الاضافة!$A$4:$A$2000=$E$3,ROW(E$4:E$2000)-ROW(E$4)+1),ROWS($A$11:D152))),"")</f>
        <v/>
      </c>
      <c r="E152" s="32" t="str">
        <f t="array" ref="E152">IFERROR(INDEX(الاضافة!$E$4:$E$2000,SMALL(IF(الاضافة!$A$4:$A$2000=$E$3,ROW(F$4:F$2000)-ROW(F$4)+1),ROWS($A$11:E152))),"")</f>
        <v/>
      </c>
      <c r="F152" s="32" t="str">
        <f t="array" ref="F152">IFERROR(INDEX(الاضافة!$F$4:$F$2000,SMALL(IF(الاضافة!$A$4:$A$2000=$E$3,ROW(G$4:G$2000)-ROW(G$4)+1),ROWS($A$11:F152))),"")</f>
        <v/>
      </c>
      <c r="G152" s="105" t="str">
        <f t="array" ref="G152">IFERROR(INDEX(الاضافة!$G$4:$G$2000,SMALL(IF(الاضافة!$A$4:$A$2000=$E$3,ROW(H$4:H$2000)-ROW(H$4)+1),ROWS($A$11:G152))),"")</f>
        <v/>
      </c>
      <c r="H152" s="109" t="str">
        <f t="array" ref="H152">IFERROR(INDEX(الاضافة!$H$4:$H$2000,SMALL(IF(الاضافة!$A$4:$A$2000=$E$3,ROW(H$4:H$2000)-ROW(H$4)+1),ROWS($A$11:H156))),"")</f>
        <v/>
      </c>
      <c r="I152" s="108"/>
    </row>
    <row r="153" spans="1:9" ht="13.5" customHeight="1">
      <c r="A153" s="32" t="str">
        <f t="array" ref="A153">IFERROR(INDEX(الاضافة!$A$4:$A$2000,SMALL(IF(الاضافة!$A$4:$A$2000=$E$3,ROW(A$4:A$2000)-ROW(A$4)+1),ROWS($A$11:A153))),"")</f>
        <v/>
      </c>
      <c r="B153" s="32" t="str">
        <f t="array" ref="B153">IFERROR(INDEX(الاضافة!$B$4:$B$2000,SMALL(IF(الاضافة!$A$4:$A$2000=$E$3,ROW(C$4:C$2000)-ROW(C$4)+1),ROWS($A$11:B153))),"")</f>
        <v/>
      </c>
      <c r="C153" s="32" t="str">
        <f t="array" ref="C153">IFERROR(INDEX(الاضافة!$C$4:$C$2000,SMALL(IF(الاضافة!$A$4:$A$2000=$E$3,ROW(D$4:D$2000)-ROW(D$4)+1),ROWS($A$11:C153))),"")</f>
        <v/>
      </c>
      <c r="D153" s="32" t="str">
        <f t="array" ref="D153">IFERROR(INDEX(الاضافة!$D$4:$D$2000,SMALL(IF(الاضافة!$A$4:$A$2000=$E$3,ROW(E$4:E$2000)-ROW(E$4)+1),ROWS($A$11:D153))),"")</f>
        <v/>
      </c>
      <c r="E153" s="32" t="str">
        <f t="array" ref="E153">IFERROR(INDEX(الاضافة!$E$4:$E$2000,SMALL(IF(الاضافة!$A$4:$A$2000=$E$3,ROW(F$4:F$2000)-ROW(F$4)+1),ROWS($A$11:E153))),"")</f>
        <v/>
      </c>
      <c r="F153" s="32" t="str">
        <f t="array" ref="F153">IFERROR(INDEX(الاضافة!$F$4:$F$2000,SMALL(IF(الاضافة!$A$4:$A$2000=$E$3,ROW(G$4:G$2000)-ROW(G$4)+1),ROWS($A$11:F153))),"")</f>
        <v/>
      </c>
      <c r="G153" s="105" t="str">
        <f t="array" ref="G153">IFERROR(INDEX(الاضافة!$G$4:$G$2000,SMALL(IF(الاضافة!$A$4:$A$2000=$E$3,ROW(H$4:H$2000)-ROW(H$4)+1),ROWS($A$11:G153))),"")</f>
        <v/>
      </c>
      <c r="H153" s="109" t="str">
        <f t="array" ref="H153">IFERROR(INDEX(الاضافة!$H$4:$H$2000,SMALL(IF(الاضافة!$A$4:$A$2000=$E$3,ROW(H$4:H$2000)-ROW(H$4)+1),ROWS($A$11:H157))),"")</f>
        <v/>
      </c>
      <c r="I153" s="108"/>
    </row>
    <row r="154" spans="1:9" ht="13.5" customHeight="1">
      <c r="A154" s="32" t="str">
        <f t="array" ref="A154">IFERROR(INDEX(الاضافة!$A$4:$A$2000,SMALL(IF(الاضافة!$A$4:$A$2000=$E$3,ROW(A$4:A$2000)-ROW(A$4)+1),ROWS($A$11:A154))),"")</f>
        <v/>
      </c>
      <c r="B154" s="32" t="str">
        <f t="array" ref="B154">IFERROR(INDEX(الاضافة!$B$4:$B$2000,SMALL(IF(الاضافة!$A$4:$A$2000=$E$3,ROW(C$4:C$2000)-ROW(C$4)+1),ROWS($A$11:B154))),"")</f>
        <v/>
      </c>
      <c r="C154" s="32" t="str">
        <f t="array" ref="C154">IFERROR(INDEX(الاضافة!$C$4:$C$2000,SMALL(IF(الاضافة!$A$4:$A$2000=$E$3,ROW(D$4:D$2000)-ROW(D$4)+1),ROWS($A$11:C154))),"")</f>
        <v/>
      </c>
      <c r="D154" s="32" t="str">
        <f t="array" ref="D154">IFERROR(INDEX(الاضافة!$D$4:$D$2000,SMALL(IF(الاضافة!$A$4:$A$2000=$E$3,ROW(E$4:E$2000)-ROW(E$4)+1),ROWS($A$11:D154))),"")</f>
        <v/>
      </c>
      <c r="E154" s="32" t="str">
        <f t="array" ref="E154">IFERROR(INDEX(الاضافة!$E$4:$E$2000,SMALL(IF(الاضافة!$A$4:$A$2000=$E$3,ROW(F$4:F$2000)-ROW(F$4)+1),ROWS($A$11:E154))),"")</f>
        <v/>
      </c>
      <c r="F154" s="32" t="str">
        <f t="array" ref="F154">IFERROR(INDEX(الاضافة!$F$4:$F$2000,SMALL(IF(الاضافة!$A$4:$A$2000=$E$3,ROW(G$4:G$2000)-ROW(G$4)+1),ROWS($A$11:F154))),"")</f>
        <v/>
      </c>
      <c r="G154" s="105" t="str">
        <f t="array" ref="G154">IFERROR(INDEX(الاضافة!$G$4:$G$2000,SMALL(IF(الاضافة!$A$4:$A$2000=$E$3,ROW(H$4:H$2000)-ROW(H$4)+1),ROWS($A$11:G154))),"")</f>
        <v/>
      </c>
      <c r="H154" s="109" t="str">
        <f t="array" ref="H154">IFERROR(INDEX(الاضافة!$H$4:$H$2000,SMALL(IF(الاضافة!$A$4:$A$2000=$E$3,ROW(H$4:H$2000)-ROW(H$4)+1),ROWS($A$11:H158))),"")</f>
        <v/>
      </c>
      <c r="I154" s="108"/>
    </row>
    <row r="155" spans="1:9" ht="13.5" customHeight="1">
      <c r="A155" s="32" t="str">
        <f t="array" ref="A155">IFERROR(INDEX(الاضافة!$A$4:$A$2000,SMALL(IF(الاضافة!$A$4:$A$2000=$E$3,ROW(A$4:A$2000)-ROW(A$4)+1),ROWS($A$11:A155))),"")</f>
        <v/>
      </c>
      <c r="B155" s="32" t="str">
        <f t="array" ref="B155">IFERROR(INDEX(الاضافة!$B$4:$B$2000,SMALL(IF(الاضافة!$A$4:$A$2000=$E$3,ROW(C$4:C$2000)-ROW(C$4)+1),ROWS($A$11:B155))),"")</f>
        <v/>
      </c>
      <c r="C155" s="32" t="str">
        <f t="array" ref="C155">IFERROR(INDEX(الاضافة!$C$4:$C$2000,SMALL(IF(الاضافة!$A$4:$A$2000=$E$3,ROW(D$4:D$2000)-ROW(D$4)+1),ROWS($A$11:C155))),"")</f>
        <v/>
      </c>
      <c r="D155" s="32" t="str">
        <f t="array" ref="D155">IFERROR(INDEX(الاضافة!$D$4:$D$2000,SMALL(IF(الاضافة!$A$4:$A$2000=$E$3,ROW(E$4:E$2000)-ROW(E$4)+1),ROWS($A$11:D155))),"")</f>
        <v/>
      </c>
      <c r="E155" s="32" t="str">
        <f t="array" ref="E155">IFERROR(INDEX(الاضافة!$E$4:$E$2000,SMALL(IF(الاضافة!$A$4:$A$2000=$E$3,ROW(F$4:F$2000)-ROW(F$4)+1),ROWS($A$11:E155))),"")</f>
        <v/>
      </c>
      <c r="F155" s="32" t="str">
        <f t="array" ref="F155">IFERROR(INDEX(الاضافة!$F$4:$F$2000,SMALL(IF(الاضافة!$A$4:$A$2000=$E$3,ROW(G$4:G$2000)-ROW(G$4)+1),ROWS($A$11:F155))),"")</f>
        <v/>
      </c>
      <c r="G155" s="105" t="str">
        <f t="array" ref="G155">IFERROR(INDEX(الاضافة!$G$4:$G$2000,SMALL(IF(الاضافة!$A$4:$A$2000=$E$3,ROW(H$4:H$2000)-ROW(H$4)+1),ROWS($A$11:G155))),"")</f>
        <v/>
      </c>
      <c r="H155" s="109" t="str">
        <f t="array" ref="H155">IFERROR(INDEX(الاضافة!$H$4:$H$2000,SMALL(IF(الاضافة!$A$4:$A$2000=$E$3,ROW(H$4:H$2000)-ROW(H$4)+1),ROWS($A$11:H159))),"")</f>
        <v/>
      </c>
      <c r="I155" s="108"/>
    </row>
    <row r="156" spans="1:9" ht="13.5" customHeight="1">
      <c r="A156" s="32" t="str">
        <f t="array" ref="A156">IFERROR(INDEX(الاضافة!$A$4:$A$2000,SMALL(IF(الاضافة!$A$4:$A$2000=$E$3,ROW(A$4:A$2000)-ROW(A$4)+1),ROWS($A$11:A156))),"")</f>
        <v/>
      </c>
      <c r="B156" s="32" t="str">
        <f t="array" ref="B156">IFERROR(INDEX(الاضافة!$B$4:$B$2000,SMALL(IF(الاضافة!$A$4:$A$2000=$E$3,ROW(C$4:C$2000)-ROW(C$4)+1),ROWS($A$11:B156))),"")</f>
        <v/>
      </c>
      <c r="C156" s="32" t="str">
        <f t="array" ref="C156">IFERROR(INDEX(الاضافة!$C$4:$C$2000,SMALL(IF(الاضافة!$A$4:$A$2000=$E$3,ROW(D$4:D$2000)-ROW(D$4)+1),ROWS($A$11:C156))),"")</f>
        <v/>
      </c>
      <c r="D156" s="32" t="str">
        <f t="array" ref="D156">IFERROR(INDEX(الاضافة!$D$4:$D$2000,SMALL(IF(الاضافة!$A$4:$A$2000=$E$3,ROW(E$4:E$2000)-ROW(E$4)+1),ROWS($A$11:D156))),"")</f>
        <v/>
      </c>
      <c r="E156" s="32" t="str">
        <f t="array" ref="E156">IFERROR(INDEX(الاضافة!$E$4:$E$2000,SMALL(IF(الاضافة!$A$4:$A$2000=$E$3,ROW(F$4:F$2000)-ROW(F$4)+1),ROWS($A$11:E156))),"")</f>
        <v/>
      </c>
      <c r="F156" s="32" t="str">
        <f t="array" ref="F156">IFERROR(INDEX(الاضافة!$F$4:$F$2000,SMALL(IF(الاضافة!$A$4:$A$2000=$E$3,ROW(G$4:G$2000)-ROW(G$4)+1),ROWS($A$11:F156))),"")</f>
        <v/>
      </c>
      <c r="G156" s="105" t="str">
        <f t="array" ref="G156">IFERROR(INDEX(الاضافة!$G$4:$G$2000,SMALL(IF(الاضافة!$A$4:$A$2000=$E$3,ROW(H$4:H$2000)-ROW(H$4)+1),ROWS($A$11:G156))),"")</f>
        <v/>
      </c>
      <c r="H156" s="109" t="str">
        <f t="array" ref="H156">IFERROR(INDEX(الاضافة!$H$4:$H$2000,SMALL(IF(الاضافة!$A$4:$A$2000=$E$3,ROW(H$4:H$2000)-ROW(H$4)+1),ROWS($A$11:H160))),"")</f>
        <v/>
      </c>
      <c r="I156" s="108"/>
    </row>
    <row r="157" spans="1:9" ht="13.5" customHeight="1">
      <c r="A157" s="32" t="str">
        <f t="array" ref="A157">IFERROR(INDEX(الاضافة!$A$4:$A$2000,SMALL(IF(الاضافة!$A$4:$A$2000=$E$3,ROW(A$4:A$2000)-ROW(A$4)+1),ROWS($A$11:A157))),"")</f>
        <v/>
      </c>
      <c r="B157" s="32" t="str">
        <f t="array" ref="B157">IFERROR(INDEX(الاضافة!$B$4:$B$2000,SMALL(IF(الاضافة!$A$4:$A$2000=$E$3,ROW(C$4:C$2000)-ROW(C$4)+1),ROWS($A$11:B157))),"")</f>
        <v/>
      </c>
      <c r="C157" s="32" t="str">
        <f t="array" ref="C157">IFERROR(INDEX(الاضافة!$C$4:$C$2000,SMALL(IF(الاضافة!$A$4:$A$2000=$E$3,ROW(D$4:D$2000)-ROW(D$4)+1),ROWS($A$11:C157))),"")</f>
        <v/>
      </c>
      <c r="D157" s="32" t="str">
        <f t="array" ref="D157">IFERROR(INDEX(الاضافة!$D$4:$D$2000,SMALL(IF(الاضافة!$A$4:$A$2000=$E$3,ROW(E$4:E$2000)-ROW(E$4)+1),ROWS($A$11:D157))),"")</f>
        <v/>
      </c>
      <c r="E157" s="32" t="str">
        <f t="array" ref="E157">IFERROR(INDEX(الاضافة!$E$4:$E$2000,SMALL(IF(الاضافة!$A$4:$A$2000=$E$3,ROW(F$4:F$2000)-ROW(F$4)+1),ROWS($A$11:E157))),"")</f>
        <v/>
      </c>
      <c r="F157" s="32" t="str">
        <f t="array" ref="F157">IFERROR(INDEX(الاضافة!$F$4:$F$2000,SMALL(IF(الاضافة!$A$4:$A$2000=$E$3,ROW(G$4:G$2000)-ROW(G$4)+1),ROWS($A$11:F157))),"")</f>
        <v/>
      </c>
      <c r="G157" s="105" t="str">
        <f t="array" ref="G157">IFERROR(INDEX(الاضافة!$G$4:$G$2000,SMALL(IF(الاضافة!$A$4:$A$2000=$E$3,ROW(H$4:H$2000)-ROW(H$4)+1),ROWS($A$11:G157))),"")</f>
        <v/>
      </c>
      <c r="H157" s="109" t="str">
        <f t="array" ref="H157">IFERROR(INDEX(الاضافة!$H$4:$H$2000,SMALL(IF(الاضافة!$A$4:$A$2000=$E$3,ROW(H$4:H$2000)-ROW(H$4)+1),ROWS($A$11:H161))),"")</f>
        <v/>
      </c>
      <c r="I157" s="108"/>
    </row>
    <row r="158" spans="1:9" ht="13.5" customHeight="1">
      <c r="A158" s="32" t="str">
        <f t="array" ref="A158">IFERROR(INDEX(الاضافة!$A$4:$A$2000,SMALL(IF(الاضافة!$A$4:$A$2000=$E$3,ROW(A$4:A$2000)-ROW(A$4)+1),ROWS($A$11:A158))),"")</f>
        <v/>
      </c>
      <c r="B158" s="32" t="str">
        <f t="array" ref="B158">IFERROR(INDEX(الاضافة!$B$4:$B$2000,SMALL(IF(الاضافة!$A$4:$A$2000=$E$3,ROW(C$4:C$2000)-ROW(C$4)+1),ROWS($A$11:B158))),"")</f>
        <v/>
      </c>
      <c r="C158" s="32" t="str">
        <f t="array" ref="C158">IFERROR(INDEX(الاضافة!$C$4:$C$2000,SMALL(IF(الاضافة!$A$4:$A$2000=$E$3,ROW(D$4:D$2000)-ROW(D$4)+1),ROWS($A$11:C158))),"")</f>
        <v/>
      </c>
      <c r="D158" s="32" t="str">
        <f t="array" ref="D158">IFERROR(INDEX(الاضافة!$D$4:$D$2000,SMALL(IF(الاضافة!$A$4:$A$2000=$E$3,ROW(E$4:E$2000)-ROW(E$4)+1),ROWS($A$11:D158))),"")</f>
        <v/>
      </c>
      <c r="E158" s="32" t="str">
        <f t="array" ref="E158">IFERROR(INDEX(الاضافة!$E$4:$E$2000,SMALL(IF(الاضافة!$A$4:$A$2000=$E$3,ROW(F$4:F$2000)-ROW(F$4)+1),ROWS($A$11:E158))),"")</f>
        <v/>
      </c>
      <c r="F158" s="32" t="str">
        <f t="array" ref="F158">IFERROR(INDEX(الاضافة!$F$4:$F$2000,SMALL(IF(الاضافة!$A$4:$A$2000=$E$3,ROW(G$4:G$2000)-ROW(G$4)+1),ROWS($A$11:F158))),"")</f>
        <v/>
      </c>
      <c r="G158" s="105" t="str">
        <f t="array" ref="G158">IFERROR(INDEX(الاضافة!$G$4:$G$2000,SMALL(IF(الاضافة!$A$4:$A$2000=$E$3,ROW(H$4:H$2000)-ROW(H$4)+1),ROWS($A$11:G158))),"")</f>
        <v/>
      </c>
      <c r="H158" s="109" t="str">
        <f t="array" ref="H158">IFERROR(INDEX(الاضافة!$H$4:$H$2000,SMALL(IF(الاضافة!$A$4:$A$2000=$E$3,ROW(H$4:H$2000)-ROW(H$4)+1),ROWS($A$11:H162))),"")</f>
        <v/>
      </c>
      <c r="I158" s="108"/>
    </row>
    <row r="159" spans="1:9" ht="13.5" customHeight="1">
      <c r="A159" s="32" t="str">
        <f t="array" ref="A159">IFERROR(INDEX(الاضافة!$A$4:$A$2000,SMALL(IF(الاضافة!$A$4:$A$2000=$E$3,ROW(A$4:A$2000)-ROW(A$4)+1),ROWS($A$11:A159))),"")</f>
        <v/>
      </c>
      <c r="B159" s="32" t="str">
        <f t="array" ref="B159">IFERROR(INDEX(الاضافة!$B$4:$B$2000,SMALL(IF(الاضافة!$A$4:$A$2000=$E$3,ROW(C$4:C$2000)-ROW(C$4)+1),ROWS($A$11:B159))),"")</f>
        <v/>
      </c>
      <c r="C159" s="32" t="str">
        <f t="array" ref="C159">IFERROR(INDEX(الاضافة!$C$4:$C$2000,SMALL(IF(الاضافة!$A$4:$A$2000=$E$3,ROW(D$4:D$2000)-ROW(D$4)+1),ROWS($A$11:C159))),"")</f>
        <v/>
      </c>
      <c r="D159" s="32" t="str">
        <f t="array" ref="D159">IFERROR(INDEX(الاضافة!$D$4:$D$2000,SMALL(IF(الاضافة!$A$4:$A$2000=$E$3,ROW(E$4:E$2000)-ROW(E$4)+1),ROWS($A$11:D159))),"")</f>
        <v/>
      </c>
      <c r="E159" s="32" t="str">
        <f t="array" ref="E159">IFERROR(INDEX(الاضافة!$E$4:$E$2000,SMALL(IF(الاضافة!$A$4:$A$2000=$E$3,ROW(F$4:F$2000)-ROW(F$4)+1),ROWS($A$11:E159))),"")</f>
        <v/>
      </c>
      <c r="F159" s="32" t="str">
        <f t="array" ref="F159">IFERROR(INDEX(الاضافة!$F$4:$F$2000,SMALL(IF(الاضافة!$A$4:$A$2000=$E$3,ROW(G$4:G$2000)-ROW(G$4)+1),ROWS($A$11:F159))),"")</f>
        <v/>
      </c>
      <c r="G159" s="105" t="str">
        <f t="array" ref="G159">IFERROR(INDEX(الاضافة!$G$4:$G$2000,SMALL(IF(الاضافة!$A$4:$A$2000=$E$3,ROW(H$4:H$2000)-ROW(H$4)+1),ROWS($A$11:G159))),"")</f>
        <v/>
      </c>
      <c r="H159" s="109" t="str">
        <f t="array" ref="H159">IFERROR(INDEX(الاضافة!$H$4:$H$2000,SMALL(IF(الاضافة!$A$4:$A$2000=$E$3,ROW(H$4:H$2000)-ROW(H$4)+1),ROWS($A$11:H163))),"")</f>
        <v/>
      </c>
      <c r="I159" s="108"/>
    </row>
    <row r="160" spans="1:9" ht="13.5" customHeight="1">
      <c r="A160" s="32" t="str">
        <f t="array" ref="A160">IFERROR(INDEX(الاضافة!$A$4:$A$2000,SMALL(IF(الاضافة!$A$4:$A$2000=$E$3,ROW(A$4:A$2000)-ROW(A$4)+1),ROWS($A$11:A160))),"")</f>
        <v/>
      </c>
      <c r="B160" s="32" t="str">
        <f t="array" ref="B160">IFERROR(INDEX(الاضافة!$B$4:$B$2000,SMALL(IF(الاضافة!$A$4:$A$2000=$E$3,ROW(C$4:C$2000)-ROW(C$4)+1),ROWS($A$11:B160))),"")</f>
        <v/>
      </c>
      <c r="C160" s="32" t="str">
        <f t="array" ref="C160">IFERROR(INDEX(الاضافة!$C$4:$C$2000,SMALL(IF(الاضافة!$A$4:$A$2000=$E$3,ROW(D$4:D$2000)-ROW(D$4)+1),ROWS($A$11:C160))),"")</f>
        <v/>
      </c>
      <c r="D160" s="32" t="str">
        <f t="array" ref="D160">IFERROR(INDEX(الاضافة!$D$4:$D$2000,SMALL(IF(الاضافة!$A$4:$A$2000=$E$3,ROW(E$4:E$2000)-ROW(E$4)+1),ROWS($A$11:D160))),"")</f>
        <v/>
      </c>
      <c r="E160" s="32" t="str">
        <f t="array" ref="E160">IFERROR(INDEX(الاضافة!$E$4:$E$2000,SMALL(IF(الاضافة!$A$4:$A$2000=$E$3,ROW(F$4:F$2000)-ROW(F$4)+1),ROWS($A$11:E160))),"")</f>
        <v/>
      </c>
      <c r="F160" s="32" t="str">
        <f t="array" ref="F160">IFERROR(INDEX(الاضافة!$F$4:$F$2000,SMALL(IF(الاضافة!$A$4:$A$2000=$E$3,ROW(G$4:G$2000)-ROW(G$4)+1),ROWS($A$11:F160))),"")</f>
        <v/>
      </c>
      <c r="G160" s="105" t="str">
        <f t="array" ref="G160">IFERROR(INDEX(الاضافة!$G$4:$G$2000,SMALL(IF(الاضافة!$A$4:$A$2000=$E$3,ROW(H$4:H$2000)-ROW(H$4)+1),ROWS($A$11:G160))),"")</f>
        <v/>
      </c>
      <c r="H160" s="109" t="str">
        <f t="array" ref="H160">IFERROR(INDEX(الاضافة!$H$4:$H$2000,SMALL(IF(الاضافة!$A$4:$A$2000=$E$3,ROW(H$4:H$2000)-ROW(H$4)+1),ROWS($A$11:H164))),"")</f>
        <v/>
      </c>
      <c r="I160" s="108"/>
    </row>
    <row r="161" spans="1:9" ht="13.5" customHeight="1">
      <c r="A161" s="32" t="str">
        <f t="array" ref="A161">IFERROR(INDEX(الاضافة!$A$4:$A$2000,SMALL(IF(الاضافة!$A$4:$A$2000=$E$3,ROW(A$4:A$2000)-ROW(A$4)+1),ROWS($A$11:A161))),"")</f>
        <v/>
      </c>
      <c r="B161" s="32" t="str">
        <f t="array" ref="B161">IFERROR(INDEX(الاضافة!$B$4:$B$2000,SMALL(IF(الاضافة!$A$4:$A$2000=$E$3,ROW(C$4:C$2000)-ROW(C$4)+1),ROWS($A$11:B161))),"")</f>
        <v/>
      </c>
      <c r="C161" s="32" t="str">
        <f t="array" ref="C161">IFERROR(INDEX(الاضافة!$C$4:$C$2000,SMALL(IF(الاضافة!$A$4:$A$2000=$E$3,ROW(D$4:D$2000)-ROW(D$4)+1),ROWS($A$11:C161))),"")</f>
        <v/>
      </c>
      <c r="D161" s="32" t="str">
        <f t="array" ref="D161">IFERROR(INDEX(الاضافة!$D$4:$D$2000,SMALL(IF(الاضافة!$A$4:$A$2000=$E$3,ROW(E$4:E$2000)-ROW(E$4)+1),ROWS($A$11:D161))),"")</f>
        <v/>
      </c>
      <c r="E161" s="32" t="str">
        <f t="array" ref="E161">IFERROR(INDEX(الاضافة!$E$4:$E$2000,SMALL(IF(الاضافة!$A$4:$A$2000=$E$3,ROW(F$4:F$2000)-ROW(F$4)+1),ROWS($A$11:E161))),"")</f>
        <v/>
      </c>
      <c r="F161" s="32" t="str">
        <f t="array" ref="F161">IFERROR(INDEX(الاضافة!$F$4:$F$2000,SMALL(IF(الاضافة!$A$4:$A$2000=$E$3,ROW(G$4:G$2000)-ROW(G$4)+1),ROWS($A$11:F161))),"")</f>
        <v/>
      </c>
      <c r="G161" s="105" t="str">
        <f t="array" ref="G161">IFERROR(INDEX(الاضافة!$G$4:$G$2000,SMALL(IF(الاضافة!$A$4:$A$2000=$E$3,ROW(H$4:H$2000)-ROW(H$4)+1),ROWS($A$11:G161))),"")</f>
        <v/>
      </c>
      <c r="H161" s="109" t="str">
        <f t="array" ref="H161">IFERROR(INDEX(الاضافة!$H$4:$H$2000,SMALL(IF(الاضافة!$A$4:$A$2000=$E$3,ROW(H$4:H$2000)-ROW(H$4)+1),ROWS($A$11:H165))),"")</f>
        <v/>
      </c>
      <c r="I161" s="108"/>
    </row>
    <row r="162" spans="1:9" ht="13.5" customHeight="1">
      <c r="A162" s="32" t="str">
        <f t="array" ref="A162">IFERROR(INDEX(الاضافة!$A$4:$A$2000,SMALL(IF(الاضافة!$A$4:$A$2000=$E$3,ROW(A$4:A$2000)-ROW(A$4)+1),ROWS($A$11:A162))),"")</f>
        <v/>
      </c>
      <c r="B162" s="32" t="str">
        <f t="array" ref="B162">IFERROR(INDEX(الاضافة!$B$4:$B$2000,SMALL(IF(الاضافة!$A$4:$A$2000=$E$3,ROW(C$4:C$2000)-ROW(C$4)+1),ROWS($A$11:B162))),"")</f>
        <v/>
      </c>
      <c r="C162" s="32" t="str">
        <f t="array" ref="C162">IFERROR(INDEX(الاضافة!$C$4:$C$2000,SMALL(IF(الاضافة!$A$4:$A$2000=$E$3,ROW(D$4:D$2000)-ROW(D$4)+1),ROWS($A$11:C162))),"")</f>
        <v/>
      </c>
      <c r="D162" s="32" t="str">
        <f t="array" ref="D162">IFERROR(INDEX(الاضافة!$D$4:$D$2000,SMALL(IF(الاضافة!$A$4:$A$2000=$E$3,ROW(E$4:E$2000)-ROW(E$4)+1),ROWS($A$11:D162))),"")</f>
        <v/>
      </c>
      <c r="E162" s="32" t="str">
        <f t="array" ref="E162">IFERROR(INDEX(الاضافة!$E$4:$E$2000,SMALL(IF(الاضافة!$A$4:$A$2000=$E$3,ROW(F$4:F$2000)-ROW(F$4)+1),ROWS($A$11:E162))),"")</f>
        <v/>
      </c>
      <c r="F162" s="32" t="str">
        <f t="array" ref="F162">IFERROR(INDEX(الاضافة!$F$4:$F$2000,SMALL(IF(الاضافة!$A$4:$A$2000=$E$3,ROW(G$4:G$2000)-ROW(G$4)+1),ROWS($A$11:F162))),"")</f>
        <v/>
      </c>
      <c r="G162" s="105" t="str">
        <f t="array" ref="G162">IFERROR(INDEX(الاضافة!$G$4:$G$2000,SMALL(IF(الاضافة!$A$4:$A$2000=$E$3,ROW(H$4:H$2000)-ROW(H$4)+1),ROWS($A$11:G162))),"")</f>
        <v/>
      </c>
      <c r="H162" s="109" t="str">
        <f t="array" ref="H162">IFERROR(INDEX(الاضافة!$H$4:$H$2000,SMALL(IF(الاضافة!$A$4:$A$2000=$E$3,ROW(H$4:H$2000)-ROW(H$4)+1),ROWS($A$11:H166))),"")</f>
        <v/>
      </c>
      <c r="I162" s="108"/>
    </row>
    <row r="163" spans="1:9" ht="13.5" customHeight="1">
      <c r="A163" s="32" t="str">
        <f t="array" ref="A163">IFERROR(INDEX(الاضافة!$A$4:$A$2000,SMALL(IF(الاضافة!$A$4:$A$2000=$E$3,ROW(A$4:A$2000)-ROW(A$4)+1),ROWS($A$11:A163))),"")</f>
        <v/>
      </c>
      <c r="B163" s="32" t="str">
        <f t="array" ref="B163">IFERROR(INDEX(الاضافة!$B$4:$B$2000,SMALL(IF(الاضافة!$A$4:$A$2000=$E$3,ROW(C$4:C$2000)-ROW(C$4)+1),ROWS($A$11:B163))),"")</f>
        <v/>
      </c>
      <c r="C163" s="32" t="str">
        <f t="array" ref="C163">IFERROR(INDEX(الاضافة!$C$4:$C$2000,SMALL(IF(الاضافة!$A$4:$A$2000=$E$3,ROW(D$4:D$2000)-ROW(D$4)+1),ROWS($A$11:C163))),"")</f>
        <v/>
      </c>
      <c r="D163" s="32" t="str">
        <f t="array" ref="D163">IFERROR(INDEX(الاضافة!$D$4:$D$2000,SMALL(IF(الاضافة!$A$4:$A$2000=$E$3,ROW(E$4:E$2000)-ROW(E$4)+1),ROWS($A$11:D163))),"")</f>
        <v/>
      </c>
      <c r="E163" s="32" t="str">
        <f t="array" ref="E163">IFERROR(INDEX(الاضافة!$E$4:$E$2000,SMALL(IF(الاضافة!$A$4:$A$2000=$E$3,ROW(F$4:F$2000)-ROW(F$4)+1),ROWS($A$11:E163))),"")</f>
        <v/>
      </c>
      <c r="F163" s="32" t="str">
        <f t="array" ref="F163">IFERROR(INDEX(الاضافة!$F$4:$F$2000,SMALL(IF(الاضافة!$A$4:$A$2000=$E$3,ROW(G$4:G$2000)-ROW(G$4)+1),ROWS($A$11:F163))),"")</f>
        <v/>
      </c>
      <c r="G163" s="105" t="str">
        <f t="array" ref="G163">IFERROR(INDEX(الاضافة!$G$4:$G$2000,SMALL(IF(الاضافة!$A$4:$A$2000=$E$3,ROW(H$4:H$2000)-ROW(H$4)+1),ROWS($A$11:G163))),"")</f>
        <v/>
      </c>
      <c r="H163" s="109" t="str">
        <f t="array" ref="H163">IFERROR(INDEX(الاضافة!$H$4:$H$2000,SMALL(IF(الاضافة!$A$4:$A$2000=$E$3,ROW(H$4:H$2000)-ROW(H$4)+1),ROWS($A$11:H167))),"")</f>
        <v/>
      </c>
      <c r="I163" s="108"/>
    </row>
    <row r="164" spans="1:9" ht="13.5" customHeight="1">
      <c r="A164" s="32" t="str">
        <f t="array" ref="A164">IFERROR(INDEX(الاضافة!$A$4:$A$2000,SMALL(IF(الاضافة!$A$4:$A$2000=$E$3,ROW(A$4:A$2000)-ROW(A$4)+1),ROWS($A$11:A164))),"")</f>
        <v/>
      </c>
      <c r="B164" s="32" t="str">
        <f t="array" ref="B164">IFERROR(INDEX(الاضافة!$B$4:$B$2000,SMALL(IF(الاضافة!$A$4:$A$2000=$E$3,ROW(C$4:C$2000)-ROW(C$4)+1),ROWS($A$11:B164))),"")</f>
        <v/>
      </c>
      <c r="C164" s="32" t="str">
        <f t="array" ref="C164">IFERROR(INDEX(الاضافة!$C$4:$C$2000,SMALL(IF(الاضافة!$A$4:$A$2000=$E$3,ROW(D$4:D$2000)-ROW(D$4)+1),ROWS($A$11:C164))),"")</f>
        <v/>
      </c>
      <c r="D164" s="32" t="str">
        <f t="array" ref="D164">IFERROR(INDEX(الاضافة!$D$4:$D$2000,SMALL(IF(الاضافة!$A$4:$A$2000=$E$3,ROW(E$4:E$2000)-ROW(E$4)+1),ROWS($A$11:D164))),"")</f>
        <v/>
      </c>
      <c r="E164" s="32" t="str">
        <f t="array" ref="E164">IFERROR(INDEX(الاضافة!$E$4:$E$2000,SMALL(IF(الاضافة!$A$4:$A$2000=$E$3,ROW(F$4:F$2000)-ROW(F$4)+1),ROWS($A$11:E164))),"")</f>
        <v/>
      </c>
      <c r="F164" s="32" t="str">
        <f t="array" ref="F164">IFERROR(INDEX(الاضافة!$F$4:$F$2000,SMALL(IF(الاضافة!$A$4:$A$2000=$E$3,ROW(G$4:G$2000)-ROW(G$4)+1),ROWS($A$11:F164))),"")</f>
        <v/>
      </c>
      <c r="G164" s="105" t="str">
        <f t="array" ref="G164">IFERROR(INDEX(الاضافة!$G$4:$G$2000,SMALL(IF(الاضافة!$A$4:$A$2000=$E$3,ROW(H$4:H$2000)-ROW(H$4)+1),ROWS($A$11:G164))),"")</f>
        <v/>
      </c>
      <c r="H164" s="109" t="str">
        <f t="array" ref="H164">IFERROR(INDEX(الاضافة!$H$4:$H$2000,SMALL(IF(الاضافة!$A$4:$A$2000=$E$3,ROW(H$4:H$2000)-ROW(H$4)+1),ROWS($A$11:H168))),"")</f>
        <v/>
      </c>
      <c r="I164" s="108"/>
    </row>
    <row r="165" spans="1:9" ht="13.5" customHeight="1">
      <c r="A165" s="32" t="str">
        <f t="array" ref="A165">IFERROR(INDEX(الاضافة!$A$4:$A$2000,SMALL(IF(الاضافة!$A$4:$A$2000=$E$3,ROW(A$4:A$2000)-ROW(A$4)+1),ROWS($A$11:A165))),"")</f>
        <v/>
      </c>
      <c r="B165" s="32" t="str">
        <f t="array" ref="B165">IFERROR(INDEX(الاضافة!$B$4:$B$2000,SMALL(IF(الاضافة!$A$4:$A$2000=$E$3,ROW(C$4:C$2000)-ROW(C$4)+1),ROWS($A$11:B165))),"")</f>
        <v/>
      </c>
      <c r="C165" s="32" t="str">
        <f t="array" ref="C165">IFERROR(INDEX(الاضافة!$C$4:$C$2000,SMALL(IF(الاضافة!$A$4:$A$2000=$E$3,ROW(D$4:D$2000)-ROW(D$4)+1),ROWS($A$11:C165))),"")</f>
        <v/>
      </c>
      <c r="D165" s="32" t="str">
        <f t="array" ref="D165">IFERROR(INDEX(الاضافة!$D$4:$D$2000,SMALL(IF(الاضافة!$A$4:$A$2000=$E$3,ROW(E$4:E$2000)-ROW(E$4)+1),ROWS($A$11:D165))),"")</f>
        <v/>
      </c>
      <c r="E165" s="32" t="str">
        <f t="array" ref="E165">IFERROR(INDEX(الاضافة!$E$4:$E$2000,SMALL(IF(الاضافة!$A$4:$A$2000=$E$3,ROW(F$4:F$2000)-ROW(F$4)+1),ROWS($A$11:E165))),"")</f>
        <v/>
      </c>
      <c r="F165" s="32" t="str">
        <f t="array" ref="F165">IFERROR(INDEX(الاضافة!$F$4:$F$2000,SMALL(IF(الاضافة!$A$4:$A$2000=$E$3,ROW(G$4:G$2000)-ROW(G$4)+1),ROWS($A$11:F165))),"")</f>
        <v/>
      </c>
      <c r="G165" s="105" t="str">
        <f t="array" ref="G165">IFERROR(INDEX(الاضافة!$G$4:$G$2000,SMALL(IF(الاضافة!$A$4:$A$2000=$E$3,ROW(H$4:H$2000)-ROW(H$4)+1),ROWS($A$11:G165))),"")</f>
        <v/>
      </c>
      <c r="H165" s="109" t="str">
        <f t="array" ref="H165">IFERROR(INDEX(الاضافة!$H$4:$H$2000,SMALL(IF(الاضافة!$A$4:$A$2000=$E$3,ROW(H$4:H$2000)-ROW(H$4)+1),ROWS($A$11:H169))),"")</f>
        <v/>
      </c>
      <c r="I165" s="108"/>
    </row>
    <row r="166" spans="1:9" ht="13.5" customHeight="1">
      <c r="A166" s="32" t="str">
        <f t="array" ref="A166">IFERROR(INDEX(الاضافة!$A$4:$A$2000,SMALL(IF(الاضافة!$A$4:$A$2000=$E$3,ROW(A$4:A$2000)-ROW(A$4)+1),ROWS($A$11:A166))),"")</f>
        <v/>
      </c>
      <c r="B166" s="32" t="str">
        <f t="array" ref="B166">IFERROR(INDEX(الاضافة!$B$4:$B$2000,SMALL(IF(الاضافة!$A$4:$A$2000=$E$3,ROW(C$4:C$2000)-ROW(C$4)+1),ROWS($A$11:B166))),"")</f>
        <v/>
      </c>
      <c r="C166" s="32" t="str">
        <f t="array" ref="C166">IFERROR(INDEX(الاضافة!$C$4:$C$2000,SMALL(IF(الاضافة!$A$4:$A$2000=$E$3,ROW(D$4:D$2000)-ROW(D$4)+1),ROWS($A$11:C166))),"")</f>
        <v/>
      </c>
      <c r="D166" s="32" t="str">
        <f t="array" ref="D166">IFERROR(INDEX(الاضافة!$D$4:$D$2000,SMALL(IF(الاضافة!$A$4:$A$2000=$E$3,ROW(E$4:E$2000)-ROW(E$4)+1),ROWS($A$11:D166))),"")</f>
        <v/>
      </c>
      <c r="E166" s="32" t="str">
        <f t="array" ref="E166">IFERROR(INDEX(الاضافة!$E$4:$E$2000,SMALL(IF(الاضافة!$A$4:$A$2000=$E$3,ROW(F$4:F$2000)-ROW(F$4)+1),ROWS($A$11:E166))),"")</f>
        <v/>
      </c>
      <c r="F166" s="32" t="str">
        <f t="array" ref="F166">IFERROR(INDEX(الاضافة!$F$4:$F$2000,SMALL(IF(الاضافة!$A$4:$A$2000=$E$3,ROW(G$4:G$2000)-ROW(G$4)+1),ROWS($A$11:F166))),"")</f>
        <v/>
      </c>
      <c r="G166" s="105" t="str">
        <f t="array" ref="G166">IFERROR(INDEX(الاضافة!$G$4:$G$2000,SMALL(IF(الاضافة!$A$4:$A$2000=$E$3,ROW(H$4:H$2000)-ROW(H$4)+1),ROWS($A$11:G166))),"")</f>
        <v/>
      </c>
      <c r="H166" s="109" t="str">
        <f t="array" ref="H166">IFERROR(INDEX(الاضافة!$H$4:$H$2000,SMALL(IF(الاضافة!$A$4:$A$2000=$E$3,ROW(H$4:H$2000)-ROW(H$4)+1),ROWS($A$11:H170))),"")</f>
        <v/>
      </c>
      <c r="I166" s="108"/>
    </row>
    <row r="167" spans="1:9" ht="13.5" customHeight="1">
      <c r="A167" s="32" t="str">
        <f t="array" ref="A167">IFERROR(INDEX(الاضافة!$A$4:$A$2000,SMALL(IF(الاضافة!$A$4:$A$2000=$E$3,ROW(A$4:A$2000)-ROW(A$4)+1),ROWS($A$11:A167))),"")</f>
        <v/>
      </c>
      <c r="B167" s="32" t="str">
        <f t="array" ref="B167">IFERROR(INDEX(الاضافة!$B$4:$B$2000,SMALL(IF(الاضافة!$A$4:$A$2000=$E$3,ROW(C$4:C$2000)-ROW(C$4)+1),ROWS($A$11:B167))),"")</f>
        <v/>
      </c>
      <c r="C167" s="32" t="str">
        <f t="array" ref="C167">IFERROR(INDEX(الاضافة!$C$4:$C$2000,SMALL(IF(الاضافة!$A$4:$A$2000=$E$3,ROW(D$4:D$2000)-ROW(D$4)+1),ROWS($A$11:C167))),"")</f>
        <v/>
      </c>
      <c r="D167" s="32" t="str">
        <f t="array" ref="D167">IFERROR(INDEX(الاضافة!$D$4:$D$2000,SMALL(IF(الاضافة!$A$4:$A$2000=$E$3,ROW(E$4:E$2000)-ROW(E$4)+1),ROWS($A$11:D167))),"")</f>
        <v/>
      </c>
      <c r="E167" s="32" t="str">
        <f t="array" ref="E167">IFERROR(INDEX(الاضافة!$E$4:$E$2000,SMALL(IF(الاضافة!$A$4:$A$2000=$E$3,ROW(F$4:F$2000)-ROW(F$4)+1),ROWS($A$11:E167))),"")</f>
        <v/>
      </c>
      <c r="F167" s="32" t="str">
        <f t="array" ref="F167">IFERROR(INDEX(الاضافة!$F$4:$F$2000,SMALL(IF(الاضافة!$A$4:$A$2000=$E$3,ROW(G$4:G$2000)-ROW(G$4)+1),ROWS($A$11:F167))),"")</f>
        <v/>
      </c>
      <c r="G167" s="105" t="str">
        <f t="array" ref="G167">IFERROR(INDEX(الاضافة!$G$4:$G$2000,SMALL(IF(الاضافة!$A$4:$A$2000=$E$3,ROW(H$4:H$2000)-ROW(H$4)+1),ROWS($A$11:G167))),"")</f>
        <v/>
      </c>
      <c r="H167" s="109" t="str">
        <f t="array" ref="H167">IFERROR(INDEX(الاضافة!$H$4:$H$2000,SMALL(IF(الاضافة!$A$4:$A$2000=$E$3,ROW(H$4:H$2000)-ROW(H$4)+1),ROWS($A$11:H171))),"")</f>
        <v/>
      </c>
      <c r="I167" s="108"/>
    </row>
    <row r="168" spans="1:9" ht="13.5" customHeight="1">
      <c r="A168" s="32" t="str">
        <f t="array" ref="A168">IFERROR(INDEX(الاضافة!$A$4:$A$2000,SMALL(IF(الاضافة!$A$4:$A$2000=$E$3,ROW(A$4:A$2000)-ROW(A$4)+1),ROWS($A$11:A168))),"")</f>
        <v/>
      </c>
      <c r="B168" s="32" t="str">
        <f t="array" ref="B168">IFERROR(INDEX(الاضافة!$B$4:$B$2000,SMALL(IF(الاضافة!$A$4:$A$2000=$E$3,ROW(C$4:C$2000)-ROW(C$4)+1),ROWS($A$11:B168))),"")</f>
        <v/>
      </c>
      <c r="C168" s="32" t="str">
        <f t="array" ref="C168">IFERROR(INDEX(الاضافة!$C$4:$C$2000,SMALL(IF(الاضافة!$A$4:$A$2000=$E$3,ROW(D$4:D$2000)-ROW(D$4)+1),ROWS($A$11:C168))),"")</f>
        <v/>
      </c>
      <c r="D168" s="32" t="str">
        <f t="array" ref="D168">IFERROR(INDEX(الاضافة!$D$4:$D$2000,SMALL(IF(الاضافة!$A$4:$A$2000=$E$3,ROW(E$4:E$2000)-ROW(E$4)+1),ROWS($A$11:D168))),"")</f>
        <v/>
      </c>
      <c r="E168" s="32" t="str">
        <f t="array" ref="E168">IFERROR(INDEX(الاضافة!$E$4:$E$2000,SMALL(IF(الاضافة!$A$4:$A$2000=$E$3,ROW(F$4:F$2000)-ROW(F$4)+1),ROWS($A$11:E168))),"")</f>
        <v/>
      </c>
      <c r="F168" s="32" t="str">
        <f t="array" ref="F168">IFERROR(INDEX(الاضافة!$F$4:$F$2000,SMALL(IF(الاضافة!$A$4:$A$2000=$E$3,ROW(G$4:G$2000)-ROW(G$4)+1),ROWS($A$11:F168))),"")</f>
        <v/>
      </c>
      <c r="G168" s="105" t="str">
        <f t="array" ref="G168">IFERROR(INDEX(الاضافة!$G$4:$G$2000,SMALL(IF(الاضافة!$A$4:$A$2000=$E$3,ROW(H$4:H$2000)-ROW(H$4)+1),ROWS($A$11:G168))),"")</f>
        <v/>
      </c>
      <c r="H168" s="109" t="str">
        <f t="array" ref="H168">IFERROR(INDEX(الاضافة!$H$4:$H$2000,SMALL(IF(الاضافة!$A$4:$A$2000=$E$3,ROW(H$4:H$2000)-ROW(H$4)+1),ROWS($A$11:H172))),"")</f>
        <v/>
      </c>
      <c r="I168" s="108"/>
    </row>
    <row r="169" spans="1:9" ht="13.5" customHeight="1">
      <c r="A169" s="32" t="str">
        <f t="array" ref="A169">IFERROR(INDEX(الاضافة!$A$4:$A$2000,SMALL(IF(الاضافة!$A$4:$A$2000=$E$3,ROW(A$4:A$2000)-ROW(A$4)+1),ROWS($A$11:A169))),"")</f>
        <v/>
      </c>
      <c r="B169" s="32" t="str">
        <f t="array" ref="B169">IFERROR(INDEX(الاضافة!$B$4:$B$2000,SMALL(IF(الاضافة!$A$4:$A$2000=$E$3,ROW(C$4:C$2000)-ROW(C$4)+1),ROWS($A$11:B169))),"")</f>
        <v/>
      </c>
      <c r="C169" s="32" t="str">
        <f t="array" ref="C169">IFERROR(INDEX(الاضافة!$C$4:$C$2000,SMALL(IF(الاضافة!$A$4:$A$2000=$E$3,ROW(D$4:D$2000)-ROW(D$4)+1),ROWS($A$11:C169))),"")</f>
        <v/>
      </c>
      <c r="D169" s="32" t="str">
        <f t="array" ref="D169">IFERROR(INDEX(الاضافة!$D$4:$D$2000,SMALL(IF(الاضافة!$A$4:$A$2000=$E$3,ROW(E$4:E$2000)-ROW(E$4)+1),ROWS($A$11:D169))),"")</f>
        <v/>
      </c>
      <c r="E169" s="32" t="str">
        <f t="array" ref="E169">IFERROR(INDEX(الاضافة!$E$4:$E$2000,SMALL(IF(الاضافة!$A$4:$A$2000=$E$3,ROW(F$4:F$2000)-ROW(F$4)+1),ROWS($A$11:E169))),"")</f>
        <v/>
      </c>
      <c r="F169" s="32" t="str">
        <f t="array" ref="F169">IFERROR(INDEX(الاضافة!$F$4:$F$2000,SMALL(IF(الاضافة!$A$4:$A$2000=$E$3,ROW(G$4:G$2000)-ROW(G$4)+1),ROWS($A$11:F169))),"")</f>
        <v/>
      </c>
      <c r="G169" s="105" t="str">
        <f t="array" ref="G169">IFERROR(INDEX(الاضافة!$G$4:$G$2000,SMALL(IF(الاضافة!$A$4:$A$2000=$E$3,ROW(H$4:H$2000)-ROW(H$4)+1),ROWS($A$11:G169))),"")</f>
        <v/>
      </c>
      <c r="H169" s="109" t="str">
        <f t="array" ref="H169">IFERROR(INDEX(الاضافة!$H$4:$H$2000,SMALL(IF(الاضافة!$A$4:$A$2000=$E$3,ROW(H$4:H$2000)-ROW(H$4)+1),ROWS($A$11:H173))),"")</f>
        <v/>
      </c>
      <c r="I169" s="108"/>
    </row>
    <row r="170" spans="1:9" ht="13.5" customHeight="1">
      <c r="A170" s="32" t="str">
        <f t="array" ref="A170">IFERROR(INDEX(الاضافة!$A$4:$A$2000,SMALL(IF(الاضافة!$A$4:$A$2000=$E$3,ROW(A$4:A$2000)-ROW(A$4)+1),ROWS($A$11:A170))),"")</f>
        <v/>
      </c>
      <c r="B170" s="32" t="str">
        <f t="array" ref="B170">IFERROR(INDEX(الاضافة!$B$4:$B$2000,SMALL(IF(الاضافة!$A$4:$A$2000=$E$3,ROW(C$4:C$2000)-ROW(C$4)+1),ROWS($A$11:B170))),"")</f>
        <v/>
      </c>
      <c r="C170" s="32" t="str">
        <f t="array" ref="C170">IFERROR(INDEX(الاضافة!$C$4:$C$2000,SMALL(IF(الاضافة!$A$4:$A$2000=$E$3,ROW(D$4:D$2000)-ROW(D$4)+1),ROWS($A$11:C170))),"")</f>
        <v/>
      </c>
      <c r="D170" s="32" t="str">
        <f t="array" ref="D170">IFERROR(INDEX(الاضافة!$D$4:$D$2000,SMALL(IF(الاضافة!$A$4:$A$2000=$E$3,ROW(E$4:E$2000)-ROW(E$4)+1),ROWS($A$11:D170))),"")</f>
        <v/>
      </c>
      <c r="E170" s="32" t="str">
        <f t="array" ref="E170">IFERROR(INDEX(الاضافة!$E$4:$E$2000,SMALL(IF(الاضافة!$A$4:$A$2000=$E$3,ROW(F$4:F$2000)-ROW(F$4)+1),ROWS($A$11:E170))),"")</f>
        <v/>
      </c>
      <c r="F170" s="32" t="str">
        <f t="array" ref="F170">IFERROR(INDEX(الاضافة!$F$4:$F$2000,SMALL(IF(الاضافة!$A$4:$A$2000=$E$3,ROW(G$4:G$2000)-ROW(G$4)+1),ROWS($A$11:F170))),"")</f>
        <v/>
      </c>
      <c r="G170" s="105" t="str">
        <f t="array" ref="G170">IFERROR(INDEX(الاضافة!$G$4:$G$2000,SMALL(IF(الاضافة!$A$4:$A$2000=$E$3,ROW(H$4:H$2000)-ROW(H$4)+1),ROWS($A$11:G170))),"")</f>
        <v/>
      </c>
      <c r="H170" s="109" t="str">
        <f t="array" ref="H170">IFERROR(INDEX(الاضافة!$H$4:$H$2000,SMALL(IF(الاضافة!$A$4:$A$2000=$E$3,ROW(H$4:H$2000)-ROW(H$4)+1),ROWS($A$11:H174))),"")</f>
        <v/>
      </c>
      <c r="I170" s="108"/>
    </row>
    <row r="171" spans="1:9" ht="13.5" customHeight="1">
      <c r="A171" s="32" t="str">
        <f t="array" ref="A171">IFERROR(INDEX(الاضافة!$A$4:$A$2000,SMALL(IF(الاضافة!$A$4:$A$2000=$E$3,ROW(A$4:A$2000)-ROW(A$4)+1),ROWS($A$11:A171))),"")</f>
        <v/>
      </c>
      <c r="B171" s="32" t="str">
        <f t="array" ref="B171">IFERROR(INDEX(الاضافة!$B$4:$B$2000,SMALL(IF(الاضافة!$A$4:$A$2000=$E$3,ROW(C$4:C$2000)-ROW(C$4)+1),ROWS($A$11:B171))),"")</f>
        <v/>
      </c>
      <c r="C171" s="32" t="str">
        <f t="array" ref="C171">IFERROR(INDEX(الاضافة!$C$4:$C$2000,SMALL(IF(الاضافة!$A$4:$A$2000=$E$3,ROW(D$4:D$2000)-ROW(D$4)+1),ROWS($A$11:C171))),"")</f>
        <v/>
      </c>
      <c r="D171" s="32" t="str">
        <f t="array" ref="D171">IFERROR(INDEX(الاضافة!$D$4:$D$2000,SMALL(IF(الاضافة!$A$4:$A$2000=$E$3,ROW(E$4:E$2000)-ROW(E$4)+1),ROWS($A$11:D171))),"")</f>
        <v/>
      </c>
      <c r="E171" s="32" t="str">
        <f t="array" ref="E171">IFERROR(INDEX(الاضافة!$E$4:$E$2000,SMALL(IF(الاضافة!$A$4:$A$2000=$E$3,ROW(F$4:F$2000)-ROW(F$4)+1),ROWS($A$11:E171))),"")</f>
        <v/>
      </c>
      <c r="F171" s="32" t="str">
        <f t="array" ref="F171">IFERROR(INDEX(الاضافة!$F$4:$F$2000,SMALL(IF(الاضافة!$A$4:$A$2000=$E$3,ROW(G$4:G$2000)-ROW(G$4)+1),ROWS($A$11:F171))),"")</f>
        <v/>
      </c>
      <c r="G171" s="105" t="str">
        <f t="array" ref="G171">IFERROR(INDEX(الاضافة!$G$4:$G$2000,SMALL(IF(الاضافة!$A$4:$A$2000=$E$3,ROW(H$4:H$2000)-ROW(H$4)+1),ROWS($A$11:G171))),"")</f>
        <v/>
      </c>
      <c r="H171" s="109" t="str">
        <f t="array" ref="H171">IFERROR(INDEX(الاضافة!$H$4:$H$2000,SMALL(IF(الاضافة!$A$4:$A$2000=$E$3,ROW(H$4:H$2000)-ROW(H$4)+1),ROWS($A$11:H175))),"")</f>
        <v/>
      </c>
      <c r="I171" s="108"/>
    </row>
    <row r="172" spans="1:9" ht="13.5" customHeight="1">
      <c r="A172" s="32" t="str">
        <f t="array" ref="A172">IFERROR(INDEX(الاضافة!$A$4:$A$2000,SMALL(IF(الاضافة!$A$4:$A$2000=$E$3,ROW(A$4:A$2000)-ROW(A$4)+1),ROWS($A$11:A172))),"")</f>
        <v/>
      </c>
      <c r="B172" s="32" t="str">
        <f t="array" ref="B172">IFERROR(INDEX(الاضافة!$B$4:$B$2000,SMALL(IF(الاضافة!$A$4:$A$2000=$E$3,ROW(C$4:C$2000)-ROW(C$4)+1),ROWS($A$11:B172))),"")</f>
        <v/>
      </c>
      <c r="C172" s="32" t="str">
        <f t="array" ref="C172">IFERROR(INDEX(الاضافة!$C$4:$C$2000,SMALL(IF(الاضافة!$A$4:$A$2000=$E$3,ROW(D$4:D$2000)-ROW(D$4)+1),ROWS($A$11:C172))),"")</f>
        <v/>
      </c>
      <c r="D172" s="32" t="str">
        <f t="array" ref="D172">IFERROR(INDEX(الاضافة!$D$4:$D$2000,SMALL(IF(الاضافة!$A$4:$A$2000=$E$3,ROW(E$4:E$2000)-ROW(E$4)+1),ROWS($A$11:D172))),"")</f>
        <v/>
      </c>
      <c r="E172" s="32" t="str">
        <f t="array" ref="E172">IFERROR(INDEX(الاضافة!$E$4:$E$2000,SMALL(IF(الاضافة!$A$4:$A$2000=$E$3,ROW(F$4:F$2000)-ROW(F$4)+1),ROWS($A$11:E172))),"")</f>
        <v/>
      </c>
      <c r="F172" s="32" t="str">
        <f t="array" ref="F172">IFERROR(INDEX(الاضافة!$F$4:$F$2000,SMALL(IF(الاضافة!$A$4:$A$2000=$E$3,ROW(G$4:G$2000)-ROW(G$4)+1),ROWS($A$11:F172))),"")</f>
        <v/>
      </c>
      <c r="G172" s="105" t="str">
        <f t="array" ref="G172">IFERROR(INDEX(الاضافة!$G$4:$G$2000,SMALL(IF(الاضافة!$A$4:$A$2000=$E$3,ROW(H$4:H$2000)-ROW(H$4)+1),ROWS($A$11:G172))),"")</f>
        <v/>
      </c>
      <c r="H172" s="109" t="str">
        <f t="array" ref="H172">IFERROR(INDEX(الاضافة!$H$4:$H$2000,SMALL(IF(الاضافة!$A$4:$A$2000=$E$3,ROW(H$4:H$2000)-ROW(H$4)+1),ROWS($A$11:H176))),"")</f>
        <v/>
      </c>
      <c r="I172" s="108"/>
    </row>
    <row r="173" spans="1:9" ht="13.5" customHeight="1">
      <c r="A173" s="32" t="str">
        <f t="array" ref="A173">IFERROR(INDEX(الاضافة!$A$4:$A$2000,SMALL(IF(الاضافة!$A$4:$A$2000=$E$3,ROW(A$4:A$2000)-ROW(A$4)+1),ROWS($A$11:A173))),"")</f>
        <v/>
      </c>
      <c r="B173" s="32" t="str">
        <f t="array" ref="B173">IFERROR(INDEX(الاضافة!$B$4:$B$2000,SMALL(IF(الاضافة!$A$4:$A$2000=$E$3,ROW(C$4:C$2000)-ROW(C$4)+1),ROWS($A$11:B173))),"")</f>
        <v/>
      </c>
      <c r="C173" s="32" t="str">
        <f t="array" ref="C173">IFERROR(INDEX(الاضافة!$C$4:$C$2000,SMALL(IF(الاضافة!$A$4:$A$2000=$E$3,ROW(D$4:D$2000)-ROW(D$4)+1),ROWS($A$11:C173))),"")</f>
        <v/>
      </c>
      <c r="D173" s="32" t="str">
        <f t="array" ref="D173">IFERROR(INDEX(الاضافة!$D$4:$D$2000,SMALL(IF(الاضافة!$A$4:$A$2000=$E$3,ROW(E$4:E$2000)-ROW(E$4)+1),ROWS($A$11:D173))),"")</f>
        <v/>
      </c>
      <c r="E173" s="32" t="str">
        <f t="array" ref="E173">IFERROR(INDEX(الاضافة!$E$4:$E$2000,SMALL(IF(الاضافة!$A$4:$A$2000=$E$3,ROW(F$4:F$2000)-ROW(F$4)+1),ROWS($A$11:E173))),"")</f>
        <v/>
      </c>
      <c r="F173" s="32" t="str">
        <f t="array" ref="F173">IFERROR(INDEX(الاضافة!$F$4:$F$2000,SMALL(IF(الاضافة!$A$4:$A$2000=$E$3,ROW(G$4:G$2000)-ROW(G$4)+1),ROWS($A$11:F173))),"")</f>
        <v/>
      </c>
      <c r="G173" s="105" t="str">
        <f t="array" ref="G173">IFERROR(INDEX(الاضافة!$G$4:$G$2000,SMALL(IF(الاضافة!$A$4:$A$2000=$E$3,ROW(H$4:H$2000)-ROW(H$4)+1),ROWS($A$11:G173))),"")</f>
        <v/>
      </c>
      <c r="H173" s="109" t="str">
        <f t="array" ref="H173">IFERROR(INDEX(الاضافة!$H$4:$H$2000,SMALL(IF(الاضافة!$A$4:$A$2000=$E$3,ROW(H$4:H$2000)-ROW(H$4)+1),ROWS($A$11:H177))),"")</f>
        <v/>
      </c>
      <c r="I173" s="108"/>
    </row>
    <row r="174" spans="1:9" ht="13.5" customHeight="1">
      <c r="A174" s="32" t="str">
        <f t="array" ref="A174">IFERROR(INDEX(الاضافة!$A$4:$A$2000,SMALL(IF(الاضافة!$A$4:$A$2000=$E$3,ROW(A$4:A$2000)-ROW(A$4)+1),ROWS($A$11:A174))),"")</f>
        <v/>
      </c>
      <c r="B174" s="32" t="str">
        <f t="array" ref="B174">IFERROR(INDEX(الاضافة!$B$4:$B$2000,SMALL(IF(الاضافة!$A$4:$A$2000=$E$3,ROW(C$4:C$2000)-ROW(C$4)+1),ROWS($A$11:B174))),"")</f>
        <v/>
      </c>
      <c r="C174" s="32" t="str">
        <f t="array" ref="C174">IFERROR(INDEX(الاضافة!$C$4:$C$2000,SMALL(IF(الاضافة!$A$4:$A$2000=$E$3,ROW(D$4:D$2000)-ROW(D$4)+1),ROWS($A$11:C174))),"")</f>
        <v/>
      </c>
      <c r="D174" s="32" t="str">
        <f t="array" ref="D174">IFERROR(INDEX(الاضافة!$D$4:$D$2000,SMALL(IF(الاضافة!$A$4:$A$2000=$E$3,ROW(E$4:E$2000)-ROW(E$4)+1),ROWS($A$11:D174))),"")</f>
        <v/>
      </c>
      <c r="E174" s="32" t="str">
        <f t="array" ref="E174">IFERROR(INDEX(الاضافة!$E$4:$E$2000,SMALL(IF(الاضافة!$A$4:$A$2000=$E$3,ROW(F$4:F$2000)-ROW(F$4)+1),ROWS($A$11:E174))),"")</f>
        <v/>
      </c>
      <c r="F174" s="32" t="str">
        <f t="array" ref="F174">IFERROR(INDEX(الاضافة!$F$4:$F$2000,SMALL(IF(الاضافة!$A$4:$A$2000=$E$3,ROW(G$4:G$2000)-ROW(G$4)+1),ROWS($A$11:F174))),"")</f>
        <v/>
      </c>
      <c r="G174" s="105" t="str">
        <f t="array" ref="G174">IFERROR(INDEX(الاضافة!$G$4:$G$2000,SMALL(IF(الاضافة!$A$4:$A$2000=$E$3,ROW(H$4:H$2000)-ROW(H$4)+1),ROWS($A$11:G174))),"")</f>
        <v/>
      </c>
      <c r="H174" s="109" t="str">
        <f t="array" ref="H174">IFERROR(INDEX(الاضافة!$H$4:$H$2000,SMALL(IF(الاضافة!$A$4:$A$2000=$E$3,ROW(H$4:H$2000)-ROW(H$4)+1),ROWS($A$11:H178))),"")</f>
        <v/>
      </c>
      <c r="I174" s="108"/>
    </row>
    <row r="175" spans="1:9" ht="13.5" customHeight="1">
      <c r="A175" s="32" t="str">
        <f t="array" ref="A175">IFERROR(INDEX(الاضافة!$A$4:$A$2000,SMALL(IF(الاضافة!$A$4:$A$2000=$E$3,ROW(A$4:A$2000)-ROW(A$4)+1),ROWS($A$11:A175))),"")</f>
        <v/>
      </c>
      <c r="B175" s="32" t="str">
        <f t="array" ref="B175">IFERROR(INDEX(الاضافة!$B$4:$B$2000,SMALL(IF(الاضافة!$A$4:$A$2000=$E$3,ROW(C$4:C$2000)-ROW(C$4)+1),ROWS($A$11:B175))),"")</f>
        <v/>
      </c>
      <c r="C175" s="32" t="str">
        <f t="array" ref="C175">IFERROR(INDEX(الاضافة!$C$4:$C$2000,SMALL(IF(الاضافة!$A$4:$A$2000=$E$3,ROW(D$4:D$2000)-ROW(D$4)+1),ROWS($A$11:C175))),"")</f>
        <v/>
      </c>
      <c r="D175" s="32" t="str">
        <f t="array" ref="D175">IFERROR(INDEX(الاضافة!$D$4:$D$2000,SMALL(IF(الاضافة!$A$4:$A$2000=$E$3,ROW(E$4:E$2000)-ROW(E$4)+1),ROWS($A$11:D175))),"")</f>
        <v/>
      </c>
      <c r="E175" s="32" t="str">
        <f t="array" ref="E175">IFERROR(INDEX(الاضافة!$E$4:$E$2000,SMALL(IF(الاضافة!$A$4:$A$2000=$E$3,ROW(F$4:F$2000)-ROW(F$4)+1),ROWS($A$11:E175))),"")</f>
        <v/>
      </c>
      <c r="F175" s="32" t="str">
        <f t="array" ref="F175">IFERROR(INDEX(الاضافة!$F$4:$F$2000,SMALL(IF(الاضافة!$A$4:$A$2000=$E$3,ROW(G$4:G$2000)-ROW(G$4)+1),ROWS($A$11:F175))),"")</f>
        <v/>
      </c>
      <c r="G175" s="105" t="str">
        <f t="array" ref="G175">IFERROR(INDEX(الاضافة!$G$4:$G$2000,SMALL(IF(الاضافة!$A$4:$A$2000=$E$3,ROW(H$4:H$2000)-ROW(H$4)+1),ROWS($A$11:G175))),"")</f>
        <v/>
      </c>
      <c r="H175" s="109" t="str">
        <f t="array" ref="H175">IFERROR(INDEX(الاضافة!$H$4:$H$2000,SMALL(IF(الاضافة!$A$4:$A$2000=$E$3,ROW(H$4:H$2000)-ROW(H$4)+1),ROWS($A$11:H179))),"")</f>
        <v/>
      </c>
      <c r="I175" s="108"/>
    </row>
    <row r="176" spans="1:9" ht="13.5" customHeight="1">
      <c r="A176" s="32" t="str">
        <f t="array" ref="A176">IFERROR(INDEX(الاضافة!$A$4:$A$2000,SMALL(IF(الاضافة!$A$4:$A$2000=$E$3,ROW(A$4:A$2000)-ROW(A$4)+1),ROWS($A$11:A176))),"")</f>
        <v/>
      </c>
      <c r="B176" s="32" t="str">
        <f t="array" ref="B176">IFERROR(INDEX(الاضافة!$B$4:$B$2000,SMALL(IF(الاضافة!$A$4:$A$2000=$E$3,ROW(C$4:C$2000)-ROW(C$4)+1),ROWS($A$11:B176))),"")</f>
        <v/>
      </c>
      <c r="C176" s="32" t="str">
        <f t="array" ref="C176">IFERROR(INDEX(الاضافة!$C$4:$C$2000,SMALL(IF(الاضافة!$A$4:$A$2000=$E$3,ROW(D$4:D$2000)-ROW(D$4)+1),ROWS($A$11:C176))),"")</f>
        <v/>
      </c>
      <c r="D176" s="32" t="str">
        <f t="array" ref="D176">IFERROR(INDEX(الاضافة!$D$4:$D$2000,SMALL(IF(الاضافة!$A$4:$A$2000=$E$3,ROW(E$4:E$2000)-ROW(E$4)+1),ROWS($A$11:D176))),"")</f>
        <v/>
      </c>
      <c r="E176" s="32" t="str">
        <f t="array" ref="E176">IFERROR(INDEX(الاضافة!$E$4:$E$2000,SMALL(IF(الاضافة!$A$4:$A$2000=$E$3,ROW(F$4:F$2000)-ROW(F$4)+1),ROWS($A$11:E176))),"")</f>
        <v/>
      </c>
      <c r="F176" s="32" t="str">
        <f t="array" ref="F176">IFERROR(INDEX(الاضافة!$F$4:$F$2000,SMALL(IF(الاضافة!$A$4:$A$2000=$E$3,ROW(G$4:G$2000)-ROW(G$4)+1),ROWS($A$11:F176))),"")</f>
        <v/>
      </c>
      <c r="G176" s="105" t="str">
        <f t="array" ref="G176">IFERROR(INDEX(الاضافة!$G$4:$G$2000,SMALL(IF(الاضافة!$A$4:$A$2000=$E$3,ROW(H$4:H$2000)-ROW(H$4)+1),ROWS($A$11:G176))),"")</f>
        <v/>
      </c>
      <c r="H176" s="109" t="str">
        <f t="array" ref="H176">IFERROR(INDEX(الاضافة!$H$4:$H$2000,SMALL(IF(الاضافة!$A$4:$A$2000=$E$3,ROW(H$4:H$2000)-ROW(H$4)+1),ROWS($A$11:H180))),"")</f>
        <v/>
      </c>
      <c r="I176" s="108"/>
    </row>
    <row r="177" spans="1:9" ht="13.5" customHeight="1">
      <c r="A177" s="32" t="str">
        <f t="array" ref="A177">IFERROR(INDEX(الاضافة!$A$4:$A$2000,SMALL(IF(الاضافة!$A$4:$A$2000=$E$3,ROW(A$4:A$2000)-ROW(A$4)+1),ROWS($A$11:A177))),"")</f>
        <v/>
      </c>
      <c r="B177" s="32" t="str">
        <f t="array" ref="B177">IFERROR(INDEX(الاضافة!$B$4:$B$2000,SMALL(IF(الاضافة!$A$4:$A$2000=$E$3,ROW(C$4:C$2000)-ROW(C$4)+1),ROWS($A$11:B177))),"")</f>
        <v/>
      </c>
      <c r="C177" s="32" t="str">
        <f t="array" ref="C177">IFERROR(INDEX(الاضافة!$C$4:$C$2000,SMALL(IF(الاضافة!$A$4:$A$2000=$E$3,ROW(D$4:D$2000)-ROW(D$4)+1),ROWS($A$11:C177))),"")</f>
        <v/>
      </c>
      <c r="D177" s="32" t="str">
        <f t="array" ref="D177">IFERROR(INDEX(الاضافة!$D$4:$D$2000,SMALL(IF(الاضافة!$A$4:$A$2000=$E$3,ROW(E$4:E$2000)-ROW(E$4)+1),ROWS($A$11:D177))),"")</f>
        <v/>
      </c>
      <c r="E177" s="32" t="str">
        <f t="array" ref="E177">IFERROR(INDEX(الاضافة!$E$4:$E$2000,SMALL(IF(الاضافة!$A$4:$A$2000=$E$3,ROW(F$4:F$2000)-ROW(F$4)+1),ROWS($A$11:E177))),"")</f>
        <v/>
      </c>
      <c r="F177" s="32" t="str">
        <f t="array" ref="F177">IFERROR(INDEX(الاضافة!$F$4:$F$2000,SMALL(IF(الاضافة!$A$4:$A$2000=$E$3,ROW(G$4:G$2000)-ROW(G$4)+1),ROWS($A$11:F177))),"")</f>
        <v/>
      </c>
      <c r="G177" s="105" t="str">
        <f t="array" ref="G177">IFERROR(INDEX(الاضافة!$G$4:$G$2000,SMALL(IF(الاضافة!$A$4:$A$2000=$E$3,ROW(H$4:H$2000)-ROW(H$4)+1),ROWS($A$11:G177))),"")</f>
        <v/>
      </c>
      <c r="H177" s="109" t="str">
        <f t="array" ref="H177">IFERROR(INDEX(الاضافة!$H$4:$H$2000,SMALL(IF(الاضافة!$A$4:$A$2000=$E$3,ROW(H$4:H$2000)-ROW(H$4)+1),ROWS($A$11:H181))),"")</f>
        <v/>
      </c>
      <c r="I177" s="108"/>
    </row>
    <row r="178" spans="1:9" ht="13.5" customHeight="1">
      <c r="A178" s="32" t="str">
        <f t="array" ref="A178">IFERROR(INDEX(الاضافة!$A$4:$A$2000,SMALL(IF(الاضافة!$A$4:$A$2000=$E$3,ROW(A$4:A$2000)-ROW(A$4)+1),ROWS($A$11:A178))),"")</f>
        <v/>
      </c>
      <c r="B178" s="32" t="str">
        <f t="array" ref="B178">IFERROR(INDEX(الاضافة!$B$4:$B$2000,SMALL(IF(الاضافة!$A$4:$A$2000=$E$3,ROW(C$4:C$2000)-ROW(C$4)+1),ROWS($A$11:B178))),"")</f>
        <v/>
      </c>
      <c r="C178" s="32" t="str">
        <f t="array" ref="C178">IFERROR(INDEX(الاضافة!$C$4:$C$2000,SMALL(IF(الاضافة!$A$4:$A$2000=$E$3,ROW(D$4:D$2000)-ROW(D$4)+1),ROWS($A$11:C178))),"")</f>
        <v/>
      </c>
      <c r="D178" s="32" t="str">
        <f t="array" ref="D178">IFERROR(INDEX(الاضافة!$D$4:$D$2000,SMALL(IF(الاضافة!$A$4:$A$2000=$E$3,ROW(E$4:E$2000)-ROW(E$4)+1),ROWS($A$11:D178))),"")</f>
        <v/>
      </c>
      <c r="E178" s="32" t="str">
        <f t="array" ref="E178">IFERROR(INDEX(الاضافة!$E$4:$E$2000,SMALL(IF(الاضافة!$A$4:$A$2000=$E$3,ROW(F$4:F$2000)-ROW(F$4)+1),ROWS($A$11:E178))),"")</f>
        <v/>
      </c>
      <c r="F178" s="32" t="str">
        <f t="array" ref="F178">IFERROR(INDEX(الاضافة!$F$4:$F$2000,SMALL(IF(الاضافة!$A$4:$A$2000=$E$3,ROW(G$4:G$2000)-ROW(G$4)+1),ROWS($A$11:F178))),"")</f>
        <v/>
      </c>
      <c r="G178" s="105" t="str">
        <f t="array" ref="G178">IFERROR(INDEX(الاضافة!$G$4:$G$2000,SMALL(IF(الاضافة!$A$4:$A$2000=$E$3,ROW(H$4:H$2000)-ROW(H$4)+1),ROWS($A$11:G178))),"")</f>
        <v/>
      </c>
      <c r="H178" s="109" t="str">
        <f t="array" ref="H178">IFERROR(INDEX(الاضافة!$H$4:$H$2000,SMALL(IF(الاضافة!$A$4:$A$2000=$E$3,ROW(H$4:H$2000)-ROW(H$4)+1),ROWS($A$11:H182))),"")</f>
        <v/>
      </c>
      <c r="I178" s="108"/>
    </row>
    <row r="179" spans="1:9" ht="13.5" customHeight="1">
      <c r="A179" s="32" t="str">
        <f t="array" ref="A179">IFERROR(INDEX(الاضافة!$A$4:$A$2000,SMALL(IF(الاضافة!$A$4:$A$2000=$E$3,ROW(A$4:A$2000)-ROW(A$4)+1),ROWS($A$11:A179))),"")</f>
        <v/>
      </c>
      <c r="B179" s="32" t="str">
        <f t="array" ref="B179">IFERROR(INDEX(الاضافة!$B$4:$B$2000,SMALL(IF(الاضافة!$A$4:$A$2000=$E$3,ROW(C$4:C$2000)-ROW(C$4)+1),ROWS($A$11:B179))),"")</f>
        <v/>
      </c>
      <c r="C179" s="32" t="str">
        <f t="array" ref="C179">IFERROR(INDEX(الاضافة!$C$4:$C$2000,SMALL(IF(الاضافة!$A$4:$A$2000=$E$3,ROW(D$4:D$2000)-ROW(D$4)+1),ROWS($A$11:C179))),"")</f>
        <v/>
      </c>
      <c r="D179" s="32" t="str">
        <f t="array" ref="D179">IFERROR(INDEX(الاضافة!$D$4:$D$2000,SMALL(IF(الاضافة!$A$4:$A$2000=$E$3,ROW(E$4:E$2000)-ROW(E$4)+1),ROWS($A$11:D179))),"")</f>
        <v/>
      </c>
      <c r="E179" s="32" t="str">
        <f t="array" ref="E179">IFERROR(INDEX(الاضافة!$E$4:$E$2000,SMALL(IF(الاضافة!$A$4:$A$2000=$E$3,ROW(F$4:F$2000)-ROW(F$4)+1),ROWS($A$11:E179))),"")</f>
        <v/>
      </c>
      <c r="F179" s="32" t="str">
        <f t="array" ref="F179">IFERROR(INDEX(الاضافة!$F$4:$F$2000,SMALL(IF(الاضافة!$A$4:$A$2000=$E$3,ROW(G$4:G$2000)-ROW(G$4)+1),ROWS($A$11:F179))),"")</f>
        <v/>
      </c>
      <c r="G179" s="105" t="str">
        <f t="array" ref="G179">IFERROR(INDEX(الاضافة!$G$4:$G$2000,SMALL(IF(الاضافة!$A$4:$A$2000=$E$3,ROW(H$4:H$2000)-ROW(H$4)+1),ROWS($A$11:G179))),"")</f>
        <v/>
      </c>
      <c r="H179" s="109" t="str">
        <f t="array" ref="H179">IFERROR(INDEX(الاضافة!$H$4:$H$2000,SMALL(IF(الاضافة!$A$4:$A$2000=$E$3,ROW(H$4:H$2000)-ROW(H$4)+1),ROWS($A$11:H183))),"")</f>
        <v/>
      </c>
      <c r="I179" s="108"/>
    </row>
    <row r="180" spans="1:9" ht="13.5" customHeight="1">
      <c r="A180" s="32" t="str">
        <f t="array" ref="A180">IFERROR(INDEX(الاضافة!$A$4:$A$2000,SMALL(IF(الاضافة!$A$4:$A$2000=$E$3,ROW(A$4:A$2000)-ROW(A$4)+1),ROWS($A$11:A180))),"")</f>
        <v/>
      </c>
      <c r="B180" s="32" t="str">
        <f t="array" ref="B180">IFERROR(INDEX(الاضافة!$B$4:$B$2000,SMALL(IF(الاضافة!$A$4:$A$2000=$E$3,ROW(C$4:C$2000)-ROW(C$4)+1),ROWS($A$11:B180))),"")</f>
        <v/>
      </c>
      <c r="C180" s="32" t="str">
        <f t="array" ref="C180">IFERROR(INDEX(الاضافة!$C$4:$C$2000,SMALL(IF(الاضافة!$A$4:$A$2000=$E$3,ROW(D$4:D$2000)-ROW(D$4)+1),ROWS($A$11:C180))),"")</f>
        <v/>
      </c>
      <c r="D180" s="32" t="str">
        <f t="array" ref="D180">IFERROR(INDEX(الاضافة!$D$4:$D$2000,SMALL(IF(الاضافة!$A$4:$A$2000=$E$3,ROW(E$4:E$2000)-ROW(E$4)+1),ROWS($A$11:D180))),"")</f>
        <v/>
      </c>
      <c r="E180" s="32" t="str">
        <f t="array" ref="E180">IFERROR(INDEX(الاضافة!$E$4:$E$2000,SMALL(IF(الاضافة!$A$4:$A$2000=$E$3,ROW(F$4:F$2000)-ROW(F$4)+1),ROWS($A$11:E180))),"")</f>
        <v/>
      </c>
      <c r="F180" s="32" t="str">
        <f t="array" ref="F180">IFERROR(INDEX(الاضافة!$F$4:$F$2000,SMALL(IF(الاضافة!$A$4:$A$2000=$E$3,ROW(G$4:G$2000)-ROW(G$4)+1),ROWS($A$11:F180))),"")</f>
        <v/>
      </c>
      <c r="G180" s="105" t="str">
        <f t="array" ref="G180">IFERROR(INDEX(الاضافة!$G$4:$G$2000,SMALL(IF(الاضافة!$A$4:$A$2000=$E$3,ROW(H$4:H$2000)-ROW(H$4)+1),ROWS($A$11:G180))),"")</f>
        <v/>
      </c>
      <c r="H180" s="109" t="str">
        <f t="array" ref="H180">IFERROR(INDEX(الاضافة!$H$4:$H$2000,SMALL(IF(الاضافة!$A$4:$A$2000=$E$3,ROW(H$4:H$2000)-ROW(H$4)+1),ROWS($A$11:H184))),"")</f>
        <v/>
      </c>
      <c r="I180" s="108"/>
    </row>
    <row r="181" spans="1:9" ht="13.5" customHeight="1">
      <c r="A181" s="32" t="str">
        <f t="array" ref="A181">IFERROR(INDEX(الاضافة!$A$4:$A$2000,SMALL(IF(الاضافة!$A$4:$A$2000=$E$3,ROW(A$4:A$2000)-ROW(A$4)+1),ROWS($A$11:A181))),"")</f>
        <v/>
      </c>
      <c r="B181" s="32" t="str">
        <f t="array" ref="B181">IFERROR(INDEX(الاضافة!$B$4:$B$2000,SMALL(IF(الاضافة!$A$4:$A$2000=$E$3,ROW(C$4:C$2000)-ROW(C$4)+1),ROWS($A$11:B181))),"")</f>
        <v/>
      </c>
      <c r="C181" s="32" t="str">
        <f t="array" ref="C181">IFERROR(INDEX(الاضافة!$C$4:$C$2000,SMALL(IF(الاضافة!$A$4:$A$2000=$E$3,ROW(D$4:D$2000)-ROW(D$4)+1),ROWS($A$11:C181))),"")</f>
        <v/>
      </c>
      <c r="D181" s="32" t="str">
        <f t="array" ref="D181">IFERROR(INDEX(الاضافة!$D$4:$D$2000,SMALL(IF(الاضافة!$A$4:$A$2000=$E$3,ROW(E$4:E$2000)-ROW(E$4)+1),ROWS($A$11:D181))),"")</f>
        <v/>
      </c>
      <c r="E181" s="32" t="str">
        <f t="array" ref="E181">IFERROR(INDEX(الاضافة!$E$4:$E$2000,SMALL(IF(الاضافة!$A$4:$A$2000=$E$3,ROW(F$4:F$2000)-ROW(F$4)+1),ROWS($A$11:E181))),"")</f>
        <v/>
      </c>
      <c r="F181" s="32" t="str">
        <f t="array" ref="F181">IFERROR(INDEX(الاضافة!$F$4:$F$2000,SMALL(IF(الاضافة!$A$4:$A$2000=$E$3,ROW(G$4:G$2000)-ROW(G$4)+1),ROWS($A$11:F181))),"")</f>
        <v/>
      </c>
      <c r="G181" s="105" t="str">
        <f t="array" ref="G181">IFERROR(INDEX(الاضافة!$G$4:$G$2000,SMALL(IF(الاضافة!$A$4:$A$2000=$E$3,ROW(H$4:H$2000)-ROW(H$4)+1),ROWS($A$11:G181))),"")</f>
        <v/>
      </c>
      <c r="H181" s="109" t="str">
        <f t="array" ref="H181">IFERROR(INDEX(الاضافة!$H$4:$H$2000,SMALL(IF(الاضافة!$A$4:$A$2000=$E$3,ROW(H$4:H$2000)-ROW(H$4)+1),ROWS($A$11:H185))),"")</f>
        <v/>
      </c>
      <c r="I181" s="108"/>
    </row>
    <row r="182" spans="1:9" ht="13.5" customHeight="1">
      <c r="A182" s="32" t="str">
        <f t="array" ref="A182">IFERROR(INDEX(الاضافة!$A$4:$A$2000,SMALL(IF(الاضافة!$A$4:$A$2000=$E$3,ROW(A$4:A$2000)-ROW(A$4)+1),ROWS($A$11:A182))),"")</f>
        <v/>
      </c>
      <c r="B182" s="32" t="str">
        <f t="array" ref="B182">IFERROR(INDEX(الاضافة!$B$4:$B$2000,SMALL(IF(الاضافة!$A$4:$A$2000=$E$3,ROW(C$4:C$2000)-ROW(C$4)+1),ROWS($A$11:B182))),"")</f>
        <v/>
      </c>
      <c r="C182" s="32" t="str">
        <f t="array" ref="C182">IFERROR(INDEX(الاضافة!$C$4:$C$2000,SMALL(IF(الاضافة!$A$4:$A$2000=$E$3,ROW(D$4:D$2000)-ROW(D$4)+1),ROWS($A$11:C182))),"")</f>
        <v/>
      </c>
      <c r="D182" s="32" t="str">
        <f t="array" ref="D182">IFERROR(INDEX(الاضافة!$D$4:$D$2000,SMALL(IF(الاضافة!$A$4:$A$2000=$E$3,ROW(E$4:E$2000)-ROW(E$4)+1),ROWS($A$11:D182))),"")</f>
        <v/>
      </c>
      <c r="E182" s="32" t="str">
        <f t="array" ref="E182">IFERROR(INDEX(الاضافة!$E$4:$E$2000,SMALL(IF(الاضافة!$A$4:$A$2000=$E$3,ROW(F$4:F$2000)-ROW(F$4)+1),ROWS($A$11:E182))),"")</f>
        <v/>
      </c>
      <c r="F182" s="32" t="str">
        <f t="array" ref="F182">IFERROR(INDEX(الاضافة!$F$4:$F$2000,SMALL(IF(الاضافة!$A$4:$A$2000=$E$3,ROW(G$4:G$2000)-ROW(G$4)+1),ROWS($A$11:F182))),"")</f>
        <v/>
      </c>
      <c r="G182" s="105" t="str">
        <f t="array" ref="G182">IFERROR(INDEX(الاضافة!$G$4:$G$2000,SMALL(IF(الاضافة!$A$4:$A$2000=$E$3,ROW(H$4:H$2000)-ROW(H$4)+1),ROWS($A$11:G182))),"")</f>
        <v/>
      </c>
      <c r="H182" s="109" t="str">
        <f t="array" ref="H182">IFERROR(INDEX(الاضافة!$H$4:$H$2000,SMALL(IF(الاضافة!$A$4:$A$2000=$E$3,ROW(H$4:H$2000)-ROW(H$4)+1),ROWS($A$11:H186))),"")</f>
        <v/>
      </c>
      <c r="I182" s="108"/>
    </row>
    <row r="183" spans="1:9" ht="13.5" customHeight="1">
      <c r="A183" s="32" t="str">
        <f t="array" ref="A183">IFERROR(INDEX(الاضافة!$A$4:$A$2000,SMALL(IF(الاضافة!$A$4:$A$2000=$E$3,ROW(A$4:A$2000)-ROW(A$4)+1),ROWS($A$11:A183))),"")</f>
        <v/>
      </c>
      <c r="B183" s="32" t="str">
        <f t="array" ref="B183">IFERROR(INDEX(الاضافة!$B$4:$B$2000,SMALL(IF(الاضافة!$A$4:$A$2000=$E$3,ROW(C$4:C$2000)-ROW(C$4)+1),ROWS($A$11:B183))),"")</f>
        <v/>
      </c>
      <c r="C183" s="32" t="str">
        <f t="array" ref="C183">IFERROR(INDEX(الاضافة!$C$4:$C$2000,SMALL(IF(الاضافة!$A$4:$A$2000=$E$3,ROW(D$4:D$2000)-ROW(D$4)+1),ROWS($A$11:C183))),"")</f>
        <v/>
      </c>
      <c r="D183" s="32" t="str">
        <f t="array" ref="D183">IFERROR(INDEX(الاضافة!$D$4:$D$2000,SMALL(IF(الاضافة!$A$4:$A$2000=$E$3,ROW(E$4:E$2000)-ROW(E$4)+1),ROWS($A$11:D183))),"")</f>
        <v/>
      </c>
      <c r="E183" s="32" t="str">
        <f t="array" ref="E183">IFERROR(INDEX(الاضافة!$E$4:$E$2000,SMALL(IF(الاضافة!$A$4:$A$2000=$E$3,ROW(F$4:F$2000)-ROW(F$4)+1),ROWS($A$11:E183))),"")</f>
        <v/>
      </c>
      <c r="F183" s="32" t="str">
        <f t="array" ref="F183">IFERROR(INDEX(الاضافة!$F$4:$F$2000,SMALL(IF(الاضافة!$A$4:$A$2000=$E$3,ROW(G$4:G$2000)-ROW(G$4)+1),ROWS($A$11:F183))),"")</f>
        <v/>
      </c>
      <c r="G183" s="105" t="str">
        <f t="array" ref="G183">IFERROR(INDEX(الاضافة!$G$4:$G$2000,SMALL(IF(الاضافة!$A$4:$A$2000=$E$3,ROW(H$4:H$2000)-ROW(H$4)+1),ROWS($A$11:G183))),"")</f>
        <v/>
      </c>
      <c r="H183" s="109" t="str">
        <f t="array" ref="H183">IFERROR(INDEX(الاضافة!$H$4:$H$2000,SMALL(IF(الاضافة!$A$4:$A$2000=$E$3,ROW(H$4:H$2000)-ROW(H$4)+1),ROWS($A$11:H187))),"")</f>
        <v/>
      </c>
      <c r="I183" s="108"/>
    </row>
    <row r="184" spans="1:9" ht="13.5" customHeight="1">
      <c r="A184" s="32" t="str">
        <f t="array" ref="A184">IFERROR(INDEX(الاضافة!$A$4:$A$2000,SMALL(IF(الاضافة!$A$4:$A$2000=$E$3,ROW(A$4:A$2000)-ROW(A$4)+1),ROWS($A$11:A184))),"")</f>
        <v/>
      </c>
      <c r="B184" s="32" t="str">
        <f t="array" ref="B184">IFERROR(INDEX(الاضافة!$B$4:$B$2000,SMALL(IF(الاضافة!$A$4:$A$2000=$E$3,ROW(C$4:C$2000)-ROW(C$4)+1),ROWS($A$11:B184))),"")</f>
        <v/>
      </c>
      <c r="C184" s="32" t="str">
        <f t="array" ref="C184">IFERROR(INDEX(الاضافة!$C$4:$C$2000,SMALL(IF(الاضافة!$A$4:$A$2000=$E$3,ROW(D$4:D$2000)-ROW(D$4)+1),ROWS($A$11:C184))),"")</f>
        <v/>
      </c>
      <c r="D184" s="32" t="str">
        <f t="array" ref="D184">IFERROR(INDEX(الاضافة!$D$4:$D$2000,SMALL(IF(الاضافة!$A$4:$A$2000=$E$3,ROW(E$4:E$2000)-ROW(E$4)+1),ROWS($A$11:D184))),"")</f>
        <v/>
      </c>
      <c r="E184" s="32" t="str">
        <f t="array" ref="E184">IFERROR(INDEX(الاضافة!$E$4:$E$2000,SMALL(IF(الاضافة!$A$4:$A$2000=$E$3,ROW(F$4:F$2000)-ROW(F$4)+1),ROWS($A$11:E184))),"")</f>
        <v/>
      </c>
      <c r="F184" s="32" t="str">
        <f t="array" ref="F184">IFERROR(INDEX(الاضافة!$F$4:$F$2000,SMALL(IF(الاضافة!$A$4:$A$2000=$E$3,ROW(G$4:G$2000)-ROW(G$4)+1),ROWS($A$11:F184))),"")</f>
        <v/>
      </c>
      <c r="G184" s="105" t="str">
        <f t="array" ref="G184">IFERROR(INDEX(الاضافة!$G$4:$G$2000,SMALL(IF(الاضافة!$A$4:$A$2000=$E$3,ROW(H$4:H$2000)-ROW(H$4)+1),ROWS($A$11:G184))),"")</f>
        <v/>
      </c>
      <c r="H184" s="109" t="str">
        <f t="array" ref="H184">IFERROR(INDEX(الاضافة!$H$4:$H$2000,SMALL(IF(الاضافة!$A$4:$A$2000=$E$3,ROW(H$4:H$2000)-ROW(H$4)+1),ROWS($A$11:H188))),"")</f>
        <v/>
      </c>
      <c r="I184" s="108"/>
    </row>
    <row r="185" spans="1:9" ht="13.5" customHeight="1">
      <c r="A185" s="32" t="str">
        <f t="array" ref="A185">IFERROR(INDEX(الاضافة!$A$4:$A$2000,SMALL(IF(الاضافة!$A$4:$A$2000=$E$3,ROW(A$4:A$2000)-ROW(A$4)+1),ROWS($A$11:A185))),"")</f>
        <v/>
      </c>
      <c r="B185" s="32" t="str">
        <f t="array" ref="B185">IFERROR(INDEX(الاضافة!$B$4:$B$2000,SMALL(IF(الاضافة!$A$4:$A$2000=$E$3,ROW(C$4:C$2000)-ROW(C$4)+1),ROWS($A$11:B185))),"")</f>
        <v/>
      </c>
      <c r="C185" s="32" t="str">
        <f t="array" ref="C185">IFERROR(INDEX(الاضافة!$C$4:$C$2000,SMALL(IF(الاضافة!$A$4:$A$2000=$E$3,ROW(D$4:D$2000)-ROW(D$4)+1),ROWS($A$11:C185))),"")</f>
        <v/>
      </c>
      <c r="D185" s="32" t="str">
        <f t="array" ref="D185">IFERROR(INDEX(الاضافة!$D$4:$D$2000,SMALL(IF(الاضافة!$A$4:$A$2000=$E$3,ROW(E$4:E$2000)-ROW(E$4)+1),ROWS($A$11:D185))),"")</f>
        <v/>
      </c>
      <c r="E185" s="32" t="str">
        <f t="array" ref="E185">IFERROR(INDEX(الاضافة!$E$4:$E$2000,SMALL(IF(الاضافة!$A$4:$A$2000=$E$3,ROW(F$4:F$2000)-ROW(F$4)+1),ROWS($A$11:E185))),"")</f>
        <v/>
      </c>
      <c r="F185" s="32" t="str">
        <f t="array" ref="F185">IFERROR(INDEX(الاضافة!$F$4:$F$2000,SMALL(IF(الاضافة!$A$4:$A$2000=$E$3,ROW(G$4:G$2000)-ROW(G$4)+1),ROWS($A$11:F185))),"")</f>
        <v/>
      </c>
      <c r="G185" s="105" t="str">
        <f t="array" ref="G185">IFERROR(INDEX(الاضافة!$G$4:$G$2000,SMALL(IF(الاضافة!$A$4:$A$2000=$E$3,ROW(H$4:H$2000)-ROW(H$4)+1),ROWS($A$11:G185))),"")</f>
        <v/>
      </c>
      <c r="H185" s="109" t="str">
        <f t="array" ref="H185">IFERROR(INDEX(الاضافة!$H$4:$H$2000,SMALL(IF(الاضافة!$A$4:$A$2000=$E$3,ROW(H$4:H$2000)-ROW(H$4)+1),ROWS($A$11:H189))),"")</f>
        <v/>
      </c>
      <c r="I185" s="108"/>
    </row>
    <row r="186" spans="1:9" ht="13.5" customHeight="1">
      <c r="A186" s="32" t="str">
        <f t="array" ref="A186">IFERROR(INDEX(الاضافة!$A$4:$A$2000,SMALL(IF(الاضافة!$A$4:$A$2000=$E$3,ROW(A$4:A$2000)-ROW(A$4)+1),ROWS($A$11:A186))),"")</f>
        <v/>
      </c>
      <c r="B186" s="32" t="str">
        <f t="array" ref="B186">IFERROR(INDEX(الاضافة!$B$4:$B$2000,SMALL(IF(الاضافة!$A$4:$A$2000=$E$3,ROW(C$4:C$2000)-ROW(C$4)+1),ROWS($A$11:B186))),"")</f>
        <v/>
      </c>
      <c r="C186" s="32" t="str">
        <f t="array" ref="C186">IFERROR(INDEX(الاضافة!$C$4:$C$2000,SMALL(IF(الاضافة!$A$4:$A$2000=$E$3,ROW(D$4:D$2000)-ROW(D$4)+1),ROWS($A$11:C186))),"")</f>
        <v/>
      </c>
      <c r="D186" s="32" t="str">
        <f t="array" ref="D186">IFERROR(INDEX(الاضافة!$D$4:$D$2000,SMALL(IF(الاضافة!$A$4:$A$2000=$E$3,ROW(E$4:E$2000)-ROW(E$4)+1),ROWS($A$11:D186))),"")</f>
        <v/>
      </c>
      <c r="E186" s="32" t="str">
        <f t="array" ref="E186">IFERROR(INDEX(الاضافة!$E$4:$E$2000,SMALL(IF(الاضافة!$A$4:$A$2000=$E$3,ROW(F$4:F$2000)-ROW(F$4)+1),ROWS($A$11:E186))),"")</f>
        <v/>
      </c>
      <c r="F186" s="32" t="str">
        <f t="array" ref="F186">IFERROR(INDEX(الاضافة!$F$4:$F$2000,SMALL(IF(الاضافة!$A$4:$A$2000=$E$3,ROW(G$4:G$2000)-ROW(G$4)+1),ROWS($A$11:F186))),"")</f>
        <v/>
      </c>
      <c r="G186" s="105" t="str">
        <f t="array" ref="G186">IFERROR(INDEX(الاضافة!$G$4:$G$2000,SMALL(IF(الاضافة!$A$4:$A$2000=$E$3,ROW(H$4:H$2000)-ROW(H$4)+1),ROWS($A$11:G186))),"")</f>
        <v/>
      </c>
      <c r="H186" s="109" t="str">
        <f t="array" ref="H186">IFERROR(INDEX(الاضافة!$H$4:$H$2000,SMALL(IF(الاضافة!$A$4:$A$2000=$E$3,ROW(H$4:H$2000)-ROW(H$4)+1),ROWS($A$11:H190))),"")</f>
        <v/>
      </c>
      <c r="I186" s="108"/>
    </row>
    <row r="187" spans="1:9" ht="13.5" customHeight="1">
      <c r="A187" s="32" t="str">
        <f t="array" ref="A187">IFERROR(INDEX(الاضافة!$A$4:$A$2000,SMALL(IF(الاضافة!$A$4:$A$2000=$E$3,ROW(A$4:A$2000)-ROW(A$4)+1),ROWS($A$11:A187))),"")</f>
        <v/>
      </c>
      <c r="B187" s="32" t="str">
        <f t="array" ref="B187">IFERROR(INDEX(الاضافة!$B$4:$B$2000,SMALL(IF(الاضافة!$A$4:$A$2000=$E$3,ROW(C$4:C$2000)-ROW(C$4)+1),ROWS($A$11:B187))),"")</f>
        <v/>
      </c>
      <c r="C187" s="32" t="str">
        <f t="array" ref="C187">IFERROR(INDEX(الاضافة!$C$4:$C$2000,SMALL(IF(الاضافة!$A$4:$A$2000=$E$3,ROW(D$4:D$2000)-ROW(D$4)+1),ROWS($A$11:C187))),"")</f>
        <v/>
      </c>
      <c r="D187" s="32" t="str">
        <f t="array" ref="D187">IFERROR(INDEX(الاضافة!$D$4:$D$2000,SMALL(IF(الاضافة!$A$4:$A$2000=$E$3,ROW(E$4:E$2000)-ROW(E$4)+1),ROWS($A$11:D187))),"")</f>
        <v/>
      </c>
      <c r="E187" s="32" t="str">
        <f t="array" ref="E187">IFERROR(INDEX(الاضافة!$E$4:$E$2000,SMALL(IF(الاضافة!$A$4:$A$2000=$E$3,ROW(F$4:F$2000)-ROW(F$4)+1),ROWS($A$11:E187))),"")</f>
        <v/>
      </c>
      <c r="F187" s="32" t="str">
        <f t="array" ref="F187">IFERROR(INDEX(الاضافة!$F$4:$F$2000,SMALL(IF(الاضافة!$A$4:$A$2000=$E$3,ROW(G$4:G$2000)-ROW(G$4)+1),ROWS($A$11:F187))),"")</f>
        <v/>
      </c>
      <c r="G187" s="105" t="str">
        <f t="array" ref="G187">IFERROR(INDEX(الاضافة!$G$4:$G$2000,SMALL(IF(الاضافة!$A$4:$A$2000=$E$3,ROW(H$4:H$2000)-ROW(H$4)+1),ROWS($A$11:G187))),"")</f>
        <v/>
      </c>
      <c r="H187" s="109" t="str">
        <f t="array" ref="H187">IFERROR(INDEX(الاضافة!$H$4:$H$2000,SMALL(IF(الاضافة!$A$4:$A$2000=$E$3,ROW(H$4:H$2000)-ROW(H$4)+1),ROWS($A$11:H191))),"")</f>
        <v/>
      </c>
      <c r="I187" s="108"/>
    </row>
    <row r="188" spans="1:9" ht="13.5" customHeight="1">
      <c r="A188" s="32" t="str">
        <f t="array" ref="A188">IFERROR(INDEX(الاضافة!$A$4:$A$2000,SMALL(IF(الاضافة!$A$4:$A$2000=$E$3,ROW(A$4:A$2000)-ROW(A$4)+1),ROWS($A$11:A188))),"")</f>
        <v/>
      </c>
      <c r="B188" s="32" t="str">
        <f t="array" ref="B188">IFERROR(INDEX(الاضافة!$B$4:$B$2000,SMALL(IF(الاضافة!$A$4:$A$2000=$E$3,ROW(C$4:C$2000)-ROW(C$4)+1),ROWS($A$11:B188))),"")</f>
        <v/>
      </c>
      <c r="C188" s="32" t="str">
        <f t="array" ref="C188">IFERROR(INDEX(الاضافة!$C$4:$C$2000,SMALL(IF(الاضافة!$A$4:$A$2000=$E$3,ROW(D$4:D$2000)-ROW(D$4)+1),ROWS($A$11:C188))),"")</f>
        <v/>
      </c>
      <c r="D188" s="32" t="str">
        <f t="array" ref="D188">IFERROR(INDEX(الاضافة!$D$4:$D$2000,SMALL(IF(الاضافة!$A$4:$A$2000=$E$3,ROW(E$4:E$2000)-ROW(E$4)+1),ROWS($A$11:D188))),"")</f>
        <v/>
      </c>
      <c r="E188" s="32" t="str">
        <f t="array" ref="E188">IFERROR(INDEX(الاضافة!$E$4:$E$2000,SMALL(IF(الاضافة!$A$4:$A$2000=$E$3,ROW(F$4:F$2000)-ROW(F$4)+1),ROWS($A$11:E188))),"")</f>
        <v/>
      </c>
      <c r="F188" s="32" t="str">
        <f t="array" ref="F188">IFERROR(INDEX(الاضافة!$F$4:$F$2000,SMALL(IF(الاضافة!$A$4:$A$2000=$E$3,ROW(G$4:G$2000)-ROW(G$4)+1),ROWS($A$11:F188))),"")</f>
        <v/>
      </c>
      <c r="G188" s="105" t="str">
        <f t="array" ref="G188">IFERROR(INDEX(الاضافة!$G$4:$G$2000,SMALL(IF(الاضافة!$A$4:$A$2000=$E$3,ROW(H$4:H$2000)-ROW(H$4)+1),ROWS($A$11:G188))),"")</f>
        <v/>
      </c>
      <c r="H188" s="109" t="str">
        <f t="array" ref="H188">IFERROR(INDEX(الاضافة!$H$4:$H$2000,SMALL(IF(الاضافة!$A$4:$A$2000=$E$3,ROW(H$4:H$2000)-ROW(H$4)+1),ROWS($A$11:H192))),"")</f>
        <v/>
      </c>
      <c r="I188" s="108"/>
    </row>
    <row r="189" spans="1:9" ht="13.5" customHeight="1">
      <c r="A189" s="32" t="str">
        <f t="array" ref="A189">IFERROR(INDEX(الاضافة!$A$4:$A$2000,SMALL(IF(الاضافة!$A$4:$A$2000=$E$3,ROW(A$4:A$2000)-ROW(A$4)+1),ROWS($A$11:A189))),"")</f>
        <v/>
      </c>
      <c r="B189" s="32" t="str">
        <f t="array" ref="B189">IFERROR(INDEX(الاضافة!$B$4:$B$2000,SMALL(IF(الاضافة!$A$4:$A$2000=$E$3,ROW(C$4:C$2000)-ROW(C$4)+1),ROWS($A$11:B189))),"")</f>
        <v/>
      </c>
      <c r="C189" s="32" t="str">
        <f t="array" ref="C189">IFERROR(INDEX(الاضافة!$C$4:$C$2000,SMALL(IF(الاضافة!$A$4:$A$2000=$E$3,ROW(D$4:D$2000)-ROW(D$4)+1),ROWS($A$11:C189))),"")</f>
        <v/>
      </c>
      <c r="D189" s="32" t="str">
        <f t="array" ref="D189">IFERROR(INDEX(الاضافة!$D$4:$D$2000,SMALL(IF(الاضافة!$A$4:$A$2000=$E$3,ROW(E$4:E$2000)-ROW(E$4)+1),ROWS($A$11:D189))),"")</f>
        <v/>
      </c>
      <c r="E189" s="32" t="str">
        <f t="array" ref="E189">IFERROR(INDEX(الاضافة!$E$4:$E$2000,SMALL(IF(الاضافة!$A$4:$A$2000=$E$3,ROW(F$4:F$2000)-ROW(F$4)+1),ROWS($A$11:E189))),"")</f>
        <v/>
      </c>
      <c r="F189" s="32" t="str">
        <f t="array" ref="F189">IFERROR(INDEX(الاضافة!$F$4:$F$2000,SMALL(IF(الاضافة!$A$4:$A$2000=$E$3,ROW(G$4:G$2000)-ROW(G$4)+1),ROWS($A$11:F189))),"")</f>
        <v/>
      </c>
      <c r="G189" s="105" t="str">
        <f t="array" ref="G189">IFERROR(INDEX(الاضافة!$G$4:$G$2000,SMALL(IF(الاضافة!$A$4:$A$2000=$E$3,ROW(H$4:H$2000)-ROW(H$4)+1),ROWS($A$11:G189))),"")</f>
        <v/>
      </c>
      <c r="H189" s="109" t="str">
        <f t="array" ref="H189">IFERROR(INDEX(الاضافة!$H$4:$H$2000,SMALL(IF(الاضافة!$A$4:$A$2000=$E$3,ROW(H$4:H$2000)-ROW(H$4)+1),ROWS($A$11:H193))),"")</f>
        <v/>
      </c>
      <c r="I189" s="108"/>
    </row>
    <row r="190" spans="1:9" ht="13.5" customHeight="1">
      <c r="A190" s="32" t="str">
        <f t="array" ref="A190">IFERROR(INDEX(الاضافة!$A$4:$A$2000,SMALL(IF(الاضافة!$A$4:$A$2000=$E$3,ROW(A$4:A$2000)-ROW(A$4)+1),ROWS($A$11:A190))),"")</f>
        <v/>
      </c>
      <c r="B190" s="32" t="str">
        <f t="array" ref="B190">IFERROR(INDEX(الاضافة!$B$4:$B$2000,SMALL(IF(الاضافة!$A$4:$A$2000=$E$3,ROW(C$4:C$2000)-ROW(C$4)+1),ROWS($A$11:B190))),"")</f>
        <v/>
      </c>
      <c r="C190" s="32" t="str">
        <f t="array" ref="C190">IFERROR(INDEX(الاضافة!$C$4:$C$2000,SMALL(IF(الاضافة!$A$4:$A$2000=$E$3,ROW(D$4:D$2000)-ROW(D$4)+1),ROWS($A$11:C190))),"")</f>
        <v/>
      </c>
      <c r="D190" s="32" t="str">
        <f t="array" ref="D190">IFERROR(INDEX(الاضافة!$D$4:$D$2000,SMALL(IF(الاضافة!$A$4:$A$2000=$E$3,ROW(E$4:E$2000)-ROW(E$4)+1),ROWS($A$11:D190))),"")</f>
        <v/>
      </c>
      <c r="E190" s="32" t="str">
        <f t="array" ref="E190">IFERROR(INDEX(الاضافة!$E$4:$E$2000,SMALL(IF(الاضافة!$A$4:$A$2000=$E$3,ROW(F$4:F$2000)-ROW(F$4)+1),ROWS($A$11:E190))),"")</f>
        <v/>
      </c>
      <c r="F190" s="32" t="str">
        <f t="array" ref="F190">IFERROR(INDEX(الاضافة!$F$4:$F$2000,SMALL(IF(الاضافة!$A$4:$A$2000=$E$3,ROW(G$4:G$2000)-ROW(G$4)+1),ROWS($A$11:F190))),"")</f>
        <v/>
      </c>
      <c r="G190" s="105" t="str">
        <f t="array" ref="G190">IFERROR(INDEX(الاضافة!$G$4:$G$2000,SMALL(IF(الاضافة!$A$4:$A$2000=$E$3,ROW(H$4:H$2000)-ROW(H$4)+1),ROWS($A$11:G190))),"")</f>
        <v/>
      </c>
      <c r="H190" s="109" t="str">
        <f t="array" ref="H190">IFERROR(INDEX(الاضافة!$H$4:$H$2000,SMALL(IF(الاضافة!$A$4:$A$2000=$E$3,ROW(H$4:H$2000)-ROW(H$4)+1),ROWS($A$11:H194))),"")</f>
        <v/>
      </c>
      <c r="I190" s="108"/>
    </row>
    <row r="191" spans="1:9" ht="13.5" customHeight="1">
      <c r="A191" s="32" t="str">
        <f t="array" ref="A191">IFERROR(INDEX(الاضافة!$A$4:$A$2000,SMALL(IF(الاضافة!$A$4:$A$2000=$E$3,ROW(A$4:A$2000)-ROW(A$4)+1),ROWS($A$11:A191))),"")</f>
        <v/>
      </c>
      <c r="B191" s="32" t="str">
        <f t="array" ref="B191">IFERROR(INDEX(الاضافة!$B$4:$B$2000,SMALL(IF(الاضافة!$A$4:$A$2000=$E$3,ROW(C$4:C$2000)-ROW(C$4)+1),ROWS($A$11:B191))),"")</f>
        <v/>
      </c>
      <c r="C191" s="32" t="str">
        <f t="array" ref="C191">IFERROR(INDEX(الاضافة!$C$4:$C$2000,SMALL(IF(الاضافة!$A$4:$A$2000=$E$3,ROW(D$4:D$2000)-ROW(D$4)+1),ROWS($A$11:C191))),"")</f>
        <v/>
      </c>
      <c r="D191" s="32" t="str">
        <f t="array" ref="D191">IFERROR(INDEX(الاضافة!$D$4:$D$2000,SMALL(IF(الاضافة!$A$4:$A$2000=$E$3,ROW(E$4:E$2000)-ROW(E$4)+1),ROWS($A$11:D191))),"")</f>
        <v/>
      </c>
      <c r="E191" s="32" t="str">
        <f t="array" ref="E191">IFERROR(INDEX(الاضافة!$E$4:$E$2000,SMALL(IF(الاضافة!$A$4:$A$2000=$E$3,ROW(F$4:F$2000)-ROW(F$4)+1),ROWS($A$11:E191))),"")</f>
        <v/>
      </c>
      <c r="F191" s="32" t="str">
        <f t="array" ref="F191">IFERROR(INDEX(الاضافة!$F$4:$F$2000,SMALL(IF(الاضافة!$A$4:$A$2000=$E$3,ROW(G$4:G$2000)-ROW(G$4)+1),ROWS($A$11:F191))),"")</f>
        <v/>
      </c>
      <c r="G191" s="105" t="str">
        <f t="array" ref="G191">IFERROR(INDEX(الاضافة!$G$4:$G$2000,SMALL(IF(الاضافة!$A$4:$A$2000=$E$3,ROW(H$4:H$2000)-ROW(H$4)+1),ROWS($A$11:G191))),"")</f>
        <v/>
      </c>
      <c r="H191" s="109" t="str">
        <f t="array" ref="H191">IFERROR(INDEX(الاضافة!$H$4:$H$2000,SMALL(IF(الاضافة!$A$4:$A$2000=$E$3,ROW(H$4:H$2000)-ROW(H$4)+1),ROWS($A$11:H195))),"")</f>
        <v/>
      </c>
      <c r="I191" s="108"/>
    </row>
    <row r="192" spans="1:9" ht="13.5" customHeight="1">
      <c r="A192" s="32" t="str">
        <f t="array" ref="A192">IFERROR(INDEX(الاضافة!$A$4:$A$2000,SMALL(IF(الاضافة!$A$4:$A$2000=$E$3,ROW(A$4:A$2000)-ROW(A$4)+1),ROWS($A$11:A192))),"")</f>
        <v/>
      </c>
      <c r="B192" s="32" t="str">
        <f t="array" ref="B192">IFERROR(INDEX(الاضافة!$B$4:$B$2000,SMALL(IF(الاضافة!$A$4:$A$2000=$E$3,ROW(C$4:C$2000)-ROW(C$4)+1),ROWS($A$11:B192))),"")</f>
        <v/>
      </c>
      <c r="C192" s="32" t="str">
        <f t="array" ref="C192">IFERROR(INDEX(الاضافة!$C$4:$C$2000,SMALL(IF(الاضافة!$A$4:$A$2000=$E$3,ROW(D$4:D$2000)-ROW(D$4)+1),ROWS($A$11:C192))),"")</f>
        <v/>
      </c>
      <c r="D192" s="32" t="str">
        <f t="array" ref="D192">IFERROR(INDEX(الاضافة!$D$4:$D$2000,SMALL(IF(الاضافة!$A$4:$A$2000=$E$3,ROW(E$4:E$2000)-ROW(E$4)+1),ROWS($A$11:D192))),"")</f>
        <v/>
      </c>
      <c r="E192" s="32" t="str">
        <f t="array" ref="E192">IFERROR(INDEX(الاضافة!$E$4:$E$2000,SMALL(IF(الاضافة!$A$4:$A$2000=$E$3,ROW(F$4:F$2000)-ROW(F$4)+1),ROWS($A$11:E192))),"")</f>
        <v/>
      </c>
      <c r="F192" s="32" t="str">
        <f t="array" ref="F192">IFERROR(INDEX(الاضافة!$F$4:$F$2000,SMALL(IF(الاضافة!$A$4:$A$2000=$E$3,ROW(G$4:G$2000)-ROW(G$4)+1),ROWS($A$11:F192))),"")</f>
        <v/>
      </c>
      <c r="G192" s="105" t="str">
        <f t="array" ref="G192">IFERROR(INDEX(الاضافة!$G$4:$G$2000,SMALL(IF(الاضافة!$A$4:$A$2000=$E$3,ROW(H$4:H$2000)-ROW(H$4)+1),ROWS($A$11:G192))),"")</f>
        <v/>
      </c>
      <c r="H192" s="109" t="str">
        <f t="array" ref="H192">IFERROR(INDEX(الاضافة!$H$4:$H$2000,SMALL(IF(الاضافة!$A$4:$A$2000=$E$3,ROW(H$4:H$2000)-ROW(H$4)+1),ROWS($A$11:H196))),"")</f>
        <v/>
      </c>
      <c r="I192" s="108"/>
    </row>
    <row r="193" spans="1:9" ht="13.5" customHeight="1">
      <c r="A193" s="32" t="str">
        <f t="array" ref="A193">IFERROR(INDEX(الاضافة!$A$4:$A$2000,SMALL(IF(الاضافة!$A$4:$A$2000=$E$3,ROW(A$4:A$2000)-ROW(A$4)+1),ROWS($A$11:A193))),"")</f>
        <v/>
      </c>
      <c r="B193" s="32" t="str">
        <f t="array" ref="B193">IFERROR(INDEX(الاضافة!$B$4:$B$2000,SMALL(IF(الاضافة!$A$4:$A$2000=$E$3,ROW(C$4:C$2000)-ROW(C$4)+1),ROWS($A$11:B193))),"")</f>
        <v/>
      </c>
      <c r="C193" s="32" t="str">
        <f t="array" ref="C193">IFERROR(INDEX(الاضافة!$C$4:$C$2000,SMALL(IF(الاضافة!$A$4:$A$2000=$E$3,ROW(D$4:D$2000)-ROW(D$4)+1),ROWS($A$11:C193))),"")</f>
        <v/>
      </c>
      <c r="D193" s="32" t="str">
        <f t="array" ref="D193">IFERROR(INDEX(الاضافة!$D$4:$D$2000,SMALL(IF(الاضافة!$A$4:$A$2000=$E$3,ROW(E$4:E$2000)-ROW(E$4)+1),ROWS($A$11:D193))),"")</f>
        <v/>
      </c>
      <c r="E193" s="32" t="str">
        <f t="array" ref="E193">IFERROR(INDEX(الاضافة!$E$4:$E$2000,SMALL(IF(الاضافة!$A$4:$A$2000=$E$3,ROW(F$4:F$2000)-ROW(F$4)+1),ROWS($A$11:E193))),"")</f>
        <v/>
      </c>
      <c r="F193" s="32" t="str">
        <f t="array" ref="F193">IFERROR(INDEX(الاضافة!$F$4:$F$2000,SMALL(IF(الاضافة!$A$4:$A$2000=$E$3,ROW(G$4:G$2000)-ROW(G$4)+1),ROWS($A$11:F193))),"")</f>
        <v/>
      </c>
      <c r="G193" s="105" t="str">
        <f t="array" ref="G193">IFERROR(INDEX(الاضافة!$G$4:$G$2000,SMALL(IF(الاضافة!$A$4:$A$2000=$E$3,ROW(H$4:H$2000)-ROW(H$4)+1),ROWS($A$11:G193))),"")</f>
        <v/>
      </c>
      <c r="H193" s="109" t="str">
        <f t="array" ref="H193">IFERROR(INDEX(الاضافة!$H$4:$H$2000,SMALL(IF(الاضافة!$A$4:$A$2000=$E$3,ROW(H$4:H$2000)-ROW(H$4)+1),ROWS($A$11:H197))),"")</f>
        <v/>
      </c>
      <c r="I193" s="108"/>
    </row>
    <row r="194" spans="1:9" ht="13.5" customHeight="1">
      <c r="A194" s="32" t="str">
        <f t="array" ref="A194">IFERROR(INDEX(الاضافة!$A$4:$A$2000,SMALL(IF(الاضافة!$A$4:$A$2000=$E$3,ROW(A$4:A$2000)-ROW(A$4)+1),ROWS($A$11:A194))),"")</f>
        <v/>
      </c>
      <c r="B194" s="32" t="str">
        <f t="array" ref="B194">IFERROR(INDEX(الاضافة!$B$4:$B$2000,SMALL(IF(الاضافة!$A$4:$A$2000=$E$3,ROW(C$4:C$2000)-ROW(C$4)+1),ROWS($A$11:B194))),"")</f>
        <v/>
      </c>
      <c r="C194" s="32" t="str">
        <f t="array" ref="C194">IFERROR(INDEX(الاضافة!$C$4:$C$2000,SMALL(IF(الاضافة!$A$4:$A$2000=$E$3,ROW(D$4:D$2000)-ROW(D$4)+1),ROWS($A$11:C194))),"")</f>
        <v/>
      </c>
      <c r="D194" s="32" t="str">
        <f t="array" ref="D194">IFERROR(INDEX(الاضافة!$D$4:$D$2000,SMALL(IF(الاضافة!$A$4:$A$2000=$E$3,ROW(E$4:E$2000)-ROW(E$4)+1),ROWS($A$11:D194))),"")</f>
        <v/>
      </c>
      <c r="E194" s="32" t="str">
        <f t="array" ref="E194">IFERROR(INDEX(الاضافة!$E$4:$E$2000,SMALL(IF(الاضافة!$A$4:$A$2000=$E$3,ROW(F$4:F$2000)-ROW(F$4)+1),ROWS($A$11:E194))),"")</f>
        <v/>
      </c>
      <c r="F194" s="32" t="str">
        <f t="array" ref="F194">IFERROR(INDEX(الاضافة!$F$4:$F$2000,SMALL(IF(الاضافة!$A$4:$A$2000=$E$3,ROW(G$4:G$2000)-ROW(G$4)+1),ROWS($A$11:F194))),"")</f>
        <v/>
      </c>
      <c r="G194" s="105" t="str">
        <f t="array" ref="G194">IFERROR(INDEX(الاضافة!$G$4:$G$2000,SMALL(IF(الاضافة!$A$4:$A$2000=$E$3,ROW(H$4:H$2000)-ROW(H$4)+1),ROWS($A$11:G194))),"")</f>
        <v/>
      </c>
      <c r="H194" s="109" t="str">
        <f t="array" ref="H194">IFERROR(INDEX(الاضافة!$H$4:$H$2000,SMALL(IF(الاضافة!$A$4:$A$2000=$E$3,ROW(H$4:H$2000)-ROW(H$4)+1),ROWS($A$11:H198))),"")</f>
        <v/>
      </c>
      <c r="I194" s="108"/>
    </row>
    <row r="195" spans="1:9" ht="13.5" customHeight="1">
      <c r="A195" s="32" t="str">
        <f t="array" ref="A195">IFERROR(INDEX(الاضافة!$A$4:$A$2000,SMALL(IF(الاضافة!$A$4:$A$2000=$E$3,ROW(A$4:A$2000)-ROW(A$4)+1),ROWS($A$11:A195))),"")</f>
        <v/>
      </c>
      <c r="B195" s="32" t="str">
        <f t="array" ref="B195">IFERROR(INDEX(الاضافة!$B$4:$B$2000,SMALL(IF(الاضافة!$A$4:$A$2000=$E$3,ROW(C$4:C$2000)-ROW(C$4)+1),ROWS($A$11:B195))),"")</f>
        <v/>
      </c>
      <c r="C195" s="32" t="str">
        <f t="array" ref="C195">IFERROR(INDEX(الاضافة!$C$4:$C$2000,SMALL(IF(الاضافة!$A$4:$A$2000=$E$3,ROW(D$4:D$2000)-ROW(D$4)+1),ROWS($A$11:C195))),"")</f>
        <v/>
      </c>
      <c r="D195" s="32" t="str">
        <f t="array" ref="D195">IFERROR(INDEX(الاضافة!$D$4:$D$2000,SMALL(IF(الاضافة!$A$4:$A$2000=$E$3,ROW(E$4:E$2000)-ROW(E$4)+1),ROWS($A$11:D195))),"")</f>
        <v/>
      </c>
      <c r="E195" s="32" t="str">
        <f t="array" ref="E195">IFERROR(INDEX(الاضافة!$E$4:$E$2000,SMALL(IF(الاضافة!$A$4:$A$2000=$E$3,ROW(F$4:F$2000)-ROW(F$4)+1),ROWS($A$11:E195))),"")</f>
        <v/>
      </c>
      <c r="F195" s="32" t="str">
        <f t="array" ref="F195">IFERROR(INDEX(الاضافة!$F$4:$F$2000,SMALL(IF(الاضافة!$A$4:$A$2000=$E$3,ROW(G$4:G$2000)-ROW(G$4)+1),ROWS($A$11:F195))),"")</f>
        <v/>
      </c>
      <c r="G195" s="105" t="str">
        <f t="array" ref="G195">IFERROR(INDEX(الاضافة!$G$4:$G$2000,SMALL(IF(الاضافة!$A$4:$A$2000=$E$3,ROW(H$4:H$2000)-ROW(H$4)+1),ROWS($A$11:G195))),"")</f>
        <v/>
      </c>
      <c r="H195" s="109" t="str">
        <f t="array" ref="H195">IFERROR(INDEX(الاضافة!$H$4:$H$2000,SMALL(IF(الاضافة!$A$4:$A$2000=$E$3,ROW(H$4:H$2000)-ROW(H$4)+1),ROWS($A$11:H199))),"")</f>
        <v/>
      </c>
      <c r="I195" s="108"/>
    </row>
    <row r="196" spans="1:9" ht="13.5" customHeight="1">
      <c r="A196" s="32" t="str">
        <f t="array" ref="A196">IFERROR(INDEX(الاضافة!$A$4:$A$2000,SMALL(IF(الاضافة!$A$4:$A$2000=$E$3,ROW(A$4:A$2000)-ROW(A$4)+1),ROWS($A$11:A196))),"")</f>
        <v/>
      </c>
      <c r="B196" s="32" t="str">
        <f t="array" ref="B196">IFERROR(INDEX(الاضافة!$B$4:$B$2000,SMALL(IF(الاضافة!$A$4:$A$2000=$E$3,ROW(C$4:C$2000)-ROW(C$4)+1),ROWS($A$11:B196))),"")</f>
        <v/>
      </c>
      <c r="C196" s="32" t="str">
        <f t="array" ref="C196">IFERROR(INDEX(الاضافة!$C$4:$C$2000,SMALL(IF(الاضافة!$A$4:$A$2000=$E$3,ROW(D$4:D$2000)-ROW(D$4)+1),ROWS($A$11:C196))),"")</f>
        <v/>
      </c>
      <c r="D196" s="32" t="str">
        <f t="array" ref="D196">IFERROR(INDEX(الاضافة!$D$4:$D$2000,SMALL(IF(الاضافة!$A$4:$A$2000=$E$3,ROW(E$4:E$2000)-ROW(E$4)+1),ROWS($A$11:D196))),"")</f>
        <v/>
      </c>
      <c r="E196" s="32" t="str">
        <f t="array" ref="E196">IFERROR(INDEX(الاضافة!$E$4:$E$2000,SMALL(IF(الاضافة!$A$4:$A$2000=$E$3,ROW(F$4:F$2000)-ROW(F$4)+1),ROWS($A$11:E196))),"")</f>
        <v/>
      </c>
      <c r="F196" s="32" t="str">
        <f t="array" ref="F196">IFERROR(INDEX(الاضافة!$F$4:$F$2000,SMALL(IF(الاضافة!$A$4:$A$2000=$E$3,ROW(G$4:G$2000)-ROW(G$4)+1),ROWS($A$11:F196))),"")</f>
        <v/>
      </c>
      <c r="G196" s="105" t="str">
        <f t="array" ref="G196">IFERROR(INDEX(الاضافة!$G$4:$G$2000,SMALL(IF(الاضافة!$A$4:$A$2000=$E$3,ROW(H$4:H$2000)-ROW(H$4)+1),ROWS($A$11:G196))),"")</f>
        <v/>
      </c>
      <c r="H196" s="109" t="str">
        <f t="array" ref="H196">IFERROR(INDEX(الاضافة!$H$4:$H$2000,SMALL(IF(الاضافة!$A$4:$A$2000=$E$3,ROW(H$4:H$2000)-ROW(H$4)+1),ROWS($A$11:H200))),"")</f>
        <v/>
      </c>
      <c r="I196" s="108"/>
    </row>
    <row r="197" spans="1:9" ht="13.5" customHeight="1">
      <c r="A197" s="32" t="str">
        <f t="array" ref="A197">IFERROR(INDEX(الاضافة!$A$4:$A$2000,SMALL(IF(الاضافة!$A$4:$A$2000=$E$3,ROW(A$4:A$2000)-ROW(A$4)+1),ROWS($A$11:A197))),"")</f>
        <v/>
      </c>
      <c r="B197" s="32" t="str">
        <f t="array" ref="B197">IFERROR(INDEX(الاضافة!$B$4:$B$2000,SMALL(IF(الاضافة!$A$4:$A$2000=$E$3,ROW(C$4:C$2000)-ROW(C$4)+1),ROWS($A$11:B197))),"")</f>
        <v/>
      </c>
      <c r="C197" s="32" t="str">
        <f t="array" ref="C197">IFERROR(INDEX(الاضافة!$C$4:$C$2000,SMALL(IF(الاضافة!$A$4:$A$2000=$E$3,ROW(D$4:D$2000)-ROW(D$4)+1),ROWS($A$11:C197))),"")</f>
        <v/>
      </c>
      <c r="D197" s="32" t="str">
        <f t="array" ref="D197">IFERROR(INDEX(الاضافة!$D$4:$D$2000,SMALL(IF(الاضافة!$A$4:$A$2000=$E$3,ROW(E$4:E$2000)-ROW(E$4)+1),ROWS($A$11:D197))),"")</f>
        <v/>
      </c>
      <c r="E197" s="32" t="str">
        <f t="array" ref="E197">IFERROR(INDEX(الاضافة!$E$4:$E$2000,SMALL(IF(الاضافة!$A$4:$A$2000=$E$3,ROW(F$4:F$2000)-ROW(F$4)+1),ROWS($A$11:E197))),"")</f>
        <v/>
      </c>
      <c r="F197" s="32" t="str">
        <f t="array" ref="F197">IFERROR(INDEX(الاضافة!$F$4:$F$2000,SMALL(IF(الاضافة!$A$4:$A$2000=$E$3,ROW(G$4:G$2000)-ROW(G$4)+1),ROWS($A$11:F197))),"")</f>
        <v/>
      </c>
      <c r="G197" s="105" t="str">
        <f t="array" ref="G197">IFERROR(INDEX(الاضافة!$G$4:$G$2000,SMALL(IF(الاضافة!$A$4:$A$2000=$E$3,ROW(H$4:H$2000)-ROW(H$4)+1),ROWS($A$11:G197))),"")</f>
        <v/>
      </c>
      <c r="H197" s="109" t="str">
        <f t="array" ref="H197">IFERROR(INDEX(الاضافة!$H$4:$H$2000,SMALL(IF(الاضافة!$A$4:$A$2000=$E$3,ROW(H$4:H$2000)-ROW(H$4)+1),ROWS($A$11:H201))),"")</f>
        <v/>
      </c>
      <c r="I197" s="108"/>
    </row>
    <row r="198" spans="1:9" ht="13.5" customHeight="1">
      <c r="A198" s="32" t="str">
        <f t="array" ref="A198">IFERROR(INDEX(الاضافة!$A$4:$A$2000,SMALL(IF(الاضافة!$A$4:$A$2000=$E$3,ROW(A$4:A$2000)-ROW(A$4)+1),ROWS($A$11:A198))),"")</f>
        <v/>
      </c>
      <c r="B198" s="32" t="str">
        <f t="array" ref="B198">IFERROR(INDEX(الاضافة!$B$4:$B$2000,SMALL(IF(الاضافة!$A$4:$A$2000=$E$3,ROW(C$4:C$2000)-ROW(C$4)+1),ROWS($A$11:B198))),"")</f>
        <v/>
      </c>
      <c r="C198" s="32" t="str">
        <f t="array" ref="C198">IFERROR(INDEX(الاضافة!$C$4:$C$2000,SMALL(IF(الاضافة!$A$4:$A$2000=$E$3,ROW(D$4:D$2000)-ROW(D$4)+1),ROWS($A$11:C198))),"")</f>
        <v/>
      </c>
      <c r="D198" s="32" t="str">
        <f t="array" ref="D198">IFERROR(INDEX(الاضافة!$D$4:$D$2000,SMALL(IF(الاضافة!$A$4:$A$2000=$E$3,ROW(E$4:E$2000)-ROW(E$4)+1),ROWS($A$11:D198))),"")</f>
        <v/>
      </c>
      <c r="E198" s="32" t="str">
        <f t="array" ref="E198">IFERROR(INDEX(الاضافة!$E$4:$E$2000,SMALL(IF(الاضافة!$A$4:$A$2000=$E$3,ROW(F$4:F$2000)-ROW(F$4)+1),ROWS($A$11:E198))),"")</f>
        <v/>
      </c>
      <c r="F198" s="32" t="str">
        <f t="array" ref="F198">IFERROR(INDEX(الاضافة!$F$4:$F$2000,SMALL(IF(الاضافة!$A$4:$A$2000=$E$3,ROW(G$4:G$2000)-ROW(G$4)+1),ROWS($A$11:F198))),"")</f>
        <v/>
      </c>
      <c r="G198" s="105" t="str">
        <f t="array" ref="G198">IFERROR(INDEX(الاضافة!$G$4:$G$2000,SMALL(IF(الاضافة!$A$4:$A$2000=$E$3,ROW(H$4:H$2000)-ROW(H$4)+1),ROWS($A$11:G198))),"")</f>
        <v/>
      </c>
      <c r="H198" s="109" t="str">
        <f t="array" ref="H198">IFERROR(INDEX(الاضافة!$H$4:$H$2000,SMALL(IF(الاضافة!$A$4:$A$2000=$E$3,ROW(H$4:H$2000)-ROW(H$4)+1),ROWS($A$11:H202))),"")</f>
        <v/>
      </c>
      <c r="I198" s="108"/>
    </row>
    <row r="199" spans="1:9" ht="13.5" customHeight="1">
      <c r="A199" s="32" t="str">
        <f t="array" ref="A199">IFERROR(INDEX(الاضافة!$A$4:$A$2000,SMALL(IF(الاضافة!$A$4:$A$2000=$E$3,ROW(A$4:A$2000)-ROW(A$4)+1),ROWS($A$11:A199))),"")</f>
        <v/>
      </c>
      <c r="B199" s="32" t="str">
        <f t="array" ref="B199">IFERROR(INDEX(الاضافة!$B$4:$B$2000,SMALL(IF(الاضافة!$A$4:$A$2000=$E$3,ROW(C$4:C$2000)-ROW(C$4)+1),ROWS($A$11:B199))),"")</f>
        <v/>
      </c>
      <c r="C199" s="32" t="str">
        <f t="array" ref="C199">IFERROR(INDEX(الاضافة!$C$4:$C$2000,SMALL(IF(الاضافة!$A$4:$A$2000=$E$3,ROW(D$4:D$2000)-ROW(D$4)+1),ROWS($A$11:C199))),"")</f>
        <v/>
      </c>
      <c r="D199" s="32" t="str">
        <f t="array" ref="D199">IFERROR(INDEX(الاضافة!$D$4:$D$2000,SMALL(IF(الاضافة!$A$4:$A$2000=$E$3,ROW(E$4:E$2000)-ROW(E$4)+1),ROWS($A$11:D199))),"")</f>
        <v/>
      </c>
      <c r="E199" s="32" t="str">
        <f t="array" ref="E199">IFERROR(INDEX(الاضافة!$E$4:$E$2000,SMALL(IF(الاضافة!$A$4:$A$2000=$E$3,ROW(F$4:F$2000)-ROW(F$4)+1),ROWS($A$11:E199))),"")</f>
        <v/>
      </c>
      <c r="F199" s="32" t="str">
        <f t="array" ref="F199">IFERROR(INDEX(الاضافة!$F$4:$F$2000,SMALL(IF(الاضافة!$A$4:$A$2000=$E$3,ROW(G$4:G$2000)-ROW(G$4)+1),ROWS($A$11:F199))),"")</f>
        <v/>
      </c>
      <c r="G199" s="105" t="str">
        <f t="array" ref="G199">IFERROR(INDEX(الاضافة!$G$4:$G$2000,SMALL(IF(الاضافة!$A$4:$A$2000=$E$3,ROW(H$4:H$2000)-ROW(H$4)+1),ROWS($A$11:G199))),"")</f>
        <v/>
      </c>
      <c r="H199" s="109" t="str">
        <f t="array" ref="H199">IFERROR(INDEX(الاضافة!$H$4:$H$2000,SMALL(IF(الاضافة!$A$4:$A$2000=$E$3,ROW(H$4:H$2000)-ROW(H$4)+1),ROWS($A$11:H203))),"")</f>
        <v/>
      </c>
      <c r="I199" s="108"/>
    </row>
    <row r="200" spans="1:9" ht="13.5" customHeight="1">
      <c r="A200" s="32" t="str">
        <f t="array" ref="A200">IFERROR(INDEX(الاضافة!$A$4:$A$2000,SMALL(IF(الاضافة!$A$4:$A$2000=$E$3,ROW(A$4:A$2000)-ROW(A$4)+1),ROWS($A$11:A200))),"")</f>
        <v/>
      </c>
      <c r="B200" s="32" t="str">
        <f t="array" ref="B200">IFERROR(INDEX(الاضافة!$B$4:$B$2000,SMALL(IF(الاضافة!$A$4:$A$2000=$E$3,ROW(C$4:C$2000)-ROW(C$4)+1),ROWS($A$11:B200))),"")</f>
        <v/>
      </c>
      <c r="C200" s="32" t="str">
        <f t="array" ref="C200">IFERROR(INDEX(الاضافة!$C$4:$C$2000,SMALL(IF(الاضافة!$A$4:$A$2000=$E$3,ROW(D$4:D$2000)-ROW(D$4)+1),ROWS($A$11:C200))),"")</f>
        <v/>
      </c>
      <c r="D200" s="32" t="str">
        <f t="array" ref="D200">IFERROR(INDEX(الاضافة!$D$4:$D$2000,SMALL(IF(الاضافة!$A$4:$A$2000=$E$3,ROW(E$4:E$2000)-ROW(E$4)+1),ROWS($A$11:D200))),"")</f>
        <v/>
      </c>
      <c r="E200" s="32" t="str">
        <f t="array" ref="E200">IFERROR(INDEX(الاضافة!$E$4:$E$2000,SMALL(IF(الاضافة!$A$4:$A$2000=$E$3,ROW(F$4:F$2000)-ROW(F$4)+1),ROWS($A$11:E200))),"")</f>
        <v/>
      </c>
      <c r="F200" s="32" t="str">
        <f t="array" ref="F200">IFERROR(INDEX(الاضافة!$F$4:$F$2000,SMALL(IF(الاضافة!$A$4:$A$2000=$E$3,ROW(G$4:G$2000)-ROW(G$4)+1),ROWS($A$11:F200))),"")</f>
        <v/>
      </c>
      <c r="G200" s="105" t="str">
        <f t="array" ref="G200">IFERROR(INDEX(الاضافة!$G$4:$G$2000,SMALL(IF(الاضافة!$A$4:$A$2000=$E$3,ROW(H$4:H$2000)-ROW(H$4)+1),ROWS($A$11:G200))),"")</f>
        <v/>
      </c>
      <c r="H200" s="109" t="str">
        <f t="array" ref="H200">IFERROR(INDEX(الاضافة!$H$4:$H$2000,SMALL(IF(الاضافة!$A$4:$A$2000=$E$3,ROW(H$4:H$2000)-ROW(H$4)+1),ROWS($A$11:H204))),"")</f>
        <v/>
      </c>
      <c r="I200" s="108"/>
    </row>
    <row r="201" spans="1:9" ht="13.5" customHeight="1">
      <c r="A201" s="32" t="str">
        <f t="array" ref="A201">IFERROR(INDEX(الاضافة!$A$4:$A$2000,SMALL(IF(الاضافة!$A$4:$A$2000=$E$3,ROW(A$4:A$2000)-ROW(A$4)+1),ROWS($A$11:A201))),"")</f>
        <v/>
      </c>
      <c r="B201" s="32" t="str">
        <f t="array" ref="B201">IFERROR(INDEX(الاضافة!$B$4:$B$2000,SMALL(IF(الاضافة!$A$4:$A$2000=$E$3,ROW(C$4:C$2000)-ROW(C$4)+1),ROWS($A$11:B201))),"")</f>
        <v/>
      </c>
      <c r="C201" s="32" t="str">
        <f t="array" ref="C201">IFERROR(INDEX(الاضافة!$C$4:$C$2000,SMALL(IF(الاضافة!$A$4:$A$2000=$E$3,ROW(D$4:D$2000)-ROW(D$4)+1),ROWS($A$11:C201))),"")</f>
        <v/>
      </c>
      <c r="D201" s="32" t="str">
        <f t="array" ref="D201">IFERROR(INDEX(الاضافة!$D$4:$D$2000,SMALL(IF(الاضافة!$A$4:$A$2000=$E$3,ROW(E$4:E$2000)-ROW(E$4)+1),ROWS($A$11:D201))),"")</f>
        <v/>
      </c>
      <c r="E201" s="32" t="str">
        <f t="array" ref="E201">IFERROR(INDEX(الاضافة!$E$4:$E$2000,SMALL(IF(الاضافة!$A$4:$A$2000=$E$3,ROW(F$4:F$2000)-ROW(F$4)+1),ROWS($A$11:E201))),"")</f>
        <v/>
      </c>
      <c r="F201" s="32" t="str">
        <f t="array" ref="F201">IFERROR(INDEX(الاضافة!$F$4:$F$2000,SMALL(IF(الاضافة!$A$4:$A$2000=$E$3,ROW(G$4:G$2000)-ROW(G$4)+1),ROWS($A$11:F201))),"")</f>
        <v/>
      </c>
      <c r="G201" s="105" t="str">
        <f t="array" ref="G201">IFERROR(INDEX(الاضافة!$G$4:$G$2000,SMALL(IF(الاضافة!$A$4:$A$2000=$E$3,ROW(H$4:H$2000)-ROW(H$4)+1),ROWS($A$11:G201))),"")</f>
        <v/>
      </c>
      <c r="H201" s="109" t="str">
        <f t="array" ref="H201">IFERROR(INDEX(الاضافة!$H$4:$H$2000,SMALL(IF(الاضافة!$A$4:$A$2000=$E$3,ROW(H$4:H$2000)-ROW(H$4)+1),ROWS($A$11:H205))),"")</f>
        <v/>
      </c>
      <c r="I201" s="108"/>
    </row>
    <row r="202" spans="1:9" ht="13.5" customHeight="1">
      <c r="A202" s="32" t="str">
        <f t="array" ref="A202">IFERROR(INDEX(الاضافة!$A$4:$A$2000,SMALL(IF(الاضافة!$A$4:$A$2000=$E$3,ROW(A$4:A$2000)-ROW(A$4)+1),ROWS($A$11:A202))),"")</f>
        <v/>
      </c>
      <c r="B202" s="32" t="str">
        <f t="array" ref="B202">IFERROR(INDEX(الاضافة!$B$4:$B$2000,SMALL(IF(الاضافة!$A$4:$A$2000=$E$3,ROW(C$4:C$2000)-ROW(C$4)+1),ROWS($A$11:B202))),"")</f>
        <v/>
      </c>
      <c r="C202" s="32" t="str">
        <f t="array" ref="C202">IFERROR(INDEX(الاضافة!$C$4:$C$2000,SMALL(IF(الاضافة!$A$4:$A$2000=$E$3,ROW(D$4:D$2000)-ROW(D$4)+1),ROWS($A$11:C202))),"")</f>
        <v/>
      </c>
      <c r="D202" s="32" t="str">
        <f t="array" ref="D202">IFERROR(INDEX(الاضافة!$D$4:$D$2000,SMALL(IF(الاضافة!$A$4:$A$2000=$E$3,ROW(E$4:E$2000)-ROW(E$4)+1),ROWS($A$11:D202))),"")</f>
        <v/>
      </c>
      <c r="E202" s="32" t="str">
        <f t="array" ref="E202">IFERROR(INDEX(الاضافة!$E$4:$E$2000,SMALL(IF(الاضافة!$A$4:$A$2000=$E$3,ROW(F$4:F$2000)-ROW(F$4)+1),ROWS($A$11:E202))),"")</f>
        <v/>
      </c>
      <c r="F202" s="32" t="str">
        <f t="array" ref="F202">IFERROR(INDEX(الاضافة!$F$4:$F$2000,SMALL(IF(الاضافة!$A$4:$A$2000=$E$3,ROW(G$4:G$2000)-ROW(G$4)+1),ROWS($A$11:F202))),"")</f>
        <v/>
      </c>
      <c r="G202" s="105" t="str">
        <f t="array" ref="G202">IFERROR(INDEX(الاضافة!$G$4:$G$2000,SMALL(IF(الاضافة!$A$4:$A$2000=$E$3,ROW(H$4:H$2000)-ROW(H$4)+1),ROWS($A$11:G202))),"")</f>
        <v/>
      </c>
      <c r="H202" s="109" t="str">
        <f t="array" ref="H202">IFERROR(INDEX(الاضافة!$H$4:$H$2000,SMALL(IF(الاضافة!$A$4:$A$2000=$E$3,ROW(H$4:H$2000)-ROW(H$4)+1),ROWS($A$11:H206))),"")</f>
        <v/>
      </c>
      <c r="I202" s="108"/>
    </row>
    <row r="203" spans="1:9" ht="13.5" customHeight="1">
      <c r="A203" s="32" t="str">
        <f t="array" ref="A203">IFERROR(INDEX(الاضافة!$A$4:$A$2000,SMALL(IF(الاضافة!$A$4:$A$2000=$E$3,ROW(A$4:A$2000)-ROW(A$4)+1),ROWS($A$11:A203))),"")</f>
        <v/>
      </c>
      <c r="B203" s="32" t="str">
        <f t="array" ref="B203">IFERROR(INDEX(الاضافة!$B$4:$B$2000,SMALL(IF(الاضافة!$A$4:$A$2000=$E$3,ROW(C$4:C$2000)-ROW(C$4)+1),ROWS($A$11:B203))),"")</f>
        <v/>
      </c>
      <c r="C203" s="32" t="str">
        <f t="array" ref="C203">IFERROR(INDEX(الاضافة!$C$4:$C$2000,SMALL(IF(الاضافة!$A$4:$A$2000=$E$3,ROW(D$4:D$2000)-ROW(D$4)+1),ROWS($A$11:C203))),"")</f>
        <v/>
      </c>
      <c r="D203" s="32" t="str">
        <f t="array" ref="D203">IFERROR(INDEX(الاضافة!$D$4:$D$2000,SMALL(IF(الاضافة!$A$4:$A$2000=$E$3,ROW(E$4:E$2000)-ROW(E$4)+1),ROWS($A$11:D203))),"")</f>
        <v/>
      </c>
      <c r="E203" s="32" t="str">
        <f t="array" ref="E203">IFERROR(INDEX(الاضافة!$E$4:$E$2000,SMALL(IF(الاضافة!$A$4:$A$2000=$E$3,ROW(F$4:F$2000)-ROW(F$4)+1),ROWS($A$11:E203))),"")</f>
        <v/>
      </c>
      <c r="F203" s="32" t="str">
        <f t="array" ref="F203">IFERROR(INDEX(الاضافة!$F$4:$F$2000,SMALL(IF(الاضافة!$A$4:$A$2000=$E$3,ROW(G$4:G$2000)-ROW(G$4)+1),ROWS($A$11:F203))),"")</f>
        <v/>
      </c>
      <c r="G203" s="105" t="str">
        <f t="array" ref="G203">IFERROR(INDEX(الاضافة!$G$4:$G$2000,SMALL(IF(الاضافة!$A$4:$A$2000=$E$3,ROW(H$4:H$2000)-ROW(H$4)+1),ROWS($A$11:G203))),"")</f>
        <v/>
      </c>
      <c r="H203" s="109" t="str">
        <f t="array" ref="H203">IFERROR(INDEX(الاضافة!$H$4:$H$2000,SMALL(IF(الاضافة!$A$4:$A$2000=$E$3,ROW(H$4:H$2000)-ROW(H$4)+1),ROWS($A$11:H207))),"")</f>
        <v/>
      </c>
      <c r="I203" s="108"/>
    </row>
    <row r="204" spans="1:9" ht="13.5" customHeight="1">
      <c r="A204" s="32" t="str">
        <f t="array" ref="A204">IFERROR(INDEX(الاضافة!$A$4:$A$2000,SMALL(IF(الاضافة!$A$4:$A$2000=$E$3,ROW(A$4:A$2000)-ROW(A$4)+1),ROWS($A$11:A204))),"")</f>
        <v/>
      </c>
      <c r="B204" s="32" t="str">
        <f t="array" ref="B204">IFERROR(INDEX(الاضافة!$B$4:$B$2000,SMALL(IF(الاضافة!$A$4:$A$2000=$E$3,ROW(C$4:C$2000)-ROW(C$4)+1),ROWS($A$11:B204))),"")</f>
        <v/>
      </c>
      <c r="C204" s="32" t="str">
        <f t="array" ref="C204">IFERROR(INDEX(الاضافة!$C$4:$C$2000,SMALL(IF(الاضافة!$A$4:$A$2000=$E$3,ROW(D$4:D$2000)-ROW(D$4)+1),ROWS($A$11:C204))),"")</f>
        <v/>
      </c>
      <c r="D204" s="32" t="str">
        <f t="array" ref="D204">IFERROR(INDEX(الاضافة!$D$4:$D$2000,SMALL(IF(الاضافة!$A$4:$A$2000=$E$3,ROW(E$4:E$2000)-ROW(E$4)+1),ROWS($A$11:D204))),"")</f>
        <v/>
      </c>
      <c r="E204" s="32" t="str">
        <f t="array" ref="E204">IFERROR(INDEX(الاضافة!$E$4:$E$2000,SMALL(IF(الاضافة!$A$4:$A$2000=$E$3,ROW(F$4:F$2000)-ROW(F$4)+1),ROWS($A$11:E204))),"")</f>
        <v/>
      </c>
      <c r="F204" s="32" t="str">
        <f t="array" ref="F204">IFERROR(INDEX(الاضافة!$F$4:$F$2000,SMALL(IF(الاضافة!$A$4:$A$2000=$E$3,ROW(G$4:G$2000)-ROW(G$4)+1),ROWS($A$11:F204))),"")</f>
        <v/>
      </c>
      <c r="G204" s="105" t="str">
        <f t="array" ref="G204">IFERROR(INDEX(الاضافة!$G$4:$G$2000,SMALL(IF(الاضافة!$A$4:$A$2000=$E$3,ROW(H$4:H$2000)-ROW(H$4)+1),ROWS($A$11:G204))),"")</f>
        <v/>
      </c>
      <c r="H204" s="109" t="str">
        <f t="array" ref="H204">IFERROR(INDEX(الاضافة!$H$4:$H$2000,SMALL(IF(الاضافة!$A$4:$A$2000=$E$3,ROW(H$4:H$2000)-ROW(H$4)+1),ROWS($A$11:H208))),"")</f>
        <v/>
      </c>
      <c r="I204" s="108"/>
    </row>
    <row r="205" spans="1:9" ht="13.5" customHeight="1">
      <c r="A205" s="32" t="str">
        <f t="array" ref="A205">IFERROR(INDEX(الاضافة!$A$4:$A$2000,SMALL(IF(الاضافة!$A$4:$A$2000=$E$3,ROW(A$4:A$2000)-ROW(A$4)+1),ROWS($A$11:A205))),"")</f>
        <v/>
      </c>
      <c r="B205" s="32" t="str">
        <f t="array" ref="B205">IFERROR(INDEX(الاضافة!$B$4:$B$2000,SMALL(IF(الاضافة!$A$4:$A$2000=$E$3,ROW(C$4:C$2000)-ROW(C$4)+1),ROWS($A$11:B205))),"")</f>
        <v/>
      </c>
      <c r="C205" s="32" t="str">
        <f t="array" ref="C205">IFERROR(INDEX(الاضافة!$C$4:$C$2000,SMALL(IF(الاضافة!$A$4:$A$2000=$E$3,ROW(D$4:D$2000)-ROW(D$4)+1),ROWS($A$11:C205))),"")</f>
        <v/>
      </c>
      <c r="D205" s="32" t="str">
        <f t="array" ref="D205">IFERROR(INDEX(الاضافة!$D$4:$D$2000,SMALL(IF(الاضافة!$A$4:$A$2000=$E$3,ROW(E$4:E$2000)-ROW(E$4)+1),ROWS($A$11:D205))),"")</f>
        <v/>
      </c>
      <c r="E205" s="32" t="str">
        <f t="array" ref="E205">IFERROR(INDEX(الاضافة!$E$4:$E$2000,SMALL(IF(الاضافة!$A$4:$A$2000=$E$3,ROW(F$4:F$2000)-ROW(F$4)+1),ROWS($A$11:E205))),"")</f>
        <v/>
      </c>
      <c r="F205" s="32" t="str">
        <f t="array" ref="F205">IFERROR(INDEX(الاضافة!$F$4:$F$2000,SMALL(IF(الاضافة!$A$4:$A$2000=$E$3,ROW(G$4:G$2000)-ROW(G$4)+1),ROWS($A$11:F205))),"")</f>
        <v/>
      </c>
      <c r="G205" s="105" t="str">
        <f t="array" ref="G205">IFERROR(INDEX(الاضافة!$G$4:$G$2000,SMALL(IF(الاضافة!$A$4:$A$2000=$E$3,ROW(H$4:H$2000)-ROW(H$4)+1),ROWS($A$11:G205))),"")</f>
        <v/>
      </c>
      <c r="H205" s="109" t="str">
        <f t="array" ref="H205">IFERROR(INDEX(الاضافة!$H$4:$H$2000,SMALL(IF(الاضافة!$A$4:$A$2000=$E$3,ROW(H$4:H$2000)-ROW(H$4)+1),ROWS($A$11:H209))),"")</f>
        <v/>
      </c>
      <c r="I205" s="108"/>
    </row>
    <row r="206" spans="1:9" ht="13.5" customHeight="1">
      <c r="A206" s="32" t="str">
        <f t="array" ref="A206">IFERROR(INDEX(الاضافة!$A$4:$A$2000,SMALL(IF(الاضافة!$A$4:$A$2000=$E$3,ROW(A$4:A$2000)-ROW(A$4)+1),ROWS($A$11:A206))),"")</f>
        <v/>
      </c>
      <c r="B206" s="32" t="str">
        <f t="array" ref="B206">IFERROR(INDEX(الاضافة!$B$4:$B$2000,SMALL(IF(الاضافة!$A$4:$A$2000=$E$3,ROW(C$4:C$2000)-ROW(C$4)+1),ROWS($A$11:B206))),"")</f>
        <v/>
      </c>
      <c r="C206" s="32" t="str">
        <f t="array" ref="C206">IFERROR(INDEX(الاضافة!$C$4:$C$2000,SMALL(IF(الاضافة!$A$4:$A$2000=$E$3,ROW(D$4:D$2000)-ROW(D$4)+1),ROWS($A$11:C206))),"")</f>
        <v/>
      </c>
      <c r="D206" s="32" t="str">
        <f t="array" ref="D206">IFERROR(INDEX(الاضافة!$D$4:$D$2000,SMALL(IF(الاضافة!$A$4:$A$2000=$E$3,ROW(E$4:E$2000)-ROW(E$4)+1),ROWS($A$11:D206))),"")</f>
        <v/>
      </c>
      <c r="E206" s="32" t="str">
        <f t="array" ref="E206">IFERROR(INDEX(الاضافة!$E$4:$E$2000,SMALL(IF(الاضافة!$A$4:$A$2000=$E$3,ROW(F$4:F$2000)-ROW(F$4)+1),ROWS($A$11:E206))),"")</f>
        <v/>
      </c>
      <c r="F206" s="32" t="str">
        <f t="array" ref="F206">IFERROR(INDEX(الاضافة!$F$4:$F$2000,SMALL(IF(الاضافة!$A$4:$A$2000=$E$3,ROW(G$4:G$2000)-ROW(G$4)+1),ROWS($A$11:F206))),"")</f>
        <v/>
      </c>
      <c r="G206" s="105" t="str">
        <f t="array" ref="G206">IFERROR(INDEX(الاضافة!$G$4:$G$2000,SMALL(IF(الاضافة!$A$4:$A$2000=$E$3,ROW(H$4:H$2000)-ROW(H$4)+1),ROWS($A$11:G206))),"")</f>
        <v/>
      </c>
      <c r="H206" s="109" t="str">
        <f t="array" ref="H206">IFERROR(INDEX(الاضافة!$H$4:$H$2000,SMALL(IF(الاضافة!$A$4:$A$2000=$E$3,ROW(H$4:H$2000)-ROW(H$4)+1),ROWS($A$11:H210))),"")</f>
        <v/>
      </c>
      <c r="I206" s="108"/>
    </row>
    <row r="207" spans="1:9" ht="13.5" customHeight="1">
      <c r="A207" s="32" t="str">
        <f t="array" ref="A207">IFERROR(INDEX(الاضافة!$A$4:$A$2000,SMALL(IF(الاضافة!$A$4:$A$2000=$E$3,ROW(A$4:A$2000)-ROW(A$4)+1),ROWS($A$11:A207))),"")</f>
        <v/>
      </c>
      <c r="B207" s="32" t="str">
        <f t="array" ref="B207">IFERROR(INDEX(الاضافة!$B$4:$B$2000,SMALL(IF(الاضافة!$A$4:$A$2000=$E$3,ROW(C$4:C$2000)-ROW(C$4)+1),ROWS($A$11:B207))),"")</f>
        <v/>
      </c>
      <c r="C207" s="32" t="str">
        <f t="array" ref="C207">IFERROR(INDEX(الاضافة!$C$4:$C$2000,SMALL(IF(الاضافة!$A$4:$A$2000=$E$3,ROW(D$4:D$2000)-ROW(D$4)+1),ROWS($A$11:C207))),"")</f>
        <v/>
      </c>
      <c r="D207" s="32" t="str">
        <f t="array" ref="D207">IFERROR(INDEX(الاضافة!$D$4:$D$2000,SMALL(IF(الاضافة!$A$4:$A$2000=$E$3,ROW(E$4:E$2000)-ROW(E$4)+1),ROWS($A$11:D207))),"")</f>
        <v/>
      </c>
      <c r="E207" s="32" t="str">
        <f t="array" ref="E207">IFERROR(INDEX(الاضافة!$E$4:$E$2000,SMALL(IF(الاضافة!$A$4:$A$2000=$E$3,ROW(F$4:F$2000)-ROW(F$4)+1),ROWS($A$11:E207))),"")</f>
        <v/>
      </c>
      <c r="F207" s="32" t="str">
        <f t="array" ref="F207">IFERROR(INDEX(الاضافة!$F$4:$F$2000,SMALL(IF(الاضافة!$A$4:$A$2000=$E$3,ROW(G$4:G$2000)-ROW(G$4)+1),ROWS($A$11:F207))),"")</f>
        <v/>
      </c>
      <c r="G207" s="105" t="str">
        <f t="array" ref="G207">IFERROR(INDEX(الاضافة!$G$4:$G$2000,SMALL(IF(الاضافة!$A$4:$A$2000=$E$3,ROW(H$4:H$2000)-ROW(H$4)+1),ROWS($A$11:G207))),"")</f>
        <v/>
      </c>
      <c r="H207" s="109" t="str">
        <f t="array" ref="H207">IFERROR(INDEX(الاضافة!$H$4:$H$2000,SMALL(IF(الاضافة!$A$4:$A$2000=$E$3,ROW(H$4:H$2000)-ROW(H$4)+1),ROWS($A$11:H211))),"")</f>
        <v/>
      </c>
      <c r="I207" s="108"/>
    </row>
    <row r="208" spans="1:9" ht="13.5" customHeight="1">
      <c r="A208" s="32" t="str">
        <f t="array" ref="A208">IFERROR(INDEX(الاضافة!$A$4:$A$2000,SMALL(IF(الاضافة!$A$4:$A$2000=$E$3,ROW(A$4:A$2000)-ROW(A$4)+1),ROWS($A$11:A208))),"")</f>
        <v/>
      </c>
      <c r="B208" s="32" t="str">
        <f t="array" ref="B208">IFERROR(INDEX(الاضافة!$B$4:$B$2000,SMALL(IF(الاضافة!$A$4:$A$2000=$E$3,ROW(C$4:C$2000)-ROW(C$4)+1),ROWS($A$11:B208))),"")</f>
        <v/>
      </c>
      <c r="C208" s="32" t="str">
        <f t="array" ref="C208">IFERROR(INDEX(الاضافة!$C$4:$C$2000,SMALL(IF(الاضافة!$A$4:$A$2000=$E$3,ROW(D$4:D$2000)-ROW(D$4)+1),ROWS($A$11:C208))),"")</f>
        <v/>
      </c>
      <c r="D208" s="32" t="str">
        <f t="array" ref="D208">IFERROR(INDEX(الاضافة!$D$4:$D$2000,SMALL(IF(الاضافة!$A$4:$A$2000=$E$3,ROW(E$4:E$2000)-ROW(E$4)+1),ROWS($A$11:D208))),"")</f>
        <v/>
      </c>
      <c r="E208" s="32" t="str">
        <f t="array" ref="E208">IFERROR(INDEX(الاضافة!$E$4:$E$2000,SMALL(IF(الاضافة!$A$4:$A$2000=$E$3,ROW(F$4:F$2000)-ROW(F$4)+1),ROWS($A$11:E208))),"")</f>
        <v/>
      </c>
      <c r="F208" s="32" t="str">
        <f t="array" ref="F208">IFERROR(INDEX(الاضافة!$F$4:$F$2000,SMALL(IF(الاضافة!$A$4:$A$2000=$E$3,ROW(G$4:G$2000)-ROW(G$4)+1),ROWS($A$11:F208))),"")</f>
        <v/>
      </c>
      <c r="G208" s="105" t="str">
        <f t="array" ref="G208">IFERROR(INDEX(الاضافة!$G$4:$G$2000,SMALL(IF(الاضافة!$A$4:$A$2000=$E$3,ROW(H$4:H$2000)-ROW(H$4)+1),ROWS($A$11:G208))),"")</f>
        <v/>
      </c>
      <c r="H208" s="109" t="str">
        <f t="array" ref="H208">IFERROR(INDEX(الاضافة!$H$4:$H$2000,SMALL(IF(الاضافة!$A$4:$A$2000=$E$3,ROW(H$4:H$2000)-ROW(H$4)+1),ROWS($A$11:H212))),"")</f>
        <v/>
      </c>
      <c r="I208" s="108"/>
    </row>
    <row r="209" spans="1:9" ht="13.5" customHeight="1">
      <c r="A209" s="32" t="str">
        <f t="array" ref="A209">IFERROR(INDEX(الاضافة!$A$4:$A$2000,SMALL(IF(الاضافة!$A$4:$A$2000=$E$3,ROW(A$4:A$2000)-ROW(A$4)+1),ROWS($A$11:A209))),"")</f>
        <v/>
      </c>
      <c r="B209" s="32" t="str">
        <f t="array" ref="B209">IFERROR(INDEX(الاضافة!$B$4:$B$2000,SMALL(IF(الاضافة!$A$4:$A$2000=$E$3,ROW(C$4:C$2000)-ROW(C$4)+1),ROWS($A$11:B209))),"")</f>
        <v/>
      </c>
      <c r="C209" s="32" t="str">
        <f t="array" ref="C209">IFERROR(INDEX(الاضافة!$C$4:$C$2000,SMALL(IF(الاضافة!$A$4:$A$2000=$E$3,ROW(D$4:D$2000)-ROW(D$4)+1),ROWS($A$11:C209))),"")</f>
        <v/>
      </c>
      <c r="D209" s="32" t="str">
        <f t="array" ref="D209">IFERROR(INDEX(الاضافة!$D$4:$D$2000,SMALL(IF(الاضافة!$A$4:$A$2000=$E$3,ROW(E$4:E$2000)-ROW(E$4)+1),ROWS($A$11:D209))),"")</f>
        <v/>
      </c>
      <c r="E209" s="32" t="str">
        <f t="array" ref="E209">IFERROR(INDEX(الاضافة!$E$4:$E$2000,SMALL(IF(الاضافة!$A$4:$A$2000=$E$3,ROW(F$4:F$2000)-ROW(F$4)+1),ROWS($A$11:E209))),"")</f>
        <v/>
      </c>
      <c r="F209" s="32" t="str">
        <f t="array" ref="F209">IFERROR(INDEX(الاضافة!$F$4:$F$2000,SMALL(IF(الاضافة!$A$4:$A$2000=$E$3,ROW(G$4:G$2000)-ROW(G$4)+1),ROWS($A$11:F209))),"")</f>
        <v/>
      </c>
      <c r="G209" s="105" t="str">
        <f t="array" ref="G209">IFERROR(INDEX(الاضافة!$G$4:$G$2000,SMALL(IF(الاضافة!$A$4:$A$2000=$E$3,ROW(H$4:H$2000)-ROW(H$4)+1),ROWS($A$11:G209))),"")</f>
        <v/>
      </c>
      <c r="H209" s="109" t="str">
        <f t="array" ref="H209">IFERROR(INDEX(الاضافة!$H$4:$H$2000,SMALL(IF(الاضافة!$A$4:$A$2000=$E$3,ROW(H$4:H$2000)-ROW(H$4)+1),ROWS($A$11:H213))),"")</f>
        <v/>
      </c>
      <c r="I209" s="108"/>
    </row>
    <row r="210" spans="1:9" ht="13.5" customHeight="1">
      <c r="A210" s="32" t="str">
        <f t="array" ref="A210">IFERROR(INDEX(الاضافة!$A$4:$A$2000,SMALL(IF(الاضافة!$A$4:$A$2000=$E$3,ROW(A$4:A$2000)-ROW(A$4)+1),ROWS($A$11:A210))),"")</f>
        <v/>
      </c>
      <c r="B210" s="32" t="str">
        <f t="array" ref="B210">IFERROR(INDEX(الاضافة!$B$4:$B$2000,SMALL(IF(الاضافة!$A$4:$A$2000=$E$3,ROW(C$4:C$2000)-ROW(C$4)+1),ROWS($A$11:B210))),"")</f>
        <v/>
      </c>
      <c r="C210" s="32" t="str">
        <f t="array" ref="C210">IFERROR(INDEX(الاضافة!$C$4:$C$2000,SMALL(IF(الاضافة!$A$4:$A$2000=$E$3,ROW(D$4:D$2000)-ROW(D$4)+1),ROWS($A$11:C210))),"")</f>
        <v/>
      </c>
      <c r="D210" s="32" t="str">
        <f t="array" ref="D210">IFERROR(INDEX(الاضافة!$D$4:$D$2000,SMALL(IF(الاضافة!$A$4:$A$2000=$E$3,ROW(E$4:E$2000)-ROW(E$4)+1),ROWS($A$11:D210))),"")</f>
        <v/>
      </c>
      <c r="E210" s="32" t="str">
        <f t="array" ref="E210">IFERROR(INDEX(الاضافة!$E$4:$E$2000,SMALL(IF(الاضافة!$A$4:$A$2000=$E$3,ROW(F$4:F$2000)-ROW(F$4)+1),ROWS($A$11:E210))),"")</f>
        <v/>
      </c>
      <c r="F210" s="32" t="str">
        <f t="array" ref="F210">IFERROR(INDEX(الاضافة!$F$4:$F$2000,SMALL(IF(الاضافة!$A$4:$A$2000=$E$3,ROW(G$4:G$2000)-ROW(G$4)+1),ROWS($A$11:F210))),"")</f>
        <v/>
      </c>
      <c r="G210" s="105" t="str">
        <f t="array" ref="G210">IFERROR(INDEX(الاضافة!$G$4:$G$2000,SMALL(IF(الاضافة!$A$4:$A$2000=$E$3,ROW(H$4:H$2000)-ROW(H$4)+1),ROWS($A$11:G210))),"")</f>
        <v/>
      </c>
      <c r="H210" s="109" t="str">
        <f t="array" ref="H210">IFERROR(INDEX(الاضافة!$H$4:$H$2000,SMALL(IF(الاضافة!$A$4:$A$2000=$E$3,ROW(H$4:H$2000)-ROW(H$4)+1),ROWS($A$11:H214))),"")</f>
        <v/>
      </c>
      <c r="I210" s="108"/>
    </row>
    <row r="211" spans="1:9" ht="13.5" customHeight="1">
      <c r="A211" s="32" t="str">
        <f t="array" ref="A211">IFERROR(INDEX(الاضافة!$A$4:$A$2000,SMALL(IF(الاضافة!$A$4:$A$2000=$E$3,ROW(A$4:A$2000)-ROW(A$4)+1),ROWS($A$11:A211))),"")</f>
        <v/>
      </c>
      <c r="B211" s="32" t="str">
        <f t="array" ref="B211">IFERROR(INDEX(الاضافة!$B$4:$B$2000,SMALL(IF(الاضافة!$A$4:$A$2000=$E$3,ROW(C$4:C$2000)-ROW(C$4)+1),ROWS($A$11:B211))),"")</f>
        <v/>
      </c>
      <c r="C211" s="32" t="str">
        <f t="array" ref="C211">IFERROR(INDEX(الاضافة!$C$4:$C$2000,SMALL(IF(الاضافة!$A$4:$A$2000=$E$3,ROW(D$4:D$2000)-ROW(D$4)+1),ROWS($A$11:C211))),"")</f>
        <v/>
      </c>
      <c r="D211" s="32" t="str">
        <f t="array" ref="D211">IFERROR(INDEX(الاضافة!$D$4:$D$2000,SMALL(IF(الاضافة!$A$4:$A$2000=$E$3,ROW(E$4:E$2000)-ROW(E$4)+1),ROWS($A$11:D211))),"")</f>
        <v/>
      </c>
      <c r="E211" s="32" t="str">
        <f t="array" ref="E211">IFERROR(INDEX(الاضافة!$E$4:$E$2000,SMALL(IF(الاضافة!$A$4:$A$2000=$E$3,ROW(F$4:F$2000)-ROW(F$4)+1),ROWS($A$11:E211))),"")</f>
        <v/>
      </c>
      <c r="F211" s="32" t="str">
        <f t="array" ref="F211">IFERROR(INDEX(الاضافة!$F$4:$F$2000,SMALL(IF(الاضافة!$A$4:$A$2000=$E$3,ROW(G$4:G$2000)-ROW(G$4)+1),ROWS($A$11:F211))),"")</f>
        <v/>
      </c>
      <c r="G211" s="105" t="str">
        <f t="array" ref="G211">IFERROR(INDEX(الاضافة!$G$4:$G$2000,SMALL(IF(الاضافة!$A$4:$A$2000=$E$3,ROW(H$4:H$2000)-ROW(H$4)+1),ROWS($A$11:G211))),"")</f>
        <v/>
      </c>
      <c r="H211" s="109" t="str">
        <f t="array" ref="H211">IFERROR(INDEX(الاضافة!$H$4:$H$2000,SMALL(IF(الاضافة!$A$4:$A$2000=$E$3,ROW(H$4:H$2000)-ROW(H$4)+1),ROWS($A$11:H215))),"")</f>
        <v/>
      </c>
      <c r="I211" s="108"/>
    </row>
    <row r="212" spans="1:9" ht="13.5" customHeight="1">
      <c r="A212" s="32" t="str">
        <f t="array" ref="A212">IFERROR(INDEX(الاضافة!$A$4:$A$2000,SMALL(IF(الاضافة!$A$4:$A$2000=$E$3,ROW(A$4:A$2000)-ROW(A$4)+1),ROWS($A$11:A212))),"")</f>
        <v/>
      </c>
      <c r="B212" s="32" t="str">
        <f t="array" ref="B212">IFERROR(INDEX(الاضافة!$B$4:$B$2000,SMALL(IF(الاضافة!$A$4:$A$2000=$E$3,ROW(C$4:C$2000)-ROW(C$4)+1),ROWS($A$11:B212))),"")</f>
        <v/>
      </c>
      <c r="C212" s="32" t="str">
        <f t="array" ref="C212">IFERROR(INDEX(الاضافة!$C$4:$C$2000,SMALL(IF(الاضافة!$A$4:$A$2000=$E$3,ROW(D$4:D$2000)-ROW(D$4)+1),ROWS($A$11:C212))),"")</f>
        <v/>
      </c>
      <c r="D212" s="32" t="str">
        <f t="array" ref="D212">IFERROR(INDEX(الاضافة!$D$4:$D$2000,SMALL(IF(الاضافة!$A$4:$A$2000=$E$3,ROW(E$4:E$2000)-ROW(E$4)+1),ROWS($A$11:D212))),"")</f>
        <v/>
      </c>
      <c r="E212" s="32" t="str">
        <f t="array" ref="E212">IFERROR(INDEX(الاضافة!$E$4:$E$2000,SMALL(IF(الاضافة!$A$4:$A$2000=$E$3,ROW(F$4:F$2000)-ROW(F$4)+1),ROWS($A$11:E212))),"")</f>
        <v/>
      </c>
      <c r="F212" s="32" t="str">
        <f t="array" ref="F212">IFERROR(INDEX(الاضافة!$F$4:$F$2000,SMALL(IF(الاضافة!$A$4:$A$2000=$E$3,ROW(G$4:G$2000)-ROW(G$4)+1),ROWS($A$11:F212))),"")</f>
        <v/>
      </c>
      <c r="G212" s="105" t="str">
        <f t="array" ref="G212">IFERROR(INDEX(الاضافة!$G$4:$G$2000,SMALL(IF(الاضافة!$A$4:$A$2000=$E$3,ROW(H$4:H$2000)-ROW(H$4)+1),ROWS($A$11:G212))),"")</f>
        <v/>
      </c>
      <c r="H212" s="109" t="str">
        <f t="array" ref="H212">IFERROR(INDEX(الاضافة!$H$4:$H$2000,SMALL(IF(الاضافة!$A$4:$A$2000=$E$3,ROW(H$4:H$2000)-ROW(H$4)+1),ROWS($A$11:H216))),"")</f>
        <v/>
      </c>
      <c r="I212" s="108"/>
    </row>
    <row r="213" spans="1:9" ht="13.5" customHeight="1">
      <c r="A213" s="32" t="str">
        <f t="array" ref="A213">IFERROR(INDEX(الاضافة!$A$4:$A$2000,SMALL(IF(الاضافة!$A$4:$A$2000=$E$3,ROW(A$4:A$2000)-ROW(A$4)+1),ROWS($A$11:A213))),"")</f>
        <v/>
      </c>
      <c r="B213" s="32" t="str">
        <f t="array" ref="B213">IFERROR(INDEX(الاضافة!$B$4:$B$2000,SMALL(IF(الاضافة!$A$4:$A$2000=$E$3,ROW(C$4:C$2000)-ROW(C$4)+1),ROWS($A$11:B213))),"")</f>
        <v/>
      </c>
      <c r="C213" s="32" t="str">
        <f t="array" ref="C213">IFERROR(INDEX(الاضافة!$C$4:$C$2000,SMALL(IF(الاضافة!$A$4:$A$2000=$E$3,ROW(D$4:D$2000)-ROW(D$4)+1),ROWS($A$11:C213))),"")</f>
        <v/>
      </c>
      <c r="D213" s="32" t="str">
        <f t="array" ref="D213">IFERROR(INDEX(الاضافة!$D$4:$D$2000,SMALL(IF(الاضافة!$A$4:$A$2000=$E$3,ROW(E$4:E$2000)-ROW(E$4)+1),ROWS($A$11:D213))),"")</f>
        <v/>
      </c>
      <c r="E213" s="32" t="str">
        <f t="array" ref="E213">IFERROR(INDEX(الاضافة!$E$4:$E$2000,SMALL(IF(الاضافة!$A$4:$A$2000=$E$3,ROW(F$4:F$2000)-ROW(F$4)+1),ROWS($A$11:E213))),"")</f>
        <v/>
      </c>
      <c r="F213" s="32" t="str">
        <f t="array" ref="F213">IFERROR(INDEX(الاضافة!$F$4:$F$2000,SMALL(IF(الاضافة!$A$4:$A$2000=$E$3,ROW(G$4:G$2000)-ROW(G$4)+1),ROWS($A$11:F213))),"")</f>
        <v/>
      </c>
      <c r="G213" s="105" t="str">
        <f t="array" ref="G213">IFERROR(INDEX(الاضافة!$G$4:$G$2000,SMALL(IF(الاضافة!$A$4:$A$2000=$E$3,ROW(H$4:H$2000)-ROW(H$4)+1),ROWS($A$11:G213))),"")</f>
        <v/>
      </c>
      <c r="H213" s="109" t="str">
        <f t="array" ref="H213">IFERROR(INDEX(الاضافة!$H$4:$H$2000,SMALL(IF(الاضافة!$A$4:$A$2000=$E$3,ROW(H$4:H$2000)-ROW(H$4)+1),ROWS($A$11:H217))),"")</f>
        <v/>
      </c>
      <c r="I213" s="108"/>
    </row>
    <row r="214" spans="1:9" ht="13.5" customHeight="1">
      <c r="A214" s="32" t="str">
        <f t="array" ref="A214">IFERROR(INDEX(الاضافة!$A$4:$A$2000,SMALL(IF(الاضافة!$A$4:$A$2000=$E$3,ROW(A$4:A$2000)-ROW(A$4)+1),ROWS($A$11:A214))),"")</f>
        <v/>
      </c>
      <c r="B214" s="32" t="str">
        <f t="array" ref="B214">IFERROR(INDEX(الاضافة!$B$4:$B$2000,SMALL(IF(الاضافة!$A$4:$A$2000=$E$3,ROW(C$4:C$2000)-ROW(C$4)+1),ROWS($A$11:B214))),"")</f>
        <v/>
      </c>
      <c r="C214" s="32" t="str">
        <f t="array" ref="C214">IFERROR(INDEX(الاضافة!$C$4:$C$2000,SMALL(IF(الاضافة!$A$4:$A$2000=$E$3,ROW(D$4:D$2000)-ROW(D$4)+1),ROWS($A$11:C214))),"")</f>
        <v/>
      </c>
      <c r="D214" s="32" t="str">
        <f t="array" ref="D214">IFERROR(INDEX(الاضافة!$D$4:$D$2000,SMALL(IF(الاضافة!$A$4:$A$2000=$E$3,ROW(E$4:E$2000)-ROW(E$4)+1),ROWS($A$11:D214))),"")</f>
        <v/>
      </c>
      <c r="E214" s="32" t="str">
        <f t="array" ref="E214">IFERROR(INDEX(الاضافة!$E$4:$E$2000,SMALL(IF(الاضافة!$A$4:$A$2000=$E$3,ROW(F$4:F$2000)-ROW(F$4)+1),ROWS($A$11:E214))),"")</f>
        <v/>
      </c>
      <c r="F214" s="32" t="str">
        <f t="array" ref="F214">IFERROR(INDEX(الاضافة!$F$4:$F$2000,SMALL(IF(الاضافة!$A$4:$A$2000=$E$3,ROW(G$4:G$2000)-ROW(G$4)+1),ROWS($A$11:F214))),"")</f>
        <v/>
      </c>
      <c r="G214" s="105" t="str">
        <f t="array" ref="G214">IFERROR(INDEX(الاضافة!$G$4:$G$2000,SMALL(IF(الاضافة!$A$4:$A$2000=$E$3,ROW(H$4:H$2000)-ROW(H$4)+1),ROWS($A$11:G214))),"")</f>
        <v/>
      </c>
      <c r="H214" s="109" t="str">
        <f t="array" ref="H214">IFERROR(INDEX(الاضافة!$H$4:$H$2000,SMALL(IF(الاضافة!$A$4:$A$2000=$E$3,ROW(H$4:H$2000)-ROW(H$4)+1),ROWS($A$11:H218))),"")</f>
        <v/>
      </c>
      <c r="I214" s="108"/>
    </row>
    <row r="215" spans="1:9" ht="13.5" customHeight="1">
      <c r="A215" s="32" t="str">
        <f t="array" ref="A215">IFERROR(INDEX(الاضافة!$A$4:$A$2000,SMALL(IF(الاضافة!$A$4:$A$2000=$E$3,ROW(A$4:A$2000)-ROW(A$4)+1),ROWS($A$11:A215))),"")</f>
        <v/>
      </c>
      <c r="B215" s="32" t="str">
        <f t="array" ref="B215">IFERROR(INDEX(الاضافة!$B$4:$B$2000,SMALL(IF(الاضافة!$A$4:$A$2000=$E$3,ROW(C$4:C$2000)-ROW(C$4)+1),ROWS($A$11:B215))),"")</f>
        <v/>
      </c>
      <c r="C215" s="32" t="str">
        <f t="array" ref="C215">IFERROR(INDEX(الاضافة!$C$4:$C$2000,SMALL(IF(الاضافة!$A$4:$A$2000=$E$3,ROW(D$4:D$2000)-ROW(D$4)+1),ROWS($A$11:C215))),"")</f>
        <v/>
      </c>
      <c r="D215" s="32" t="str">
        <f t="array" ref="D215">IFERROR(INDEX(الاضافة!$D$4:$D$2000,SMALL(IF(الاضافة!$A$4:$A$2000=$E$3,ROW(E$4:E$2000)-ROW(E$4)+1),ROWS($A$11:D215))),"")</f>
        <v/>
      </c>
      <c r="E215" s="32" t="str">
        <f t="array" ref="E215">IFERROR(INDEX(الاضافة!$E$4:$E$2000,SMALL(IF(الاضافة!$A$4:$A$2000=$E$3,ROW(F$4:F$2000)-ROW(F$4)+1),ROWS($A$11:E215))),"")</f>
        <v/>
      </c>
      <c r="F215" s="32" t="str">
        <f t="array" ref="F215">IFERROR(INDEX(الاضافة!$F$4:$F$2000,SMALL(IF(الاضافة!$A$4:$A$2000=$E$3,ROW(G$4:G$2000)-ROW(G$4)+1),ROWS($A$11:F215))),"")</f>
        <v/>
      </c>
      <c r="G215" s="105" t="str">
        <f t="array" ref="G215">IFERROR(INDEX(الاضافة!$G$4:$G$2000,SMALL(IF(الاضافة!$A$4:$A$2000=$E$3,ROW(H$4:H$2000)-ROW(H$4)+1),ROWS($A$11:G215))),"")</f>
        <v/>
      </c>
      <c r="H215" s="109" t="str">
        <f t="array" ref="H215">IFERROR(INDEX(الاضافة!$H$4:$H$2000,SMALL(IF(الاضافة!$A$4:$A$2000=$E$3,ROW(H$4:H$2000)-ROW(H$4)+1),ROWS($A$11:H219))),"")</f>
        <v/>
      </c>
      <c r="I215" s="108"/>
    </row>
    <row r="216" spans="1:9" ht="13.5" customHeight="1">
      <c r="A216" s="32" t="str">
        <f t="array" ref="A216">IFERROR(INDEX(الاضافة!$A$4:$A$2000,SMALL(IF(الاضافة!$A$4:$A$2000=$E$3,ROW(A$4:A$2000)-ROW(A$4)+1),ROWS($A$11:A216))),"")</f>
        <v/>
      </c>
      <c r="B216" s="32" t="str">
        <f t="array" ref="B216">IFERROR(INDEX(الاضافة!$B$4:$B$2000,SMALL(IF(الاضافة!$A$4:$A$2000=$E$3,ROW(C$4:C$2000)-ROW(C$4)+1),ROWS($A$11:B216))),"")</f>
        <v/>
      </c>
      <c r="C216" s="32" t="str">
        <f t="array" ref="C216">IFERROR(INDEX(الاضافة!$C$4:$C$2000,SMALL(IF(الاضافة!$A$4:$A$2000=$E$3,ROW(D$4:D$2000)-ROW(D$4)+1),ROWS($A$11:C216))),"")</f>
        <v/>
      </c>
      <c r="D216" s="32" t="str">
        <f t="array" ref="D216">IFERROR(INDEX(الاضافة!$D$4:$D$2000,SMALL(IF(الاضافة!$A$4:$A$2000=$E$3,ROW(E$4:E$2000)-ROW(E$4)+1),ROWS($A$11:D216))),"")</f>
        <v/>
      </c>
      <c r="E216" s="32" t="str">
        <f t="array" ref="E216">IFERROR(INDEX(الاضافة!$E$4:$E$2000,SMALL(IF(الاضافة!$A$4:$A$2000=$E$3,ROW(F$4:F$2000)-ROW(F$4)+1),ROWS($A$11:E216))),"")</f>
        <v/>
      </c>
      <c r="F216" s="32" t="str">
        <f t="array" ref="F216">IFERROR(INDEX(الاضافة!$F$4:$F$2000,SMALL(IF(الاضافة!$A$4:$A$2000=$E$3,ROW(G$4:G$2000)-ROW(G$4)+1),ROWS($A$11:F216))),"")</f>
        <v/>
      </c>
      <c r="G216" s="105" t="str">
        <f t="array" ref="G216">IFERROR(INDEX(الاضافة!$G$4:$G$2000,SMALL(IF(الاضافة!$A$4:$A$2000=$E$3,ROW(H$4:H$2000)-ROW(H$4)+1),ROWS($A$11:G216))),"")</f>
        <v/>
      </c>
      <c r="H216" s="109" t="str">
        <f t="array" ref="H216">IFERROR(INDEX(الاضافة!$H$4:$H$2000,SMALL(IF(الاضافة!$A$4:$A$2000=$E$3,ROW(H$4:H$2000)-ROW(H$4)+1),ROWS($A$11:H220))),"")</f>
        <v/>
      </c>
      <c r="I216" s="108"/>
    </row>
    <row r="217" spans="1:9" ht="13.5" customHeight="1">
      <c r="A217" s="32" t="str">
        <f t="array" ref="A217">IFERROR(INDEX(الاضافة!$A$4:$A$2000,SMALL(IF(الاضافة!$A$4:$A$2000=$E$3,ROW(A$4:A$2000)-ROW(A$4)+1),ROWS($A$11:A217))),"")</f>
        <v/>
      </c>
      <c r="B217" s="32" t="str">
        <f t="array" ref="B217">IFERROR(INDEX(الاضافة!$B$4:$B$2000,SMALL(IF(الاضافة!$A$4:$A$2000=$E$3,ROW(C$4:C$2000)-ROW(C$4)+1),ROWS($A$11:B217))),"")</f>
        <v/>
      </c>
      <c r="C217" s="32" t="str">
        <f t="array" ref="C217">IFERROR(INDEX(الاضافة!$C$4:$C$2000,SMALL(IF(الاضافة!$A$4:$A$2000=$E$3,ROW(D$4:D$2000)-ROW(D$4)+1),ROWS($A$11:C217))),"")</f>
        <v/>
      </c>
      <c r="D217" s="32" t="str">
        <f t="array" ref="D217">IFERROR(INDEX(الاضافة!$D$4:$D$2000,SMALL(IF(الاضافة!$A$4:$A$2000=$E$3,ROW(E$4:E$2000)-ROW(E$4)+1),ROWS($A$11:D217))),"")</f>
        <v/>
      </c>
      <c r="E217" s="32" t="str">
        <f t="array" ref="E217">IFERROR(INDEX(الاضافة!$E$4:$E$2000,SMALL(IF(الاضافة!$A$4:$A$2000=$E$3,ROW(F$4:F$2000)-ROW(F$4)+1),ROWS($A$11:E217))),"")</f>
        <v/>
      </c>
      <c r="F217" s="32" t="str">
        <f t="array" ref="F217">IFERROR(INDEX(الاضافة!$F$4:$F$2000,SMALL(IF(الاضافة!$A$4:$A$2000=$E$3,ROW(G$4:G$2000)-ROW(G$4)+1),ROWS($A$11:F217))),"")</f>
        <v/>
      </c>
      <c r="G217" s="105" t="str">
        <f t="array" ref="G217">IFERROR(INDEX(الاضافة!$G$4:$G$2000,SMALL(IF(الاضافة!$A$4:$A$2000=$E$3,ROW(H$4:H$2000)-ROW(H$4)+1),ROWS($A$11:G217))),"")</f>
        <v/>
      </c>
      <c r="H217" s="109" t="str">
        <f t="array" ref="H217">IFERROR(INDEX(الاضافة!$H$4:$H$2000,SMALL(IF(الاضافة!$A$4:$A$2000=$E$3,ROW(H$4:H$2000)-ROW(H$4)+1),ROWS($A$11:H221))),"")</f>
        <v/>
      </c>
      <c r="I217" s="108"/>
    </row>
    <row r="218" spans="1:9" ht="13.5" customHeight="1">
      <c r="A218" s="32" t="str">
        <f t="array" ref="A218">IFERROR(INDEX(الاضافة!$A$4:$A$2000,SMALL(IF(الاضافة!$A$4:$A$2000=$E$3,ROW(A$4:A$2000)-ROW(A$4)+1),ROWS($A$11:A218))),"")</f>
        <v/>
      </c>
      <c r="B218" s="32" t="str">
        <f t="array" ref="B218">IFERROR(INDEX(الاضافة!$B$4:$B$2000,SMALL(IF(الاضافة!$A$4:$A$2000=$E$3,ROW(C$4:C$2000)-ROW(C$4)+1),ROWS($A$11:B218))),"")</f>
        <v/>
      </c>
      <c r="C218" s="32" t="str">
        <f t="array" ref="C218">IFERROR(INDEX(الاضافة!$C$4:$C$2000,SMALL(IF(الاضافة!$A$4:$A$2000=$E$3,ROW(D$4:D$2000)-ROW(D$4)+1),ROWS($A$11:C218))),"")</f>
        <v/>
      </c>
      <c r="D218" s="32" t="str">
        <f t="array" ref="D218">IFERROR(INDEX(الاضافة!$D$4:$D$2000,SMALL(IF(الاضافة!$A$4:$A$2000=$E$3,ROW(E$4:E$2000)-ROW(E$4)+1),ROWS($A$11:D218))),"")</f>
        <v/>
      </c>
      <c r="E218" s="32" t="str">
        <f t="array" ref="E218">IFERROR(INDEX(الاضافة!$E$4:$E$2000,SMALL(IF(الاضافة!$A$4:$A$2000=$E$3,ROW(F$4:F$2000)-ROW(F$4)+1),ROWS($A$11:E218))),"")</f>
        <v/>
      </c>
      <c r="F218" s="32" t="str">
        <f t="array" ref="F218">IFERROR(INDEX(الاضافة!$F$4:$F$2000,SMALL(IF(الاضافة!$A$4:$A$2000=$E$3,ROW(G$4:G$2000)-ROW(G$4)+1),ROWS($A$11:F218))),"")</f>
        <v/>
      </c>
      <c r="G218" s="105" t="str">
        <f t="array" ref="G218">IFERROR(INDEX(الاضافة!$G$4:$G$2000,SMALL(IF(الاضافة!$A$4:$A$2000=$E$3,ROW(H$4:H$2000)-ROW(H$4)+1),ROWS($A$11:G218))),"")</f>
        <v/>
      </c>
      <c r="H218" s="109" t="str">
        <f t="array" ref="H218">IFERROR(INDEX(الاضافة!$H$4:$H$2000,SMALL(IF(الاضافة!$A$4:$A$2000=$E$3,ROW(H$4:H$2000)-ROW(H$4)+1),ROWS($A$11:H222))),"")</f>
        <v/>
      </c>
      <c r="I218" s="108"/>
    </row>
    <row r="219" spans="1:9" ht="13.5" customHeight="1">
      <c r="A219" s="32" t="str">
        <f t="array" ref="A219">IFERROR(INDEX(الاضافة!$A$4:$A$2000,SMALL(IF(الاضافة!$A$4:$A$2000=$E$3,ROW(A$4:A$2000)-ROW(A$4)+1),ROWS($A$11:A219))),"")</f>
        <v/>
      </c>
      <c r="B219" s="32" t="str">
        <f t="array" ref="B219">IFERROR(INDEX(الاضافة!$B$4:$B$2000,SMALL(IF(الاضافة!$A$4:$A$2000=$E$3,ROW(C$4:C$2000)-ROW(C$4)+1),ROWS($A$11:B219))),"")</f>
        <v/>
      </c>
      <c r="C219" s="32" t="str">
        <f t="array" ref="C219">IFERROR(INDEX(الاضافة!$C$4:$C$2000,SMALL(IF(الاضافة!$A$4:$A$2000=$E$3,ROW(D$4:D$2000)-ROW(D$4)+1),ROWS($A$11:C219))),"")</f>
        <v/>
      </c>
      <c r="D219" s="32" t="str">
        <f t="array" ref="D219">IFERROR(INDEX(الاضافة!$D$4:$D$2000,SMALL(IF(الاضافة!$A$4:$A$2000=$E$3,ROW(E$4:E$2000)-ROW(E$4)+1),ROWS($A$11:D219))),"")</f>
        <v/>
      </c>
      <c r="E219" s="32" t="str">
        <f t="array" ref="E219">IFERROR(INDEX(الاضافة!$E$4:$E$2000,SMALL(IF(الاضافة!$A$4:$A$2000=$E$3,ROW(F$4:F$2000)-ROW(F$4)+1),ROWS($A$11:E219))),"")</f>
        <v/>
      </c>
      <c r="F219" s="32" t="str">
        <f t="array" ref="F219">IFERROR(INDEX(الاضافة!$F$4:$F$2000,SMALL(IF(الاضافة!$A$4:$A$2000=$E$3,ROW(G$4:G$2000)-ROW(G$4)+1),ROWS($A$11:F219))),"")</f>
        <v/>
      </c>
      <c r="G219" s="105" t="str">
        <f t="array" ref="G219">IFERROR(INDEX(الاضافة!$G$4:$G$2000,SMALL(IF(الاضافة!$A$4:$A$2000=$E$3,ROW(H$4:H$2000)-ROW(H$4)+1),ROWS($A$11:G219))),"")</f>
        <v/>
      </c>
      <c r="H219" s="109" t="str">
        <f t="array" ref="H219">IFERROR(INDEX(الاضافة!$H$4:$H$2000,SMALL(IF(الاضافة!$A$4:$A$2000=$E$3,ROW(H$4:H$2000)-ROW(H$4)+1),ROWS($A$11:H223))),"")</f>
        <v/>
      </c>
      <c r="I219" s="108"/>
    </row>
    <row r="220" spans="1:9" ht="13.5" customHeight="1">
      <c r="A220" s="32" t="str">
        <f t="array" ref="A220">IFERROR(INDEX(الاضافة!$A$4:$A$2000,SMALL(IF(الاضافة!$A$4:$A$2000=$E$3,ROW(A$4:A$2000)-ROW(A$4)+1),ROWS($A$11:A220))),"")</f>
        <v/>
      </c>
      <c r="B220" s="32" t="str">
        <f t="array" ref="B220">IFERROR(INDEX(الاضافة!$B$4:$B$2000,SMALL(IF(الاضافة!$A$4:$A$2000=$E$3,ROW(C$4:C$2000)-ROW(C$4)+1),ROWS($A$11:B220))),"")</f>
        <v/>
      </c>
      <c r="C220" s="32" t="str">
        <f t="array" ref="C220">IFERROR(INDEX(الاضافة!$C$4:$C$2000,SMALL(IF(الاضافة!$A$4:$A$2000=$E$3,ROW(D$4:D$2000)-ROW(D$4)+1),ROWS($A$11:C220))),"")</f>
        <v/>
      </c>
      <c r="D220" s="32" t="str">
        <f t="array" ref="D220">IFERROR(INDEX(الاضافة!$D$4:$D$2000,SMALL(IF(الاضافة!$A$4:$A$2000=$E$3,ROW(E$4:E$2000)-ROW(E$4)+1),ROWS($A$11:D220))),"")</f>
        <v/>
      </c>
      <c r="E220" s="32" t="str">
        <f t="array" ref="E220">IFERROR(INDEX(الاضافة!$E$4:$E$2000,SMALL(IF(الاضافة!$A$4:$A$2000=$E$3,ROW(F$4:F$2000)-ROW(F$4)+1),ROWS($A$11:E220))),"")</f>
        <v/>
      </c>
      <c r="F220" s="32" t="str">
        <f t="array" ref="F220">IFERROR(INDEX(الاضافة!$F$4:$F$2000,SMALL(IF(الاضافة!$A$4:$A$2000=$E$3,ROW(G$4:G$2000)-ROW(G$4)+1),ROWS($A$11:F220))),"")</f>
        <v/>
      </c>
      <c r="G220" s="105" t="str">
        <f t="array" ref="G220">IFERROR(INDEX(الاضافة!$G$4:$G$2000,SMALL(IF(الاضافة!$A$4:$A$2000=$E$3,ROW(H$4:H$2000)-ROW(H$4)+1),ROWS($A$11:G220))),"")</f>
        <v/>
      </c>
      <c r="H220" s="109" t="str">
        <f t="array" ref="H220">IFERROR(INDEX(الاضافة!$H$4:$H$2000,SMALL(IF(الاضافة!$A$4:$A$2000=$E$3,ROW(H$4:H$2000)-ROW(H$4)+1),ROWS($A$11:H224))),"")</f>
        <v/>
      </c>
      <c r="I220" s="108"/>
    </row>
    <row r="221" spans="1:9" ht="13.5" customHeight="1">
      <c r="A221" s="32" t="str">
        <f t="array" ref="A221">IFERROR(INDEX(الاضافة!$A$4:$A$2000,SMALL(IF(الاضافة!$A$4:$A$2000=$E$3,ROW(A$4:A$2000)-ROW(A$4)+1),ROWS($A$11:A221))),"")</f>
        <v/>
      </c>
      <c r="B221" s="32" t="str">
        <f t="array" ref="B221">IFERROR(INDEX(الاضافة!$B$4:$B$2000,SMALL(IF(الاضافة!$A$4:$A$2000=$E$3,ROW(C$4:C$2000)-ROW(C$4)+1),ROWS($A$11:B221))),"")</f>
        <v/>
      </c>
      <c r="C221" s="32" t="str">
        <f t="array" ref="C221">IFERROR(INDEX(الاضافة!$C$4:$C$2000,SMALL(IF(الاضافة!$A$4:$A$2000=$E$3,ROW(D$4:D$2000)-ROW(D$4)+1),ROWS($A$11:C221))),"")</f>
        <v/>
      </c>
      <c r="D221" s="32" t="str">
        <f t="array" ref="D221">IFERROR(INDEX(الاضافة!$D$4:$D$2000,SMALL(IF(الاضافة!$A$4:$A$2000=$E$3,ROW(E$4:E$2000)-ROW(E$4)+1),ROWS($A$11:D221))),"")</f>
        <v/>
      </c>
      <c r="E221" s="32" t="str">
        <f t="array" ref="E221">IFERROR(INDEX(الاضافة!$E$4:$E$2000,SMALL(IF(الاضافة!$A$4:$A$2000=$E$3,ROW(F$4:F$2000)-ROW(F$4)+1),ROWS($A$11:E221))),"")</f>
        <v/>
      </c>
      <c r="F221" s="32" t="str">
        <f t="array" ref="F221">IFERROR(INDEX(الاضافة!$F$4:$F$2000,SMALL(IF(الاضافة!$A$4:$A$2000=$E$3,ROW(G$4:G$2000)-ROW(G$4)+1),ROWS($A$11:F221))),"")</f>
        <v/>
      </c>
      <c r="G221" s="105" t="str">
        <f t="array" ref="G221">IFERROR(INDEX(الاضافة!$G$4:$G$2000,SMALL(IF(الاضافة!$A$4:$A$2000=$E$3,ROW(H$4:H$2000)-ROW(H$4)+1),ROWS($A$11:G221))),"")</f>
        <v/>
      </c>
      <c r="H221" s="109" t="str">
        <f t="array" ref="H221">IFERROR(INDEX(الاضافة!$H$4:$H$2000,SMALL(IF(الاضافة!$A$4:$A$2000=$E$3,ROW(H$4:H$2000)-ROW(H$4)+1),ROWS($A$11:H225))),"")</f>
        <v/>
      </c>
      <c r="I221" s="108"/>
    </row>
    <row r="222" spans="1:9" ht="13.5" customHeight="1">
      <c r="A222" s="32" t="str">
        <f t="array" ref="A222">IFERROR(INDEX(الاضافة!$A$4:$A$2000,SMALL(IF(الاضافة!$A$4:$A$2000=$E$3,ROW(A$4:A$2000)-ROW(A$4)+1),ROWS($A$11:A222))),"")</f>
        <v/>
      </c>
      <c r="B222" s="32" t="str">
        <f t="array" ref="B222">IFERROR(INDEX(الاضافة!$B$4:$B$2000,SMALL(IF(الاضافة!$A$4:$A$2000=$E$3,ROW(C$4:C$2000)-ROW(C$4)+1),ROWS($A$11:B222))),"")</f>
        <v/>
      </c>
      <c r="C222" s="32" t="str">
        <f t="array" ref="C222">IFERROR(INDEX(الاضافة!$C$4:$C$2000,SMALL(IF(الاضافة!$A$4:$A$2000=$E$3,ROW(D$4:D$2000)-ROW(D$4)+1),ROWS($A$11:C222))),"")</f>
        <v/>
      </c>
      <c r="D222" s="32" t="str">
        <f t="array" ref="D222">IFERROR(INDEX(الاضافة!$D$4:$D$2000,SMALL(IF(الاضافة!$A$4:$A$2000=$E$3,ROW(E$4:E$2000)-ROW(E$4)+1),ROWS($A$11:D222))),"")</f>
        <v/>
      </c>
      <c r="E222" s="32" t="str">
        <f t="array" ref="E222">IFERROR(INDEX(الاضافة!$E$4:$E$2000,SMALL(IF(الاضافة!$A$4:$A$2000=$E$3,ROW(F$4:F$2000)-ROW(F$4)+1),ROWS($A$11:E222))),"")</f>
        <v/>
      </c>
      <c r="F222" s="32" t="str">
        <f t="array" ref="F222">IFERROR(INDEX(الاضافة!$F$4:$F$2000,SMALL(IF(الاضافة!$A$4:$A$2000=$E$3,ROW(G$4:G$2000)-ROW(G$4)+1),ROWS($A$11:F222))),"")</f>
        <v/>
      </c>
      <c r="G222" s="105" t="str">
        <f t="array" ref="G222">IFERROR(INDEX(الاضافة!$G$4:$G$2000,SMALL(IF(الاضافة!$A$4:$A$2000=$E$3,ROW(H$4:H$2000)-ROW(H$4)+1),ROWS($A$11:G222))),"")</f>
        <v/>
      </c>
      <c r="H222" s="109" t="str">
        <f t="array" ref="H222">IFERROR(INDEX(الاضافة!$H$4:$H$2000,SMALL(IF(الاضافة!$A$4:$A$2000=$E$3,ROW(H$4:H$2000)-ROW(H$4)+1),ROWS($A$11:H226))),"")</f>
        <v/>
      </c>
      <c r="I222" s="108"/>
    </row>
    <row r="223" spans="1:9" ht="13.5" customHeight="1">
      <c r="A223" s="32" t="str">
        <f t="array" ref="A223">IFERROR(INDEX(الاضافة!$A$4:$A$2000,SMALL(IF(الاضافة!$A$4:$A$2000=$E$3,ROW(A$4:A$2000)-ROW(A$4)+1),ROWS($A$11:A223))),"")</f>
        <v/>
      </c>
      <c r="B223" s="32" t="str">
        <f t="array" ref="B223">IFERROR(INDEX(الاضافة!$B$4:$B$2000,SMALL(IF(الاضافة!$A$4:$A$2000=$E$3,ROW(C$4:C$2000)-ROW(C$4)+1),ROWS($A$11:B223))),"")</f>
        <v/>
      </c>
      <c r="C223" s="32" t="str">
        <f t="array" ref="C223">IFERROR(INDEX(الاضافة!$C$4:$C$2000,SMALL(IF(الاضافة!$A$4:$A$2000=$E$3,ROW(D$4:D$2000)-ROW(D$4)+1),ROWS($A$11:C223))),"")</f>
        <v/>
      </c>
      <c r="D223" s="32" t="str">
        <f t="array" ref="D223">IFERROR(INDEX(الاضافة!$D$4:$D$2000,SMALL(IF(الاضافة!$A$4:$A$2000=$E$3,ROW(E$4:E$2000)-ROW(E$4)+1),ROWS($A$11:D223))),"")</f>
        <v/>
      </c>
      <c r="E223" s="32" t="str">
        <f t="array" ref="E223">IFERROR(INDEX(الاضافة!$E$4:$E$2000,SMALL(IF(الاضافة!$A$4:$A$2000=$E$3,ROW(F$4:F$2000)-ROW(F$4)+1),ROWS($A$11:E223))),"")</f>
        <v/>
      </c>
      <c r="F223" s="32" t="str">
        <f t="array" ref="F223">IFERROR(INDEX(الاضافة!$F$4:$F$2000,SMALL(IF(الاضافة!$A$4:$A$2000=$E$3,ROW(G$4:G$2000)-ROW(G$4)+1),ROWS($A$11:F223))),"")</f>
        <v/>
      </c>
      <c r="G223" s="105" t="str">
        <f t="array" ref="G223">IFERROR(INDEX(الاضافة!$G$4:$G$2000,SMALL(IF(الاضافة!$A$4:$A$2000=$E$3,ROW(H$4:H$2000)-ROW(H$4)+1),ROWS($A$11:G223))),"")</f>
        <v/>
      </c>
      <c r="H223" s="109" t="str">
        <f t="array" ref="H223">IFERROR(INDEX(الاضافة!$H$4:$H$2000,SMALL(IF(الاضافة!$A$4:$A$2000=$E$3,ROW(H$4:H$2000)-ROW(H$4)+1),ROWS($A$11:H227))),"")</f>
        <v/>
      </c>
      <c r="I223" s="108"/>
    </row>
    <row r="224" spans="1:9" ht="13.5" customHeight="1">
      <c r="A224" s="32" t="str">
        <f t="array" ref="A224">IFERROR(INDEX(الاضافة!$A$4:$A$2000,SMALL(IF(الاضافة!$A$4:$A$2000=$E$3,ROW(A$4:A$2000)-ROW(A$4)+1),ROWS($A$11:A224))),"")</f>
        <v/>
      </c>
      <c r="B224" s="32" t="str">
        <f t="array" ref="B224">IFERROR(INDEX(الاضافة!$B$4:$B$2000,SMALL(IF(الاضافة!$A$4:$A$2000=$E$3,ROW(C$4:C$2000)-ROW(C$4)+1),ROWS($A$11:B224))),"")</f>
        <v/>
      </c>
      <c r="C224" s="32" t="str">
        <f t="array" ref="C224">IFERROR(INDEX(الاضافة!$C$4:$C$2000,SMALL(IF(الاضافة!$A$4:$A$2000=$E$3,ROW(D$4:D$2000)-ROW(D$4)+1),ROWS($A$11:C224))),"")</f>
        <v/>
      </c>
      <c r="D224" s="32" t="str">
        <f t="array" ref="D224">IFERROR(INDEX(الاضافة!$D$4:$D$2000,SMALL(IF(الاضافة!$A$4:$A$2000=$E$3,ROW(E$4:E$2000)-ROW(E$4)+1),ROWS($A$11:D224))),"")</f>
        <v/>
      </c>
      <c r="E224" s="32" t="str">
        <f t="array" ref="E224">IFERROR(INDEX(الاضافة!$E$4:$E$2000,SMALL(IF(الاضافة!$A$4:$A$2000=$E$3,ROW(F$4:F$2000)-ROW(F$4)+1),ROWS($A$11:E224))),"")</f>
        <v/>
      </c>
      <c r="F224" s="32" t="str">
        <f t="array" ref="F224">IFERROR(INDEX(الاضافة!$F$4:$F$2000,SMALL(IF(الاضافة!$A$4:$A$2000=$E$3,ROW(G$4:G$2000)-ROW(G$4)+1),ROWS($A$11:F224))),"")</f>
        <v/>
      </c>
      <c r="G224" s="105" t="str">
        <f t="array" ref="G224">IFERROR(INDEX(الاضافة!$G$4:$G$2000,SMALL(IF(الاضافة!$A$4:$A$2000=$E$3,ROW(H$4:H$2000)-ROW(H$4)+1),ROWS($A$11:G224))),"")</f>
        <v/>
      </c>
      <c r="H224" s="109" t="str">
        <f t="array" ref="H224">IFERROR(INDEX(الاضافة!$H$4:$H$2000,SMALL(IF(الاضافة!$A$4:$A$2000=$E$3,ROW(H$4:H$2000)-ROW(H$4)+1),ROWS($A$11:H228))),"")</f>
        <v/>
      </c>
      <c r="I224" s="108"/>
    </row>
    <row r="225" spans="1:9" ht="13.5" customHeight="1">
      <c r="A225" s="32" t="str">
        <f t="array" ref="A225">IFERROR(INDEX(الاضافة!$A$4:$A$2000,SMALL(IF(الاضافة!$A$4:$A$2000=$E$3,ROW(A$4:A$2000)-ROW(A$4)+1),ROWS($A$11:A225))),"")</f>
        <v/>
      </c>
      <c r="B225" s="32" t="str">
        <f t="array" ref="B225">IFERROR(INDEX(الاضافة!$B$4:$B$2000,SMALL(IF(الاضافة!$A$4:$A$2000=$E$3,ROW(C$4:C$2000)-ROW(C$4)+1),ROWS($A$11:B225))),"")</f>
        <v/>
      </c>
      <c r="C225" s="32" t="str">
        <f t="array" ref="C225">IFERROR(INDEX(الاضافة!$C$4:$C$2000,SMALL(IF(الاضافة!$A$4:$A$2000=$E$3,ROW(D$4:D$2000)-ROW(D$4)+1),ROWS($A$11:C225))),"")</f>
        <v/>
      </c>
      <c r="D225" s="32" t="str">
        <f t="array" ref="D225">IFERROR(INDEX(الاضافة!$D$4:$D$2000,SMALL(IF(الاضافة!$A$4:$A$2000=$E$3,ROW(E$4:E$2000)-ROW(E$4)+1),ROWS($A$11:D225))),"")</f>
        <v/>
      </c>
      <c r="E225" s="32" t="str">
        <f t="array" ref="E225">IFERROR(INDEX(الاضافة!$E$4:$E$2000,SMALL(IF(الاضافة!$A$4:$A$2000=$E$3,ROW(F$4:F$2000)-ROW(F$4)+1),ROWS($A$11:E225))),"")</f>
        <v/>
      </c>
      <c r="F225" s="32" t="str">
        <f t="array" ref="F225">IFERROR(INDEX(الاضافة!$F$4:$F$2000,SMALL(IF(الاضافة!$A$4:$A$2000=$E$3,ROW(G$4:G$2000)-ROW(G$4)+1),ROWS($A$11:F225))),"")</f>
        <v/>
      </c>
      <c r="G225" s="105" t="str">
        <f t="array" ref="G225">IFERROR(INDEX(الاضافة!$G$4:$G$2000,SMALL(IF(الاضافة!$A$4:$A$2000=$E$3,ROW(H$4:H$2000)-ROW(H$4)+1),ROWS($A$11:G225))),"")</f>
        <v/>
      </c>
      <c r="H225" s="109" t="str">
        <f t="array" ref="H225">IFERROR(INDEX(الاضافة!$H$4:$H$2000,SMALL(IF(الاضافة!$A$4:$A$2000=$E$3,ROW(H$4:H$2000)-ROW(H$4)+1),ROWS($A$11:H229))),"")</f>
        <v/>
      </c>
      <c r="I225" s="108"/>
    </row>
    <row r="226" spans="1:9" ht="13.5" customHeight="1">
      <c r="A226" s="32" t="str">
        <f t="array" ref="A226">IFERROR(INDEX(الاضافة!$A$4:$A$2000,SMALL(IF(الاضافة!$A$4:$A$2000=$E$3,ROW(A$4:A$2000)-ROW(A$4)+1),ROWS($A$11:A226))),"")</f>
        <v/>
      </c>
      <c r="B226" s="32" t="str">
        <f t="array" ref="B226">IFERROR(INDEX(الاضافة!$B$4:$B$2000,SMALL(IF(الاضافة!$A$4:$A$2000=$E$3,ROW(C$4:C$2000)-ROW(C$4)+1),ROWS($A$11:B226))),"")</f>
        <v/>
      </c>
      <c r="C226" s="32" t="str">
        <f t="array" ref="C226">IFERROR(INDEX(الاضافة!$C$4:$C$2000,SMALL(IF(الاضافة!$A$4:$A$2000=$E$3,ROW(D$4:D$2000)-ROW(D$4)+1),ROWS($A$11:C226))),"")</f>
        <v/>
      </c>
      <c r="D226" s="32" t="str">
        <f t="array" ref="D226">IFERROR(INDEX(الاضافة!$D$4:$D$2000,SMALL(IF(الاضافة!$A$4:$A$2000=$E$3,ROW(E$4:E$2000)-ROW(E$4)+1),ROWS($A$11:D226))),"")</f>
        <v/>
      </c>
      <c r="E226" s="32" t="str">
        <f t="array" ref="E226">IFERROR(INDEX(الاضافة!$E$4:$E$2000,SMALL(IF(الاضافة!$A$4:$A$2000=$E$3,ROW(F$4:F$2000)-ROW(F$4)+1),ROWS($A$11:E226))),"")</f>
        <v/>
      </c>
      <c r="F226" s="32" t="str">
        <f t="array" ref="F226">IFERROR(INDEX(الاضافة!$F$4:$F$2000,SMALL(IF(الاضافة!$A$4:$A$2000=$E$3,ROW(G$4:G$2000)-ROW(G$4)+1),ROWS($A$11:F226))),"")</f>
        <v/>
      </c>
      <c r="G226" s="105" t="str">
        <f t="array" ref="G226">IFERROR(INDEX(الاضافة!$G$4:$G$2000,SMALL(IF(الاضافة!$A$4:$A$2000=$E$3,ROW(H$4:H$2000)-ROW(H$4)+1),ROWS($A$11:G226))),"")</f>
        <v/>
      </c>
      <c r="H226" s="109" t="str">
        <f t="array" ref="H226">IFERROR(INDEX(الاضافة!$H$4:$H$2000,SMALL(IF(الاضافة!$A$4:$A$2000=$E$3,ROW(H$4:H$2000)-ROW(H$4)+1),ROWS($A$11:H230))),"")</f>
        <v/>
      </c>
      <c r="I226" s="108"/>
    </row>
    <row r="227" spans="1:9" ht="13.5" customHeight="1">
      <c r="A227" s="32" t="str">
        <f t="array" ref="A227">IFERROR(INDEX(الاضافة!$A$4:$A$2000,SMALL(IF(الاضافة!$A$4:$A$2000=$E$3,ROW(A$4:A$2000)-ROW(A$4)+1),ROWS($A$11:A227))),"")</f>
        <v/>
      </c>
      <c r="B227" s="32" t="str">
        <f t="array" ref="B227">IFERROR(INDEX(الاضافة!$B$4:$B$2000,SMALL(IF(الاضافة!$A$4:$A$2000=$E$3,ROW(C$4:C$2000)-ROW(C$4)+1),ROWS($A$11:B227))),"")</f>
        <v/>
      </c>
      <c r="C227" s="32" t="str">
        <f t="array" ref="C227">IFERROR(INDEX(الاضافة!$C$4:$C$2000,SMALL(IF(الاضافة!$A$4:$A$2000=$E$3,ROW(D$4:D$2000)-ROW(D$4)+1),ROWS($A$11:C227))),"")</f>
        <v/>
      </c>
      <c r="D227" s="32" t="str">
        <f t="array" ref="D227">IFERROR(INDEX(الاضافة!$D$4:$D$2000,SMALL(IF(الاضافة!$A$4:$A$2000=$E$3,ROW(E$4:E$2000)-ROW(E$4)+1),ROWS($A$11:D227))),"")</f>
        <v/>
      </c>
      <c r="E227" s="32" t="str">
        <f t="array" ref="E227">IFERROR(INDEX(الاضافة!$E$4:$E$2000,SMALL(IF(الاضافة!$A$4:$A$2000=$E$3,ROW(F$4:F$2000)-ROW(F$4)+1),ROWS($A$11:E227))),"")</f>
        <v/>
      </c>
      <c r="F227" s="32" t="str">
        <f t="array" ref="F227">IFERROR(INDEX(الاضافة!$F$4:$F$2000,SMALL(IF(الاضافة!$A$4:$A$2000=$E$3,ROW(G$4:G$2000)-ROW(G$4)+1),ROWS($A$11:F227))),"")</f>
        <v/>
      </c>
      <c r="G227" s="105" t="str">
        <f t="array" ref="G227">IFERROR(INDEX(الاضافة!$G$4:$G$2000,SMALL(IF(الاضافة!$A$4:$A$2000=$E$3,ROW(H$4:H$2000)-ROW(H$4)+1),ROWS($A$11:G227))),"")</f>
        <v/>
      </c>
      <c r="H227" s="109" t="str">
        <f t="array" ref="H227">IFERROR(INDEX(الاضافة!$H$4:$H$2000,SMALL(IF(الاضافة!$A$4:$A$2000=$E$3,ROW(H$4:H$2000)-ROW(H$4)+1),ROWS($A$11:H231))),"")</f>
        <v/>
      </c>
      <c r="I227" s="108"/>
    </row>
    <row r="228" spans="1:9" ht="13.5" customHeight="1">
      <c r="A228" s="32" t="str">
        <f t="array" ref="A228">IFERROR(INDEX(الاضافة!$A$4:$A$2000,SMALL(IF(الاضافة!$A$4:$A$2000=$E$3,ROW(A$4:A$2000)-ROW(A$4)+1),ROWS($A$11:A228))),"")</f>
        <v/>
      </c>
      <c r="B228" s="32" t="str">
        <f t="array" ref="B228">IFERROR(INDEX(الاضافة!$B$4:$B$2000,SMALL(IF(الاضافة!$A$4:$A$2000=$E$3,ROW(C$4:C$2000)-ROW(C$4)+1),ROWS($A$11:B228))),"")</f>
        <v/>
      </c>
      <c r="C228" s="32" t="str">
        <f t="array" ref="C228">IFERROR(INDEX(الاضافة!$C$4:$C$2000,SMALL(IF(الاضافة!$A$4:$A$2000=$E$3,ROW(D$4:D$2000)-ROW(D$4)+1),ROWS($A$11:C228))),"")</f>
        <v/>
      </c>
      <c r="D228" s="32" t="str">
        <f t="array" ref="D228">IFERROR(INDEX(الاضافة!$D$4:$D$2000,SMALL(IF(الاضافة!$A$4:$A$2000=$E$3,ROW(E$4:E$2000)-ROW(E$4)+1),ROWS($A$11:D228))),"")</f>
        <v/>
      </c>
      <c r="E228" s="32" t="str">
        <f t="array" ref="E228">IFERROR(INDEX(الاضافة!$E$4:$E$2000,SMALL(IF(الاضافة!$A$4:$A$2000=$E$3,ROW(F$4:F$2000)-ROW(F$4)+1),ROWS($A$11:E228))),"")</f>
        <v/>
      </c>
      <c r="F228" s="32" t="str">
        <f t="array" ref="F228">IFERROR(INDEX(الاضافة!$F$4:$F$2000,SMALL(IF(الاضافة!$A$4:$A$2000=$E$3,ROW(G$4:G$2000)-ROW(G$4)+1),ROWS($A$11:F228))),"")</f>
        <v/>
      </c>
      <c r="G228" s="105" t="str">
        <f t="array" ref="G228">IFERROR(INDEX(الاضافة!$G$4:$G$2000,SMALL(IF(الاضافة!$A$4:$A$2000=$E$3,ROW(H$4:H$2000)-ROW(H$4)+1),ROWS($A$11:G228))),"")</f>
        <v/>
      </c>
      <c r="H228" s="109" t="str">
        <f t="array" ref="H228">IFERROR(INDEX(الاضافة!$H$4:$H$2000,SMALL(IF(الاضافة!$A$4:$A$2000=$E$3,ROW(H$4:H$2000)-ROW(H$4)+1),ROWS($A$11:H232))),"")</f>
        <v/>
      </c>
      <c r="I228" s="108"/>
    </row>
    <row r="229" spans="1:9" ht="13.5" customHeight="1">
      <c r="A229" s="32" t="str">
        <f t="array" ref="A229">IFERROR(INDEX(الاضافة!$A$4:$A$2000,SMALL(IF(الاضافة!$A$4:$A$2000=$E$3,ROW(A$4:A$2000)-ROW(A$4)+1),ROWS($A$11:A229))),"")</f>
        <v/>
      </c>
      <c r="B229" s="32" t="str">
        <f t="array" ref="B229">IFERROR(INDEX(الاضافة!$B$4:$B$2000,SMALL(IF(الاضافة!$A$4:$A$2000=$E$3,ROW(C$4:C$2000)-ROW(C$4)+1),ROWS($A$11:B229))),"")</f>
        <v/>
      </c>
      <c r="C229" s="32" t="str">
        <f t="array" ref="C229">IFERROR(INDEX(الاضافة!$C$4:$C$2000,SMALL(IF(الاضافة!$A$4:$A$2000=$E$3,ROW(D$4:D$2000)-ROW(D$4)+1),ROWS($A$11:C229))),"")</f>
        <v/>
      </c>
      <c r="D229" s="32" t="str">
        <f t="array" ref="D229">IFERROR(INDEX(الاضافة!$D$4:$D$2000,SMALL(IF(الاضافة!$A$4:$A$2000=$E$3,ROW(E$4:E$2000)-ROW(E$4)+1),ROWS($A$11:D229))),"")</f>
        <v/>
      </c>
      <c r="E229" s="32" t="str">
        <f t="array" ref="E229">IFERROR(INDEX(الاضافة!$E$4:$E$2000,SMALL(IF(الاضافة!$A$4:$A$2000=$E$3,ROW(F$4:F$2000)-ROW(F$4)+1),ROWS($A$11:E229))),"")</f>
        <v/>
      </c>
      <c r="F229" s="32" t="str">
        <f t="array" ref="F229">IFERROR(INDEX(الاضافة!$F$4:$F$2000,SMALL(IF(الاضافة!$A$4:$A$2000=$E$3,ROW(G$4:G$2000)-ROW(G$4)+1),ROWS($A$11:F229))),"")</f>
        <v/>
      </c>
      <c r="G229" s="105" t="str">
        <f t="array" ref="G229">IFERROR(INDEX(الاضافة!$G$4:$G$2000,SMALL(IF(الاضافة!$A$4:$A$2000=$E$3,ROW(H$4:H$2000)-ROW(H$4)+1),ROWS($A$11:G229))),"")</f>
        <v/>
      </c>
      <c r="H229" s="109" t="str">
        <f t="array" ref="H229">IFERROR(INDEX(الاضافة!$H$4:$H$2000,SMALL(IF(الاضافة!$A$4:$A$2000=$E$3,ROW(H$4:H$2000)-ROW(H$4)+1),ROWS($A$11:H233))),"")</f>
        <v/>
      </c>
      <c r="I229" s="108"/>
    </row>
    <row r="230" spans="1:9" ht="13.5" customHeight="1">
      <c r="A230" s="32" t="str">
        <f t="array" ref="A230">IFERROR(INDEX(الاضافة!$A$4:$A$2000,SMALL(IF(الاضافة!$A$4:$A$2000=$E$3,ROW(A$4:A$2000)-ROW(A$4)+1),ROWS($A$11:A230))),"")</f>
        <v/>
      </c>
      <c r="B230" s="32" t="str">
        <f t="array" ref="B230">IFERROR(INDEX(الاضافة!$B$4:$B$2000,SMALL(IF(الاضافة!$A$4:$A$2000=$E$3,ROW(C$4:C$2000)-ROW(C$4)+1),ROWS($A$11:B230))),"")</f>
        <v/>
      </c>
      <c r="C230" s="32" t="str">
        <f t="array" ref="C230">IFERROR(INDEX(الاضافة!$C$4:$C$2000,SMALL(IF(الاضافة!$A$4:$A$2000=$E$3,ROW(D$4:D$2000)-ROW(D$4)+1),ROWS($A$11:C230))),"")</f>
        <v/>
      </c>
      <c r="D230" s="32" t="str">
        <f t="array" ref="D230">IFERROR(INDEX(الاضافة!$D$4:$D$2000,SMALL(IF(الاضافة!$A$4:$A$2000=$E$3,ROW(E$4:E$2000)-ROW(E$4)+1),ROWS($A$11:D230))),"")</f>
        <v/>
      </c>
      <c r="E230" s="32" t="str">
        <f t="array" ref="E230">IFERROR(INDEX(الاضافة!$E$4:$E$2000,SMALL(IF(الاضافة!$A$4:$A$2000=$E$3,ROW(F$4:F$2000)-ROW(F$4)+1),ROWS($A$11:E230))),"")</f>
        <v/>
      </c>
      <c r="F230" s="32" t="str">
        <f t="array" ref="F230">IFERROR(INDEX(الاضافة!$F$4:$F$2000,SMALL(IF(الاضافة!$A$4:$A$2000=$E$3,ROW(G$4:G$2000)-ROW(G$4)+1),ROWS($A$11:F230))),"")</f>
        <v/>
      </c>
      <c r="G230" s="105" t="str">
        <f t="array" ref="G230">IFERROR(INDEX(الاضافة!$G$4:$G$2000,SMALL(IF(الاضافة!$A$4:$A$2000=$E$3,ROW(H$4:H$2000)-ROW(H$4)+1),ROWS($A$11:G230))),"")</f>
        <v/>
      </c>
      <c r="H230" s="109" t="str">
        <f t="array" ref="H230">IFERROR(INDEX(الاضافة!$H$4:$H$2000,SMALL(IF(الاضافة!$A$4:$A$2000=$E$3,ROW(H$4:H$2000)-ROW(H$4)+1),ROWS($A$11:H234))),"")</f>
        <v/>
      </c>
      <c r="I230" s="108"/>
    </row>
    <row r="231" spans="1:9" ht="13.5" customHeight="1">
      <c r="A231" s="32" t="str">
        <f t="array" ref="A231">IFERROR(INDEX(الاضافة!$A$4:$A$2000,SMALL(IF(الاضافة!$A$4:$A$2000=$E$3,ROW(A$4:A$2000)-ROW(A$4)+1),ROWS($A$11:A231))),"")</f>
        <v/>
      </c>
      <c r="B231" s="32" t="str">
        <f t="array" ref="B231">IFERROR(INDEX(الاضافة!$B$4:$B$2000,SMALL(IF(الاضافة!$A$4:$A$2000=$E$3,ROW(C$4:C$2000)-ROW(C$4)+1),ROWS($A$11:B231))),"")</f>
        <v/>
      </c>
      <c r="C231" s="32" t="str">
        <f t="array" ref="C231">IFERROR(INDEX(الاضافة!$C$4:$C$2000,SMALL(IF(الاضافة!$A$4:$A$2000=$E$3,ROW(D$4:D$2000)-ROW(D$4)+1),ROWS($A$11:C231))),"")</f>
        <v/>
      </c>
      <c r="D231" s="32" t="str">
        <f t="array" ref="D231">IFERROR(INDEX(الاضافة!$D$4:$D$2000,SMALL(IF(الاضافة!$A$4:$A$2000=$E$3,ROW(E$4:E$2000)-ROW(E$4)+1),ROWS($A$11:D231))),"")</f>
        <v/>
      </c>
      <c r="E231" s="32" t="str">
        <f t="array" ref="E231">IFERROR(INDEX(الاضافة!$E$4:$E$2000,SMALL(IF(الاضافة!$A$4:$A$2000=$E$3,ROW(F$4:F$2000)-ROW(F$4)+1),ROWS($A$11:E231))),"")</f>
        <v/>
      </c>
      <c r="F231" s="32" t="str">
        <f t="array" ref="F231">IFERROR(INDEX(الاضافة!$F$4:$F$2000,SMALL(IF(الاضافة!$A$4:$A$2000=$E$3,ROW(G$4:G$2000)-ROW(G$4)+1),ROWS($A$11:F231))),"")</f>
        <v/>
      </c>
      <c r="G231" s="105" t="str">
        <f t="array" ref="G231">IFERROR(INDEX(الاضافة!$G$4:$G$2000,SMALL(IF(الاضافة!$A$4:$A$2000=$E$3,ROW(H$4:H$2000)-ROW(H$4)+1),ROWS($A$11:G231))),"")</f>
        <v/>
      </c>
      <c r="H231" s="109" t="str">
        <f t="array" ref="H231">IFERROR(INDEX(الاضافة!$H$4:$H$2000,SMALL(IF(الاضافة!$A$4:$A$2000=$E$3,ROW(H$4:H$2000)-ROW(H$4)+1),ROWS($A$11:H235))),"")</f>
        <v/>
      </c>
      <c r="I231" s="108"/>
    </row>
    <row r="232" spans="1:9" ht="13.5" customHeight="1">
      <c r="A232" s="32" t="str">
        <f t="array" ref="A232">IFERROR(INDEX(الاضافة!$A$4:$A$2000,SMALL(IF(الاضافة!$A$4:$A$2000=$E$3,ROW(A$4:A$2000)-ROW(A$4)+1),ROWS($A$11:A232))),"")</f>
        <v/>
      </c>
      <c r="B232" s="32" t="str">
        <f t="array" ref="B232">IFERROR(INDEX(الاضافة!$B$4:$B$2000,SMALL(IF(الاضافة!$A$4:$A$2000=$E$3,ROW(C$4:C$2000)-ROW(C$4)+1),ROWS($A$11:B232))),"")</f>
        <v/>
      </c>
      <c r="C232" s="32" t="str">
        <f t="array" ref="C232">IFERROR(INDEX(الاضافة!$C$4:$C$2000,SMALL(IF(الاضافة!$A$4:$A$2000=$E$3,ROW(D$4:D$2000)-ROW(D$4)+1),ROWS($A$11:C232))),"")</f>
        <v/>
      </c>
      <c r="D232" s="32" t="str">
        <f t="array" ref="D232">IFERROR(INDEX(الاضافة!$D$4:$D$2000,SMALL(IF(الاضافة!$A$4:$A$2000=$E$3,ROW(E$4:E$2000)-ROW(E$4)+1),ROWS($A$11:D232))),"")</f>
        <v/>
      </c>
      <c r="E232" s="32" t="str">
        <f t="array" ref="E232">IFERROR(INDEX(الاضافة!$E$4:$E$2000,SMALL(IF(الاضافة!$A$4:$A$2000=$E$3,ROW(F$4:F$2000)-ROW(F$4)+1),ROWS($A$11:E232))),"")</f>
        <v/>
      </c>
      <c r="F232" s="32" t="str">
        <f t="array" ref="F232">IFERROR(INDEX(الاضافة!$F$4:$F$2000,SMALL(IF(الاضافة!$A$4:$A$2000=$E$3,ROW(G$4:G$2000)-ROW(G$4)+1),ROWS($A$11:F232))),"")</f>
        <v/>
      </c>
      <c r="G232" s="105" t="str">
        <f t="array" ref="G232">IFERROR(INDEX(الاضافة!$G$4:$G$2000,SMALL(IF(الاضافة!$A$4:$A$2000=$E$3,ROW(H$4:H$2000)-ROW(H$4)+1),ROWS($A$11:G232))),"")</f>
        <v/>
      </c>
      <c r="H232" s="109" t="str">
        <f t="array" ref="H232">IFERROR(INDEX(الاضافة!$H$4:$H$2000,SMALL(IF(الاضافة!$A$4:$A$2000=$E$3,ROW(H$4:H$2000)-ROW(H$4)+1),ROWS($A$11:H236))),"")</f>
        <v/>
      </c>
      <c r="I232" s="108"/>
    </row>
    <row r="233" spans="1:9" ht="13.5" customHeight="1">
      <c r="A233" s="32" t="str">
        <f t="array" ref="A233">IFERROR(INDEX(الاضافة!$A$4:$A$2000,SMALL(IF(الاضافة!$A$4:$A$2000=$E$3,ROW(A$4:A$2000)-ROW(A$4)+1),ROWS($A$11:A233))),"")</f>
        <v/>
      </c>
      <c r="B233" s="32" t="str">
        <f t="array" ref="B233">IFERROR(INDEX(الاضافة!$B$4:$B$2000,SMALL(IF(الاضافة!$A$4:$A$2000=$E$3,ROW(C$4:C$2000)-ROW(C$4)+1),ROWS($A$11:B233))),"")</f>
        <v/>
      </c>
      <c r="C233" s="32" t="str">
        <f t="array" ref="C233">IFERROR(INDEX(الاضافة!$C$4:$C$2000,SMALL(IF(الاضافة!$A$4:$A$2000=$E$3,ROW(D$4:D$2000)-ROW(D$4)+1),ROWS($A$11:C233))),"")</f>
        <v/>
      </c>
      <c r="D233" s="32" t="str">
        <f t="array" ref="D233">IFERROR(INDEX(الاضافة!$D$4:$D$2000,SMALL(IF(الاضافة!$A$4:$A$2000=$E$3,ROW(E$4:E$2000)-ROW(E$4)+1),ROWS($A$11:D233))),"")</f>
        <v/>
      </c>
      <c r="E233" s="32" t="str">
        <f t="array" ref="E233">IFERROR(INDEX(الاضافة!$E$4:$E$2000,SMALL(IF(الاضافة!$A$4:$A$2000=$E$3,ROW(F$4:F$2000)-ROW(F$4)+1),ROWS($A$11:E233))),"")</f>
        <v/>
      </c>
      <c r="F233" s="32" t="str">
        <f t="array" ref="F233">IFERROR(INDEX(الاضافة!$F$4:$F$2000,SMALL(IF(الاضافة!$A$4:$A$2000=$E$3,ROW(G$4:G$2000)-ROW(G$4)+1),ROWS($A$11:F233))),"")</f>
        <v/>
      </c>
      <c r="G233" s="105" t="str">
        <f t="array" ref="G233">IFERROR(INDEX(الاضافة!$G$4:$G$2000,SMALL(IF(الاضافة!$A$4:$A$2000=$E$3,ROW(H$4:H$2000)-ROW(H$4)+1),ROWS($A$11:G233))),"")</f>
        <v/>
      </c>
      <c r="H233" s="109" t="str">
        <f t="array" ref="H233">IFERROR(INDEX(الاضافة!$H$4:$H$2000,SMALL(IF(الاضافة!$A$4:$A$2000=$E$3,ROW(H$4:H$2000)-ROW(H$4)+1),ROWS($A$11:H237))),"")</f>
        <v/>
      </c>
      <c r="I233" s="108"/>
    </row>
    <row r="234" spans="1:9" ht="13.5" customHeight="1">
      <c r="A234" s="32" t="str">
        <f t="array" ref="A234">IFERROR(INDEX(الاضافة!$A$4:$A$2000,SMALL(IF(الاضافة!$A$4:$A$2000=$E$3,ROW(A$4:A$2000)-ROW(A$4)+1),ROWS($A$11:A234))),"")</f>
        <v/>
      </c>
      <c r="B234" s="32" t="str">
        <f t="array" ref="B234">IFERROR(INDEX(الاضافة!$B$4:$B$2000,SMALL(IF(الاضافة!$A$4:$A$2000=$E$3,ROW(C$4:C$2000)-ROW(C$4)+1),ROWS($A$11:B234))),"")</f>
        <v/>
      </c>
      <c r="C234" s="32" t="str">
        <f t="array" ref="C234">IFERROR(INDEX(الاضافة!$C$4:$C$2000,SMALL(IF(الاضافة!$A$4:$A$2000=$E$3,ROW(D$4:D$2000)-ROW(D$4)+1),ROWS($A$11:C234))),"")</f>
        <v/>
      </c>
      <c r="D234" s="32" t="str">
        <f t="array" ref="D234">IFERROR(INDEX(الاضافة!$D$4:$D$2000,SMALL(IF(الاضافة!$A$4:$A$2000=$E$3,ROW(E$4:E$2000)-ROW(E$4)+1),ROWS($A$11:D234))),"")</f>
        <v/>
      </c>
      <c r="E234" s="32" t="str">
        <f t="array" ref="E234">IFERROR(INDEX(الاضافة!$E$4:$E$2000,SMALL(IF(الاضافة!$A$4:$A$2000=$E$3,ROW(F$4:F$2000)-ROW(F$4)+1),ROWS($A$11:E234))),"")</f>
        <v/>
      </c>
      <c r="F234" s="32" t="str">
        <f t="array" ref="F234">IFERROR(INDEX(الاضافة!$F$4:$F$2000,SMALL(IF(الاضافة!$A$4:$A$2000=$E$3,ROW(G$4:G$2000)-ROW(G$4)+1),ROWS($A$11:F234))),"")</f>
        <v/>
      </c>
      <c r="G234" s="105" t="str">
        <f t="array" ref="G234">IFERROR(INDEX(الاضافة!$G$4:$G$2000,SMALL(IF(الاضافة!$A$4:$A$2000=$E$3,ROW(H$4:H$2000)-ROW(H$4)+1),ROWS($A$11:G234))),"")</f>
        <v/>
      </c>
      <c r="H234" s="109" t="str">
        <f t="array" ref="H234">IFERROR(INDEX(الاضافة!$H$4:$H$2000,SMALL(IF(الاضافة!$A$4:$A$2000=$E$3,ROW(H$4:H$2000)-ROW(H$4)+1),ROWS($A$11:H238))),"")</f>
        <v/>
      </c>
      <c r="I234" s="108"/>
    </row>
    <row r="235" spans="1:9" ht="13.5" customHeight="1">
      <c r="A235" s="32" t="str">
        <f t="array" ref="A235">IFERROR(INDEX(الاضافة!$A$4:$A$2000,SMALL(IF(الاضافة!$A$4:$A$2000=$E$3,ROW(A$4:A$2000)-ROW(A$4)+1),ROWS($A$11:A235))),"")</f>
        <v/>
      </c>
      <c r="B235" s="32" t="str">
        <f t="array" ref="B235">IFERROR(INDEX(الاضافة!$B$4:$B$2000,SMALL(IF(الاضافة!$A$4:$A$2000=$E$3,ROW(C$4:C$2000)-ROW(C$4)+1),ROWS($A$11:B235))),"")</f>
        <v/>
      </c>
      <c r="C235" s="32" t="str">
        <f t="array" ref="C235">IFERROR(INDEX(الاضافة!$C$4:$C$2000,SMALL(IF(الاضافة!$A$4:$A$2000=$E$3,ROW(D$4:D$2000)-ROW(D$4)+1),ROWS($A$11:C235))),"")</f>
        <v/>
      </c>
      <c r="D235" s="32" t="str">
        <f t="array" ref="D235">IFERROR(INDEX(الاضافة!$D$4:$D$2000,SMALL(IF(الاضافة!$A$4:$A$2000=$E$3,ROW(E$4:E$2000)-ROW(E$4)+1),ROWS($A$11:D235))),"")</f>
        <v/>
      </c>
      <c r="E235" s="32" t="str">
        <f t="array" ref="E235">IFERROR(INDEX(الاضافة!$E$4:$E$2000,SMALL(IF(الاضافة!$A$4:$A$2000=$E$3,ROW(F$4:F$2000)-ROW(F$4)+1),ROWS($A$11:E235))),"")</f>
        <v/>
      </c>
      <c r="F235" s="32" t="str">
        <f t="array" ref="F235">IFERROR(INDEX(الاضافة!$F$4:$F$2000,SMALL(IF(الاضافة!$A$4:$A$2000=$E$3,ROW(G$4:G$2000)-ROW(G$4)+1),ROWS($A$11:F235))),"")</f>
        <v/>
      </c>
      <c r="G235" s="105" t="str">
        <f t="array" ref="G235">IFERROR(INDEX(الاضافة!$G$4:$G$2000,SMALL(IF(الاضافة!$A$4:$A$2000=$E$3,ROW(H$4:H$2000)-ROW(H$4)+1),ROWS($A$11:G235))),"")</f>
        <v/>
      </c>
      <c r="H235" s="109" t="str">
        <f t="array" ref="H235">IFERROR(INDEX(الاضافة!$H$4:$H$2000,SMALL(IF(الاضافة!$A$4:$A$2000=$E$3,ROW(H$4:H$2000)-ROW(H$4)+1),ROWS($A$11:H239))),"")</f>
        <v/>
      </c>
      <c r="I235" s="108"/>
    </row>
    <row r="236" spans="1:9" ht="13.5" customHeight="1">
      <c r="A236" s="32" t="str">
        <f t="array" ref="A236">IFERROR(INDEX(الاضافة!$A$4:$A$2000,SMALL(IF(الاضافة!$A$4:$A$2000=$E$3,ROW(A$4:A$2000)-ROW(A$4)+1),ROWS($A$11:A236))),"")</f>
        <v/>
      </c>
      <c r="B236" s="32" t="str">
        <f t="array" ref="B236">IFERROR(INDEX(الاضافة!$B$4:$B$2000,SMALL(IF(الاضافة!$A$4:$A$2000=$E$3,ROW(C$4:C$2000)-ROW(C$4)+1),ROWS($A$11:B236))),"")</f>
        <v/>
      </c>
      <c r="C236" s="32" t="str">
        <f t="array" ref="C236">IFERROR(INDEX(الاضافة!$C$4:$C$2000,SMALL(IF(الاضافة!$A$4:$A$2000=$E$3,ROW(D$4:D$2000)-ROW(D$4)+1),ROWS($A$11:C236))),"")</f>
        <v/>
      </c>
      <c r="D236" s="32" t="str">
        <f t="array" ref="D236">IFERROR(INDEX(الاضافة!$D$4:$D$2000,SMALL(IF(الاضافة!$A$4:$A$2000=$E$3,ROW(E$4:E$2000)-ROW(E$4)+1),ROWS($A$11:D236))),"")</f>
        <v/>
      </c>
      <c r="E236" s="32" t="str">
        <f t="array" ref="E236">IFERROR(INDEX(الاضافة!$E$4:$E$2000,SMALL(IF(الاضافة!$A$4:$A$2000=$E$3,ROW(F$4:F$2000)-ROW(F$4)+1),ROWS($A$11:E236))),"")</f>
        <v/>
      </c>
      <c r="F236" s="32" t="str">
        <f t="array" ref="F236">IFERROR(INDEX(الاضافة!$F$4:$F$2000,SMALL(IF(الاضافة!$A$4:$A$2000=$E$3,ROW(G$4:G$2000)-ROW(G$4)+1),ROWS($A$11:F236))),"")</f>
        <v/>
      </c>
      <c r="G236" s="105" t="str">
        <f t="array" ref="G236">IFERROR(INDEX(الاضافة!$G$4:$G$2000,SMALL(IF(الاضافة!$A$4:$A$2000=$E$3,ROW(H$4:H$2000)-ROW(H$4)+1),ROWS($A$11:G236))),"")</f>
        <v/>
      </c>
      <c r="H236" s="109" t="str">
        <f t="array" ref="H236">IFERROR(INDEX(الاضافة!$H$4:$H$2000,SMALL(IF(الاضافة!$A$4:$A$2000=$E$3,ROW(H$4:H$2000)-ROW(H$4)+1),ROWS($A$11:H240))),"")</f>
        <v/>
      </c>
      <c r="I236" s="108"/>
    </row>
    <row r="237" spans="1:9" ht="13.5" customHeight="1">
      <c r="A237" s="32" t="str">
        <f t="array" ref="A237">IFERROR(INDEX(الاضافة!$A$4:$A$2000,SMALL(IF(الاضافة!$A$4:$A$2000=$E$3,ROW(A$4:A$2000)-ROW(A$4)+1),ROWS($A$11:A237))),"")</f>
        <v/>
      </c>
      <c r="B237" s="32" t="str">
        <f t="array" ref="B237">IFERROR(INDEX(الاضافة!$B$4:$B$2000,SMALL(IF(الاضافة!$A$4:$A$2000=$E$3,ROW(C$4:C$2000)-ROW(C$4)+1),ROWS($A$11:B237))),"")</f>
        <v/>
      </c>
      <c r="C237" s="32" t="str">
        <f t="array" ref="C237">IFERROR(INDEX(الاضافة!$C$4:$C$2000,SMALL(IF(الاضافة!$A$4:$A$2000=$E$3,ROW(D$4:D$2000)-ROW(D$4)+1),ROWS($A$11:C237))),"")</f>
        <v/>
      </c>
      <c r="D237" s="32" t="str">
        <f t="array" ref="D237">IFERROR(INDEX(الاضافة!$D$4:$D$2000,SMALL(IF(الاضافة!$A$4:$A$2000=$E$3,ROW(E$4:E$2000)-ROW(E$4)+1),ROWS($A$11:D237))),"")</f>
        <v/>
      </c>
      <c r="E237" s="32" t="str">
        <f t="array" ref="E237">IFERROR(INDEX(الاضافة!$E$4:$E$2000,SMALL(IF(الاضافة!$A$4:$A$2000=$E$3,ROW(F$4:F$2000)-ROW(F$4)+1),ROWS($A$11:E237))),"")</f>
        <v/>
      </c>
      <c r="F237" s="32" t="str">
        <f t="array" ref="F237">IFERROR(INDEX(الاضافة!$F$4:$F$2000,SMALL(IF(الاضافة!$A$4:$A$2000=$E$3,ROW(G$4:G$2000)-ROW(G$4)+1),ROWS($A$11:F237))),"")</f>
        <v/>
      </c>
      <c r="G237" s="105" t="str">
        <f t="array" ref="G237">IFERROR(INDEX(الاضافة!$G$4:$G$2000,SMALL(IF(الاضافة!$A$4:$A$2000=$E$3,ROW(H$4:H$2000)-ROW(H$4)+1),ROWS($A$11:G237))),"")</f>
        <v/>
      </c>
      <c r="H237" s="109" t="str">
        <f t="array" ref="H237">IFERROR(INDEX(الاضافة!$H$4:$H$2000,SMALL(IF(الاضافة!$A$4:$A$2000=$E$3,ROW(H$4:H$2000)-ROW(H$4)+1),ROWS($A$11:H241))),"")</f>
        <v/>
      </c>
      <c r="I237" s="108"/>
    </row>
    <row r="238" spans="1:9" ht="13.5" customHeight="1">
      <c r="A238" s="32" t="str">
        <f t="array" ref="A238">IFERROR(INDEX(الاضافة!$A$4:$A$2000,SMALL(IF(الاضافة!$A$4:$A$2000=$E$3,ROW(A$4:A$2000)-ROW(A$4)+1),ROWS($A$11:A238))),"")</f>
        <v/>
      </c>
      <c r="B238" s="32" t="str">
        <f t="array" ref="B238">IFERROR(INDEX(الاضافة!$B$4:$B$2000,SMALL(IF(الاضافة!$A$4:$A$2000=$E$3,ROW(C$4:C$2000)-ROW(C$4)+1),ROWS($A$11:B238))),"")</f>
        <v/>
      </c>
      <c r="C238" s="32" t="str">
        <f t="array" ref="C238">IFERROR(INDEX(الاضافة!$C$4:$C$2000,SMALL(IF(الاضافة!$A$4:$A$2000=$E$3,ROW(D$4:D$2000)-ROW(D$4)+1),ROWS($A$11:C238))),"")</f>
        <v/>
      </c>
      <c r="D238" s="32" t="str">
        <f t="array" ref="D238">IFERROR(INDEX(الاضافة!$D$4:$D$2000,SMALL(IF(الاضافة!$A$4:$A$2000=$E$3,ROW(E$4:E$2000)-ROW(E$4)+1),ROWS($A$11:D238))),"")</f>
        <v/>
      </c>
      <c r="E238" s="32" t="str">
        <f t="array" ref="E238">IFERROR(INDEX(الاضافة!$E$4:$E$2000,SMALL(IF(الاضافة!$A$4:$A$2000=$E$3,ROW(F$4:F$2000)-ROW(F$4)+1),ROWS($A$11:E238))),"")</f>
        <v/>
      </c>
      <c r="F238" s="32" t="str">
        <f t="array" ref="F238">IFERROR(INDEX(الاضافة!$F$4:$F$2000,SMALL(IF(الاضافة!$A$4:$A$2000=$E$3,ROW(G$4:G$2000)-ROW(G$4)+1),ROWS($A$11:F238))),"")</f>
        <v/>
      </c>
      <c r="G238" s="105" t="str">
        <f t="array" ref="G238">IFERROR(INDEX(الاضافة!$G$4:$G$2000,SMALL(IF(الاضافة!$A$4:$A$2000=$E$3,ROW(H$4:H$2000)-ROW(H$4)+1),ROWS($A$11:G238))),"")</f>
        <v/>
      </c>
      <c r="H238" s="109" t="str">
        <f t="array" ref="H238">IFERROR(INDEX(الاضافة!$H$4:$H$2000,SMALL(IF(الاضافة!$A$4:$A$2000=$E$3,ROW(H$4:H$2000)-ROW(H$4)+1),ROWS($A$11:H242))),"")</f>
        <v/>
      </c>
      <c r="I238" s="108"/>
    </row>
    <row r="239" spans="1:9" ht="13.5" customHeight="1">
      <c r="A239" s="32" t="str">
        <f t="array" ref="A239">IFERROR(INDEX(الاضافة!$A$4:$A$2000,SMALL(IF(الاضافة!$A$4:$A$2000=$E$3,ROW(A$4:A$2000)-ROW(A$4)+1),ROWS($A$11:A239))),"")</f>
        <v/>
      </c>
      <c r="B239" s="32" t="str">
        <f t="array" ref="B239">IFERROR(INDEX(الاضافة!$B$4:$B$2000,SMALL(IF(الاضافة!$A$4:$A$2000=$E$3,ROW(C$4:C$2000)-ROW(C$4)+1),ROWS($A$11:B239))),"")</f>
        <v/>
      </c>
      <c r="C239" s="32" t="str">
        <f t="array" ref="C239">IFERROR(INDEX(الاضافة!$C$4:$C$2000,SMALL(IF(الاضافة!$A$4:$A$2000=$E$3,ROW(D$4:D$2000)-ROW(D$4)+1),ROWS($A$11:C239))),"")</f>
        <v/>
      </c>
      <c r="D239" s="32" t="str">
        <f t="array" ref="D239">IFERROR(INDEX(الاضافة!$D$4:$D$2000,SMALL(IF(الاضافة!$A$4:$A$2000=$E$3,ROW(E$4:E$2000)-ROW(E$4)+1),ROWS($A$11:D239))),"")</f>
        <v/>
      </c>
      <c r="E239" s="32" t="str">
        <f t="array" ref="E239">IFERROR(INDEX(الاضافة!$E$4:$E$2000,SMALL(IF(الاضافة!$A$4:$A$2000=$E$3,ROW(F$4:F$2000)-ROW(F$4)+1),ROWS($A$11:E239))),"")</f>
        <v/>
      </c>
      <c r="F239" s="32" t="str">
        <f t="array" ref="F239">IFERROR(INDEX(الاضافة!$F$4:$F$2000,SMALL(IF(الاضافة!$A$4:$A$2000=$E$3,ROW(G$4:G$2000)-ROW(G$4)+1),ROWS($A$11:F239))),"")</f>
        <v/>
      </c>
      <c r="G239" s="105" t="str">
        <f t="array" ref="G239">IFERROR(INDEX(الاضافة!$G$4:$G$2000,SMALL(IF(الاضافة!$A$4:$A$2000=$E$3,ROW(H$4:H$2000)-ROW(H$4)+1),ROWS($A$11:G239))),"")</f>
        <v/>
      </c>
      <c r="H239" s="109" t="str">
        <f t="array" ref="H239">IFERROR(INDEX(الاضافة!$H$4:$H$2000,SMALL(IF(الاضافة!$A$4:$A$2000=$E$3,ROW(H$4:H$2000)-ROW(H$4)+1),ROWS($A$11:H243))),"")</f>
        <v/>
      </c>
      <c r="I239" s="108"/>
    </row>
    <row r="240" spans="1:9" ht="13.5" customHeight="1">
      <c r="A240" s="32" t="str">
        <f t="array" ref="A240">IFERROR(INDEX(الاضافة!$A$4:$A$2000,SMALL(IF(الاضافة!$A$4:$A$2000=$E$3,ROW(A$4:A$2000)-ROW(A$4)+1),ROWS($A$11:A240))),"")</f>
        <v/>
      </c>
      <c r="B240" s="32" t="str">
        <f t="array" ref="B240">IFERROR(INDEX(الاضافة!$B$4:$B$2000,SMALL(IF(الاضافة!$A$4:$A$2000=$E$3,ROW(C$4:C$2000)-ROW(C$4)+1),ROWS($A$11:B240))),"")</f>
        <v/>
      </c>
      <c r="C240" s="32" t="str">
        <f t="array" ref="C240">IFERROR(INDEX(الاضافة!$C$4:$C$2000,SMALL(IF(الاضافة!$A$4:$A$2000=$E$3,ROW(D$4:D$2000)-ROW(D$4)+1),ROWS($A$11:C240))),"")</f>
        <v/>
      </c>
      <c r="D240" s="32" t="str">
        <f t="array" ref="D240">IFERROR(INDEX(الاضافة!$D$4:$D$2000,SMALL(IF(الاضافة!$A$4:$A$2000=$E$3,ROW(E$4:E$2000)-ROW(E$4)+1),ROWS($A$11:D240))),"")</f>
        <v/>
      </c>
      <c r="E240" s="32" t="str">
        <f t="array" ref="E240">IFERROR(INDEX(الاضافة!$E$4:$E$2000,SMALL(IF(الاضافة!$A$4:$A$2000=$E$3,ROW(F$4:F$2000)-ROW(F$4)+1),ROWS($A$11:E240))),"")</f>
        <v/>
      </c>
      <c r="F240" s="32" t="str">
        <f t="array" ref="F240">IFERROR(INDEX(الاضافة!$F$4:$F$2000,SMALL(IF(الاضافة!$A$4:$A$2000=$E$3,ROW(G$4:G$2000)-ROW(G$4)+1),ROWS($A$11:F240))),"")</f>
        <v/>
      </c>
      <c r="G240" s="105" t="str">
        <f t="array" ref="G240">IFERROR(INDEX(الاضافة!$G$4:$G$2000,SMALL(IF(الاضافة!$A$4:$A$2000=$E$3,ROW(H$4:H$2000)-ROW(H$4)+1),ROWS($A$11:G240))),"")</f>
        <v/>
      </c>
      <c r="H240" s="109" t="str">
        <f t="array" ref="H240">IFERROR(INDEX(الاضافة!$H$4:$H$2000,SMALL(IF(الاضافة!$A$4:$A$2000=$E$3,ROW(H$4:H$2000)-ROW(H$4)+1),ROWS($A$11:H244))),"")</f>
        <v/>
      </c>
      <c r="I240" s="108"/>
    </row>
    <row r="241" spans="1:9" ht="13.5" customHeight="1">
      <c r="A241" s="32" t="str">
        <f t="array" ref="A241">IFERROR(INDEX(الاضافة!$A$4:$A$2000,SMALL(IF(الاضافة!$A$4:$A$2000=$E$3,ROW(A$4:A$2000)-ROW(A$4)+1),ROWS($A$11:A241))),"")</f>
        <v/>
      </c>
      <c r="B241" s="32" t="str">
        <f t="array" ref="B241">IFERROR(INDEX(الاضافة!$B$4:$B$2000,SMALL(IF(الاضافة!$A$4:$A$2000=$E$3,ROW(C$4:C$2000)-ROW(C$4)+1),ROWS($A$11:B241))),"")</f>
        <v/>
      </c>
      <c r="C241" s="32" t="str">
        <f t="array" ref="C241">IFERROR(INDEX(الاضافة!$C$4:$C$2000,SMALL(IF(الاضافة!$A$4:$A$2000=$E$3,ROW(D$4:D$2000)-ROW(D$4)+1),ROWS($A$11:C241))),"")</f>
        <v/>
      </c>
      <c r="D241" s="32" t="str">
        <f t="array" ref="D241">IFERROR(INDEX(الاضافة!$D$4:$D$2000,SMALL(IF(الاضافة!$A$4:$A$2000=$E$3,ROW(E$4:E$2000)-ROW(E$4)+1),ROWS($A$11:D241))),"")</f>
        <v/>
      </c>
      <c r="E241" s="32" t="str">
        <f t="array" ref="E241">IFERROR(INDEX(الاضافة!$E$4:$E$2000,SMALL(IF(الاضافة!$A$4:$A$2000=$E$3,ROW(F$4:F$2000)-ROW(F$4)+1),ROWS($A$11:E241))),"")</f>
        <v/>
      </c>
      <c r="F241" s="32" t="str">
        <f t="array" ref="F241">IFERROR(INDEX(الاضافة!$F$4:$F$2000,SMALL(IF(الاضافة!$A$4:$A$2000=$E$3,ROW(G$4:G$2000)-ROW(G$4)+1),ROWS($A$11:F241))),"")</f>
        <v/>
      </c>
      <c r="G241" s="105" t="str">
        <f t="array" ref="G241">IFERROR(INDEX(الاضافة!$G$4:$G$2000,SMALL(IF(الاضافة!$A$4:$A$2000=$E$3,ROW(H$4:H$2000)-ROW(H$4)+1),ROWS($A$11:G241))),"")</f>
        <v/>
      </c>
      <c r="H241" s="109" t="str">
        <f t="array" ref="H241">IFERROR(INDEX(الاضافة!$H$4:$H$2000,SMALL(IF(الاضافة!$A$4:$A$2000=$E$3,ROW(H$4:H$2000)-ROW(H$4)+1),ROWS($A$11:H245))),"")</f>
        <v/>
      </c>
      <c r="I241" s="108"/>
    </row>
    <row r="242" spans="1:9" ht="13.5" customHeight="1">
      <c r="A242" s="32" t="str">
        <f t="array" ref="A242">IFERROR(INDEX(الاضافة!$A$4:$A$2000,SMALL(IF(الاضافة!$A$4:$A$2000=$E$3,ROW(A$4:A$2000)-ROW(A$4)+1),ROWS($A$11:A242))),"")</f>
        <v/>
      </c>
      <c r="B242" s="32" t="str">
        <f t="array" ref="B242">IFERROR(INDEX(الاضافة!$B$4:$B$2000,SMALL(IF(الاضافة!$A$4:$A$2000=$E$3,ROW(C$4:C$2000)-ROW(C$4)+1),ROWS($A$11:B242))),"")</f>
        <v/>
      </c>
      <c r="C242" s="32" t="str">
        <f t="array" ref="C242">IFERROR(INDEX(الاضافة!$C$4:$C$2000,SMALL(IF(الاضافة!$A$4:$A$2000=$E$3,ROW(D$4:D$2000)-ROW(D$4)+1),ROWS($A$11:C242))),"")</f>
        <v/>
      </c>
      <c r="D242" s="32" t="str">
        <f t="array" ref="D242">IFERROR(INDEX(الاضافة!$D$4:$D$2000,SMALL(IF(الاضافة!$A$4:$A$2000=$E$3,ROW(E$4:E$2000)-ROW(E$4)+1),ROWS($A$11:D242))),"")</f>
        <v/>
      </c>
      <c r="E242" s="32" t="str">
        <f t="array" ref="E242">IFERROR(INDEX(الاضافة!$E$4:$E$2000,SMALL(IF(الاضافة!$A$4:$A$2000=$E$3,ROW(F$4:F$2000)-ROW(F$4)+1),ROWS($A$11:E242))),"")</f>
        <v/>
      </c>
      <c r="F242" s="32" t="str">
        <f t="array" ref="F242">IFERROR(INDEX(الاضافة!$F$4:$F$2000,SMALL(IF(الاضافة!$A$4:$A$2000=$E$3,ROW(G$4:G$2000)-ROW(G$4)+1),ROWS($A$11:F242))),"")</f>
        <v/>
      </c>
      <c r="G242" s="105" t="str">
        <f t="array" ref="G242">IFERROR(INDEX(الاضافة!$G$4:$G$2000,SMALL(IF(الاضافة!$A$4:$A$2000=$E$3,ROW(H$4:H$2000)-ROW(H$4)+1),ROWS($A$11:G242))),"")</f>
        <v/>
      </c>
      <c r="H242" s="109" t="str">
        <f t="array" ref="H242">IFERROR(INDEX(الاضافة!$H$4:$H$2000,SMALL(IF(الاضافة!$A$4:$A$2000=$E$3,ROW(H$4:H$2000)-ROW(H$4)+1),ROWS($A$11:H246))),"")</f>
        <v/>
      </c>
      <c r="I242" s="108"/>
    </row>
    <row r="243" spans="1:9" ht="13.5" customHeight="1">
      <c r="A243" s="32" t="str">
        <f t="array" ref="A243">IFERROR(INDEX(الاضافة!$A$4:$A$2000,SMALL(IF(الاضافة!$A$4:$A$2000=$E$3,ROW(A$4:A$2000)-ROW(A$4)+1),ROWS($A$11:A243))),"")</f>
        <v/>
      </c>
      <c r="B243" s="32" t="str">
        <f t="array" ref="B243">IFERROR(INDEX(الاضافة!$B$4:$B$2000,SMALL(IF(الاضافة!$A$4:$A$2000=$E$3,ROW(C$4:C$2000)-ROW(C$4)+1),ROWS($A$11:B243))),"")</f>
        <v/>
      </c>
      <c r="C243" s="32" t="str">
        <f t="array" ref="C243">IFERROR(INDEX(الاضافة!$C$4:$C$2000,SMALL(IF(الاضافة!$A$4:$A$2000=$E$3,ROW(D$4:D$2000)-ROW(D$4)+1),ROWS($A$11:C243))),"")</f>
        <v/>
      </c>
      <c r="D243" s="32" t="str">
        <f t="array" ref="D243">IFERROR(INDEX(الاضافة!$D$4:$D$2000,SMALL(IF(الاضافة!$A$4:$A$2000=$E$3,ROW(E$4:E$2000)-ROW(E$4)+1),ROWS($A$11:D243))),"")</f>
        <v/>
      </c>
      <c r="E243" s="32" t="str">
        <f t="array" ref="E243">IFERROR(INDEX(الاضافة!$E$4:$E$2000,SMALL(IF(الاضافة!$A$4:$A$2000=$E$3,ROW(F$4:F$2000)-ROW(F$4)+1),ROWS($A$11:E243))),"")</f>
        <v/>
      </c>
      <c r="F243" s="32" t="str">
        <f t="array" ref="F243">IFERROR(INDEX(الاضافة!$F$4:$F$2000,SMALL(IF(الاضافة!$A$4:$A$2000=$E$3,ROW(G$4:G$2000)-ROW(G$4)+1),ROWS($A$11:F243))),"")</f>
        <v/>
      </c>
      <c r="G243" s="105" t="str">
        <f t="array" ref="G243">IFERROR(INDEX(الاضافة!$G$4:$G$2000,SMALL(IF(الاضافة!$A$4:$A$2000=$E$3,ROW(H$4:H$2000)-ROW(H$4)+1),ROWS($A$11:G243))),"")</f>
        <v/>
      </c>
      <c r="H243" s="109" t="str">
        <f t="array" ref="H243">IFERROR(INDEX(الاضافة!$H$4:$H$2000,SMALL(IF(الاضافة!$A$4:$A$2000=$E$3,ROW(H$4:H$2000)-ROW(H$4)+1),ROWS($A$11:H247))),"")</f>
        <v/>
      </c>
      <c r="I243" s="108"/>
    </row>
    <row r="244" spans="1:9" ht="13.5" customHeight="1">
      <c r="A244" s="32" t="str">
        <f t="array" ref="A244">IFERROR(INDEX(الاضافة!$A$4:$A$2000,SMALL(IF(الاضافة!$A$4:$A$2000=$E$3,ROW(A$4:A$2000)-ROW(A$4)+1),ROWS($A$11:A244))),"")</f>
        <v/>
      </c>
      <c r="B244" s="32" t="str">
        <f t="array" ref="B244">IFERROR(INDEX(الاضافة!$B$4:$B$2000,SMALL(IF(الاضافة!$A$4:$A$2000=$E$3,ROW(C$4:C$2000)-ROW(C$4)+1),ROWS($A$11:B244))),"")</f>
        <v/>
      </c>
      <c r="C244" s="32" t="str">
        <f t="array" ref="C244">IFERROR(INDEX(الاضافة!$C$4:$C$2000,SMALL(IF(الاضافة!$A$4:$A$2000=$E$3,ROW(D$4:D$2000)-ROW(D$4)+1),ROWS($A$11:C244))),"")</f>
        <v/>
      </c>
      <c r="D244" s="32" t="str">
        <f t="array" ref="D244">IFERROR(INDEX(الاضافة!$D$4:$D$2000,SMALL(IF(الاضافة!$A$4:$A$2000=$E$3,ROW(E$4:E$2000)-ROW(E$4)+1),ROWS($A$11:D244))),"")</f>
        <v/>
      </c>
      <c r="E244" s="32" t="str">
        <f t="array" ref="E244">IFERROR(INDEX(الاضافة!$E$4:$E$2000,SMALL(IF(الاضافة!$A$4:$A$2000=$E$3,ROW(F$4:F$2000)-ROW(F$4)+1),ROWS($A$11:E244))),"")</f>
        <v/>
      </c>
      <c r="F244" s="32" t="str">
        <f t="array" ref="F244">IFERROR(INDEX(الاضافة!$F$4:$F$2000,SMALL(IF(الاضافة!$A$4:$A$2000=$E$3,ROW(G$4:G$2000)-ROW(G$4)+1),ROWS($A$11:F244))),"")</f>
        <v/>
      </c>
      <c r="G244" s="105" t="str">
        <f t="array" ref="G244">IFERROR(INDEX(الاضافة!$G$4:$G$2000,SMALL(IF(الاضافة!$A$4:$A$2000=$E$3,ROW(H$4:H$2000)-ROW(H$4)+1),ROWS($A$11:G244))),"")</f>
        <v/>
      </c>
      <c r="H244" s="109" t="str">
        <f t="array" ref="H244">IFERROR(INDEX(الاضافة!$H$4:$H$2000,SMALL(IF(الاضافة!$A$4:$A$2000=$E$3,ROW(H$4:H$2000)-ROW(H$4)+1),ROWS($A$11:H248))),"")</f>
        <v/>
      </c>
      <c r="I244" s="108"/>
    </row>
    <row r="245" spans="1:9" ht="13.5" customHeight="1">
      <c r="A245" s="32" t="str">
        <f t="array" ref="A245">IFERROR(INDEX(الاضافة!$A$4:$A$2000,SMALL(IF(الاضافة!$A$4:$A$2000=$E$3,ROW(A$4:A$2000)-ROW(A$4)+1),ROWS($A$11:A245))),"")</f>
        <v/>
      </c>
      <c r="B245" s="32" t="str">
        <f t="array" ref="B245">IFERROR(INDEX(الاضافة!$B$4:$B$2000,SMALL(IF(الاضافة!$A$4:$A$2000=$E$3,ROW(C$4:C$2000)-ROW(C$4)+1),ROWS($A$11:B245))),"")</f>
        <v/>
      </c>
      <c r="C245" s="32" t="str">
        <f t="array" ref="C245">IFERROR(INDEX(الاضافة!$C$4:$C$2000,SMALL(IF(الاضافة!$A$4:$A$2000=$E$3,ROW(D$4:D$2000)-ROW(D$4)+1),ROWS($A$11:C245))),"")</f>
        <v/>
      </c>
      <c r="D245" s="32" t="str">
        <f t="array" ref="D245">IFERROR(INDEX(الاضافة!$D$4:$D$2000,SMALL(IF(الاضافة!$A$4:$A$2000=$E$3,ROW(E$4:E$2000)-ROW(E$4)+1),ROWS($A$11:D245))),"")</f>
        <v/>
      </c>
      <c r="E245" s="32" t="str">
        <f t="array" ref="E245">IFERROR(INDEX(الاضافة!$E$4:$E$2000,SMALL(IF(الاضافة!$A$4:$A$2000=$E$3,ROW(F$4:F$2000)-ROW(F$4)+1),ROWS($A$11:E245))),"")</f>
        <v/>
      </c>
      <c r="F245" s="32" t="str">
        <f t="array" ref="F245">IFERROR(INDEX(الاضافة!$F$4:$F$2000,SMALL(IF(الاضافة!$A$4:$A$2000=$E$3,ROW(G$4:G$2000)-ROW(G$4)+1),ROWS($A$11:F245))),"")</f>
        <v/>
      </c>
      <c r="G245" s="105" t="str">
        <f t="array" ref="G245">IFERROR(INDEX(الاضافة!$G$4:$G$2000,SMALL(IF(الاضافة!$A$4:$A$2000=$E$3,ROW(H$4:H$2000)-ROW(H$4)+1),ROWS($A$11:G245))),"")</f>
        <v/>
      </c>
      <c r="H245" s="109" t="str">
        <f t="array" ref="H245">IFERROR(INDEX(الاضافة!$H$4:$H$2000,SMALL(IF(الاضافة!$A$4:$A$2000=$E$3,ROW(H$4:H$2000)-ROW(H$4)+1),ROWS($A$11:H249))),"")</f>
        <v/>
      </c>
      <c r="I245" s="108"/>
    </row>
    <row r="246" spans="1:9" ht="13.5" customHeight="1">
      <c r="A246" s="32" t="str">
        <f t="array" ref="A246">IFERROR(INDEX(الاضافة!$A$4:$A$2000,SMALL(IF(الاضافة!$A$4:$A$2000=$E$3,ROW(A$4:A$2000)-ROW(A$4)+1),ROWS($A$11:A246))),"")</f>
        <v/>
      </c>
      <c r="B246" s="32" t="str">
        <f t="array" ref="B246">IFERROR(INDEX(الاضافة!$B$4:$B$2000,SMALL(IF(الاضافة!$A$4:$A$2000=$E$3,ROW(C$4:C$2000)-ROW(C$4)+1),ROWS($A$11:B246))),"")</f>
        <v/>
      </c>
      <c r="C246" s="32" t="str">
        <f t="array" ref="C246">IFERROR(INDEX(الاضافة!$C$4:$C$2000,SMALL(IF(الاضافة!$A$4:$A$2000=$E$3,ROW(D$4:D$2000)-ROW(D$4)+1),ROWS($A$11:C246))),"")</f>
        <v/>
      </c>
      <c r="D246" s="32" t="str">
        <f t="array" ref="D246">IFERROR(INDEX(الاضافة!$D$4:$D$2000,SMALL(IF(الاضافة!$A$4:$A$2000=$E$3,ROW(E$4:E$2000)-ROW(E$4)+1),ROWS($A$11:D246))),"")</f>
        <v/>
      </c>
      <c r="E246" s="32" t="str">
        <f t="array" ref="E246">IFERROR(INDEX(الاضافة!$E$4:$E$2000,SMALL(IF(الاضافة!$A$4:$A$2000=$E$3,ROW(F$4:F$2000)-ROW(F$4)+1),ROWS($A$11:E246))),"")</f>
        <v/>
      </c>
      <c r="F246" s="32" t="str">
        <f t="array" ref="F246">IFERROR(INDEX(الاضافة!$F$4:$F$2000,SMALL(IF(الاضافة!$A$4:$A$2000=$E$3,ROW(G$4:G$2000)-ROW(G$4)+1),ROWS($A$11:F246))),"")</f>
        <v/>
      </c>
      <c r="G246" s="105" t="str">
        <f t="array" ref="G246">IFERROR(INDEX(الاضافة!$G$4:$G$2000,SMALL(IF(الاضافة!$A$4:$A$2000=$E$3,ROW(H$4:H$2000)-ROW(H$4)+1),ROWS($A$11:G246))),"")</f>
        <v/>
      </c>
      <c r="H246" s="109" t="str">
        <f t="array" ref="H246">IFERROR(INDEX(الاضافة!$H$4:$H$2000,SMALL(IF(الاضافة!$A$4:$A$2000=$E$3,ROW(H$4:H$2000)-ROW(H$4)+1),ROWS($A$11:H250))),"")</f>
        <v/>
      </c>
      <c r="I246" s="108"/>
    </row>
    <row r="247" spans="1:9" ht="13.5" customHeight="1">
      <c r="A247" s="32" t="str">
        <f t="array" ref="A247">IFERROR(INDEX(الاضافة!$A$4:$A$2000,SMALL(IF(الاضافة!$A$4:$A$2000=$E$3,ROW(A$4:A$2000)-ROW(A$4)+1),ROWS($A$11:A247))),"")</f>
        <v/>
      </c>
      <c r="B247" s="32" t="str">
        <f t="array" ref="B247">IFERROR(INDEX(الاضافة!$B$4:$B$2000,SMALL(IF(الاضافة!$A$4:$A$2000=$E$3,ROW(C$4:C$2000)-ROW(C$4)+1),ROWS($A$11:B247))),"")</f>
        <v/>
      </c>
      <c r="C247" s="32" t="str">
        <f t="array" ref="C247">IFERROR(INDEX(الاضافة!$C$4:$C$2000,SMALL(IF(الاضافة!$A$4:$A$2000=$E$3,ROW(D$4:D$2000)-ROW(D$4)+1),ROWS($A$11:C247))),"")</f>
        <v/>
      </c>
      <c r="D247" s="32" t="str">
        <f t="array" ref="D247">IFERROR(INDEX(الاضافة!$D$4:$D$2000,SMALL(IF(الاضافة!$A$4:$A$2000=$E$3,ROW(E$4:E$2000)-ROW(E$4)+1),ROWS($A$11:D247))),"")</f>
        <v/>
      </c>
      <c r="E247" s="32" t="str">
        <f t="array" ref="E247">IFERROR(INDEX(الاضافة!$E$4:$E$2000,SMALL(IF(الاضافة!$A$4:$A$2000=$E$3,ROW(F$4:F$2000)-ROW(F$4)+1),ROWS($A$11:E247))),"")</f>
        <v/>
      </c>
      <c r="F247" s="32" t="str">
        <f t="array" ref="F247">IFERROR(INDEX(الاضافة!$F$4:$F$2000,SMALL(IF(الاضافة!$A$4:$A$2000=$E$3,ROW(G$4:G$2000)-ROW(G$4)+1),ROWS($A$11:F247))),"")</f>
        <v/>
      </c>
      <c r="G247" s="105" t="str">
        <f t="array" ref="G247">IFERROR(INDEX(الاضافة!$G$4:$G$2000,SMALL(IF(الاضافة!$A$4:$A$2000=$E$3,ROW(H$4:H$2000)-ROW(H$4)+1),ROWS($A$11:G247))),"")</f>
        <v/>
      </c>
      <c r="H247" s="109" t="str">
        <f t="array" ref="H247">IFERROR(INDEX(الاضافة!$H$4:$H$2000,SMALL(IF(الاضافة!$A$4:$A$2000=$E$3,ROW(H$4:H$2000)-ROW(H$4)+1),ROWS($A$11:H251))),"")</f>
        <v/>
      </c>
      <c r="I247" s="108"/>
    </row>
    <row r="248" spans="1:9" ht="13.5" customHeight="1">
      <c r="A248" s="32" t="str">
        <f t="array" ref="A248">IFERROR(INDEX(الاضافة!$A$4:$A$2000,SMALL(IF(الاضافة!$A$4:$A$2000=$E$3,ROW(A$4:A$2000)-ROW(A$4)+1),ROWS($A$11:A248))),"")</f>
        <v/>
      </c>
      <c r="B248" s="32" t="str">
        <f t="array" ref="B248">IFERROR(INDEX(الاضافة!$B$4:$B$2000,SMALL(IF(الاضافة!$A$4:$A$2000=$E$3,ROW(C$4:C$2000)-ROW(C$4)+1),ROWS($A$11:B248))),"")</f>
        <v/>
      </c>
      <c r="C248" s="32" t="str">
        <f t="array" ref="C248">IFERROR(INDEX(الاضافة!$C$4:$C$2000,SMALL(IF(الاضافة!$A$4:$A$2000=$E$3,ROW(D$4:D$2000)-ROW(D$4)+1),ROWS($A$11:C248))),"")</f>
        <v/>
      </c>
      <c r="D248" s="32" t="str">
        <f t="array" ref="D248">IFERROR(INDEX(الاضافة!$D$4:$D$2000,SMALL(IF(الاضافة!$A$4:$A$2000=$E$3,ROW(E$4:E$2000)-ROW(E$4)+1),ROWS($A$11:D248))),"")</f>
        <v/>
      </c>
      <c r="E248" s="32" t="str">
        <f t="array" ref="E248">IFERROR(INDEX(الاضافة!$E$4:$E$2000,SMALL(IF(الاضافة!$A$4:$A$2000=$E$3,ROW(F$4:F$2000)-ROW(F$4)+1),ROWS($A$11:E248))),"")</f>
        <v/>
      </c>
      <c r="F248" s="32" t="str">
        <f t="array" ref="F248">IFERROR(INDEX(الاضافة!$F$4:$F$2000,SMALL(IF(الاضافة!$A$4:$A$2000=$E$3,ROW(G$4:G$2000)-ROW(G$4)+1),ROWS($A$11:F248))),"")</f>
        <v/>
      </c>
      <c r="G248" s="105" t="str">
        <f t="array" ref="G248">IFERROR(INDEX(الاضافة!$G$4:$G$2000,SMALL(IF(الاضافة!$A$4:$A$2000=$E$3,ROW(H$4:H$2000)-ROW(H$4)+1),ROWS($A$11:G248))),"")</f>
        <v/>
      </c>
      <c r="H248" s="109" t="str">
        <f t="array" ref="H248">IFERROR(INDEX(الاضافة!$H$4:$H$2000,SMALL(IF(الاضافة!$A$4:$A$2000=$E$3,ROW(H$4:H$2000)-ROW(H$4)+1),ROWS($A$11:H252))),"")</f>
        <v/>
      </c>
      <c r="I248" s="108"/>
    </row>
    <row r="249" spans="1:9" ht="13.5" customHeight="1">
      <c r="A249" s="32" t="str">
        <f t="array" ref="A249">IFERROR(INDEX(الاضافة!$A$4:$A$2000,SMALL(IF(الاضافة!$A$4:$A$2000=$E$3,ROW(A$4:A$2000)-ROW(A$4)+1),ROWS($A$11:A249))),"")</f>
        <v/>
      </c>
      <c r="B249" s="32" t="str">
        <f t="array" ref="B249">IFERROR(INDEX(الاضافة!$B$4:$B$2000,SMALL(IF(الاضافة!$A$4:$A$2000=$E$3,ROW(C$4:C$2000)-ROW(C$4)+1),ROWS($A$11:B249))),"")</f>
        <v/>
      </c>
      <c r="C249" s="32" t="str">
        <f t="array" ref="C249">IFERROR(INDEX(الاضافة!$C$4:$C$2000,SMALL(IF(الاضافة!$A$4:$A$2000=$E$3,ROW(D$4:D$2000)-ROW(D$4)+1),ROWS($A$11:C249))),"")</f>
        <v/>
      </c>
      <c r="D249" s="32" t="str">
        <f t="array" ref="D249">IFERROR(INDEX(الاضافة!$D$4:$D$2000,SMALL(IF(الاضافة!$A$4:$A$2000=$E$3,ROW(E$4:E$2000)-ROW(E$4)+1),ROWS($A$11:D249))),"")</f>
        <v/>
      </c>
      <c r="E249" s="32" t="str">
        <f t="array" ref="E249">IFERROR(INDEX(الاضافة!$E$4:$E$2000,SMALL(IF(الاضافة!$A$4:$A$2000=$E$3,ROW(F$4:F$2000)-ROW(F$4)+1),ROWS($A$11:E249))),"")</f>
        <v/>
      </c>
      <c r="F249" s="32" t="str">
        <f t="array" ref="F249">IFERROR(INDEX(الاضافة!$F$4:$F$2000,SMALL(IF(الاضافة!$A$4:$A$2000=$E$3,ROW(G$4:G$2000)-ROW(G$4)+1),ROWS($A$11:F249))),"")</f>
        <v/>
      </c>
      <c r="G249" s="105" t="str">
        <f t="array" ref="G249">IFERROR(INDEX(الاضافة!$G$4:$G$2000,SMALL(IF(الاضافة!$A$4:$A$2000=$E$3,ROW(H$4:H$2000)-ROW(H$4)+1),ROWS($A$11:G249))),"")</f>
        <v/>
      </c>
      <c r="H249" s="109" t="str">
        <f t="array" ref="H249">IFERROR(INDEX(الاضافة!$H$4:$H$2000,SMALL(IF(الاضافة!$A$4:$A$2000=$E$3,ROW(H$4:H$2000)-ROW(H$4)+1),ROWS($A$11:H253))),"")</f>
        <v/>
      </c>
      <c r="I249" s="108"/>
    </row>
    <row r="250" spans="1:9" ht="13.5" customHeight="1">
      <c r="A250" s="32" t="str">
        <f t="array" ref="A250">IFERROR(INDEX(الاضافة!$A$4:$A$2000,SMALL(IF(الاضافة!$A$4:$A$2000=$E$3,ROW(A$4:A$2000)-ROW(A$4)+1),ROWS($A$11:A250))),"")</f>
        <v/>
      </c>
      <c r="B250" s="32" t="str">
        <f t="array" ref="B250">IFERROR(INDEX(الاضافة!$B$4:$B$2000,SMALL(IF(الاضافة!$A$4:$A$2000=$E$3,ROW(C$4:C$2000)-ROW(C$4)+1),ROWS($A$11:B250))),"")</f>
        <v/>
      </c>
      <c r="C250" s="32" t="str">
        <f t="array" ref="C250">IFERROR(INDEX(الاضافة!$C$4:$C$2000,SMALL(IF(الاضافة!$A$4:$A$2000=$E$3,ROW(D$4:D$2000)-ROW(D$4)+1),ROWS($A$11:C250))),"")</f>
        <v/>
      </c>
      <c r="D250" s="32" t="str">
        <f t="array" ref="D250">IFERROR(INDEX(الاضافة!$D$4:$D$2000,SMALL(IF(الاضافة!$A$4:$A$2000=$E$3,ROW(E$4:E$2000)-ROW(E$4)+1),ROWS($A$11:D250))),"")</f>
        <v/>
      </c>
      <c r="E250" s="32" t="str">
        <f t="array" ref="E250">IFERROR(INDEX(الاضافة!$E$4:$E$2000,SMALL(IF(الاضافة!$A$4:$A$2000=$E$3,ROW(F$4:F$2000)-ROW(F$4)+1),ROWS($A$11:E250))),"")</f>
        <v/>
      </c>
      <c r="F250" s="32" t="str">
        <f t="array" ref="F250">IFERROR(INDEX(الاضافة!$F$4:$F$2000,SMALL(IF(الاضافة!$A$4:$A$2000=$E$3,ROW(G$4:G$2000)-ROW(G$4)+1),ROWS($A$11:F250))),"")</f>
        <v/>
      </c>
      <c r="G250" s="105" t="str">
        <f t="array" ref="G250">IFERROR(INDEX(الاضافة!$G$4:$G$2000,SMALL(IF(الاضافة!$A$4:$A$2000=$E$3,ROW(H$4:H$2000)-ROW(H$4)+1),ROWS($A$11:G250))),"")</f>
        <v/>
      </c>
      <c r="H250" s="109" t="str">
        <f t="array" ref="H250">IFERROR(INDEX(الاضافة!$H$4:$H$2000,SMALL(IF(الاضافة!$A$4:$A$2000=$E$3,ROW(H$4:H$2000)-ROW(H$4)+1),ROWS($A$11:H254))),"")</f>
        <v/>
      </c>
      <c r="I250" s="108"/>
    </row>
    <row r="251" spans="1:9" ht="13.5" customHeight="1">
      <c r="A251" s="32" t="str">
        <f t="array" ref="A251">IFERROR(INDEX(الاضافة!$A$4:$A$2000,SMALL(IF(الاضافة!$A$4:$A$2000=$E$3,ROW(A$4:A$2000)-ROW(A$4)+1),ROWS($A$11:A251))),"")</f>
        <v/>
      </c>
      <c r="B251" s="32" t="str">
        <f t="array" ref="B251">IFERROR(INDEX(الاضافة!$B$4:$B$2000,SMALL(IF(الاضافة!$A$4:$A$2000=$E$3,ROW(C$4:C$2000)-ROW(C$4)+1),ROWS($A$11:B251))),"")</f>
        <v/>
      </c>
      <c r="C251" s="32" t="str">
        <f t="array" ref="C251">IFERROR(INDEX(الاضافة!$C$4:$C$2000,SMALL(IF(الاضافة!$A$4:$A$2000=$E$3,ROW(D$4:D$2000)-ROW(D$4)+1),ROWS($A$11:C251))),"")</f>
        <v/>
      </c>
      <c r="D251" s="32" t="str">
        <f t="array" ref="D251">IFERROR(INDEX(الاضافة!$D$4:$D$2000,SMALL(IF(الاضافة!$A$4:$A$2000=$E$3,ROW(E$4:E$2000)-ROW(E$4)+1),ROWS($A$11:D251))),"")</f>
        <v/>
      </c>
      <c r="E251" s="32" t="str">
        <f t="array" ref="E251">IFERROR(INDEX(الاضافة!$E$4:$E$2000,SMALL(IF(الاضافة!$A$4:$A$2000=$E$3,ROW(F$4:F$2000)-ROW(F$4)+1),ROWS($A$11:E251))),"")</f>
        <v/>
      </c>
      <c r="F251" s="32" t="str">
        <f t="array" ref="F251">IFERROR(INDEX(الاضافة!$F$4:$F$2000,SMALL(IF(الاضافة!$A$4:$A$2000=$E$3,ROW(G$4:G$2000)-ROW(G$4)+1),ROWS($A$11:F251))),"")</f>
        <v/>
      </c>
      <c r="G251" s="105" t="str">
        <f t="array" ref="G251">IFERROR(INDEX(الاضافة!$G$4:$G$2000,SMALL(IF(الاضافة!$A$4:$A$2000=$E$3,ROW(H$4:H$2000)-ROW(H$4)+1),ROWS($A$11:G251))),"")</f>
        <v/>
      </c>
      <c r="H251" s="109" t="str">
        <f t="array" ref="H251">IFERROR(INDEX(الاضافة!$H$4:$H$2000,SMALL(IF(الاضافة!$A$4:$A$2000=$E$3,ROW(H$4:H$2000)-ROW(H$4)+1),ROWS($A$11:H255))),"")</f>
        <v/>
      </c>
      <c r="I251" s="108"/>
    </row>
    <row r="252" spans="1:9" ht="13.5" customHeight="1">
      <c r="A252" s="32" t="str">
        <f t="array" ref="A252">IFERROR(INDEX(الاضافة!$A$4:$A$2000,SMALL(IF(الاضافة!$A$4:$A$2000=$E$3,ROW(A$4:A$2000)-ROW(A$4)+1),ROWS($A$11:A252))),"")</f>
        <v/>
      </c>
      <c r="B252" s="32" t="str">
        <f t="array" ref="B252">IFERROR(INDEX(الاضافة!$B$4:$B$2000,SMALL(IF(الاضافة!$A$4:$A$2000=$E$3,ROW(C$4:C$2000)-ROW(C$4)+1),ROWS($A$11:B252))),"")</f>
        <v/>
      </c>
      <c r="C252" s="32" t="str">
        <f t="array" ref="C252">IFERROR(INDEX(الاضافة!$C$4:$C$2000,SMALL(IF(الاضافة!$A$4:$A$2000=$E$3,ROW(D$4:D$2000)-ROW(D$4)+1),ROWS($A$11:C252))),"")</f>
        <v/>
      </c>
      <c r="D252" s="32" t="str">
        <f t="array" ref="D252">IFERROR(INDEX(الاضافة!$D$4:$D$2000,SMALL(IF(الاضافة!$A$4:$A$2000=$E$3,ROW(E$4:E$2000)-ROW(E$4)+1),ROWS($A$11:D252))),"")</f>
        <v/>
      </c>
      <c r="E252" s="32" t="str">
        <f t="array" ref="E252">IFERROR(INDEX(الاضافة!$E$4:$E$2000,SMALL(IF(الاضافة!$A$4:$A$2000=$E$3,ROW(F$4:F$2000)-ROW(F$4)+1),ROWS($A$11:E252))),"")</f>
        <v/>
      </c>
      <c r="F252" s="32" t="str">
        <f t="array" ref="F252">IFERROR(INDEX(الاضافة!$F$4:$F$2000,SMALL(IF(الاضافة!$A$4:$A$2000=$E$3,ROW(G$4:G$2000)-ROW(G$4)+1),ROWS($A$11:F252))),"")</f>
        <v/>
      </c>
      <c r="G252" s="105" t="str">
        <f t="array" ref="G252">IFERROR(INDEX(الاضافة!$G$4:$G$2000,SMALL(IF(الاضافة!$A$4:$A$2000=$E$3,ROW(H$4:H$2000)-ROW(H$4)+1),ROWS($A$11:G252))),"")</f>
        <v/>
      </c>
      <c r="H252" s="109" t="str">
        <f t="array" ref="H252">IFERROR(INDEX(الاضافة!$H$4:$H$2000,SMALL(IF(الاضافة!$A$4:$A$2000=$E$3,ROW(H$4:H$2000)-ROW(H$4)+1),ROWS($A$11:H256))),"")</f>
        <v/>
      </c>
      <c r="I252" s="108"/>
    </row>
    <row r="253" spans="1:9" ht="13.5" customHeight="1">
      <c r="A253" s="32" t="str">
        <f t="array" ref="A253">IFERROR(INDEX(الاضافة!$A$4:$A$2000,SMALL(IF(الاضافة!$A$4:$A$2000=$E$3,ROW(A$4:A$2000)-ROW(A$4)+1),ROWS($A$11:A253))),"")</f>
        <v/>
      </c>
      <c r="B253" s="32" t="str">
        <f t="array" ref="B253">IFERROR(INDEX(الاضافة!$B$4:$B$2000,SMALL(IF(الاضافة!$A$4:$A$2000=$E$3,ROW(C$4:C$2000)-ROW(C$4)+1),ROWS($A$11:B253))),"")</f>
        <v/>
      </c>
      <c r="C253" s="32" t="str">
        <f t="array" ref="C253">IFERROR(INDEX(الاضافة!$C$4:$C$2000,SMALL(IF(الاضافة!$A$4:$A$2000=$E$3,ROW(D$4:D$2000)-ROW(D$4)+1),ROWS($A$11:C253))),"")</f>
        <v/>
      </c>
      <c r="D253" s="32" t="str">
        <f t="array" ref="D253">IFERROR(INDEX(الاضافة!$D$4:$D$2000,SMALL(IF(الاضافة!$A$4:$A$2000=$E$3,ROW(E$4:E$2000)-ROW(E$4)+1),ROWS($A$11:D253))),"")</f>
        <v/>
      </c>
      <c r="E253" s="32" t="str">
        <f t="array" ref="E253">IFERROR(INDEX(الاضافة!$E$4:$E$2000,SMALL(IF(الاضافة!$A$4:$A$2000=$E$3,ROW(F$4:F$2000)-ROW(F$4)+1),ROWS($A$11:E253))),"")</f>
        <v/>
      </c>
      <c r="F253" s="32" t="str">
        <f t="array" ref="F253">IFERROR(INDEX(الاضافة!$F$4:$F$2000,SMALL(IF(الاضافة!$A$4:$A$2000=$E$3,ROW(G$4:G$2000)-ROW(G$4)+1),ROWS($A$11:F253))),"")</f>
        <v/>
      </c>
      <c r="G253" s="105" t="str">
        <f t="array" ref="G253">IFERROR(INDEX(الاضافة!$G$4:$G$2000,SMALL(IF(الاضافة!$A$4:$A$2000=$E$3,ROW(H$4:H$2000)-ROW(H$4)+1),ROWS($A$11:G253))),"")</f>
        <v/>
      </c>
      <c r="H253" s="109" t="str">
        <f t="array" ref="H253">IFERROR(INDEX(الاضافة!$H$4:$H$2000,SMALL(IF(الاضافة!$A$4:$A$2000=$E$3,ROW(H$4:H$2000)-ROW(H$4)+1),ROWS($A$11:H257))),"")</f>
        <v/>
      </c>
      <c r="I253" s="108"/>
    </row>
    <row r="254" spans="1:9" ht="13.5" customHeight="1">
      <c r="A254" s="32" t="str">
        <f t="array" ref="A254">IFERROR(INDEX(الاضافة!$A$4:$A$2000,SMALL(IF(الاضافة!$A$4:$A$2000=$E$3,ROW(A$4:A$2000)-ROW(A$4)+1),ROWS($A$11:A254))),"")</f>
        <v/>
      </c>
      <c r="B254" s="32" t="str">
        <f t="array" ref="B254">IFERROR(INDEX(الاضافة!$B$4:$B$2000,SMALL(IF(الاضافة!$A$4:$A$2000=$E$3,ROW(C$4:C$2000)-ROW(C$4)+1),ROWS($A$11:B254))),"")</f>
        <v/>
      </c>
      <c r="C254" s="32" t="str">
        <f t="array" ref="C254">IFERROR(INDEX(الاضافة!$C$4:$C$2000,SMALL(IF(الاضافة!$A$4:$A$2000=$E$3,ROW(D$4:D$2000)-ROW(D$4)+1),ROWS($A$11:C254))),"")</f>
        <v/>
      </c>
      <c r="D254" s="32" t="str">
        <f t="array" ref="D254">IFERROR(INDEX(الاضافة!$D$4:$D$2000,SMALL(IF(الاضافة!$A$4:$A$2000=$E$3,ROW(E$4:E$2000)-ROW(E$4)+1),ROWS($A$11:D254))),"")</f>
        <v/>
      </c>
      <c r="E254" s="32" t="str">
        <f t="array" ref="E254">IFERROR(INDEX(الاضافة!$E$4:$E$2000,SMALL(IF(الاضافة!$A$4:$A$2000=$E$3,ROW(F$4:F$2000)-ROW(F$4)+1),ROWS($A$11:E254))),"")</f>
        <v/>
      </c>
      <c r="F254" s="32" t="str">
        <f t="array" ref="F254">IFERROR(INDEX(الاضافة!$F$4:$F$2000,SMALL(IF(الاضافة!$A$4:$A$2000=$E$3,ROW(G$4:G$2000)-ROW(G$4)+1),ROWS($A$11:F254))),"")</f>
        <v/>
      </c>
      <c r="G254" s="105" t="str">
        <f t="array" ref="G254">IFERROR(INDEX(الاضافة!$G$4:$G$2000,SMALL(IF(الاضافة!$A$4:$A$2000=$E$3,ROW(H$4:H$2000)-ROW(H$4)+1),ROWS($A$11:G254))),"")</f>
        <v/>
      </c>
      <c r="H254" s="109" t="str">
        <f t="array" ref="H254">IFERROR(INDEX(الاضافة!$H$4:$H$2000,SMALL(IF(الاضافة!$A$4:$A$2000=$E$3,ROW(H$4:H$2000)-ROW(H$4)+1),ROWS($A$11:H258))),"")</f>
        <v/>
      </c>
      <c r="I254" s="108"/>
    </row>
    <row r="255" spans="1:9" ht="13.5" customHeight="1">
      <c r="A255" s="32" t="str">
        <f t="array" ref="A255">IFERROR(INDEX(الاضافة!$A$4:$A$2000,SMALL(IF(الاضافة!$A$4:$A$2000=$E$3,ROW(A$4:A$2000)-ROW(A$4)+1),ROWS($A$11:A255))),"")</f>
        <v/>
      </c>
      <c r="B255" s="32" t="str">
        <f t="array" ref="B255">IFERROR(INDEX(الاضافة!$B$4:$B$2000,SMALL(IF(الاضافة!$A$4:$A$2000=$E$3,ROW(C$4:C$2000)-ROW(C$4)+1),ROWS($A$11:B255))),"")</f>
        <v/>
      </c>
      <c r="C255" s="32" t="str">
        <f t="array" ref="C255">IFERROR(INDEX(الاضافة!$C$4:$C$2000,SMALL(IF(الاضافة!$A$4:$A$2000=$E$3,ROW(D$4:D$2000)-ROW(D$4)+1),ROWS($A$11:C255))),"")</f>
        <v/>
      </c>
      <c r="D255" s="32" t="str">
        <f t="array" ref="D255">IFERROR(INDEX(الاضافة!$D$4:$D$2000,SMALL(IF(الاضافة!$A$4:$A$2000=$E$3,ROW(E$4:E$2000)-ROW(E$4)+1),ROWS($A$11:D255))),"")</f>
        <v/>
      </c>
      <c r="E255" s="32" t="str">
        <f t="array" ref="E255">IFERROR(INDEX(الاضافة!$E$4:$E$2000,SMALL(IF(الاضافة!$A$4:$A$2000=$E$3,ROW(F$4:F$2000)-ROW(F$4)+1),ROWS($A$11:E255))),"")</f>
        <v/>
      </c>
      <c r="F255" s="32" t="str">
        <f t="array" ref="F255">IFERROR(INDEX(الاضافة!$F$4:$F$2000,SMALL(IF(الاضافة!$A$4:$A$2000=$E$3,ROW(G$4:G$2000)-ROW(G$4)+1),ROWS($A$11:F255))),"")</f>
        <v/>
      </c>
      <c r="G255" s="105" t="str">
        <f t="array" ref="G255">IFERROR(INDEX(الاضافة!$G$4:$G$2000,SMALL(IF(الاضافة!$A$4:$A$2000=$E$3,ROW(H$4:H$2000)-ROW(H$4)+1),ROWS($A$11:G255))),"")</f>
        <v/>
      </c>
      <c r="H255" s="109" t="str">
        <f t="array" ref="H255">IFERROR(INDEX(الاضافة!$H$4:$H$2000,SMALL(IF(الاضافة!$A$4:$A$2000=$E$3,ROW(H$4:H$2000)-ROW(H$4)+1),ROWS($A$11:H259))),"")</f>
        <v/>
      </c>
      <c r="I255" s="108"/>
    </row>
    <row r="256" spans="1:9" ht="13.5" customHeight="1">
      <c r="A256" s="32" t="str">
        <f t="array" ref="A256">IFERROR(INDEX(الاضافة!$A$4:$A$2000,SMALL(IF(الاضافة!$A$4:$A$2000=$E$3,ROW(A$4:A$2000)-ROW(A$4)+1),ROWS($A$11:A256))),"")</f>
        <v/>
      </c>
      <c r="B256" s="32" t="str">
        <f t="array" ref="B256">IFERROR(INDEX(الاضافة!$B$4:$B$2000,SMALL(IF(الاضافة!$A$4:$A$2000=$E$3,ROW(C$4:C$2000)-ROW(C$4)+1),ROWS($A$11:B256))),"")</f>
        <v/>
      </c>
      <c r="C256" s="32" t="str">
        <f t="array" ref="C256">IFERROR(INDEX(الاضافة!$C$4:$C$2000,SMALL(IF(الاضافة!$A$4:$A$2000=$E$3,ROW(D$4:D$2000)-ROW(D$4)+1),ROWS($A$11:C256))),"")</f>
        <v/>
      </c>
      <c r="D256" s="32" t="str">
        <f t="array" ref="D256">IFERROR(INDEX(الاضافة!$D$4:$D$2000,SMALL(IF(الاضافة!$A$4:$A$2000=$E$3,ROW(E$4:E$2000)-ROW(E$4)+1),ROWS($A$11:D256))),"")</f>
        <v/>
      </c>
      <c r="E256" s="32" t="str">
        <f t="array" ref="E256">IFERROR(INDEX(الاضافة!$E$4:$E$2000,SMALL(IF(الاضافة!$A$4:$A$2000=$E$3,ROW(F$4:F$2000)-ROW(F$4)+1),ROWS($A$11:E256))),"")</f>
        <v/>
      </c>
      <c r="F256" s="32" t="str">
        <f t="array" ref="F256">IFERROR(INDEX(الاضافة!$F$4:$F$2000,SMALL(IF(الاضافة!$A$4:$A$2000=$E$3,ROW(G$4:G$2000)-ROW(G$4)+1),ROWS($A$11:F256))),"")</f>
        <v/>
      </c>
      <c r="G256" s="32" t="str">
        <f t="array" ref="G256">IFERROR(INDEX(الاضافة!$G$4:$G$2000,SMALL(IF(الاضافة!$A$4:$A$2000=$E$3,ROW(H$4:H$2000)-ROW(H$4)+1),ROWS($A$11:G256))),"")</f>
        <v/>
      </c>
      <c r="H256" s="106" t="str">
        <f t="array" ref="H256">IFERROR(INDEX(الاضافة!$H$4:$H$2000,SMALL(IF(الاضافة!$A$4:$A$2000=$E$3,ROW(H$4:H$2000)-ROW(H$4)+1),ROWS($A$11:H260))),"")</f>
        <v/>
      </c>
      <c r="I256" s="107"/>
    </row>
    <row r="257" spans="1:8" ht="13.5" customHeight="1">
      <c r="A257" s="32" t="str">
        <f t="array" ref="A257">IFERROR(INDEX(الاضافة!$A$4:$A$2000,SMALL(IF(الاضافة!$A$4:$A$2000=$E$3,ROW(A$4:A$2000)-ROW(A$4)+1),ROWS($A$11:A257))),"")</f>
        <v/>
      </c>
      <c r="B257" s="32" t="str">
        <f t="array" ref="B257">IFERROR(INDEX(الاضافة!$B$4:$B$2000,SMALL(IF(الاضافة!$A$4:$A$2000=$E$3,ROW(C$4:C$2000)-ROW(C$4)+1),ROWS($A$11:B257))),"")</f>
        <v/>
      </c>
      <c r="C257" s="32" t="str">
        <f t="array" ref="C257">IFERROR(INDEX(الاضافة!$C$4:$C$2000,SMALL(IF(الاضافة!$A$4:$A$2000=$E$3,ROW(D$4:D$2000)-ROW(D$4)+1),ROWS($A$11:C257))),"")</f>
        <v/>
      </c>
      <c r="D257" s="32" t="str">
        <f t="array" ref="D257">IFERROR(INDEX(الاضافة!$D$4:$D$2000,SMALL(IF(الاضافة!$A$4:$A$2000=$E$3,ROW(E$4:E$2000)-ROW(E$4)+1),ROWS($A$11:D257))),"")</f>
        <v/>
      </c>
      <c r="E257" s="32" t="str">
        <f t="array" ref="E257">IFERROR(INDEX(الاضافة!$E$4:$E$2000,SMALL(IF(الاضافة!$A$4:$A$2000=$E$3,ROW(F$4:F$2000)-ROW(F$4)+1),ROWS($A$11:E257))),"")</f>
        <v/>
      </c>
      <c r="F257" s="32" t="str">
        <f t="array" ref="F257">IFERROR(INDEX(الاضافة!$F$4:$F$2000,SMALL(IF(الاضافة!$A$4:$A$2000=$E$3,ROW(G$4:G$2000)-ROW(G$4)+1),ROWS($A$11:F257))),"")</f>
        <v/>
      </c>
      <c r="G257" s="32" t="str">
        <f t="array" ref="G257">IFERROR(INDEX(الاضافة!$G$4:$G$2000,SMALL(IF(الاضافة!$A$4:$A$2000=$E$3,ROW(H$4:H$2000)-ROW(H$4)+1),ROWS($A$11:G257))),"")</f>
        <v/>
      </c>
      <c r="H257" s="46" t="str">
        <f t="array" ref="H257">IFERROR(INDEX(الاضافة!$H$4:$H$2000,SMALL(IF(الاضافة!$A$4:$A$2000=$E$3,ROW(H$4:H$2000)-ROW(H$4)+1),ROWS($A$11:H261))),"")</f>
        <v/>
      </c>
    </row>
    <row r="258" spans="1:8" ht="13.5" customHeight="1">
      <c r="A258" s="32" t="str">
        <f t="array" ref="A258">IFERROR(INDEX(الاضافة!$A$4:$A$2000,SMALL(IF(الاضافة!$A$4:$A$2000=$E$3,ROW(A$4:A$2000)-ROW(A$4)+1),ROWS($A$11:A258))),"")</f>
        <v/>
      </c>
      <c r="B258" s="32" t="str">
        <f t="array" ref="B258">IFERROR(INDEX(الاضافة!$B$4:$B$2000,SMALL(IF(الاضافة!$A$4:$A$2000=$E$3,ROW(C$4:C$2000)-ROW(C$4)+1),ROWS($A$11:B258))),"")</f>
        <v/>
      </c>
      <c r="C258" s="32" t="str">
        <f t="array" ref="C258">IFERROR(INDEX(الاضافة!$C$4:$C$2000,SMALL(IF(الاضافة!$A$4:$A$2000=$E$3,ROW(D$4:D$2000)-ROW(D$4)+1),ROWS($A$11:C258))),"")</f>
        <v/>
      </c>
      <c r="D258" s="32" t="str">
        <f t="array" ref="D258">IFERROR(INDEX(الاضافة!$D$4:$D$2000,SMALL(IF(الاضافة!$A$4:$A$2000=$E$3,ROW(E$4:E$2000)-ROW(E$4)+1),ROWS($A$11:D258))),"")</f>
        <v/>
      </c>
      <c r="E258" s="32" t="str">
        <f t="array" ref="E258">IFERROR(INDEX(الاضافة!$E$4:$E$2000,SMALL(IF(الاضافة!$A$4:$A$2000=$E$3,ROW(F$4:F$2000)-ROW(F$4)+1),ROWS($A$11:E258))),"")</f>
        <v/>
      </c>
      <c r="F258" s="32" t="str">
        <f t="array" ref="F258">IFERROR(INDEX(الاضافة!$F$4:$F$2000,SMALL(IF(الاضافة!$A$4:$A$2000=$E$3,ROW(G$4:G$2000)-ROW(G$4)+1),ROWS($A$11:F258))),"")</f>
        <v/>
      </c>
      <c r="G258" s="32" t="str">
        <f t="array" ref="G258">IFERROR(INDEX(الاضافة!$G$4:$G$2000,SMALL(IF(الاضافة!$A$4:$A$2000=$E$3,ROW(H$4:H$2000)-ROW(H$4)+1),ROWS($A$11:G258))),"")</f>
        <v/>
      </c>
      <c r="H258" s="46" t="str">
        <f t="array" ref="H258">IFERROR(INDEX(الاضافة!$H$4:$H$2000,SMALL(IF(الاضافة!$A$4:$A$2000=$E$3,ROW(H$4:H$2000)-ROW(H$4)+1),ROWS($A$11:H262))),"")</f>
        <v/>
      </c>
    </row>
    <row r="259" spans="1:8" ht="13.5" customHeight="1">
      <c r="A259" s="32" t="str">
        <f t="array" ref="A259">IFERROR(INDEX(الاضافة!$A$4:$A$2000,SMALL(IF(الاضافة!$A$4:$A$2000=$E$3,ROW(A$4:A$2000)-ROW(A$4)+1),ROWS($A$11:A259))),"")</f>
        <v/>
      </c>
      <c r="B259" s="32" t="str">
        <f t="array" ref="B259">IFERROR(INDEX(الاضافة!$B$4:$B$2000,SMALL(IF(الاضافة!$A$4:$A$2000=$E$3,ROW(C$4:C$2000)-ROW(C$4)+1),ROWS($A$11:B259))),"")</f>
        <v/>
      </c>
      <c r="C259" s="32" t="str">
        <f t="array" ref="C259">IFERROR(INDEX(الاضافة!$C$4:$C$2000,SMALL(IF(الاضافة!$A$4:$A$2000=$E$3,ROW(D$4:D$2000)-ROW(D$4)+1),ROWS($A$11:C259))),"")</f>
        <v/>
      </c>
      <c r="D259" s="32" t="str">
        <f t="array" ref="D259">IFERROR(INDEX(الاضافة!$D$4:$D$2000,SMALL(IF(الاضافة!$A$4:$A$2000=$E$3,ROW(E$4:E$2000)-ROW(E$4)+1),ROWS($A$11:D259))),"")</f>
        <v/>
      </c>
      <c r="E259" s="32" t="str">
        <f t="array" ref="E259">IFERROR(INDEX(الاضافة!$E$4:$E$2000,SMALL(IF(الاضافة!$A$4:$A$2000=$E$3,ROW(F$4:F$2000)-ROW(F$4)+1),ROWS($A$11:E259))),"")</f>
        <v/>
      </c>
      <c r="F259" s="32" t="str">
        <f t="array" ref="F259">IFERROR(INDEX(الاضافة!$F$4:$F$2000,SMALL(IF(الاضافة!$A$4:$A$2000=$E$3,ROW(G$4:G$2000)-ROW(G$4)+1),ROWS($A$11:F259))),"")</f>
        <v/>
      </c>
      <c r="G259" s="32" t="str">
        <f t="array" ref="G259">IFERROR(INDEX(الاضافة!$G$4:$G$2000,SMALL(IF(الاضافة!$A$4:$A$2000=$E$3,ROW(H$4:H$2000)-ROW(H$4)+1),ROWS($A$11:G259))),"")</f>
        <v/>
      </c>
      <c r="H259" s="46" t="str">
        <f t="array" ref="H259">IFERROR(INDEX(الاضافة!$H$4:$H$2000,SMALL(IF(الاضافة!$A$4:$A$2000=$E$3,ROW(H$4:H$2000)-ROW(H$4)+1),ROWS($A$11:H263))),"")</f>
        <v/>
      </c>
    </row>
    <row r="260" spans="1:8" ht="13.5" customHeight="1">
      <c r="A260" s="32" t="str">
        <f t="array" ref="A260">IFERROR(INDEX(الاضافة!$A$4:$A$2000,SMALL(IF(الاضافة!$A$4:$A$2000=$E$3,ROW(A$4:A$2000)-ROW(A$4)+1),ROWS($A$11:A260))),"")</f>
        <v/>
      </c>
      <c r="B260" s="32" t="str">
        <f t="array" ref="B260">IFERROR(INDEX(الاضافة!$B$4:$B$2000,SMALL(IF(الاضافة!$A$4:$A$2000=$E$3,ROW(C$4:C$2000)-ROW(C$4)+1),ROWS($A$11:B260))),"")</f>
        <v/>
      </c>
      <c r="C260" s="32" t="str">
        <f t="array" ref="C260">IFERROR(INDEX(الاضافة!$C$4:$C$2000,SMALL(IF(الاضافة!$A$4:$A$2000=$E$3,ROW(D$4:D$2000)-ROW(D$4)+1),ROWS($A$11:C260))),"")</f>
        <v/>
      </c>
      <c r="D260" s="32" t="str">
        <f t="array" ref="D260">IFERROR(INDEX(الاضافة!$D$4:$D$2000,SMALL(IF(الاضافة!$A$4:$A$2000=$E$3,ROW(E$4:E$2000)-ROW(E$4)+1),ROWS($A$11:D260))),"")</f>
        <v/>
      </c>
      <c r="E260" s="32" t="str">
        <f t="array" ref="E260">IFERROR(INDEX(الاضافة!$E$4:$E$2000,SMALL(IF(الاضافة!$A$4:$A$2000=$E$3,ROW(F$4:F$2000)-ROW(F$4)+1),ROWS($A$11:E260))),"")</f>
        <v/>
      </c>
      <c r="F260" s="32" t="str">
        <f t="array" ref="F260">IFERROR(INDEX(الاضافة!$F$4:$F$2000,SMALL(IF(الاضافة!$A$4:$A$2000=$E$3,ROW(G$4:G$2000)-ROW(G$4)+1),ROWS($A$11:F260))),"")</f>
        <v/>
      </c>
      <c r="G260" s="32" t="str">
        <f t="array" ref="G260">IFERROR(INDEX(الاضافة!$G$4:$G$2000,SMALL(IF(الاضافة!$A$4:$A$2000=$E$3,ROW(H$4:H$2000)-ROW(H$4)+1),ROWS($A$11:G260))),"")</f>
        <v/>
      </c>
      <c r="H260" s="46" t="str">
        <f t="array" ref="H260">IFERROR(INDEX(الاضافة!$H$4:$H$2000,SMALL(IF(الاضافة!$A$4:$A$2000=$E$3,ROW(H$4:H$2000)-ROW(H$4)+1),ROWS($A$11:H264))),"")</f>
        <v/>
      </c>
    </row>
    <row r="261" spans="1:8" ht="13.5" customHeight="1">
      <c r="A261" s="32" t="str">
        <f t="array" ref="A261">IFERROR(INDEX(الاضافة!$A$4:$A$2000,SMALL(IF(الاضافة!$A$4:$A$2000=$E$3,ROW(A$4:A$2000)-ROW(A$4)+1),ROWS($A$11:A261))),"")</f>
        <v/>
      </c>
      <c r="B261" s="32" t="str">
        <f t="array" ref="B261">IFERROR(INDEX(الاضافة!$B$4:$B$2000,SMALL(IF(الاضافة!$A$4:$A$2000=$E$3,ROW(C$4:C$2000)-ROW(C$4)+1),ROWS($A$11:B261))),"")</f>
        <v/>
      </c>
      <c r="C261" s="32" t="str">
        <f t="array" ref="C261">IFERROR(INDEX(الاضافة!$C$4:$C$2000,SMALL(IF(الاضافة!$A$4:$A$2000=$E$3,ROW(D$4:D$2000)-ROW(D$4)+1),ROWS($A$11:C261))),"")</f>
        <v/>
      </c>
      <c r="D261" s="32" t="str">
        <f t="array" ref="D261">IFERROR(INDEX(الاضافة!$D$4:$D$2000,SMALL(IF(الاضافة!$A$4:$A$2000=$E$3,ROW(E$4:E$2000)-ROW(E$4)+1),ROWS($A$11:D261))),"")</f>
        <v/>
      </c>
      <c r="E261" s="32" t="str">
        <f t="array" ref="E261">IFERROR(INDEX(الاضافة!$E$4:$E$2000,SMALL(IF(الاضافة!$A$4:$A$2000=$E$3,ROW(F$4:F$2000)-ROW(F$4)+1),ROWS($A$11:E261))),"")</f>
        <v/>
      </c>
      <c r="F261" s="32" t="str">
        <f t="array" ref="F261">IFERROR(INDEX(الاضافة!$F$4:$F$2000,SMALL(IF(الاضافة!$A$4:$A$2000=$E$3,ROW(G$4:G$2000)-ROW(G$4)+1),ROWS($A$11:F261))),"")</f>
        <v/>
      </c>
      <c r="G261" s="32" t="str">
        <f t="array" ref="G261">IFERROR(INDEX(الاضافة!$G$4:$G$2000,SMALL(IF(الاضافة!$A$4:$A$2000=$E$3,ROW(H$4:H$2000)-ROW(H$4)+1),ROWS($A$11:G261))),"")</f>
        <v/>
      </c>
      <c r="H261" s="46" t="str">
        <f t="array" ref="H261">IFERROR(INDEX(الاضافة!$H$4:$H$2000,SMALL(IF(الاضافة!$A$4:$A$2000=$E$3,ROW(H$4:H$2000)-ROW(H$4)+1),ROWS($A$11:H265))),"")</f>
        <v/>
      </c>
    </row>
    <row r="262" spans="1:8" ht="13.5" customHeight="1">
      <c r="A262" s="32" t="str">
        <f t="array" ref="A262">IFERROR(INDEX(الاضافة!$A$4:$A$2000,SMALL(IF(الاضافة!$A$4:$A$2000=$E$3,ROW(A$4:A$2000)-ROW(A$4)+1),ROWS($A$11:A262))),"")</f>
        <v/>
      </c>
      <c r="B262" s="32" t="str">
        <f t="array" ref="B262">IFERROR(INDEX(الاضافة!$B$4:$B$2000,SMALL(IF(الاضافة!$A$4:$A$2000=$E$3,ROW(C$4:C$2000)-ROW(C$4)+1),ROWS($A$11:B262))),"")</f>
        <v/>
      </c>
      <c r="C262" s="32" t="str">
        <f t="array" ref="C262">IFERROR(INDEX(الاضافة!$C$4:$C$2000,SMALL(IF(الاضافة!$A$4:$A$2000=$E$3,ROW(D$4:D$2000)-ROW(D$4)+1),ROWS($A$11:C262))),"")</f>
        <v/>
      </c>
      <c r="D262" s="32" t="str">
        <f t="array" ref="D262">IFERROR(INDEX(الاضافة!$D$4:$D$2000,SMALL(IF(الاضافة!$A$4:$A$2000=$E$3,ROW(E$4:E$2000)-ROW(E$4)+1),ROWS($A$11:D262))),"")</f>
        <v/>
      </c>
      <c r="E262" s="32" t="str">
        <f t="array" ref="E262">IFERROR(INDEX(الاضافة!$E$4:$E$2000,SMALL(IF(الاضافة!$A$4:$A$2000=$E$3,ROW(F$4:F$2000)-ROW(F$4)+1),ROWS($A$11:E262))),"")</f>
        <v/>
      </c>
      <c r="F262" s="32" t="str">
        <f t="array" ref="F262">IFERROR(INDEX(الاضافة!$F$4:$F$2000,SMALL(IF(الاضافة!$A$4:$A$2000=$E$3,ROW(G$4:G$2000)-ROW(G$4)+1),ROWS($A$11:F262))),"")</f>
        <v/>
      </c>
      <c r="G262" s="32" t="str">
        <f t="array" ref="G262">IFERROR(INDEX(الاضافة!$G$4:$G$2000,SMALL(IF(الاضافة!$A$4:$A$2000=$E$3,ROW(H$4:H$2000)-ROW(H$4)+1),ROWS($A$11:G262))),"")</f>
        <v/>
      </c>
      <c r="H262" s="46" t="str">
        <f t="array" ref="H262">IFERROR(INDEX(الاضافة!$H$4:$H$2000,SMALL(IF(الاضافة!$A$4:$A$2000=$E$3,ROW(H$4:H$2000)-ROW(H$4)+1),ROWS($A$11:H266))),"")</f>
        <v/>
      </c>
    </row>
    <row r="263" spans="1:8" ht="13.5" customHeight="1">
      <c r="A263" s="32" t="str">
        <f t="array" ref="A263">IFERROR(INDEX(الاضافة!$A$4:$A$2000,SMALL(IF(الاضافة!$A$4:$A$2000=$E$3,ROW(A$4:A$2000)-ROW(A$4)+1),ROWS($A$11:A263))),"")</f>
        <v/>
      </c>
      <c r="B263" s="32" t="str">
        <f t="array" ref="B263">IFERROR(INDEX(الاضافة!$B$4:$B$2000,SMALL(IF(الاضافة!$A$4:$A$2000=$E$3,ROW(C$4:C$2000)-ROW(C$4)+1),ROWS($A$11:B263))),"")</f>
        <v/>
      </c>
      <c r="C263" s="32" t="str">
        <f t="array" ref="C263">IFERROR(INDEX(الاضافة!$C$4:$C$2000,SMALL(IF(الاضافة!$A$4:$A$2000=$E$3,ROW(D$4:D$2000)-ROW(D$4)+1),ROWS($A$11:C263))),"")</f>
        <v/>
      </c>
      <c r="D263" s="32" t="str">
        <f t="array" ref="D263">IFERROR(INDEX(الاضافة!$D$4:$D$2000,SMALL(IF(الاضافة!$A$4:$A$2000=$E$3,ROW(E$4:E$2000)-ROW(E$4)+1),ROWS($A$11:D263))),"")</f>
        <v/>
      </c>
      <c r="E263" s="32" t="str">
        <f t="array" ref="E263">IFERROR(INDEX(الاضافة!$E$4:$E$2000,SMALL(IF(الاضافة!$A$4:$A$2000=$E$3,ROW(F$4:F$2000)-ROW(F$4)+1),ROWS($A$11:E263))),"")</f>
        <v/>
      </c>
      <c r="F263" s="32" t="str">
        <f t="array" ref="F263">IFERROR(INDEX(الاضافة!$F$4:$F$2000,SMALL(IF(الاضافة!$A$4:$A$2000=$E$3,ROW(G$4:G$2000)-ROW(G$4)+1),ROWS($A$11:F263))),"")</f>
        <v/>
      </c>
      <c r="G263" s="32" t="str">
        <f t="array" ref="G263">IFERROR(INDEX(الاضافة!$G$4:$G$2000,SMALL(IF(الاضافة!$A$4:$A$2000=$E$3,ROW(H$4:H$2000)-ROW(H$4)+1),ROWS($A$11:G263))),"")</f>
        <v/>
      </c>
      <c r="H263" s="46" t="str">
        <f t="array" ref="H263">IFERROR(INDEX(الاضافة!$H$4:$H$2000,SMALL(IF(الاضافة!$A$4:$A$2000=$E$3,ROW(H$4:H$2000)-ROW(H$4)+1),ROWS($A$11:H267))),"")</f>
        <v/>
      </c>
    </row>
    <row r="264" spans="1:8" ht="13.5" customHeight="1">
      <c r="A264" s="32" t="str">
        <f t="array" ref="A264">IFERROR(INDEX(الاضافة!$A$4:$A$2000,SMALL(IF(الاضافة!$A$4:$A$2000=$E$3,ROW(A$4:A$2000)-ROW(A$4)+1),ROWS($A$11:A264))),"")</f>
        <v/>
      </c>
      <c r="B264" s="32" t="str">
        <f t="array" ref="B264">IFERROR(INDEX(الاضافة!$B$4:$B$2000,SMALL(IF(الاضافة!$A$4:$A$2000=$E$3,ROW(C$4:C$2000)-ROW(C$4)+1),ROWS($A$11:B264))),"")</f>
        <v/>
      </c>
      <c r="C264" s="32" t="str">
        <f t="array" ref="C264">IFERROR(INDEX(الاضافة!$C$4:$C$2000,SMALL(IF(الاضافة!$A$4:$A$2000=$E$3,ROW(D$4:D$2000)-ROW(D$4)+1),ROWS($A$11:C264))),"")</f>
        <v/>
      </c>
      <c r="D264" s="32" t="str">
        <f t="array" ref="D264">IFERROR(INDEX(الاضافة!$D$4:$D$2000,SMALL(IF(الاضافة!$A$4:$A$2000=$E$3,ROW(E$4:E$2000)-ROW(E$4)+1),ROWS($A$11:D264))),"")</f>
        <v/>
      </c>
      <c r="E264" s="32" t="str">
        <f t="array" ref="E264">IFERROR(INDEX(الاضافة!$E$4:$E$2000,SMALL(IF(الاضافة!$A$4:$A$2000=$E$3,ROW(F$4:F$2000)-ROW(F$4)+1),ROWS($A$11:E264))),"")</f>
        <v/>
      </c>
      <c r="F264" s="32" t="str">
        <f t="array" ref="F264">IFERROR(INDEX(الاضافة!$F$4:$F$2000,SMALL(IF(الاضافة!$A$4:$A$2000=$E$3,ROW(G$4:G$2000)-ROW(G$4)+1),ROWS($A$11:F264))),"")</f>
        <v/>
      </c>
      <c r="G264" s="32" t="str">
        <f t="array" ref="G264">IFERROR(INDEX(الاضافة!$G$4:$G$2000,SMALL(IF(الاضافة!$A$4:$A$2000=$E$3,ROW(H$4:H$2000)-ROW(H$4)+1),ROWS($A$11:G264))),"")</f>
        <v/>
      </c>
      <c r="H264" s="46" t="str">
        <f t="array" ref="H264">IFERROR(INDEX(الاضافة!$H$4:$H$2000,SMALL(IF(الاضافة!$A$4:$A$2000=$E$3,ROW(H$4:H$2000)-ROW(H$4)+1),ROWS($A$11:H268))),"")</f>
        <v/>
      </c>
    </row>
    <row r="265" spans="1:8" ht="13.5" customHeight="1">
      <c r="A265" s="32" t="str">
        <f t="array" ref="A265">IFERROR(INDEX(الاضافة!$A$4:$A$2000,SMALL(IF(الاضافة!$A$4:$A$2000=$E$3,ROW(A$4:A$2000)-ROW(A$4)+1),ROWS($A$11:A265))),"")</f>
        <v/>
      </c>
      <c r="B265" s="32" t="str">
        <f t="array" ref="B265">IFERROR(INDEX(الاضافة!$B$4:$B$2000,SMALL(IF(الاضافة!$A$4:$A$2000=$E$3,ROW(C$4:C$2000)-ROW(C$4)+1),ROWS($A$11:B265))),"")</f>
        <v/>
      </c>
      <c r="C265" s="32" t="str">
        <f t="array" ref="C265">IFERROR(INDEX(الاضافة!$C$4:$C$2000,SMALL(IF(الاضافة!$A$4:$A$2000=$E$3,ROW(D$4:D$2000)-ROW(D$4)+1),ROWS($A$11:C265))),"")</f>
        <v/>
      </c>
      <c r="D265" s="32" t="str">
        <f t="array" ref="D265">IFERROR(INDEX(الاضافة!$D$4:$D$2000,SMALL(IF(الاضافة!$A$4:$A$2000=$E$3,ROW(E$4:E$2000)-ROW(E$4)+1),ROWS($A$11:D265))),"")</f>
        <v/>
      </c>
      <c r="E265" s="32" t="str">
        <f t="array" ref="E265">IFERROR(INDEX(الاضافة!$E$4:$E$2000,SMALL(IF(الاضافة!$A$4:$A$2000=$E$3,ROW(F$4:F$2000)-ROW(F$4)+1),ROWS($A$11:E265))),"")</f>
        <v/>
      </c>
      <c r="F265" s="32" t="str">
        <f t="array" ref="F265">IFERROR(INDEX(الاضافة!$F$4:$F$2000,SMALL(IF(الاضافة!$A$4:$A$2000=$E$3,ROW(G$4:G$2000)-ROW(G$4)+1),ROWS($A$11:F265))),"")</f>
        <v/>
      </c>
      <c r="G265" s="32" t="str">
        <f t="array" ref="G265">IFERROR(INDEX(الاضافة!$G$4:$G$2000,SMALL(IF(الاضافة!$A$4:$A$2000=$E$3,ROW(H$4:H$2000)-ROW(H$4)+1),ROWS($A$11:G265))),"")</f>
        <v/>
      </c>
      <c r="H265" s="46" t="str">
        <f t="array" ref="H265">IFERROR(INDEX(الاضافة!$H$4:$H$2000,SMALL(IF(الاضافة!$A$4:$A$2000=$E$3,ROW(H$4:H$2000)-ROW(H$4)+1),ROWS($A$11:H269))),"")</f>
        <v/>
      </c>
    </row>
    <row r="266" spans="1:8" ht="13.5" customHeight="1">
      <c r="A266" s="32" t="str">
        <f t="array" ref="A266">IFERROR(INDEX(الاضافة!$A$4:$A$2000,SMALL(IF(الاضافة!$A$4:$A$2000=$E$3,ROW(A$4:A$2000)-ROW(A$4)+1),ROWS($A$11:A266))),"")</f>
        <v/>
      </c>
      <c r="B266" s="32" t="str">
        <f t="array" ref="B266">IFERROR(INDEX(الاضافة!$B$4:$B$2000,SMALL(IF(الاضافة!$A$4:$A$2000=$E$3,ROW(C$4:C$2000)-ROW(C$4)+1),ROWS($A$11:B266))),"")</f>
        <v/>
      </c>
      <c r="C266" s="32" t="str">
        <f t="array" ref="C266">IFERROR(INDEX(الاضافة!$C$4:$C$2000,SMALL(IF(الاضافة!$A$4:$A$2000=$E$3,ROW(D$4:D$2000)-ROW(D$4)+1),ROWS($A$11:C266))),"")</f>
        <v/>
      </c>
      <c r="D266" s="32" t="str">
        <f t="array" ref="D266">IFERROR(INDEX(الاضافة!$D$4:$D$2000,SMALL(IF(الاضافة!$A$4:$A$2000=$E$3,ROW(E$4:E$2000)-ROW(E$4)+1),ROWS($A$11:D266))),"")</f>
        <v/>
      </c>
      <c r="E266" s="32" t="str">
        <f t="array" ref="E266">IFERROR(INDEX(الاضافة!$E$4:$E$2000,SMALL(IF(الاضافة!$A$4:$A$2000=$E$3,ROW(F$4:F$2000)-ROW(F$4)+1),ROWS($A$11:E266))),"")</f>
        <v/>
      </c>
      <c r="F266" s="32" t="str">
        <f t="array" ref="F266">IFERROR(INDEX(الاضافة!$F$4:$F$2000,SMALL(IF(الاضافة!$A$4:$A$2000=$E$3,ROW(G$4:G$2000)-ROW(G$4)+1),ROWS($A$11:F266))),"")</f>
        <v/>
      </c>
      <c r="G266" s="32" t="str">
        <f t="array" ref="G266">IFERROR(INDEX(الاضافة!$G$4:$G$2000,SMALL(IF(الاضافة!$A$4:$A$2000=$E$3,ROW(H$4:H$2000)-ROW(H$4)+1),ROWS($A$11:G266))),"")</f>
        <v/>
      </c>
      <c r="H266" s="46" t="str">
        <f t="array" ref="H266">IFERROR(INDEX(الاضافة!$H$4:$H$2000,SMALL(IF(الاضافة!$A$4:$A$2000=$E$3,ROW(H$4:H$2000)-ROW(H$4)+1),ROWS($A$11:H270))),"")</f>
        <v/>
      </c>
    </row>
    <row r="267" spans="1:8" ht="13.5" customHeight="1">
      <c r="A267" s="32" t="str">
        <f t="array" ref="A267">IFERROR(INDEX(الاضافة!$A$4:$A$2000,SMALL(IF(الاضافة!$A$4:$A$2000=$E$3,ROW(A$4:A$2000)-ROW(A$4)+1),ROWS($A$11:A267))),"")</f>
        <v/>
      </c>
      <c r="B267" s="32" t="str">
        <f t="array" ref="B267">IFERROR(INDEX(الاضافة!$B$4:$B$2000,SMALL(IF(الاضافة!$A$4:$A$2000=$E$3,ROW(C$4:C$2000)-ROW(C$4)+1),ROWS($A$11:B267))),"")</f>
        <v/>
      </c>
      <c r="C267" s="32" t="str">
        <f t="array" ref="C267">IFERROR(INDEX(الاضافة!$C$4:$C$2000,SMALL(IF(الاضافة!$A$4:$A$2000=$E$3,ROW(D$4:D$2000)-ROW(D$4)+1),ROWS($A$11:C267))),"")</f>
        <v/>
      </c>
      <c r="D267" s="32" t="str">
        <f t="array" ref="D267">IFERROR(INDEX(الاضافة!$D$4:$D$2000,SMALL(IF(الاضافة!$A$4:$A$2000=$E$3,ROW(E$4:E$2000)-ROW(E$4)+1),ROWS($A$11:D267))),"")</f>
        <v/>
      </c>
      <c r="E267" s="32" t="str">
        <f t="array" ref="E267">IFERROR(INDEX(الاضافة!$E$4:$E$2000,SMALL(IF(الاضافة!$A$4:$A$2000=$E$3,ROW(F$4:F$2000)-ROW(F$4)+1),ROWS($A$11:E267))),"")</f>
        <v/>
      </c>
      <c r="F267" s="32" t="str">
        <f t="array" ref="F267">IFERROR(INDEX(الاضافة!$F$4:$F$2000,SMALL(IF(الاضافة!$A$4:$A$2000=$E$3,ROW(G$4:G$2000)-ROW(G$4)+1),ROWS($A$11:F267))),"")</f>
        <v/>
      </c>
      <c r="G267" s="32" t="str">
        <f t="array" ref="G267">IFERROR(INDEX(الاضافة!$G$4:$G$2000,SMALL(IF(الاضافة!$A$4:$A$2000=$E$3,ROW(H$4:H$2000)-ROW(H$4)+1),ROWS($A$11:G267))),"")</f>
        <v/>
      </c>
      <c r="H267" s="46" t="str">
        <f t="array" ref="H267">IFERROR(INDEX(الاضافة!$H$4:$H$2000,SMALL(IF(الاضافة!$A$4:$A$2000=$E$3,ROW(H$4:H$2000)-ROW(H$4)+1),ROWS($A$11:H271))),"")</f>
        <v/>
      </c>
    </row>
    <row r="268" spans="1:8" ht="13.5" customHeight="1">
      <c r="A268" s="32" t="str">
        <f t="array" ref="A268">IFERROR(INDEX(الاضافة!$A$4:$A$2000,SMALL(IF(الاضافة!$A$4:$A$2000=$E$3,ROW(A$4:A$2000)-ROW(A$4)+1),ROWS($A$11:A268))),"")</f>
        <v/>
      </c>
      <c r="B268" s="32" t="str">
        <f t="array" ref="B268">IFERROR(INDEX(الاضافة!$B$4:$B$2000,SMALL(IF(الاضافة!$A$4:$A$2000=$E$3,ROW(C$4:C$2000)-ROW(C$4)+1),ROWS($A$11:B268))),"")</f>
        <v/>
      </c>
      <c r="C268" s="32" t="str">
        <f t="array" ref="C268">IFERROR(INDEX(الاضافة!$C$4:$C$2000,SMALL(IF(الاضافة!$A$4:$A$2000=$E$3,ROW(D$4:D$2000)-ROW(D$4)+1),ROWS($A$11:C268))),"")</f>
        <v/>
      </c>
      <c r="D268" s="32" t="str">
        <f t="array" ref="D268">IFERROR(INDEX(الاضافة!$D$4:$D$2000,SMALL(IF(الاضافة!$A$4:$A$2000=$E$3,ROW(E$4:E$2000)-ROW(E$4)+1),ROWS($A$11:D268))),"")</f>
        <v/>
      </c>
      <c r="E268" s="32" t="str">
        <f t="array" ref="E268">IFERROR(INDEX(الاضافة!$E$4:$E$2000,SMALL(IF(الاضافة!$A$4:$A$2000=$E$3,ROW(F$4:F$2000)-ROW(F$4)+1),ROWS($A$11:E268))),"")</f>
        <v/>
      </c>
      <c r="F268" s="32" t="str">
        <f t="array" ref="F268">IFERROR(INDEX(الاضافة!$F$4:$F$2000,SMALL(IF(الاضافة!$A$4:$A$2000=$E$3,ROW(G$4:G$2000)-ROW(G$4)+1),ROWS($A$11:F268))),"")</f>
        <v/>
      </c>
      <c r="G268" s="32" t="str">
        <f t="array" ref="G268">IFERROR(INDEX(الاضافة!$G$4:$G$2000,SMALL(IF(الاضافة!$A$4:$A$2000=$E$3,ROW(H$4:H$2000)-ROW(H$4)+1),ROWS($A$11:G268))),"")</f>
        <v/>
      </c>
      <c r="H268" s="46" t="str">
        <f t="array" ref="H268">IFERROR(INDEX(الاضافة!$H$4:$H$2000,SMALL(IF(الاضافة!$A$4:$A$2000=$E$3,ROW(H$4:H$2000)-ROW(H$4)+1),ROWS($A$11:H272))),"")</f>
        <v/>
      </c>
    </row>
    <row r="269" spans="1:8" ht="13.5" customHeight="1">
      <c r="A269" s="32" t="str">
        <f t="array" ref="A269">IFERROR(INDEX(الاضافة!$A$4:$A$2000,SMALL(IF(الاضافة!$A$4:$A$2000=$E$3,ROW(A$4:A$2000)-ROW(A$4)+1),ROWS($A$11:A269))),"")</f>
        <v/>
      </c>
      <c r="B269" s="32" t="str">
        <f t="array" ref="B269">IFERROR(INDEX(الاضافة!$B$4:$B$2000,SMALL(IF(الاضافة!$A$4:$A$2000=$E$3,ROW(C$4:C$2000)-ROW(C$4)+1),ROWS($A$11:B269))),"")</f>
        <v/>
      </c>
      <c r="C269" s="32" t="str">
        <f t="array" ref="C269">IFERROR(INDEX(الاضافة!$C$4:$C$2000,SMALL(IF(الاضافة!$A$4:$A$2000=$E$3,ROW(D$4:D$2000)-ROW(D$4)+1),ROWS($A$11:C269))),"")</f>
        <v/>
      </c>
      <c r="D269" s="32" t="str">
        <f t="array" ref="D269">IFERROR(INDEX(الاضافة!$D$4:$D$2000,SMALL(IF(الاضافة!$A$4:$A$2000=$E$3,ROW(E$4:E$2000)-ROW(E$4)+1),ROWS($A$11:D269))),"")</f>
        <v/>
      </c>
      <c r="E269" s="32" t="str">
        <f t="array" ref="E269">IFERROR(INDEX(الاضافة!$E$4:$E$2000,SMALL(IF(الاضافة!$A$4:$A$2000=$E$3,ROW(F$4:F$2000)-ROW(F$4)+1),ROWS($A$11:E269))),"")</f>
        <v/>
      </c>
      <c r="F269" s="32" t="str">
        <f t="array" ref="F269">IFERROR(INDEX(الاضافة!$F$4:$F$2000,SMALL(IF(الاضافة!$A$4:$A$2000=$E$3,ROW(G$4:G$2000)-ROW(G$4)+1),ROWS($A$11:F269))),"")</f>
        <v/>
      </c>
      <c r="G269" s="32" t="str">
        <f t="array" ref="G269">IFERROR(INDEX(الاضافة!$G$4:$G$2000,SMALL(IF(الاضافة!$A$4:$A$2000=$E$3,ROW(H$4:H$2000)-ROW(H$4)+1),ROWS($A$11:G269))),"")</f>
        <v/>
      </c>
      <c r="H269" s="46" t="str">
        <f t="array" ref="H269">IFERROR(INDEX(الاضافة!$H$4:$H$2000,SMALL(IF(الاضافة!$A$4:$A$2000=$E$3,ROW(H$4:H$2000)-ROW(H$4)+1),ROWS($A$11:H273))),"")</f>
        <v/>
      </c>
    </row>
    <row r="270" spans="1:8" ht="13.5" customHeight="1">
      <c r="A270" s="32" t="str">
        <f t="array" ref="A270">IFERROR(INDEX(الاضافة!$A$4:$A$2000,SMALL(IF(الاضافة!$A$4:$A$2000=$E$3,ROW(A$4:A$2000)-ROW(A$4)+1),ROWS($A$11:A270))),"")</f>
        <v/>
      </c>
      <c r="B270" s="32" t="str">
        <f t="array" ref="B270">IFERROR(INDEX(الاضافة!$B$4:$B$2000,SMALL(IF(الاضافة!$A$4:$A$2000=$E$3,ROW(C$4:C$2000)-ROW(C$4)+1),ROWS($A$11:B270))),"")</f>
        <v/>
      </c>
      <c r="C270" s="32" t="str">
        <f t="array" ref="C270">IFERROR(INDEX(الاضافة!$C$4:$C$2000,SMALL(IF(الاضافة!$A$4:$A$2000=$E$3,ROW(D$4:D$2000)-ROW(D$4)+1),ROWS($A$11:C270))),"")</f>
        <v/>
      </c>
      <c r="D270" s="32" t="str">
        <f t="array" ref="D270">IFERROR(INDEX(الاضافة!$D$4:$D$2000,SMALL(IF(الاضافة!$A$4:$A$2000=$E$3,ROW(E$4:E$2000)-ROW(E$4)+1),ROWS($A$11:D270))),"")</f>
        <v/>
      </c>
      <c r="E270" s="32" t="str">
        <f t="array" ref="E270">IFERROR(INDEX(الاضافة!$E$4:$E$2000,SMALL(IF(الاضافة!$A$4:$A$2000=$E$3,ROW(F$4:F$2000)-ROW(F$4)+1),ROWS($A$11:E270))),"")</f>
        <v/>
      </c>
      <c r="F270" s="32" t="str">
        <f t="array" ref="F270">IFERROR(INDEX(الاضافة!$F$4:$F$2000,SMALL(IF(الاضافة!$A$4:$A$2000=$E$3,ROW(G$4:G$2000)-ROW(G$4)+1),ROWS($A$11:F270))),"")</f>
        <v/>
      </c>
      <c r="G270" s="32" t="str">
        <f t="array" ref="G270">IFERROR(INDEX(الاضافة!$G$4:$G$2000,SMALL(IF(الاضافة!$A$4:$A$2000=$E$3,ROW(H$4:H$2000)-ROW(H$4)+1),ROWS($A$11:G270))),"")</f>
        <v/>
      </c>
      <c r="H270" s="46" t="str">
        <f t="array" ref="H270">IFERROR(INDEX(الاضافة!$H$4:$H$2000,SMALL(IF(الاضافة!$A$4:$A$2000=$E$3,ROW(H$4:H$2000)-ROW(H$4)+1),ROWS($A$11:H274))),"")</f>
        <v/>
      </c>
    </row>
    <row r="271" spans="1:8" ht="13.5" customHeight="1">
      <c r="A271" s="32" t="str">
        <f t="array" ref="A271">IFERROR(INDEX(الاضافة!$A$4:$A$2000,SMALL(IF(الاضافة!$A$4:$A$2000=$E$3,ROW(A$4:A$2000)-ROW(A$4)+1),ROWS($A$11:A271))),"")</f>
        <v/>
      </c>
      <c r="B271" s="32" t="str">
        <f t="array" ref="B271">IFERROR(INDEX(الاضافة!$B$4:$B$2000,SMALL(IF(الاضافة!$A$4:$A$2000=$E$3,ROW(C$4:C$2000)-ROW(C$4)+1),ROWS($A$11:B271))),"")</f>
        <v/>
      </c>
      <c r="C271" s="32" t="str">
        <f t="array" ref="C271">IFERROR(INDEX(الاضافة!$C$4:$C$2000,SMALL(IF(الاضافة!$A$4:$A$2000=$E$3,ROW(D$4:D$2000)-ROW(D$4)+1),ROWS($A$11:C271))),"")</f>
        <v/>
      </c>
      <c r="D271" s="32" t="str">
        <f t="array" ref="D271">IFERROR(INDEX(الاضافة!$D$4:$D$2000,SMALL(IF(الاضافة!$A$4:$A$2000=$E$3,ROW(E$4:E$2000)-ROW(E$4)+1),ROWS($A$11:D271))),"")</f>
        <v/>
      </c>
      <c r="E271" s="32" t="str">
        <f t="array" ref="E271">IFERROR(INDEX(الاضافة!$E$4:$E$2000,SMALL(IF(الاضافة!$A$4:$A$2000=$E$3,ROW(F$4:F$2000)-ROW(F$4)+1),ROWS($A$11:E271))),"")</f>
        <v/>
      </c>
      <c r="F271" s="32" t="str">
        <f t="array" ref="F271">IFERROR(INDEX(الاضافة!$F$4:$F$2000,SMALL(IF(الاضافة!$A$4:$A$2000=$E$3,ROW(G$4:G$2000)-ROW(G$4)+1),ROWS($A$11:F271))),"")</f>
        <v/>
      </c>
      <c r="G271" s="32" t="str">
        <f t="array" ref="G271">IFERROR(INDEX(الاضافة!$G$4:$G$2000,SMALL(IF(الاضافة!$A$4:$A$2000=$E$3,ROW(H$4:H$2000)-ROW(H$4)+1),ROWS($A$11:G271))),"")</f>
        <v/>
      </c>
      <c r="H271" s="46" t="str">
        <f t="array" ref="H271">IFERROR(INDEX(الاضافة!$H$4:$H$2000,SMALL(IF(الاضافة!$A$4:$A$2000=$E$3,ROW(H$4:H$2000)-ROW(H$4)+1),ROWS($A$11:H275))),"")</f>
        <v/>
      </c>
    </row>
    <row r="272" spans="1:8" ht="13.5" customHeight="1">
      <c r="A272" s="32" t="str">
        <f t="array" ref="A272">IFERROR(INDEX(الاضافة!$A$4:$A$2000,SMALL(IF(الاضافة!$A$4:$A$2000=$E$3,ROW(A$4:A$2000)-ROW(A$4)+1),ROWS($A$11:A272))),"")</f>
        <v/>
      </c>
      <c r="B272" s="32" t="str">
        <f t="array" ref="B272">IFERROR(INDEX(الاضافة!$B$4:$B$2000,SMALL(IF(الاضافة!$A$4:$A$2000=$E$3,ROW(C$4:C$2000)-ROW(C$4)+1),ROWS($A$11:B272))),"")</f>
        <v/>
      </c>
      <c r="C272" s="32" t="str">
        <f t="array" ref="C272">IFERROR(INDEX(الاضافة!$C$4:$C$2000,SMALL(IF(الاضافة!$A$4:$A$2000=$E$3,ROW(D$4:D$2000)-ROW(D$4)+1),ROWS($A$11:C272))),"")</f>
        <v/>
      </c>
      <c r="D272" s="32" t="str">
        <f t="array" ref="D272">IFERROR(INDEX(الاضافة!$D$4:$D$2000,SMALL(IF(الاضافة!$A$4:$A$2000=$E$3,ROW(E$4:E$2000)-ROW(E$4)+1),ROWS($A$11:D272))),"")</f>
        <v/>
      </c>
      <c r="E272" s="32" t="str">
        <f t="array" ref="E272">IFERROR(INDEX(الاضافة!$E$4:$E$2000,SMALL(IF(الاضافة!$A$4:$A$2000=$E$3,ROW(F$4:F$2000)-ROW(F$4)+1),ROWS($A$11:E272))),"")</f>
        <v/>
      </c>
      <c r="F272" s="32" t="str">
        <f t="array" ref="F272">IFERROR(INDEX(الاضافة!$F$4:$F$2000,SMALL(IF(الاضافة!$A$4:$A$2000=$E$3,ROW(G$4:G$2000)-ROW(G$4)+1),ROWS($A$11:F272))),"")</f>
        <v/>
      </c>
      <c r="G272" s="32" t="str">
        <f t="array" ref="G272">IFERROR(INDEX(الاضافة!$G$4:$G$2000,SMALL(IF(الاضافة!$A$4:$A$2000=$E$3,ROW(H$4:H$2000)-ROW(H$4)+1),ROWS($A$11:G272))),"")</f>
        <v/>
      </c>
      <c r="H272" s="46" t="str">
        <f t="array" ref="H272">IFERROR(INDEX(الاضافة!$H$4:$H$2000,SMALL(IF(الاضافة!$A$4:$A$2000=$E$3,ROW(H$4:H$2000)-ROW(H$4)+1),ROWS($A$11:H276))),"")</f>
        <v/>
      </c>
    </row>
    <row r="273" spans="1:8" ht="13.5" customHeight="1">
      <c r="A273" s="32" t="str">
        <f t="array" ref="A273">IFERROR(INDEX(الاضافة!$A$4:$A$2000,SMALL(IF(الاضافة!$A$4:$A$2000=$E$3,ROW(A$4:A$2000)-ROW(A$4)+1),ROWS($A$11:A273))),"")</f>
        <v/>
      </c>
      <c r="B273" s="32" t="str">
        <f t="array" ref="B273">IFERROR(INDEX(الاضافة!$B$4:$B$2000,SMALL(IF(الاضافة!$A$4:$A$2000=$E$3,ROW(C$4:C$2000)-ROW(C$4)+1),ROWS($A$11:B273))),"")</f>
        <v/>
      </c>
      <c r="C273" s="32" t="str">
        <f t="array" ref="C273">IFERROR(INDEX(الاضافة!$C$4:$C$2000,SMALL(IF(الاضافة!$A$4:$A$2000=$E$3,ROW(D$4:D$2000)-ROW(D$4)+1),ROWS($A$11:C273))),"")</f>
        <v/>
      </c>
      <c r="D273" s="32" t="str">
        <f t="array" ref="D273">IFERROR(INDEX(الاضافة!$D$4:$D$2000,SMALL(IF(الاضافة!$A$4:$A$2000=$E$3,ROW(E$4:E$2000)-ROW(E$4)+1),ROWS($A$11:D273))),"")</f>
        <v/>
      </c>
      <c r="E273" s="32" t="str">
        <f t="array" ref="E273">IFERROR(INDEX(الاضافة!$E$4:$E$2000,SMALL(IF(الاضافة!$A$4:$A$2000=$E$3,ROW(F$4:F$2000)-ROW(F$4)+1),ROWS($A$11:E273))),"")</f>
        <v/>
      </c>
      <c r="F273" s="32" t="str">
        <f t="array" ref="F273">IFERROR(INDEX(الاضافة!$F$4:$F$2000,SMALL(IF(الاضافة!$A$4:$A$2000=$E$3,ROW(G$4:G$2000)-ROW(G$4)+1),ROWS($A$11:F273))),"")</f>
        <v/>
      </c>
      <c r="G273" s="32" t="str">
        <f t="array" ref="G273">IFERROR(INDEX(الاضافة!$G$4:$G$2000,SMALL(IF(الاضافة!$A$4:$A$2000=$E$3,ROW(H$4:H$2000)-ROW(H$4)+1),ROWS($A$11:G273))),"")</f>
        <v/>
      </c>
      <c r="H273" s="46" t="str">
        <f t="array" ref="H273">IFERROR(INDEX(الاضافة!$H$4:$H$2000,SMALL(IF(الاضافة!$A$4:$A$2000=$E$3,ROW(H$4:H$2000)-ROW(H$4)+1),ROWS($A$11:H277))),"")</f>
        <v/>
      </c>
    </row>
    <row r="274" spans="1:8" ht="13.5" customHeight="1">
      <c r="A274" s="32" t="str">
        <f t="array" ref="A274">IFERROR(INDEX(الاضافة!$A$4:$A$2000,SMALL(IF(الاضافة!$A$4:$A$2000=$E$3,ROW(A$4:A$2000)-ROW(A$4)+1),ROWS($A$11:A274))),"")</f>
        <v/>
      </c>
      <c r="B274" s="32" t="str">
        <f t="array" ref="B274">IFERROR(INDEX(الاضافة!$B$4:$B$2000,SMALL(IF(الاضافة!$A$4:$A$2000=$E$3,ROW(C$4:C$2000)-ROW(C$4)+1),ROWS($A$11:B274))),"")</f>
        <v/>
      </c>
      <c r="C274" s="32" t="str">
        <f t="array" ref="C274">IFERROR(INDEX(الاضافة!$C$4:$C$2000,SMALL(IF(الاضافة!$A$4:$A$2000=$E$3,ROW(D$4:D$2000)-ROW(D$4)+1),ROWS($A$11:C274))),"")</f>
        <v/>
      </c>
      <c r="D274" s="32" t="str">
        <f t="array" ref="D274">IFERROR(INDEX(الاضافة!$D$4:$D$2000,SMALL(IF(الاضافة!$A$4:$A$2000=$E$3,ROW(E$4:E$2000)-ROW(E$4)+1),ROWS($A$11:D274))),"")</f>
        <v/>
      </c>
      <c r="E274" s="32" t="str">
        <f t="array" ref="E274">IFERROR(INDEX(الاضافة!$E$4:$E$2000,SMALL(IF(الاضافة!$A$4:$A$2000=$E$3,ROW(F$4:F$2000)-ROW(F$4)+1),ROWS($A$11:E274))),"")</f>
        <v/>
      </c>
      <c r="F274" s="32" t="str">
        <f t="array" ref="F274">IFERROR(INDEX(الاضافة!$F$4:$F$2000,SMALL(IF(الاضافة!$A$4:$A$2000=$E$3,ROW(G$4:G$2000)-ROW(G$4)+1),ROWS($A$11:F274))),"")</f>
        <v/>
      </c>
      <c r="G274" s="32" t="str">
        <f t="array" ref="G274">IFERROR(INDEX(الاضافة!$G$4:$G$2000,SMALL(IF(الاضافة!$A$4:$A$2000=$E$3,ROW(H$4:H$2000)-ROW(H$4)+1),ROWS($A$11:G274))),"")</f>
        <v/>
      </c>
      <c r="H274" s="46" t="str">
        <f t="array" ref="H274">IFERROR(INDEX(الاضافة!$H$4:$H$2000,SMALL(IF(الاضافة!$A$4:$A$2000=$E$3,ROW(H$4:H$2000)-ROW(H$4)+1),ROWS($A$11:H278))),"")</f>
        <v/>
      </c>
    </row>
    <row r="275" spans="1:8" ht="13.5" customHeight="1">
      <c r="A275" s="32" t="str">
        <f t="array" ref="A275">IFERROR(INDEX(الاضافة!$A$4:$A$2000,SMALL(IF(الاضافة!$A$4:$A$2000=$E$3,ROW(A$4:A$2000)-ROW(A$4)+1),ROWS($A$11:A275))),"")</f>
        <v/>
      </c>
      <c r="B275" s="32" t="str">
        <f t="array" ref="B275">IFERROR(INDEX(الاضافة!$B$4:$B$2000,SMALL(IF(الاضافة!$A$4:$A$2000=$E$3,ROW(C$4:C$2000)-ROW(C$4)+1),ROWS($A$11:B275))),"")</f>
        <v/>
      </c>
      <c r="C275" s="32" t="str">
        <f t="array" ref="C275">IFERROR(INDEX(الاضافة!$C$4:$C$2000,SMALL(IF(الاضافة!$A$4:$A$2000=$E$3,ROW(D$4:D$2000)-ROW(D$4)+1),ROWS($A$11:C275))),"")</f>
        <v/>
      </c>
      <c r="D275" s="32" t="str">
        <f t="array" ref="D275">IFERROR(INDEX(الاضافة!$D$4:$D$2000,SMALL(IF(الاضافة!$A$4:$A$2000=$E$3,ROW(E$4:E$2000)-ROW(E$4)+1),ROWS($A$11:D275))),"")</f>
        <v/>
      </c>
      <c r="E275" s="32" t="str">
        <f t="array" ref="E275">IFERROR(INDEX(الاضافة!$E$4:$E$2000,SMALL(IF(الاضافة!$A$4:$A$2000=$E$3,ROW(F$4:F$2000)-ROW(F$4)+1),ROWS($A$11:E275))),"")</f>
        <v/>
      </c>
      <c r="F275" s="32" t="str">
        <f t="array" ref="F275">IFERROR(INDEX(الاضافة!$F$4:$F$2000,SMALL(IF(الاضافة!$A$4:$A$2000=$E$3,ROW(G$4:G$2000)-ROW(G$4)+1),ROWS($A$11:F275))),"")</f>
        <v/>
      </c>
      <c r="G275" s="32" t="str">
        <f t="array" ref="G275">IFERROR(INDEX(الاضافة!$G$4:$G$2000,SMALL(IF(الاضافة!$A$4:$A$2000=$E$3,ROW(H$4:H$2000)-ROW(H$4)+1),ROWS($A$11:G275))),"")</f>
        <v/>
      </c>
      <c r="H275" s="46" t="str">
        <f t="array" ref="H275">IFERROR(INDEX(الاضافة!$H$4:$H$2000,SMALL(IF(الاضافة!$A$4:$A$2000=$E$3,ROW(H$4:H$2000)-ROW(H$4)+1),ROWS($A$11:H279))),"")</f>
        <v/>
      </c>
    </row>
    <row r="276" spans="1:8" ht="13.5" customHeight="1">
      <c r="A276" s="32" t="str">
        <f t="array" ref="A276">IFERROR(INDEX(الاضافة!$A$4:$A$2000,SMALL(IF(الاضافة!$A$4:$A$2000=$E$3,ROW(A$4:A$2000)-ROW(A$4)+1),ROWS($A$11:A276))),"")</f>
        <v/>
      </c>
      <c r="B276" s="32" t="str">
        <f t="array" ref="B276">IFERROR(INDEX(الاضافة!$B$4:$B$2000,SMALL(IF(الاضافة!$A$4:$A$2000=$E$3,ROW(C$4:C$2000)-ROW(C$4)+1),ROWS($A$11:B276))),"")</f>
        <v/>
      </c>
      <c r="C276" s="32" t="str">
        <f t="array" ref="C276">IFERROR(INDEX(الاضافة!$C$4:$C$2000,SMALL(IF(الاضافة!$A$4:$A$2000=$E$3,ROW(D$4:D$2000)-ROW(D$4)+1),ROWS($A$11:C276))),"")</f>
        <v/>
      </c>
      <c r="D276" s="32" t="str">
        <f t="array" ref="D276">IFERROR(INDEX(الاضافة!$D$4:$D$2000,SMALL(IF(الاضافة!$A$4:$A$2000=$E$3,ROW(E$4:E$2000)-ROW(E$4)+1),ROWS($A$11:D276))),"")</f>
        <v/>
      </c>
      <c r="E276" s="32" t="str">
        <f t="array" ref="E276">IFERROR(INDEX(الاضافة!$E$4:$E$2000,SMALL(IF(الاضافة!$A$4:$A$2000=$E$3,ROW(F$4:F$2000)-ROW(F$4)+1),ROWS($A$11:E276))),"")</f>
        <v/>
      </c>
      <c r="F276" s="32" t="str">
        <f t="array" ref="F276">IFERROR(INDEX(الاضافة!$F$4:$F$2000,SMALL(IF(الاضافة!$A$4:$A$2000=$E$3,ROW(G$4:G$2000)-ROW(G$4)+1),ROWS($A$11:F276))),"")</f>
        <v/>
      </c>
      <c r="G276" s="32" t="str">
        <f t="array" ref="G276">IFERROR(INDEX(الاضافة!$G$4:$G$2000,SMALL(IF(الاضافة!$A$4:$A$2000=$E$3,ROW(H$4:H$2000)-ROW(H$4)+1),ROWS($A$11:G276))),"")</f>
        <v/>
      </c>
      <c r="H276" s="46" t="str">
        <f t="array" ref="H276">IFERROR(INDEX(الاضافة!$H$4:$H$2000,SMALL(IF(الاضافة!$A$4:$A$2000=$E$3,ROW(H$4:H$2000)-ROW(H$4)+1),ROWS($A$11:H280))),"")</f>
        <v/>
      </c>
    </row>
    <row r="277" spans="1:8" ht="13.5" customHeight="1">
      <c r="A277" s="32" t="str">
        <f t="array" ref="A277">IFERROR(INDEX(الاضافة!$A$4:$A$2000,SMALL(IF(الاضافة!$A$4:$A$2000=$E$3,ROW(A$4:A$2000)-ROW(A$4)+1),ROWS($A$11:A277))),"")</f>
        <v/>
      </c>
      <c r="B277" s="32" t="str">
        <f t="array" ref="B277">IFERROR(INDEX(الاضافة!$B$4:$B$2000,SMALL(IF(الاضافة!$A$4:$A$2000=$E$3,ROW(C$4:C$2000)-ROW(C$4)+1),ROWS($A$11:B277))),"")</f>
        <v/>
      </c>
      <c r="C277" s="32" t="str">
        <f t="array" ref="C277">IFERROR(INDEX(الاضافة!$C$4:$C$2000,SMALL(IF(الاضافة!$A$4:$A$2000=$E$3,ROW(D$4:D$2000)-ROW(D$4)+1),ROWS($A$11:C277))),"")</f>
        <v/>
      </c>
      <c r="D277" s="32" t="str">
        <f t="array" ref="D277">IFERROR(INDEX(الاضافة!$D$4:$D$2000,SMALL(IF(الاضافة!$A$4:$A$2000=$E$3,ROW(E$4:E$2000)-ROW(E$4)+1),ROWS($A$11:D277))),"")</f>
        <v/>
      </c>
      <c r="E277" s="32" t="str">
        <f t="array" ref="E277">IFERROR(INDEX(الاضافة!$E$4:$E$2000,SMALL(IF(الاضافة!$A$4:$A$2000=$E$3,ROW(F$4:F$2000)-ROW(F$4)+1),ROWS($A$11:E277))),"")</f>
        <v/>
      </c>
      <c r="F277" s="32" t="str">
        <f t="array" ref="F277">IFERROR(INDEX(الاضافة!$F$4:$F$2000,SMALL(IF(الاضافة!$A$4:$A$2000=$E$3,ROW(G$4:G$2000)-ROW(G$4)+1),ROWS($A$11:F277))),"")</f>
        <v/>
      </c>
      <c r="G277" s="32" t="str">
        <f t="array" ref="G277">IFERROR(INDEX(الاضافة!$G$4:$G$2000,SMALL(IF(الاضافة!$A$4:$A$2000=$E$3,ROW(H$4:H$2000)-ROW(H$4)+1),ROWS($A$11:G277))),"")</f>
        <v/>
      </c>
      <c r="H277" s="46" t="str">
        <f t="array" ref="H277">IFERROR(INDEX(الاضافة!$H$4:$H$2000,SMALL(IF(الاضافة!$A$4:$A$2000=$E$3,ROW(H$4:H$2000)-ROW(H$4)+1),ROWS($A$11:H281))),"")</f>
        <v/>
      </c>
    </row>
    <row r="278" spans="1:8" ht="13.5" customHeight="1">
      <c r="A278" s="32" t="str">
        <f t="array" ref="A278">IFERROR(INDEX(الاضافة!$A$4:$A$2000,SMALL(IF(الاضافة!$A$4:$A$2000=$E$3,ROW(A$4:A$2000)-ROW(A$4)+1),ROWS($A$11:A278))),"")</f>
        <v/>
      </c>
      <c r="B278" s="32" t="str">
        <f t="array" ref="B278">IFERROR(INDEX(الاضافة!$B$4:$B$2000,SMALL(IF(الاضافة!$A$4:$A$2000=$E$3,ROW(C$4:C$2000)-ROW(C$4)+1),ROWS($A$11:B278))),"")</f>
        <v/>
      </c>
      <c r="C278" s="32" t="str">
        <f t="array" ref="C278">IFERROR(INDEX(الاضافة!$C$4:$C$2000,SMALL(IF(الاضافة!$A$4:$A$2000=$E$3,ROW(D$4:D$2000)-ROW(D$4)+1),ROWS($A$11:C278))),"")</f>
        <v/>
      </c>
      <c r="D278" s="32" t="str">
        <f t="array" ref="D278">IFERROR(INDEX(الاضافة!$D$4:$D$2000,SMALL(IF(الاضافة!$A$4:$A$2000=$E$3,ROW(E$4:E$2000)-ROW(E$4)+1),ROWS($A$11:D278))),"")</f>
        <v/>
      </c>
      <c r="E278" s="32" t="str">
        <f t="array" ref="E278">IFERROR(INDEX(الاضافة!$E$4:$E$2000,SMALL(IF(الاضافة!$A$4:$A$2000=$E$3,ROW(F$4:F$2000)-ROW(F$4)+1),ROWS($A$11:E278))),"")</f>
        <v/>
      </c>
      <c r="F278" s="32" t="str">
        <f t="array" ref="F278">IFERROR(INDEX(الاضافة!$F$4:$F$2000,SMALL(IF(الاضافة!$A$4:$A$2000=$E$3,ROW(G$4:G$2000)-ROW(G$4)+1),ROWS($A$11:F278))),"")</f>
        <v/>
      </c>
      <c r="G278" s="32" t="str">
        <f t="array" ref="G278">IFERROR(INDEX(الاضافة!$G$4:$G$2000,SMALL(IF(الاضافة!$A$4:$A$2000=$E$3,ROW(H$4:H$2000)-ROW(H$4)+1),ROWS($A$11:G278))),"")</f>
        <v/>
      </c>
      <c r="H278" s="46" t="str">
        <f t="array" ref="H278">IFERROR(INDEX(الاضافة!$H$4:$H$2000,SMALL(IF(الاضافة!$A$4:$A$2000=$E$3,ROW(H$4:H$2000)-ROW(H$4)+1),ROWS($A$11:H282))),"")</f>
        <v/>
      </c>
    </row>
    <row r="279" spans="1:8" ht="13.5" customHeight="1">
      <c r="A279" s="32" t="str">
        <f t="array" ref="A279">IFERROR(INDEX(الاضافة!$A$4:$A$2000,SMALL(IF(الاضافة!$A$4:$A$2000=$E$3,ROW(A$4:A$2000)-ROW(A$4)+1),ROWS($A$11:A279))),"")</f>
        <v/>
      </c>
      <c r="B279" s="32" t="str">
        <f t="array" ref="B279">IFERROR(INDEX(الاضافة!$B$4:$B$2000,SMALL(IF(الاضافة!$A$4:$A$2000=$E$3,ROW(C$4:C$2000)-ROW(C$4)+1),ROWS($A$11:B279))),"")</f>
        <v/>
      </c>
      <c r="C279" s="32" t="str">
        <f t="array" ref="C279">IFERROR(INDEX(الاضافة!$C$4:$C$2000,SMALL(IF(الاضافة!$A$4:$A$2000=$E$3,ROW(D$4:D$2000)-ROW(D$4)+1),ROWS($A$11:C279))),"")</f>
        <v/>
      </c>
      <c r="D279" s="32" t="str">
        <f t="array" ref="D279">IFERROR(INDEX(الاضافة!$D$4:$D$2000,SMALL(IF(الاضافة!$A$4:$A$2000=$E$3,ROW(E$4:E$2000)-ROW(E$4)+1),ROWS($A$11:D279))),"")</f>
        <v/>
      </c>
      <c r="E279" s="32" t="str">
        <f t="array" ref="E279">IFERROR(INDEX(الاضافة!$E$4:$E$2000,SMALL(IF(الاضافة!$A$4:$A$2000=$E$3,ROW(F$4:F$2000)-ROW(F$4)+1),ROWS($A$11:E279))),"")</f>
        <v/>
      </c>
      <c r="F279" s="32" t="str">
        <f t="array" ref="F279">IFERROR(INDEX(الاضافة!$F$4:$F$2000,SMALL(IF(الاضافة!$A$4:$A$2000=$E$3,ROW(G$4:G$2000)-ROW(G$4)+1),ROWS($A$11:F279))),"")</f>
        <v/>
      </c>
      <c r="G279" s="32" t="str">
        <f t="array" ref="G279">IFERROR(INDEX(الاضافة!$G$4:$G$2000,SMALL(IF(الاضافة!$A$4:$A$2000=$E$3,ROW(H$4:H$2000)-ROW(H$4)+1),ROWS($A$11:G279))),"")</f>
        <v/>
      </c>
      <c r="H279" s="46" t="str">
        <f t="array" ref="H279">IFERROR(INDEX(الاضافة!$H$4:$H$2000,SMALL(IF(الاضافة!$A$4:$A$2000=$E$3,ROW(H$4:H$2000)-ROW(H$4)+1),ROWS($A$11:H283))),"")</f>
        <v/>
      </c>
    </row>
    <row r="280" spans="1:8" ht="13.5" customHeight="1">
      <c r="A280" s="32" t="str">
        <f t="array" ref="A280">IFERROR(INDEX(الاضافة!$A$4:$A$2000,SMALL(IF(الاضافة!$A$4:$A$2000=$E$3,ROW(A$4:A$2000)-ROW(A$4)+1),ROWS($A$11:A280))),"")</f>
        <v/>
      </c>
      <c r="B280" s="32" t="str">
        <f t="array" ref="B280">IFERROR(INDEX(الاضافة!$B$4:$B$2000,SMALL(IF(الاضافة!$A$4:$A$2000=$E$3,ROW(C$4:C$2000)-ROW(C$4)+1),ROWS($A$11:B280))),"")</f>
        <v/>
      </c>
      <c r="C280" s="32" t="str">
        <f t="array" ref="C280">IFERROR(INDEX(الاضافة!$C$4:$C$2000,SMALL(IF(الاضافة!$A$4:$A$2000=$E$3,ROW(D$4:D$2000)-ROW(D$4)+1),ROWS($A$11:C280))),"")</f>
        <v/>
      </c>
      <c r="D280" s="32" t="str">
        <f t="array" ref="D280">IFERROR(INDEX(الاضافة!$D$4:$D$2000,SMALL(IF(الاضافة!$A$4:$A$2000=$E$3,ROW(E$4:E$2000)-ROW(E$4)+1),ROWS($A$11:D280))),"")</f>
        <v/>
      </c>
      <c r="E280" s="32" t="str">
        <f t="array" ref="E280">IFERROR(INDEX(الاضافة!$E$4:$E$2000,SMALL(IF(الاضافة!$A$4:$A$2000=$E$3,ROW(F$4:F$2000)-ROW(F$4)+1),ROWS($A$11:E280))),"")</f>
        <v/>
      </c>
      <c r="F280" s="32" t="str">
        <f t="array" ref="F280">IFERROR(INDEX(الاضافة!$F$4:$F$2000,SMALL(IF(الاضافة!$A$4:$A$2000=$E$3,ROW(G$4:G$2000)-ROW(G$4)+1),ROWS($A$11:F280))),"")</f>
        <v/>
      </c>
      <c r="G280" s="32" t="str">
        <f t="array" ref="G280">IFERROR(INDEX(الاضافة!$G$4:$G$2000,SMALL(IF(الاضافة!$A$4:$A$2000=$E$3,ROW(H$4:H$2000)-ROW(H$4)+1),ROWS($A$11:G280))),"")</f>
        <v/>
      </c>
      <c r="H280" s="46" t="str">
        <f t="array" ref="H280">IFERROR(INDEX(الاضافة!$H$4:$H$2000,SMALL(IF(الاضافة!$A$4:$A$2000=$E$3,ROW(H$4:H$2000)-ROW(H$4)+1),ROWS($A$11:H284))),"")</f>
        <v/>
      </c>
    </row>
    <row r="281" spans="1:8" ht="13.5" customHeight="1">
      <c r="A281" s="32" t="str">
        <f t="array" ref="A281">IFERROR(INDEX(الاضافة!$A$4:$A$2000,SMALL(IF(الاضافة!$A$4:$A$2000=$E$3,ROW(A$4:A$2000)-ROW(A$4)+1),ROWS($A$11:A281))),"")</f>
        <v/>
      </c>
      <c r="B281" s="32" t="str">
        <f t="array" ref="B281">IFERROR(INDEX(الاضافة!$B$4:$B$2000,SMALL(IF(الاضافة!$A$4:$A$2000=$E$3,ROW(C$4:C$2000)-ROW(C$4)+1),ROWS($A$11:B281))),"")</f>
        <v/>
      </c>
      <c r="C281" s="32" t="str">
        <f t="array" ref="C281">IFERROR(INDEX(الاضافة!$C$4:$C$2000,SMALL(IF(الاضافة!$A$4:$A$2000=$E$3,ROW(D$4:D$2000)-ROW(D$4)+1),ROWS($A$11:C281))),"")</f>
        <v/>
      </c>
      <c r="D281" s="32" t="str">
        <f t="array" ref="D281">IFERROR(INDEX(الاضافة!$D$4:$D$2000,SMALL(IF(الاضافة!$A$4:$A$2000=$E$3,ROW(E$4:E$2000)-ROW(E$4)+1),ROWS($A$11:D281))),"")</f>
        <v/>
      </c>
      <c r="E281" s="32" t="str">
        <f t="array" ref="E281">IFERROR(INDEX(الاضافة!$E$4:$E$2000,SMALL(IF(الاضافة!$A$4:$A$2000=$E$3,ROW(F$4:F$2000)-ROW(F$4)+1),ROWS($A$11:E281))),"")</f>
        <v/>
      </c>
      <c r="F281" s="32" t="str">
        <f t="array" ref="F281">IFERROR(INDEX(الاضافة!$F$4:$F$2000,SMALL(IF(الاضافة!$A$4:$A$2000=$E$3,ROW(G$4:G$2000)-ROW(G$4)+1),ROWS($A$11:F281))),"")</f>
        <v/>
      </c>
      <c r="G281" s="32" t="str">
        <f t="array" ref="G281">IFERROR(INDEX(الاضافة!$G$4:$G$2000,SMALL(IF(الاضافة!$A$4:$A$2000=$E$3,ROW(H$4:H$2000)-ROW(H$4)+1),ROWS($A$11:G281))),"")</f>
        <v/>
      </c>
      <c r="H281" s="46" t="str">
        <f t="array" ref="H281">IFERROR(INDEX(الاضافة!$H$4:$H$2000,SMALL(IF(الاضافة!$A$4:$A$2000=$E$3,ROW(H$4:H$2000)-ROW(H$4)+1),ROWS($A$11:H285))),"")</f>
        <v/>
      </c>
    </row>
    <row r="282" spans="1:8" ht="13.5" customHeight="1">
      <c r="A282" s="32" t="str">
        <f t="array" ref="A282">IFERROR(INDEX(الاضافة!$A$4:$A$2000,SMALL(IF(الاضافة!$A$4:$A$2000=$E$3,ROW(A$4:A$2000)-ROW(A$4)+1),ROWS($A$11:A282))),"")</f>
        <v/>
      </c>
      <c r="B282" s="32" t="str">
        <f t="array" ref="B282">IFERROR(INDEX(الاضافة!$B$4:$B$2000,SMALL(IF(الاضافة!$A$4:$A$2000=$E$3,ROW(C$4:C$2000)-ROW(C$4)+1),ROWS($A$11:B282))),"")</f>
        <v/>
      </c>
      <c r="C282" s="32" t="str">
        <f t="array" ref="C282">IFERROR(INDEX(الاضافة!$C$4:$C$2000,SMALL(IF(الاضافة!$A$4:$A$2000=$E$3,ROW(D$4:D$2000)-ROW(D$4)+1),ROWS($A$11:C282))),"")</f>
        <v/>
      </c>
      <c r="D282" s="32" t="str">
        <f t="array" ref="D282">IFERROR(INDEX(الاضافة!$D$4:$D$2000,SMALL(IF(الاضافة!$A$4:$A$2000=$E$3,ROW(E$4:E$2000)-ROW(E$4)+1),ROWS($A$11:D282))),"")</f>
        <v/>
      </c>
      <c r="E282" s="32" t="str">
        <f t="array" ref="E282">IFERROR(INDEX(الاضافة!$E$4:$E$2000,SMALL(IF(الاضافة!$A$4:$A$2000=$E$3,ROW(F$4:F$2000)-ROW(F$4)+1),ROWS($A$11:E282))),"")</f>
        <v/>
      </c>
      <c r="F282" s="32" t="str">
        <f t="array" ref="F282">IFERROR(INDEX(الاضافة!$F$4:$F$2000,SMALL(IF(الاضافة!$A$4:$A$2000=$E$3,ROW(G$4:G$2000)-ROW(G$4)+1),ROWS($A$11:F282))),"")</f>
        <v/>
      </c>
      <c r="G282" s="32" t="str">
        <f t="array" ref="G282">IFERROR(INDEX(الاضافة!$G$4:$G$2000,SMALL(IF(الاضافة!$A$4:$A$2000=$E$3,ROW(H$4:H$2000)-ROW(H$4)+1),ROWS($A$11:G282))),"")</f>
        <v/>
      </c>
      <c r="H282" s="46" t="str">
        <f t="array" ref="H282">IFERROR(INDEX(الاضافة!$H$4:$H$2000,SMALL(IF(الاضافة!$A$4:$A$2000=$E$3,ROW(H$4:H$2000)-ROW(H$4)+1),ROWS($A$11:H286))),"")</f>
        <v/>
      </c>
    </row>
    <row r="283" spans="1:8" ht="13.5" customHeight="1">
      <c r="A283" s="32" t="str">
        <f t="array" ref="A283">IFERROR(INDEX(الاضافة!$A$4:$A$2000,SMALL(IF(الاضافة!$A$4:$A$2000=$E$3,ROW(A$4:A$2000)-ROW(A$4)+1),ROWS($A$11:A283))),"")</f>
        <v/>
      </c>
      <c r="B283" s="32" t="str">
        <f t="array" ref="B283">IFERROR(INDEX(الاضافة!$B$4:$B$2000,SMALL(IF(الاضافة!$A$4:$A$2000=$E$3,ROW(C$4:C$2000)-ROW(C$4)+1),ROWS($A$11:B283))),"")</f>
        <v/>
      </c>
      <c r="C283" s="32" t="str">
        <f t="array" ref="C283">IFERROR(INDEX(الاضافة!$C$4:$C$2000,SMALL(IF(الاضافة!$A$4:$A$2000=$E$3,ROW(D$4:D$2000)-ROW(D$4)+1),ROWS($A$11:C283))),"")</f>
        <v/>
      </c>
      <c r="D283" s="32" t="str">
        <f t="array" ref="D283">IFERROR(INDEX(الاضافة!$D$4:$D$2000,SMALL(IF(الاضافة!$A$4:$A$2000=$E$3,ROW(E$4:E$2000)-ROW(E$4)+1),ROWS($A$11:D283))),"")</f>
        <v/>
      </c>
      <c r="E283" s="32" t="str">
        <f t="array" ref="E283">IFERROR(INDEX(الاضافة!$E$4:$E$2000,SMALL(IF(الاضافة!$A$4:$A$2000=$E$3,ROW(F$4:F$2000)-ROW(F$4)+1),ROWS($A$11:E283))),"")</f>
        <v/>
      </c>
      <c r="F283" s="32" t="str">
        <f t="array" ref="F283">IFERROR(INDEX(الاضافة!$F$4:$F$2000,SMALL(IF(الاضافة!$A$4:$A$2000=$E$3,ROW(G$4:G$2000)-ROW(G$4)+1),ROWS($A$11:F283))),"")</f>
        <v/>
      </c>
      <c r="G283" s="32" t="str">
        <f t="array" ref="G283">IFERROR(INDEX(الاضافة!$G$4:$G$2000,SMALL(IF(الاضافة!$A$4:$A$2000=$E$3,ROW(H$4:H$2000)-ROW(H$4)+1),ROWS($A$11:G283))),"")</f>
        <v/>
      </c>
      <c r="H283" s="46" t="str">
        <f t="array" ref="H283">IFERROR(INDEX(الاضافة!$H$4:$H$2000,SMALL(IF(الاضافة!$A$4:$A$2000=$E$3,ROW(H$4:H$2000)-ROW(H$4)+1),ROWS($A$11:H287))),"")</f>
        <v/>
      </c>
    </row>
    <row r="284" spans="1:8" ht="13.5" customHeight="1">
      <c r="A284" s="32" t="str">
        <f t="array" ref="A284">IFERROR(INDEX(الاضافة!$A$4:$A$2000,SMALL(IF(الاضافة!$A$4:$A$2000=$E$3,ROW(A$4:A$2000)-ROW(A$4)+1),ROWS($A$11:A284))),"")</f>
        <v/>
      </c>
      <c r="B284" s="32" t="str">
        <f t="array" ref="B284">IFERROR(INDEX(الاضافة!$B$4:$B$2000,SMALL(IF(الاضافة!$A$4:$A$2000=$E$3,ROW(C$4:C$2000)-ROW(C$4)+1),ROWS($A$11:B284))),"")</f>
        <v/>
      </c>
      <c r="C284" s="32" t="str">
        <f t="array" ref="C284">IFERROR(INDEX(الاضافة!$C$4:$C$2000,SMALL(IF(الاضافة!$A$4:$A$2000=$E$3,ROW(D$4:D$2000)-ROW(D$4)+1),ROWS($A$11:C284))),"")</f>
        <v/>
      </c>
      <c r="D284" s="32" t="str">
        <f t="array" ref="D284">IFERROR(INDEX(الاضافة!$D$4:$D$2000,SMALL(IF(الاضافة!$A$4:$A$2000=$E$3,ROW(E$4:E$2000)-ROW(E$4)+1),ROWS($A$11:D284))),"")</f>
        <v/>
      </c>
      <c r="E284" s="32" t="str">
        <f t="array" ref="E284">IFERROR(INDEX(الاضافة!$E$4:$E$2000,SMALL(IF(الاضافة!$A$4:$A$2000=$E$3,ROW(F$4:F$2000)-ROW(F$4)+1),ROWS($A$11:E284))),"")</f>
        <v/>
      </c>
      <c r="F284" s="32" t="str">
        <f t="array" ref="F284">IFERROR(INDEX(الاضافة!$F$4:$F$2000,SMALL(IF(الاضافة!$A$4:$A$2000=$E$3,ROW(G$4:G$2000)-ROW(G$4)+1),ROWS($A$11:F284))),"")</f>
        <v/>
      </c>
      <c r="G284" s="32" t="str">
        <f t="array" ref="G284">IFERROR(INDEX(الاضافة!$G$4:$G$2000,SMALL(IF(الاضافة!$A$4:$A$2000=$E$3,ROW(H$4:H$2000)-ROW(H$4)+1),ROWS($A$11:G284))),"")</f>
        <v/>
      </c>
      <c r="H284" s="46" t="str">
        <f t="array" ref="H284">IFERROR(INDEX(الاضافة!$H$4:$H$2000,SMALL(IF(الاضافة!$A$4:$A$2000=$E$3,ROW(H$4:H$2000)-ROW(H$4)+1),ROWS($A$11:H288))),"")</f>
        <v/>
      </c>
    </row>
    <row r="285" spans="1:8" ht="13.5" customHeight="1">
      <c r="A285" s="32" t="str">
        <f t="array" ref="A285">IFERROR(INDEX(الاضافة!$A$4:$A$2000,SMALL(IF(الاضافة!$A$4:$A$2000=$E$3,ROW(A$4:A$2000)-ROW(A$4)+1),ROWS($A$11:A285))),"")</f>
        <v/>
      </c>
      <c r="B285" s="32" t="str">
        <f t="array" ref="B285">IFERROR(INDEX(الاضافة!$B$4:$B$2000,SMALL(IF(الاضافة!$A$4:$A$2000=$E$3,ROW(C$4:C$2000)-ROW(C$4)+1),ROWS($A$11:B285))),"")</f>
        <v/>
      </c>
      <c r="C285" s="32" t="str">
        <f t="array" ref="C285">IFERROR(INDEX(الاضافة!$C$4:$C$2000,SMALL(IF(الاضافة!$A$4:$A$2000=$E$3,ROW(D$4:D$2000)-ROW(D$4)+1),ROWS($A$11:C285))),"")</f>
        <v/>
      </c>
      <c r="D285" s="32" t="str">
        <f t="array" ref="D285">IFERROR(INDEX(الاضافة!$D$4:$D$2000,SMALL(IF(الاضافة!$A$4:$A$2000=$E$3,ROW(E$4:E$2000)-ROW(E$4)+1),ROWS($A$11:D285))),"")</f>
        <v/>
      </c>
      <c r="E285" s="32" t="str">
        <f t="array" ref="E285">IFERROR(INDEX(الاضافة!$E$4:$E$2000,SMALL(IF(الاضافة!$A$4:$A$2000=$E$3,ROW(F$4:F$2000)-ROW(F$4)+1),ROWS($A$11:E285))),"")</f>
        <v/>
      </c>
      <c r="F285" s="32" t="str">
        <f t="array" ref="F285">IFERROR(INDEX(الاضافة!$F$4:$F$2000,SMALL(IF(الاضافة!$A$4:$A$2000=$E$3,ROW(G$4:G$2000)-ROW(G$4)+1),ROWS($A$11:F285))),"")</f>
        <v/>
      </c>
      <c r="G285" s="32" t="str">
        <f t="array" ref="G285">IFERROR(INDEX(الاضافة!$G$4:$G$2000,SMALL(IF(الاضافة!$A$4:$A$2000=$E$3,ROW(H$4:H$2000)-ROW(H$4)+1),ROWS($A$11:G285))),"")</f>
        <v/>
      </c>
      <c r="H285" s="46" t="str">
        <f t="array" ref="H285">IFERROR(INDEX(الاضافة!$H$4:$H$2000,SMALL(IF(الاضافة!$A$4:$A$2000=$E$3,ROW(H$4:H$2000)-ROW(H$4)+1),ROWS($A$11:H289))),"")</f>
        <v/>
      </c>
    </row>
    <row r="286" spans="1:8" ht="13.5" customHeight="1">
      <c r="A286" s="32" t="str">
        <f t="array" ref="A286">IFERROR(INDEX(الاضافة!$A$4:$A$2000,SMALL(IF(الاضافة!$A$4:$A$2000=$E$3,ROW(A$4:A$2000)-ROW(A$4)+1),ROWS($A$11:A286))),"")</f>
        <v/>
      </c>
      <c r="B286" s="32" t="str">
        <f t="array" ref="B286">IFERROR(INDEX(الاضافة!$B$4:$B$2000,SMALL(IF(الاضافة!$A$4:$A$2000=$E$3,ROW(C$4:C$2000)-ROW(C$4)+1),ROWS($A$11:B286))),"")</f>
        <v/>
      </c>
      <c r="C286" s="32" t="str">
        <f t="array" ref="C286">IFERROR(INDEX(الاضافة!$C$4:$C$2000,SMALL(IF(الاضافة!$A$4:$A$2000=$E$3,ROW(D$4:D$2000)-ROW(D$4)+1),ROWS($A$11:C286))),"")</f>
        <v/>
      </c>
      <c r="D286" s="32" t="str">
        <f t="array" ref="D286">IFERROR(INDEX(الاضافة!$D$4:$D$2000,SMALL(IF(الاضافة!$A$4:$A$2000=$E$3,ROW(E$4:E$2000)-ROW(E$4)+1),ROWS($A$11:D286))),"")</f>
        <v/>
      </c>
      <c r="E286" s="32" t="str">
        <f t="array" ref="E286">IFERROR(INDEX(الاضافة!$E$4:$E$2000,SMALL(IF(الاضافة!$A$4:$A$2000=$E$3,ROW(F$4:F$2000)-ROW(F$4)+1),ROWS($A$11:E286))),"")</f>
        <v/>
      </c>
      <c r="F286" s="32" t="str">
        <f t="array" ref="F286">IFERROR(INDEX(الاضافة!$F$4:$F$2000,SMALL(IF(الاضافة!$A$4:$A$2000=$E$3,ROW(G$4:G$2000)-ROW(G$4)+1),ROWS($A$11:F286))),"")</f>
        <v/>
      </c>
      <c r="G286" s="32" t="str">
        <f t="array" ref="G286">IFERROR(INDEX(الاضافة!$G$4:$G$2000,SMALL(IF(الاضافة!$A$4:$A$2000=$E$3,ROW(H$4:H$2000)-ROW(H$4)+1),ROWS($A$11:G286))),"")</f>
        <v/>
      </c>
      <c r="H286" s="46" t="str">
        <f t="array" ref="H286">IFERROR(INDEX(الاضافة!$H$4:$H$2000,SMALL(IF(الاضافة!$A$4:$A$2000=$E$3,ROW(H$4:H$2000)-ROW(H$4)+1),ROWS($A$11:H290))),"")</f>
        <v/>
      </c>
    </row>
    <row r="287" spans="1:8" ht="13.5" customHeight="1">
      <c r="A287" s="32" t="str">
        <f t="array" ref="A287">IFERROR(INDEX(الاضافة!$A$4:$A$2000,SMALL(IF(الاضافة!$A$4:$A$2000=$E$3,ROW(A$4:A$2000)-ROW(A$4)+1),ROWS($A$11:A287))),"")</f>
        <v/>
      </c>
      <c r="B287" s="32" t="str">
        <f t="array" ref="B287">IFERROR(INDEX(الاضافة!$B$4:$B$2000,SMALL(IF(الاضافة!$A$4:$A$2000=$E$3,ROW(C$4:C$2000)-ROW(C$4)+1),ROWS($A$11:B287))),"")</f>
        <v/>
      </c>
      <c r="C287" s="32" t="str">
        <f t="array" ref="C287">IFERROR(INDEX(الاضافة!$C$4:$C$2000,SMALL(IF(الاضافة!$A$4:$A$2000=$E$3,ROW(D$4:D$2000)-ROW(D$4)+1),ROWS($A$11:C287))),"")</f>
        <v/>
      </c>
      <c r="D287" s="32" t="str">
        <f t="array" ref="D287">IFERROR(INDEX(الاضافة!$D$4:$D$2000,SMALL(IF(الاضافة!$A$4:$A$2000=$E$3,ROW(E$4:E$2000)-ROW(E$4)+1),ROWS($A$11:D287))),"")</f>
        <v/>
      </c>
      <c r="E287" s="32" t="str">
        <f t="array" ref="E287">IFERROR(INDEX(الاضافة!$E$4:$E$2000,SMALL(IF(الاضافة!$A$4:$A$2000=$E$3,ROW(F$4:F$2000)-ROW(F$4)+1),ROWS($A$11:E287))),"")</f>
        <v/>
      </c>
      <c r="F287" s="32" t="str">
        <f t="array" ref="F287">IFERROR(INDEX(الاضافة!$F$4:$F$2000,SMALL(IF(الاضافة!$A$4:$A$2000=$E$3,ROW(G$4:G$2000)-ROW(G$4)+1),ROWS($A$11:F287))),"")</f>
        <v/>
      </c>
      <c r="G287" s="32" t="str">
        <f t="array" ref="G287">IFERROR(INDEX(الاضافة!$G$4:$G$2000,SMALL(IF(الاضافة!$A$4:$A$2000=$E$3,ROW(H$4:H$2000)-ROW(H$4)+1),ROWS($A$11:G287))),"")</f>
        <v/>
      </c>
      <c r="H287" s="46" t="str">
        <f t="array" ref="H287">IFERROR(INDEX(الاضافة!$H$4:$H$2000,SMALL(IF(الاضافة!$A$4:$A$2000=$E$3,ROW(H$4:H$2000)-ROW(H$4)+1),ROWS($A$11:H291))),"")</f>
        <v/>
      </c>
    </row>
    <row r="288" spans="1:8" ht="13.5" customHeight="1">
      <c r="A288" s="32" t="str">
        <f t="array" ref="A288">IFERROR(INDEX(الاضافة!$A$4:$A$2000,SMALL(IF(الاضافة!$A$4:$A$2000=$E$3,ROW(A$4:A$2000)-ROW(A$4)+1),ROWS($A$11:A288))),"")</f>
        <v/>
      </c>
      <c r="B288" s="32" t="str">
        <f t="array" ref="B288">IFERROR(INDEX(الاضافة!$B$4:$B$2000,SMALL(IF(الاضافة!$A$4:$A$2000=$E$3,ROW(C$4:C$2000)-ROW(C$4)+1),ROWS($A$11:B288))),"")</f>
        <v/>
      </c>
      <c r="C288" s="32" t="str">
        <f t="array" ref="C288">IFERROR(INDEX(الاضافة!$C$4:$C$2000,SMALL(IF(الاضافة!$A$4:$A$2000=$E$3,ROW(D$4:D$2000)-ROW(D$4)+1),ROWS($A$11:C288))),"")</f>
        <v/>
      </c>
      <c r="D288" s="32" t="str">
        <f t="array" ref="D288">IFERROR(INDEX(الاضافة!$D$4:$D$2000,SMALL(IF(الاضافة!$A$4:$A$2000=$E$3,ROW(E$4:E$2000)-ROW(E$4)+1),ROWS($A$11:D288))),"")</f>
        <v/>
      </c>
      <c r="E288" s="32" t="str">
        <f t="array" ref="E288">IFERROR(INDEX(الاضافة!$E$4:$E$2000,SMALL(IF(الاضافة!$A$4:$A$2000=$E$3,ROW(F$4:F$2000)-ROW(F$4)+1),ROWS($A$11:E288))),"")</f>
        <v/>
      </c>
      <c r="F288" s="32" t="str">
        <f t="array" ref="F288">IFERROR(INDEX(الاضافة!$F$4:$F$2000,SMALL(IF(الاضافة!$A$4:$A$2000=$E$3,ROW(G$4:G$2000)-ROW(G$4)+1),ROWS($A$11:F288))),"")</f>
        <v/>
      </c>
      <c r="G288" s="32" t="str">
        <f t="array" ref="G288">IFERROR(INDEX(الاضافة!$G$4:$G$2000,SMALL(IF(الاضافة!$A$4:$A$2000=$E$3,ROW(H$4:H$2000)-ROW(H$4)+1),ROWS($A$11:G288))),"")</f>
        <v/>
      </c>
      <c r="H288" s="46" t="str">
        <f t="array" ref="H288">IFERROR(INDEX(الاضافة!$H$4:$H$2000,SMALL(IF(الاضافة!$A$4:$A$2000=$E$3,ROW(H$4:H$2000)-ROW(H$4)+1),ROWS($A$11:H292))),"")</f>
        <v/>
      </c>
    </row>
    <row r="289" spans="1:8" ht="13.5" customHeight="1">
      <c r="A289" s="32" t="str">
        <f t="array" ref="A289">IFERROR(INDEX(الاضافة!$A$4:$A$2000,SMALL(IF(الاضافة!$A$4:$A$2000=$E$3,ROW(A$4:A$2000)-ROW(A$4)+1),ROWS($A$11:A289))),"")</f>
        <v/>
      </c>
      <c r="B289" s="32" t="str">
        <f t="array" ref="B289">IFERROR(INDEX(الاضافة!$B$4:$B$2000,SMALL(IF(الاضافة!$A$4:$A$2000=$E$3,ROW(C$4:C$2000)-ROW(C$4)+1),ROWS($A$11:B289))),"")</f>
        <v/>
      </c>
      <c r="C289" s="32" t="str">
        <f t="array" ref="C289">IFERROR(INDEX(الاضافة!$C$4:$C$2000,SMALL(IF(الاضافة!$A$4:$A$2000=$E$3,ROW(D$4:D$2000)-ROW(D$4)+1),ROWS($A$11:C289))),"")</f>
        <v/>
      </c>
      <c r="D289" s="32" t="str">
        <f t="array" ref="D289">IFERROR(INDEX(الاضافة!$D$4:$D$2000,SMALL(IF(الاضافة!$A$4:$A$2000=$E$3,ROW(E$4:E$2000)-ROW(E$4)+1),ROWS($A$11:D289))),"")</f>
        <v/>
      </c>
      <c r="E289" s="32" t="str">
        <f t="array" ref="E289">IFERROR(INDEX(الاضافة!$E$4:$E$2000,SMALL(IF(الاضافة!$A$4:$A$2000=$E$3,ROW(F$4:F$2000)-ROW(F$4)+1),ROWS($A$11:E289))),"")</f>
        <v/>
      </c>
      <c r="F289" s="32" t="str">
        <f t="array" ref="F289">IFERROR(INDEX(الاضافة!$F$4:$F$2000,SMALL(IF(الاضافة!$A$4:$A$2000=$E$3,ROW(G$4:G$2000)-ROW(G$4)+1),ROWS($A$11:F289))),"")</f>
        <v/>
      </c>
      <c r="G289" s="32" t="str">
        <f t="array" ref="G289">IFERROR(INDEX(الاضافة!$G$4:$G$2000,SMALL(IF(الاضافة!$A$4:$A$2000=$E$3,ROW(H$4:H$2000)-ROW(H$4)+1),ROWS($A$11:G289))),"")</f>
        <v/>
      </c>
      <c r="H289" s="46" t="str">
        <f t="array" ref="H289">IFERROR(INDEX(الاضافة!$H$4:$H$2000,SMALL(IF(الاضافة!$A$4:$A$2000=$E$3,ROW(H$4:H$2000)-ROW(H$4)+1),ROWS($A$11:H293))),"")</f>
        <v/>
      </c>
    </row>
    <row r="290" spans="1:8" ht="13.5" customHeight="1">
      <c r="A290" s="32" t="str">
        <f t="array" ref="A290">IFERROR(INDEX(الاضافة!$A$4:$A$2000,SMALL(IF(الاضافة!$A$4:$A$2000=$E$3,ROW(A$4:A$2000)-ROW(A$4)+1),ROWS($A$11:A290))),"")</f>
        <v/>
      </c>
      <c r="B290" s="32" t="str">
        <f t="array" ref="B290">IFERROR(INDEX(الاضافة!$B$4:$B$2000,SMALL(IF(الاضافة!$A$4:$A$2000=$E$3,ROW(C$4:C$2000)-ROW(C$4)+1),ROWS($A$11:B290))),"")</f>
        <v/>
      </c>
      <c r="C290" s="32" t="str">
        <f t="array" ref="C290">IFERROR(INDEX(الاضافة!$C$4:$C$2000,SMALL(IF(الاضافة!$A$4:$A$2000=$E$3,ROW(D$4:D$2000)-ROW(D$4)+1),ROWS($A$11:C290))),"")</f>
        <v/>
      </c>
      <c r="D290" s="32" t="str">
        <f t="array" ref="D290">IFERROR(INDEX(الاضافة!$D$4:$D$2000,SMALL(IF(الاضافة!$A$4:$A$2000=$E$3,ROW(E$4:E$2000)-ROW(E$4)+1),ROWS($A$11:D290))),"")</f>
        <v/>
      </c>
      <c r="E290" s="32" t="str">
        <f t="array" ref="E290">IFERROR(INDEX(الاضافة!$E$4:$E$2000,SMALL(IF(الاضافة!$A$4:$A$2000=$E$3,ROW(F$4:F$2000)-ROW(F$4)+1),ROWS($A$11:E290))),"")</f>
        <v/>
      </c>
      <c r="F290" s="32" t="str">
        <f t="array" ref="F290">IFERROR(INDEX(الاضافة!$F$4:$F$2000,SMALL(IF(الاضافة!$A$4:$A$2000=$E$3,ROW(G$4:G$2000)-ROW(G$4)+1),ROWS($A$11:F290))),"")</f>
        <v/>
      </c>
      <c r="G290" s="32" t="str">
        <f t="array" ref="G290">IFERROR(INDEX(الاضافة!$G$4:$G$2000,SMALL(IF(الاضافة!$A$4:$A$2000=$E$3,ROW(H$4:H$2000)-ROW(H$4)+1),ROWS($A$11:G290))),"")</f>
        <v/>
      </c>
      <c r="H290" s="46" t="str">
        <f t="array" ref="H290">IFERROR(INDEX(الاضافة!$H$4:$H$2000,SMALL(IF(الاضافة!$A$4:$A$2000=$E$3,ROW(H$4:H$2000)-ROW(H$4)+1),ROWS($A$11:H294))),"")</f>
        <v/>
      </c>
    </row>
    <row r="291" spans="1:8" ht="13.5" customHeight="1">
      <c r="A291" s="32" t="str">
        <f t="array" ref="A291">IFERROR(INDEX(الاضافة!$A$4:$A$2000,SMALL(IF(الاضافة!$A$4:$A$2000=$E$3,ROW(A$4:A$2000)-ROW(A$4)+1),ROWS($A$11:A291))),"")</f>
        <v/>
      </c>
      <c r="B291" s="32" t="str">
        <f t="array" ref="B291">IFERROR(INDEX(الاضافة!$B$4:$B$2000,SMALL(IF(الاضافة!$A$4:$A$2000=$E$3,ROW(C$4:C$2000)-ROW(C$4)+1),ROWS($A$11:B291))),"")</f>
        <v/>
      </c>
      <c r="C291" s="32" t="str">
        <f t="array" ref="C291">IFERROR(INDEX(الاضافة!$C$4:$C$2000,SMALL(IF(الاضافة!$A$4:$A$2000=$E$3,ROW(D$4:D$2000)-ROW(D$4)+1),ROWS($A$11:C291))),"")</f>
        <v/>
      </c>
      <c r="D291" s="32" t="str">
        <f t="array" ref="D291">IFERROR(INDEX(الاضافة!$D$4:$D$2000,SMALL(IF(الاضافة!$A$4:$A$2000=$E$3,ROW(E$4:E$2000)-ROW(E$4)+1),ROWS($A$11:D291))),"")</f>
        <v/>
      </c>
      <c r="E291" s="32" t="str">
        <f t="array" ref="E291">IFERROR(INDEX(الاضافة!$E$4:$E$2000,SMALL(IF(الاضافة!$A$4:$A$2000=$E$3,ROW(F$4:F$2000)-ROW(F$4)+1),ROWS($A$11:E291))),"")</f>
        <v/>
      </c>
      <c r="F291" s="32" t="str">
        <f t="array" ref="F291">IFERROR(INDEX(الاضافة!$F$4:$F$2000,SMALL(IF(الاضافة!$A$4:$A$2000=$E$3,ROW(G$4:G$2000)-ROW(G$4)+1),ROWS($A$11:F291))),"")</f>
        <v/>
      </c>
      <c r="G291" s="32" t="str">
        <f t="array" ref="G291">IFERROR(INDEX(الاضافة!$G$4:$G$2000,SMALL(IF(الاضافة!$A$4:$A$2000=$E$3,ROW(H$4:H$2000)-ROW(H$4)+1),ROWS($A$11:G291))),"")</f>
        <v/>
      </c>
      <c r="H291" s="46" t="str">
        <f t="array" ref="H291">IFERROR(INDEX(الاضافة!$H$4:$H$2000,SMALL(IF(الاضافة!$A$4:$A$2000=$E$3,ROW(H$4:H$2000)-ROW(H$4)+1),ROWS($A$11:H295))),"")</f>
        <v/>
      </c>
    </row>
    <row r="292" spans="1:8" ht="13.5" customHeight="1">
      <c r="A292" s="32" t="str">
        <f t="array" ref="A292">IFERROR(INDEX(الاضافة!$A$4:$A$2000,SMALL(IF(الاضافة!$A$4:$A$2000=$E$3,ROW(A$4:A$2000)-ROW(A$4)+1),ROWS($A$11:A292))),"")</f>
        <v/>
      </c>
      <c r="B292" s="32" t="str">
        <f t="array" ref="B292">IFERROR(INDEX(الاضافة!$B$4:$B$2000,SMALL(IF(الاضافة!$A$4:$A$2000=$E$3,ROW(C$4:C$2000)-ROW(C$4)+1),ROWS($A$11:B292))),"")</f>
        <v/>
      </c>
      <c r="C292" s="32" t="str">
        <f t="array" ref="C292">IFERROR(INDEX(الاضافة!$C$4:$C$2000,SMALL(IF(الاضافة!$A$4:$A$2000=$E$3,ROW(D$4:D$2000)-ROW(D$4)+1),ROWS($A$11:C292))),"")</f>
        <v/>
      </c>
      <c r="D292" s="32" t="str">
        <f t="array" ref="D292">IFERROR(INDEX(الاضافة!$D$4:$D$2000,SMALL(IF(الاضافة!$A$4:$A$2000=$E$3,ROW(E$4:E$2000)-ROW(E$4)+1),ROWS($A$11:D292))),"")</f>
        <v/>
      </c>
      <c r="E292" s="32" t="str">
        <f t="array" ref="E292">IFERROR(INDEX(الاضافة!$E$4:$E$2000,SMALL(IF(الاضافة!$A$4:$A$2000=$E$3,ROW(F$4:F$2000)-ROW(F$4)+1),ROWS($A$11:E292))),"")</f>
        <v/>
      </c>
      <c r="F292" s="32" t="str">
        <f t="array" ref="F292">IFERROR(INDEX(الاضافة!$F$4:$F$2000,SMALL(IF(الاضافة!$A$4:$A$2000=$E$3,ROW(G$4:G$2000)-ROW(G$4)+1),ROWS($A$11:F292))),"")</f>
        <v/>
      </c>
      <c r="G292" s="32" t="str">
        <f t="array" ref="G292">IFERROR(INDEX(الاضافة!$G$4:$G$2000,SMALL(IF(الاضافة!$A$4:$A$2000=$E$3,ROW(H$4:H$2000)-ROW(H$4)+1),ROWS($A$11:G292))),"")</f>
        <v/>
      </c>
      <c r="H292" s="46" t="str">
        <f t="array" ref="H292">IFERROR(INDEX(الاضافة!$H$4:$H$2000,SMALL(IF(الاضافة!$A$4:$A$2000=$E$3,ROW(H$4:H$2000)-ROW(H$4)+1),ROWS($A$11:H296))),"")</f>
        <v/>
      </c>
    </row>
    <row r="293" spans="1:8" ht="13.5" customHeight="1">
      <c r="A293" s="32" t="str">
        <f t="array" ref="A293">IFERROR(INDEX(الاضافة!$A$4:$A$2000,SMALL(IF(الاضافة!$A$4:$A$2000=$E$3,ROW(A$4:A$2000)-ROW(A$4)+1),ROWS($A$11:A293))),"")</f>
        <v/>
      </c>
      <c r="B293" s="32" t="str">
        <f t="array" ref="B293">IFERROR(INDEX(الاضافة!$B$4:$B$2000,SMALL(IF(الاضافة!$A$4:$A$2000=$E$3,ROW(C$4:C$2000)-ROW(C$4)+1),ROWS($A$11:B293))),"")</f>
        <v/>
      </c>
      <c r="C293" s="32" t="str">
        <f t="array" ref="C293">IFERROR(INDEX(الاضافة!$C$4:$C$2000,SMALL(IF(الاضافة!$A$4:$A$2000=$E$3,ROW(D$4:D$2000)-ROW(D$4)+1),ROWS($A$11:C293))),"")</f>
        <v/>
      </c>
      <c r="D293" s="32" t="str">
        <f t="array" ref="D293">IFERROR(INDEX(الاضافة!$D$4:$D$2000,SMALL(IF(الاضافة!$A$4:$A$2000=$E$3,ROW(E$4:E$2000)-ROW(E$4)+1),ROWS($A$11:D293))),"")</f>
        <v/>
      </c>
      <c r="E293" s="32" t="str">
        <f t="array" ref="E293">IFERROR(INDEX(الاضافة!$E$4:$E$2000,SMALL(IF(الاضافة!$A$4:$A$2000=$E$3,ROW(F$4:F$2000)-ROW(F$4)+1),ROWS($A$11:E293))),"")</f>
        <v/>
      </c>
      <c r="F293" s="32" t="str">
        <f t="array" ref="F293">IFERROR(INDEX(الاضافة!$F$4:$F$2000,SMALL(IF(الاضافة!$A$4:$A$2000=$E$3,ROW(G$4:G$2000)-ROW(G$4)+1),ROWS($A$11:F293))),"")</f>
        <v/>
      </c>
      <c r="G293" s="32" t="str">
        <f t="array" ref="G293">IFERROR(INDEX(الاضافة!$G$4:$G$2000,SMALL(IF(الاضافة!$A$4:$A$2000=$E$3,ROW(H$4:H$2000)-ROW(H$4)+1),ROWS($A$11:G293))),"")</f>
        <v/>
      </c>
      <c r="H293" s="46" t="str">
        <f t="array" ref="H293">IFERROR(INDEX(الاضافة!$H$4:$H$2000,SMALL(IF(الاضافة!$A$4:$A$2000=$E$3,ROW(H$4:H$2000)-ROW(H$4)+1),ROWS($A$11:H297))),"")</f>
        <v/>
      </c>
    </row>
    <row r="294" spans="1:8" ht="13.5" customHeight="1">
      <c r="A294" s="32" t="str">
        <f t="array" ref="A294">IFERROR(INDEX(الاضافة!$A$4:$A$2000,SMALL(IF(الاضافة!$A$4:$A$2000=$E$3,ROW(A$4:A$2000)-ROW(A$4)+1),ROWS($A$11:A294))),"")</f>
        <v/>
      </c>
      <c r="B294" s="32" t="str">
        <f t="array" ref="B294">IFERROR(INDEX(الاضافة!$B$4:$B$2000,SMALL(IF(الاضافة!$A$4:$A$2000=$E$3,ROW(C$4:C$2000)-ROW(C$4)+1),ROWS($A$11:B294))),"")</f>
        <v/>
      </c>
      <c r="C294" s="32" t="str">
        <f t="array" ref="C294">IFERROR(INDEX(الاضافة!$C$4:$C$2000,SMALL(IF(الاضافة!$A$4:$A$2000=$E$3,ROW(D$4:D$2000)-ROW(D$4)+1),ROWS($A$11:C294))),"")</f>
        <v/>
      </c>
      <c r="D294" s="32" t="str">
        <f t="array" ref="D294">IFERROR(INDEX(الاضافة!$D$4:$D$2000,SMALL(IF(الاضافة!$A$4:$A$2000=$E$3,ROW(E$4:E$2000)-ROW(E$4)+1),ROWS($A$11:D294))),"")</f>
        <v/>
      </c>
      <c r="E294" s="32" t="str">
        <f t="array" ref="E294">IFERROR(INDEX(الاضافة!$E$4:$E$2000,SMALL(IF(الاضافة!$A$4:$A$2000=$E$3,ROW(F$4:F$2000)-ROW(F$4)+1),ROWS($A$11:E294))),"")</f>
        <v/>
      </c>
      <c r="F294" s="32" t="str">
        <f t="array" ref="F294">IFERROR(INDEX(الاضافة!$F$4:$F$2000,SMALL(IF(الاضافة!$A$4:$A$2000=$E$3,ROW(G$4:G$2000)-ROW(G$4)+1),ROWS($A$11:F294))),"")</f>
        <v/>
      </c>
      <c r="G294" s="32" t="str">
        <f t="array" ref="G294">IFERROR(INDEX(الاضافة!$G$4:$G$2000,SMALL(IF(الاضافة!$A$4:$A$2000=$E$3,ROW(H$4:H$2000)-ROW(H$4)+1),ROWS($A$11:G294))),"")</f>
        <v/>
      </c>
      <c r="H294" s="46" t="str">
        <f t="array" ref="H294">IFERROR(INDEX(الاضافة!$H$4:$H$2000,SMALL(IF(الاضافة!$A$4:$A$2000=$E$3,ROW(H$4:H$2000)-ROW(H$4)+1),ROWS($A$11:H298))),"")</f>
        <v/>
      </c>
    </row>
    <row r="295" spans="1:8" ht="13.5" customHeight="1">
      <c r="A295" s="32" t="str">
        <f t="array" ref="A295">IFERROR(INDEX(الاضافة!$A$4:$A$2000,SMALL(IF(الاضافة!$A$4:$A$2000=$E$3,ROW(A$4:A$2000)-ROW(A$4)+1),ROWS($A$11:A295))),"")</f>
        <v/>
      </c>
      <c r="B295" s="32" t="str">
        <f t="array" ref="B295">IFERROR(INDEX(الاضافة!$B$4:$B$2000,SMALL(IF(الاضافة!$A$4:$A$2000=$E$3,ROW(C$4:C$2000)-ROW(C$4)+1),ROWS($A$11:B295))),"")</f>
        <v/>
      </c>
      <c r="C295" s="32" t="str">
        <f t="array" ref="C295">IFERROR(INDEX(الاضافة!$C$4:$C$2000,SMALL(IF(الاضافة!$A$4:$A$2000=$E$3,ROW(D$4:D$2000)-ROW(D$4)+1),ROWS($A$11:C295))),"")</f>
        <v/>
      </c>
      <c r="D295" s="32" t="str">
        <f t="array" ref="D295">IFERROR(INDEX(الاضافة!$D$4:$D$2000,SMALL(IF(الاضافة!$A$4:$A$2000=$E$3,ROW(E$4:E$2000)-ROW(E$4)+1),ROWS($A$11:D295))),"")</f>
        <v/>
      </c>
      <c r="E295" s="32" t="str">
        <f t="array" ref="E295">IFERROR(INDEX(الاضافة!$E$4:$E$2000,SMALL(IF(الاضافة!$A$4:$A$2000=$E$3,ROW(F$4:F$2000)-ROW(F$4)+1),ROWS($A$11:E295))),"")</f>
        <v/>
      </c>
      <c r="F295" s="32" t="str">
        <f t="array" ref="F295">IFERROR(INDEX(الاضافة!$F$4:$F$2000,SMALL(IF(الاضافة!$A$4:$A$2000=$E$3,ROW(G$4:G$2000)-ROW(G$4)+1),ROWS($A$11:F295))),"")</f>
        <v/>
      </c>
      <c r="G295" s="32" t="str">
        <f t="array" ref="G295">IFERROR(INDEX(الاضافة!$G$4:$G$2000,SMALL(IF(الاضافة!$A$4:$A$2000=$E$3,ROW(H$4:H$2000)-ROW(H$4)+1),ROWS($A$11:G295))),"")</f>
        <v/>
      </c>
      <c r="H295" s="46" t="str">
        <f t="array" ref="H295">IFERROR(INDEX(الاضافة!$H$4:$H$2000,SMALL(IF(الاضافة!$A$4:$A$2000=$E$3,ROW(H$4:H$2000)-ROW(H$4)+1),ROWS($A$11:H299))),"")</f>
        <v/>
      </c>
    </row>
    <row r="296" spans="1:8" ht="13.5" customHeight="1">
      <c r="A296" s="32" t="str">
        <f t="array" ref="A296">IFERROR(INDEX(الاضافة!$A$4:$A$2000,SMALL(IF(الاضافة!$A$4:$A$2000=$E$3,ROW(A$4:A$2000)-ROW(A$4)+1),ROWS($A$11:A296))),"")</f>
        <v/>
      </c>
      <c r="B296" s="32" t="str">
        <f t="array" ref="B296">IFERROR(INDEX(الاضافة!$B$4:$B$2000,SMALL(IF(الاضافة!$A$4:$A$2000=$E$3,ROW(C$4:C$2000)-ROW(C$4)+1),ROWS($A$11:B296))),"")</f>
        <v/>
      </c>
      <c r="C296" s="32" t="str">
        <f t="array" ref="C296">IFERROR(INDEX(الاضافة!$C$4:$C$2000,SMALL(IF(الاضافة!$A$4:$A$2000=$E$3,ROW(D$4:D$2000)-ROW(D$4)+1),ROWS($A$11:C296))),"")</f>
        <v/>
      </c>
      <c r="D296" s="32" t="str">
        <f t="array" ref="D296">IFERROR(INDEX(الاضافة!$D$4:$D$2000,SMALL(IF(الاضافة!$A$4:$A$2000=$E$3,ROW(E$4:E$2000)-ROW(E$4)+1),ROWS($A$11:D296))),"")</f>
        <v/>
      </c>
      <c r="E296" s="32" t="str">
        <f t="array" ref="E296">IFERROR(INDEX(الاضافة!$E$4:$E$2000,SMALL(IF(الاضافة!$A$4:$A$2000=$E$3,ROW(F$4:F$2000)-ROW(F$4)+1),ROWS($A$11:E296))),"")</f>
        <v/>
      </c>
      <c r="F296" s="32" t="str">
        <f t="array" ref="F296">IFERROR(INDEX(الاضافة!$F$4:$F$2000,SMALL(IF(الاضافة!$A$4:$A$2000=$E$3,ROW(G$4:G$2000)-ROW(G$4)+1),ROWS($A$11:F296))),"")</f>
        <v/>
      </c>
      <c r="G296" s="32" t="str">
        <f t="array" ref="G296">IFERROR(INDEX(الاضافة!$G$4:$G$2000,SMALL(IF(الاضافة!$A$4:$A$2000=$E$3,ROW(H$4:H$2000)-ROW(H$4)+1),ROWS($A$11:G296))),"")</f>
        <v/>
      </c>
      <c r="H296" s="46" t="str">
        <f t="array" ref="H296">IFERROR(INDEX(الاضافة!$H$4:$H$2000,SMALL(IF(الاضافة!$A$4:$A$2000=$E$3,ROW(H$4:H$2000)-ROW(H$4)+1),ROWS($A$11:H300))),"")</f>
        <v/>
      </c>
    </row>
    <row r="297" spans="1:8" ht="13.5" customHeight="1">
      <c r="A297" s="32" t="str">
        <f t="array" ref="A297">IFERROR(INDEX(الاضافة!$A$4:$A$2000,SMALL(IF(الاضافة!$A$4:$A$2000=$E$3,ROW(A$4:A$2000)-ROW(A$4)+1),ROWS($A$11:A297))),"")</f>
        <v/>
      </c>
      <c r="B297" s="32" t="str">
        <f t="array" ref="B297">IFERROR(INDEX(الاضافة!$B$4:$B$2000,SMALL(IF(الاضافة!$A$4:$A$2000=$E$3,ROW(C$4:C$2000)-ROW(C$4)+1),ROWS($A$11:B297))),"")</f>
        <v/>
      </c>
      <c r="C297" s="32" t="str">
        <f t="array" ref="C297">IFERROR(INDEX(الاضافة!$C$4:$C$2000,SMALL(IF(الاضافة!$A$4:$A$2000=$E$3,ROW(D$4:D$2000)-ROW(D$4)+1),ROWS($A$11:C297))),"")</f>
        <v/>
      </c>
      <c r="D297" s="32" t="str">
        <f t="array" ref="D297">IFERROR(INDEX(الاضافة!$D$4:$D$2000,SMALL(IF(الاضافة!$A$4:$A$2000=$E$3,ROW(E$4:E$2000)-ROW(E$4)+1),ROWS($A$11:D297))),"")</f>
        <v/>
      </c>
      <c r="E297" s="32" t="str">
        <f t="array" ref="E297">IFERROR(INDEX(الاضافة!$E$4:$E$2000,SMALL(IF(الاضافة!$A$4:$A$2000=$E$3,ROW(F$4:F$2000)-ROW(F$4)+1),ROWS($A$11:E297))),"")</f>
        <v/>
      </c>
      <c r="F297" s="32" t="str">
        <f t="array" ref="F297">IFERROR(INDEX(الاضافة!$F$4:$F$2000,SMALL(IF(الاضافة!$A$4:$A$2000=$E$3,ROW(G$4:G$2000)-ROW(G$4)+1),ROWS($A$11:F297))),"")</f>
        <v/>
      </c>
      <c r="G297" s="32" t="str">
        <f t="array" ref="G297">IFERROR(INDEX(الاضافة!$G$4:$G$2000,SMALL(IF(الاضافة!$A$4:$A$2000=$E$3,ROW(H$4:H$2000)-ROW(H$4)+1),ROWS($A$11:G297))),"")</f>
        <v/>
      </c>
      <c r="H297" s="46" t="str">
        <f t="array" ref="H297">IFERROR(INDEX(الاضافة!$H$4:$H$2000,SMALL(IF(الاضافة!$A$4:$A$2000=$E$3,ROW(H$4:H$2000)-ROW(H$4)+1),ROWS($A$11:H301))),"")</f>
        <v/>
      </c>
    </row>
    <row r="298" spans="1:8" ht="13.5" customHeight="1">
      <c r="A298" s="32" t="str">
        <f t="array" ref="A298">IFERROR(INDEX(الاضافة!$A$4:$A$2000,SMALL(IF(الاضافة!$A$4:$A$2000=$E$3,ROW(A$4:A$2000)-ROW(A$4)+1),ROWS($A$11:A298))),"")</f>
        <v/>
      </c>
      <c r="B298" s="32" t="str">
        <f t="array" ref="B298">IFERROR(INDEX(الاضافة!$B$4:$B$2000,SMALL(IF(الاضافة!$A$4:$A$2000=$E$3,ROW(C$4:C$2000)-ROW(C$4)+1),ROWS($A$11:B298))),"")</f>
        <v/>
      </c>
      <c r="C298" s="32" t="str">
        <f t="array" ref="C298">IFERROR(INDEX(الاضافة!$C$4:$C$2000,SMALL(IF(الاضافة!$A$4:$A$2000=$E$3,ROW(D$4:D$2000)-ROW(D$4)+1),ROWS($A$11:C298))),"")</f>
        <v/>
      </c>
      <c r="D298" s="32" t="str">
        <f t="array" ref="D298">IFERROR(INDEX(الاضافة!$D$4:$D$2000,SMALL(IF(الاضافة!$A$4:$A$2000=$E$3,ROW(E$4:E$2000)-ROW(E$4)+1),ROWS($A$11:D298))),"")</f>
        <v/>
      </c>
      <c r="E298" s="32" t="str">
        <f t="array" ref="E298">IFERROR(INDEX(الاضافة!$E$4:$E$2000,SMALL(IF(الاضافة!$A$4:$A$2000=$E$3,ROW(F$4:F$2000)-ROW(F$4)+1),ROWS($A$11:E298))),"")</f>
        <v/>
      </c>
      <c r="F298" s="32" t="str">
        <f t="array" ref="F298">IFERROR(INDEX(الاضافة!$F$4:$F$2000,SMALL(IF(الاضافة!$A$4:$A$2000=$E$3,ROW(G$4:G$2000)-ROW(G$4)+1),ROWS($A$11:F298))),"")</f>
        <v/>
      </c>
      <c r="G298" s="32" t="str">
        <f t="array" ref="G298">IFERROR(INDEX(الاضافة!$G$4:$G$2000,SMALL(IF(الاضافة!$A$4:$A$2000=$E$3,ROW(H$4:H$2000)-ROW(H$4)+1),ROWS($A$11:G298))),"")</f>
        <v/>
      </c>
      <c r="H298" s="46" t="str">
        <f t="array" ref="H298">IFERROR(INDEX(الاضافة!$H$4:$H$2000,SMALL(IF(الاضافة!$A$4:$A$2000=$E$3,ROW(H$4:H$2000)-ROW(H$4)+1),ROWS($A$11:H302))),"")</f>
        <v/>
      </c>
    </row>
    <row r="299" spans="1:8" ht="13.5" customHeight="1">
      <c r="A299" s="32" t="str">
        <f t="array" ref="A299">IFERROR(INDEX(الاضافة!$A$4:$A$2000,SMALL(IF(الاضافة!$A$4:$A$2000=$E$3,ROW(A$4:A$2000)-ROW(A$4)+1),ROWS($A$11:A299))),"")</f>
        <v/>
      </c>
      <c r="B299" s="32" t="str">
        <f t="array" ref="B299">IFERROR(INDEX(الاضافة!$B$4:$B$2000,SMALL(IF(الاضافة!$A$4:$A$2000=$E$3,ROW(C$4:C$2000)-ROW(C$4)+1),ROWS($A$11:B299))),"")</f>
        <v/>
      </c>
      <c r="C299" s="32" t="str">
        <f t="array" ref="C299">IFERROR(INDEX(الاضافة!$C$4:$C$2000,SMALL(IF(الاضافة!$A$4:$A$2000=$E$3,ROW(D$4:D$2000)-ROW(D$4)+1),ROWS($A$11:C299))),"")</f>
        <v/>
      </c>
      <c r="D299" s="32" t="str">
        <f t="array" ref="D299">IFERROR(INDEX(الاضافة!$D$4:$D$2000,SMALL(IF(الاضافة!$A$4:$A$2000=$E$3,ROW(E$4:E$2000)-ROW(E$4)+1),ROWS($A$11:D299))),"")</f>
        <v/>
      </c>
      <c r="E299" s="32" t="str">
        <f t="array" ref="E299">IFERROR(INDEX(الاضافة!$E$4:$E$2000,SMALL(IF(الاضافة!$A$4:$A$2000=$E$3,ROW(F$4:F$2000)-ROW(F$4)+1),ROWS($A$11:E299))),"")</f>
        <v/>
      </c>
      <c r="F299" s="32" t="str">
        <f t="array" ref="F299">IFERROR(INDEX(الاضافة!$F$4:$F$2000,SMALL(IF(الاضافة!$A$4:$A$2000=$E$3,ROW(G$4:G$2000)-ROW(G$4)+1),ROWS($A$11:F299))),"")</f>
        <v/>
      </c>
      <c r="G299" s="32" t="str">
        <f t="array" ref="G299">IFERROR(INDEX(الاضافة!$G$4:$G$2000,SMALL(IF(الاضافة!$A$4:$A$2000=$E$3,ROW(H$4:H$2000)-ROW(H$4)+1),ROWS($A$11:G299))),"")</f>
        <v/>
      </c>
      <c r="H299" s="46" t="str">
        <f t="array" ref="H299">IFERROR(INDEX(الاضافة!$H$4:$H$2000,SMALL(IF(الاضافة!$A$4:$A$2000=$E$3,ROW(H$4:H$2000)-ROW(H$4)+1),ROWS($A$11:H303))),"")</f>
        <v/>
      </c>
    </row>
    <row r="300" spans="1:8" ht="13.5" customHeight="1">
      <c r="A300" s="32" t="str">
        <f t="array" ref="A300">IFERROR(INDEX(الاضافة!$A$4:$A$2000,SMALL(IF(الاضافة!$A$4:$A$2000=$E$3,ROW(A$4:A$2000)-ROW(A$4)+1),ROWS($A$11:A300))),"")</f>
        <v/>
      </c>
      <c r="B300" s="32" t="str">
        <f t="array" ref="B300">IFERROR(INDEX(الاضافة!$B$4:$B$2000,SMALL(IF(الاضافة!$A$4:$A$2000=$E$3,ROW(C$4:C$2000)-ROW(C$4)+1),ROWS($A$11:B300))),"")</f>
        <v/>
      </c>
      <c r="C300" s="32" t="str">
        <f t="array" ref="C300">IFERROR(INDEX(الاضافة!$C$4:$C$2000,SMALL(IF(الاضافة!$A$4:$A$2000=$E$3,ROW(D$4:D$2000)-ROW(D$4)+1),ROWS($A$11:C300))),"")</f>
        <v/>
      </c>
      <c r="D300" s="32" t="str">
        <f t="array" ref="D300">IFERROR(INDEX(الاضافة!$D$4:$D$2000,SMALL(IF(الاضافة!$A$4:$A$2000=$E$3,ROW(E$4:E$2000)-ROW(E$4)+1),ROWS($A$11:D300))),"")</f>
        <v/>
      </c>
      <c r="E300" s="32" t="str">
        <f t="array" ref="E300">IFERROR(INDEX(الاضافة!$E$4:$E$2000,SMALL(IF(الاضافة!$A$4:$A$2000=$E$3,ROW(F$4:F$2000)-ROW(F$4)+1),ROWS($A$11:E300))),"")</f>
        <v/>
      </c>
      <c r="F300" s="32" t="str">
        <f t="array" ref="F300">IFERROR(INDEX(الاضافة!$F$4:$F$2000,SMALL(IF(الاضافة!$A$4:$A$2000=$E$3,ROW(G$4:G$2000)-ROW(G$4)+1),ROWS($A$11:F300))),"")</f>
        <v/>
      </c>
      <c r="G300" s="32" t="str">
        <f t="array" ref="G300">IFERROR(INDEX(الاضافة!$G$4:$G$2000,SMALL(IF(الاضافة!$A$4:$A$2000=$E$3,ROW(H$4:H$2000)-ROW(H$4)+1),ROWS($A$11:G300))),"")</f>
        <v/>
      </c>
      <c r="H300" s="46" t="str">
        <f t="array" ref="H300">IFERROR(INDEX(الاضافة!$H$4:$H$2000,SMALL(IF(الاضافة!$A$4:$A$2000=$E$3,ROW(H$4:H$2000)-ROW(H$4)+1),ROWS($A$11:H304))),"")</f>
        <v/>
      </c>
    </row>
    <row r="301" spans="1:8" ht="13.5" customHeight="1">
      <c r="A301" s="32" t="str">
        <f t="array" ref="A301">IFERROR(INDEX(الاضافة!$A$4:$A$2000,SMALL(IF(الاضافة!$A$4:$A$2000=$E$3,ROW(A$4:A$2000)-ROW(A$4)+1),ROWS($A$11:A301))),"")</f>
        <v/>
      </c>
      <c r="B301" s="32" t="str">
        <f t="array" ref="B301">IFERROR(INDEX(الاضافة!$B$4:$B$2000,SMALL(IF(الاضافة!$A$4:$A$2000=$E$3,ROW(C$4:C$2000)-ROW(C$4)+1),ROWS($A$11:B301))),"")</f>
        <v/>
      </c>
      <c r="C301" s="32" t="str">
        <f t="array" ref="C301">IFERROR(INDEX(الاضافة!$C$4:$C$2000,SMALL(IF(الاضافة!$A$4:$A$2000=$E$3,ROW(D$4:D$2000)-ROW(D$4)+1),ROWS($A$11:C301))),"")</f>
        <v/>
      </c>
      <c r="D301" s="32" t="str">
        <f t="array" ref="D301">IFERROR(INDEX(الاضافة!$D$4:$D$2000,SMALL(IF(الاضافة!$A$4:$A$2000=$E$3,ROW(E$4:E$2000)-ROW(E$4)+1),ROWS($A$11:D301))),"")</f>
        <v/>
      </c>
      <c r="E301" s="32" t="str">
        <f t="array" ref="E301">IFERROR(INDEX(الاضافة!$E$4:$E$2000,SMALL(IF(الاضافة!$A$4:$A$2000=$E$3,ROW(F$4:F$2000)-ROW(F$4)+1),ROWS($A$11:E301))),"")</f>
        <v/>
      </c>
      <c r="F301" s="32" t="str">
        <f t="array" ref="F301">IFERROR(INDEX(الاضافة!$F$4:$F$2000,SMALL(IF(الاضافة!$A$4:$A$2000=$E$3,ROW(G$4:G$2000)-ROW(G$4)+1),ROWS($A$11:F301))),"")</f>
        <v/>
      </c>
      <c r="G301" s="32" t="str">
        <f t="array" ref="G301">IFERROR(INDEX(الاضافة!$G$4:$G$2000,SMALL(IF(الاضافة!$A$4:$A$2000=$E$3,ROW(H$4:H$2000)-ROW(H$4)+1),ROWS($A$11:G301))),"")</f>
        <v/>
      </c>
      <c r="H301" s="46" t="str">
        <f t="array" ref="H301">IFERROR(INDEX(الاضافة!$H$4:$H$2000,SMALL(IF(الاضافة!$A$4:$A$2000=$E$3,ROW(H$4:H$2000)-ROW(H$4)+1),ROWS($A$11:H305))),"")</f>
        <v/>
      </c>
    </row>
    <row r="302" spans="1:8" ht="13.5" customHeight="1">
      <c r="A302" s="32" t="str">
        <f t="array" ref="A302">IFERROR(INDEX(الاضافة!$A$4:$A$2000,SMALL(IF(الاضافة!$A$4:$A$2000=$E$3,ROW(A$4:A$2000)-ROW(A$4)+1),ROWS($A$11:A302))),"")</f>
        <v/>
      </c>
      <c r="B302" s="32" t="str">
        <f t="array" ref="B302">IFERROR(INDEX(الاضافة!$B$4:$B$2000,SMALL(IF(الاضافة!$A$4:$A$2000=$E$3,ROW(C$4:C$2000)-ROW(C$4)+1),ROWS($A$11:B302))),"")</f>
        <v/>
      </c>
      <c r="C302" s="32" t="str">
        <f t="array" ref="C302">IFERROR(INDEX(الاضافة!$C$4:$C$2000,SMALL(IF(الاضافة!$A$4:$A$2000=$E$3,ROW(D$4:D$2000)-ROW(D$4)+1),ROWS($A$11:C302))),"")</f>
        <v/>
      </c>
      <c r="D302" s="32" t="str">
        <f t="array" ref="D302">IFERROR(INDEX(الاضافة!$D$4:$D$2000,SMALL(IF(الاضافة!$A$4:$A$2000=$E$3,ROW(E$4:E$2000)-ROW(E$4)+1),ROWS($A$11:D302))),"")</f>
        <v/>
      </c>
      <c r="E302" s="32" t="str">
        <f t="array" ref="E302">IFERROR(INDEX(الاضافة!$E$4:$E$2000,SMALL(IF(الاضافة!$A$4:$A$2000=$E$3,ROW(F$4:F$2000)-ROW(F$4)+1),ROWS($A$11:E302))),"")</f>
        <v/>
      </c>
      <c r="F302" s="32" t="str">
        <f t="array" ref="F302">IFERROR(INDEX(الاضافة!$F$4:$F$2000,SMALL(IF(الاضافة!$A$4:$A$2000=$E$3,ROW(G$4:G$2000)-ROW(G$4)+1),ROWS($A$11:F302))),"")</f>
        <v/>
      </c>
      <c r="G302" s="32" t="str">
        <f t="array" ref="G302">IFERROR(INDEX(الاضافة!$G$4:$G$2000,SMALL(IF(الاضافة!$A$4:$A$2000=$E$3,ROW(H$4:H$2000)-ROW(H$4)+1),ROWS($A$11:G302))),"")</f>
        <v/>
      </c>
      <c r="H302" s="46" t="str">
        <f t="array" ref="H302">IFERROR(INDEX(الاضافة!$H$4:$H$2000,SMALL(IF(الاضافة!$A$4:$A$2000=$E$3,ROW(H$4:H$2000)-ROW(H$4)+1),ROWS($A$11:H306))),"")</f>
        <v/>
      </c>
    </row>
    <row r="303" spans="1:8" ht="13.5" customHeight="1">
      <c r="A303" s="32" t="str">
        <f t="array" ref="A303">IFERROR(INDEX(الاضافة!$A$4:$A$2000,SMALL(IF(الاضافة!$A$4:$A$2000=$E$3,ROW(A$4:A$2000)-ROW(A$4)+1),ROWS($A$11:A303))),"")</f>
        <v/>
      </c>
      <c r="B303" s="32" t="str">
        <f t="array" ref="B303">IFERROR(INDEX(الاضافة!$B$4:$B$2000,SMALL(IF(الاضافة!$A$4:$A$2000=$E$3,ROW(C$4:C$2000)-ROW(C$4)+1),ROWS($A$11:B303))),"")</f>
        <v/>
      </c>
      <c r="C303" s="32" t="str">
        <f t="array" ref="C303">IFERROR(INDEX(الاضافة!$C$4:$C$2000,SMALL(IF(الاضافة!$A$4:$A$2000=$E$3,ROW(D$4:D$2000)-ROW(D$4)+1),ROWS($A$11:C303))),"")</f>
        <v/>
      </c>
      <c r="D303" s="32" t="str">
        <f t="array" ref="D303">IFERROR(INDEX(الاضافة!$D$4:$D$2000,SMALL(IF(الاضافة!$A$4:$A$2000=$E$3,ROW(E$4:E$2000)-ROW(E$4)+1),ROWS($A$11:D303))),"")</f>
        <v/>
      </c>
      <c r="E303" s="32" t="str">
        <f t="array" ref="E303">IFERROR(INDEX(الاضافة!$E$4:$E$2000,SMALL(IF(الاضافة!$A$4:$A$2000=$E$3,ROW(F$4:F$2000)-ROW(F$4)+1),ROWS($A$11:E303))),"")</f>
        <v/>
      </c>
      <c r="F303" s="32" t="str">
        <f t="array" ref="F303">IFERROR(INDEX(الاضافة!$F$4:$F$2000,SMALL(IF(الاضافة!$A$4:$A$2000=$E$3,ROW(G$4:G$2000)-ROW(G$4)+1),ROWS($A$11:F303))),"")</f>
        <v/>
      </c>
      <c r="G303" s="32" t="str">
        <f t="array" ref="G303">IFERROR(INDEX(الاضافة!$G$4:$G$2000,SMALL(IF(الاضافة!$A$4:$A$2000=$E$3,ROW(H$4:H$2000)-ROW(H$4)+1),ROWS($A$11:G303))),"")</f>
        <v/>
      </c>
      <c r="H303" s="46" t="str">
        <f t="array" ref="H303">IFERROR(INDEX(الاضافة!$H$4:$H$2000,SMALL(IF(الاضافة!$A$4:$A$2000=$E$3,ROW(H$4:H$2000)-ROW(H$4)+1),ROWS($A$11:H307))),"")</f>
        <v/>
      </c>
    </row>
    <row r="304" spans="1:8" ht="13.5" customHeight="1">
      <c r="A304" s="32" t="str">
        <f t="array" ref="A304">IFERROR(INDEX(الاضافة!$A$4:$A$2000,SMALL(IF(الاضافة!$A$4:$A$2000=$E$3,ROW(A$4:A$2000)-ROW(A$4)+1),ROWS($A$11:A304))),"")</f>
        <v/>
      </c>
      <c r="B304" s="32" t="str">
        <f t="array" ref="B304">IFERROR(INDEX(الاضافة!$B$4:$B$2000,SMALL(IF(الاضافة!$A$4:$A$2000=$E$3,ROW(C$4:C$2000)-ROW(C$4)+1),ROWS($A$11:B304))),"")</f>
        <v/>
      </c>
      <c r="C304" s="32" t="str">
        <f t="array" ref="C304">IFERROR(INDEX(الاضافة!$C$4:$C$2000,SMALL(IF(الاضافة!$A$4:$A$2000=$E$3,ROW(D$4:D$2000)-ROW(D$4)+1),ROWS($A$11:C304))),"")</f>
        <v/>
      </c>
      <c r="D304" s="32" t="str">
        <f t="array" ref="D304">IFERROR(INDEX(الاضافة!$D$4:$D$2000,SMALL(IF(الاضافة!$A$4:$A$2000=$E$3,ROW(E$4:E$2000)-ROW(E$4)+1),ROWS($A$11:D304))),"")</f>
        <v/>
      </c>
      <c r="E304" s="32" t="str">
        <f t="array" ref="E304">IFERROR(INDEX(الاضافة!$E$4:$E$2000,SMALL(IF(الاضافة!$A$4:$A$2000=$E$3,ROW(F$4:F$2000)-ROW(F$4)+1),ROWS($A$11:E304))),"")</f>
        <v/>
      </c>
      <c r="F304" s="32" t="str">
        <f t="array" ref="F304">IFERROR(INDEX(الاضافة!$F$4:$F$2000,SMALL(IF(الاضافة!$A$4:$A$2000=$E$3,ROW(G$4:G$2000)-ROW(G$4)+1),ROWS($A$11:F304))),"")</f>
        <v/>
      </c>
      <c r="G304" s="32" t="str">
        <f t="array" ref="G304">IFERROR(INDEX(الاضافة!$G$4:$G$2000,SMALL(IF(الاضافة!$A$4:$A$2000=$E$3,ROW(H$4:H$2000)-ROW(H$4)+1),ROWS($A$11:G304))),"")</f>
        <v/>
      </c>
      <c r="H304" s="46" t="str">
        <f t="array" ref="H304">IFERROR(INDEX(الاضافة!$H$4:$H$2000,SMALL(IF(الاضافة!$A$4:$A$2000=$E$3,ROW(H$4:H$2000)-ROW(H$4)+1),ROWS($A$11:H308))),"")</f>
        <v/>
      </c>
    </row>
    <row r="305" spans="1:8" ht="13.5" customHeight="1">
      <c r="A305" s="32" t="str">
        <f t="array" ref="A305">IFERROR(INDEX(الاضافة!$A$4:$A$2000,SMALL(IF(الاضافة!$A$4:$A$2000=$E$3,ROW(A$4:A$2000)-ROW(A$4)+1),ROWS($A$11:A305))),"")</f>
        <v/>
      </c>
      <c r="B305" s="32" t="str">
        <f t="array" ref="B305">IFERROR(INDEX(الاضافة!$B$4:$B$2000,SMALL(IF(الاضافة!$A$4:$A$2000=$E$3,ROW(C$4:C$2000)-ROW(C$4)+1),ROWS($A$11:B305))),"")</f>
        <v/>
      </c>
      <c r="C305" s="32" t="str">
        <f t="array" ref="C305">IFERROR(INDEX(الاضافة!$C$4:$C$2000,SMALL(IF(الاضافة!$A$4:$A$2000=$E$3,ROW(D$4:D$2000)-ROW(D$4)+1),ROWS($A$11:C305))),"")</f>
        <v/>
      </c>
      <c r="D305" s="32" t="str">
        <f t="array" ref="D305">IFERROR(INDEX(الاضافة!$D$4:$D$2000,SMALL(IF(الاضافة!$A$4:$A$2000=$E$3,ROW(E$4:E$2000)-ROW(E$4)+1),ROWS($A$11:D305))),"")</f>
        <v/>
      </c>
      <c r="E305" s="32" t="str">
        <f t="array" ref="E305">IFERROR(INDEX(الاضافة!$E$4:$E$2000,SMALL(IF(الاضافة!$A$4:$A$2000=$E$3,ROW(F$4:F$2000)-ROW(F$4)+1),ROWS($A$11:E305))),"")</f>
        <v/>
      </c>
      <c r="F305" s="32" t="str">
        <f t="array" ref="F305">IFERROR(INDEX(الاضافة!$F$4:$F$2000,SMALL(IF(الاضافة!$A$4:$A$2000=$E$3,ROW(G$4:G$2000)-ROW(G$4)+1),ROWS($A$11:F305))),"")</f>
        <v/>
      </c>
      <c r="G305" s="32" t="str">
        <f t="array" ref="G305">IFERROR(INDEX(الاضافة!$G$4:$G$2000,SMALL(IF(الاضافة!$A$4:$A$2000=$E$3,ROW(H$4:H$2000)-ROW(H$4)+1),ROWS($A$11:G305))),"")</f>
        <v/>
      </c>
      <c r="H305" s="46" t="str">
        <f t="array" ref="H305">IFERROR(INDEX(الاضافة!$H$4:$H$2000,SMALL(IF(الاضافة!$A$4:$A$2000=$E$3,ROW(H$4:H$2000)-ROW(H$4)+1),ROWS($A$11:H309))),"")</f>
        <v/>
      </c>
    </row>
    <row r="306" spans="1:8" ht="13.5" customHeight="1">
      <c r="A306" s="32" t="str">
        <f t="array" ref="A306">IFERROR(INDEX(الاضافة!$A$4:$A$2000,SMALL(IF(الاضافة!$A$4:$A$2000=$E$3,ROW(A$4:A$2000)-ROW(A$4)+1),ROWS($A$11:A306))),"")</f>
        <v/>
      </c>
      <c r="B306" s="32" t="str">
        <f t="array" ref="B306">IFERROR(INDEX(الاضافة!$B$4:$B$2000,SMALL(IF(الاضافة!$A$4:$A$2000=$E$3,ROW(C$4:C$2000)-ROW(C$4)+1),ROWS($A$11:B306))),"")</f>
        <v/>
      </c>
      <c r="C306" s="32" t="str">
        <f t="array" ref="C306">IFERROR(INDEX(الاضافة!$C$4:$C$2000,SMALL(IF(الاضافة!$A$4:$A$2000=$E$3,ROW(D$4:D$2000)-ROW(D$4)+1),ROWS($A$11:C306))),"")</f>
        <v/>
      </c>
      <c r="D306" s="32" t="str">
        <f t="array" ref="D306">IFERROR(INDEX(الاضافة!$D$4:$D$2000,SMALL(IF(الاضافة!$A$4:$A$2000=$E$3,ROW(E$4:E$2000)-ROW(E$4)+1),ROWS($A$11:D306))),"")</f>
        <v/>
      </c>
      <c r="E306" s="32" t="str">
        <f t="array" ref="E306">IFERROR(INDEX(الاضافة!$E$4:$E$2000,SMALL(IF(الاضافة!$A$4:$A$2000=$E$3,ROW(F$4:F$2000)-ROW(F$4)+1),ROWS($A$11:E306))),"")</f>
        <v/>
      </c>
      <c r="F306" s="32" t="str">
        <f t="array" ref="F306">IFERROR(INDEX(الاضافة!$F$4:$F$2000,SMALL(IF(الاضافة!$A$4:$A$2000=$E$3,ROW(G$4:G$2000)-ROW(G$4)+1),ROWS($A$11:F306))),"")</f>
        <v/>
      </c>
      <c r="G306" s="32" t="str">
        <f t="array" ref="G306">IFERROR(INDEX(الاضافة!$G$4:$G$2000,SMALL(IF(الاضافة!$A$4:$A$2000=$E$3,ROW(H$4:H$2000)-ROW(H$4)+1),ROWS($A$11:G306))),"")</f>
        <v/>
      </c>
      <c r="H306" s="46" t="str">
        <f t="array" ref="H306">IFERROR(INDEX(الاضافة!$H$4:$H$2000,SMALL(IF(الاضافة!$A$4:$A$2000=$E$3,ROW(H$4:H$2000)-ROW(H$4)+1),ROWS($A$11:H310))),"")</f>
        <v/>
      </c>
    </row>
    <row r="307" spans="1:8" ht="13.5" customHeight="1">
      <c r="A307" s="32" t="str">
        <f t="array" ref="A307">IFERROR(INDEX(الاضافة!$A$4:$A$2000,SMALL(IF(الاضافة!$A$4:$A$2000=$E$3,ROW(A$4:A$2000)-ROW(A$4)+1),ROWS($A$11:A307))),"")</f>
        <v/>
      </c>
      <c r="B307" s="32" t="str">
        <f t="array" ref="B307">IFERROR(INDEX(الاضافة!$B$4:$B$2000,SMALL(IF(الاضافة!$A$4:$A$2000=$E$3,ROW(C$4:C$2000)-ROW(C$4)+1),ROWS($A$11:B307))),"")</f>
        <v/>
      </c>
      <c r="C307" s="32" t="str">
        <f t="array" ref="C307">IFERROR(INDEX(الاضافة!$C$4:$C$2000,SMALL(IF(الاضافة!$A$4:$A$2000=$E$3,ROW(D$4:D$2000)-ROW(D$4)+1),ROWS($A$11:C307))),"")</f>
        <v/>
      </c>
      <c r="D307" s="32" t="str">
        <f t="array" ref="D307">IFERROR(INDEX(الاضافة!$D$4:$D$2000,SMALL(IF(الاضافة!$A$4:$A$2000=$E$3,ROW(E$4:E$2000)-ROW(E$4)+1),ROWS($A$11:D307))),"")</f>
        <v/>
      </c>
      <c r="E307" s="32" t="str">
        <f t="array" ref="E307">IFERROR(INDEX(الاضافة!$E$4:$E$2000,SMALL(IF(الاضافة!$A$4:$A$2000=$E$3,ROW(F$4:F$2000)-ROW(F$4)+1),ROWS($A$11:E307))),"")</f>
        <v/>
      </c>
      <c r="F307" s="32" t="str">
        <f t="array" ref="F307">IFERROR(INDEX(الاضافة!$F$4:$F$2000,SMALL(IF(الاضافة!$A$4:$A$2000=$E$3,ROW(G$4:G$2000)-ROW(G$4)+1),ROWS($A$11:F307))),"")</f>
        <v/>
      </c>
      <c r="G307" s="32" t="str">
        <f t="array" ref="G307">IFERROR(INDEX(الاضافة!$G$4:$G$2000,SMALL(IF(الاضافة!$A$4:$A$2000=$E$3,ROW(H$4:H$2000)-ROW(H$4)+1),ROWS($A$11:G307))),"")</f>
        <v/>
      </c>
      <c r="H307" s="46" t="str">
        <f t="array" ref="H307">IFERROR(INDEX(الاضافة!$H$4:$H$2000,SMALL(IF(الاضافة!$A$4:$A$2000=$E$3,ROW(H$4:H$2000)-ROW(H$4)+1),ROWS($A$11:H311))),"")</f>
        <v/>
      </c>
    </row>
    <row r="308" spans="1:8" ht="13.5" customHeight="1">
      <c r="A308" s="32" t="str">
        <f t="array" ref="A308">IFERROR(INDEX(الاضافة!$A$4:$A$2000,SMALL(IF(الاضافة!$A$4:$A$2000=$E$3,ROW(A$4:A$2000)-ROW(A$4)+1),ROWS($A$11:A308))),"")</f>
        <v/>
      </c>
      <c r="B308" s="32" t="str">
        <f t="array" ref="B308">IFERROR(INDEX(الاضافة!$B$4:$B$2000,SMALL(IF(الاضافة!$A$4:$A$2000=$E$3,ROW(C$4:C$2000)-ROW(C$4)+1),ROWS($A$11:B308))),"")</f>
        <v/>
      </c>
      <c r="C308" s="32" t="str">
        <f t="array" ref="C308">IFERROR(INDEX(الاضافة!$C$4:$C$2000,SMALL(IF(الاضافة!$A$4:$A$2000=$E$3,ROW(D$4:D$2000)-ROW(D$4)+1),ROWS($A$11:C308))),"")</f>
        <v/>
      </c>
      <c r="D308" s="32" t="str">
        <f t="array" ref="D308">IFERROR(INDEX(الاضافة!$D$4:$D$2000,SMALL(IF(الاضافة!$A$4:$A$2000=$E$3,ROW(E$4:E$2000)-ROW(E$4)+1),ROWS($A$11:D308))),"")</f>
        <v/>
      </c>
      <c r="E308" s="32" t="str">
        <f t="array" ref="E308">IFERROR(INDEX(الاضافة!$E$4:$E$2000,SMALL(IF(الاضافة!$A$4:$A$2000=$E$3,ROW(F$4:F$2000)-ROW(F$4)+1),ROWS($A$11:E308))),"")</f>
        <v/>
      </c>
      <c r="F308" s="32" t="str">
        <f t="array" ref="F308">IFERROR(INDEX(الاضافة!$F$4:$F$2000,SMALL(IF(الاضافة!$A$4:$A$2000=$E$3,ROW(G$4:G$2000)-ROW(G$4)+1),ROWS($A$11:F308))),"")</f>
        <v/>
      </c>
      <c r="G308" s="32" t="str">
        <f t="array" ref="G308">IFERROR(INDEX(الاضافة!$G$4:$G$2000,SMALL(IF(الاضافة!$A$4:$A$2000=$E$3,ROW(H$4:H$2000)-ROW(H$4)+1),ROWS($A$11:G308))),"")</f>
        <v/>
      </c>
      <c r="H308" s="46" t="str">
        <f t="array" ref="H308">IFERROR(INDEX(الاضافة!$H$4:$H$2000,SMALL(IF(الاضافة!$A$4:$A$2000=$E$3,ROW(H$4:H$2000)-ROW(H$4)+1),ROWS($A$11:H312))),"")</f>
        <v/>
      </c>
    </row>
    <row r="309" spans="1:8" ht="13.5" customHeight="1">
      <c r="A309" s="32" t="str">
        <f t="array" ref="A309">IFERROR(INDEX(الاضافة!$A$4:$A$2000,SMALL(IF(الاضافة!$A$4:$A$2000=$E$3,ROW(A$4:A$2000)-ROW(A$4)+1),ROWS($A$11:A309))),"")</f>
        <v/>
      </c>
      <c r="B309" s="32" t="str">
        <f t="array" ref="B309">IFERROR(INDEX(الاضافة!$B$4:$B$2000,SMALL(IF(الاضافة!$A$4:$A$2000=$E$3,ROW(C$4:C$2000)-ROW(C$4)+1),ROWS($A$11:B309))),"")</f>
        <v/>
      </c>
      <c r="C309" s="32" t="str">
        <f t="array" ref="C309">IFERROR(INDEX(الاضافة!$C$4:$C$2000,SMALL(IF(الاضافة!$A$4:$A$2000=$E$3,ROW(D$4:D$2000)-ROW(D$4)+1),ROWS($A$11:C309))),"")</f>
        <v/>
      </c>
      <c r="D309" s="32" t="str">
        <f t="array" ref="D309">IFERROR(INDEX(الاضافة!$D$4:$D$2000,SMALL(IF(الاضافة!$A$4:$A$2000=$E$3,ROW(E$4:E$2000)-ROW(E$4)+1),ROWS($A$11:D309))),"")</f>
        <v/>
      </c>
      <c r="E309" s="32" t="str">
        <f t="array" ref="E309">IFERROR(INDEX(الاضافة!$E$4:$E$2000,SMALL(IF(الاضافة!$A$4:$A$2000=$E$3,ROW(F$4:F$2000)-ROW(F$4)+1),ROWS($A$11:E309))),"")</f>
        <v/>
      </c>
      <c r="F309" s="32" t="str">
        <f t="array" ref="F309">IFERROR(INDEX(الاضافة!$F$4:$F$2000,SMALL(IF(الاضافة!$A$4:$A$2000=$E$3,ROW(G$4:G$2000)-ROW(G$4)+1),ROWS($A$11:F309))),"")</f>
        <v/>
      </c>
      <c r="G309" s="32" t="str">
        <f t="array" ref="G309">IFERROR(INDEX(الاضافة!$G$4:$G$2000,SMALL(IF(الاضافة!$A$4:$A$2000=$E$3,ROW(H$4:H$2000)-ROW(H$4)+1),ROWS($A$11:G309))),"")</f>
        <v/>
      </c>
      <c r="H309" s="46" t="str">
        <f t="array" ref="H309">IFERROR(INDEX(الاضافة!$H$4:$H$2000,SMALL(IF(الاضافة!$A$4:$A$2000=$E$3,ROW(H$4:H$2000)-ROW(H$4)+1),ROWS($A$11:H313))),"")</f>
        <v/>
      </c>
    </row>
    <row r="310" spans="1:8" ht="13.5" customHeight="1">
      <c r="A310" s="32" t="str">
        <f t="array" ref="A310">IFERROR(INDEX(الاضافة!$A$4:$A$2000,SMALL(IF(الاضافة!$A$4:$A$2000=$E$3,ROW(A$4:A$2000)-ROW(A$4)+1),ROWS($A$11:A310))),"")</f>
        <v/>
      </c>
      <c r="B310" s="32" t="str">
        <f t="array" ref="B310">IFERROR(INDEX(الاضافة!$B$4:$B$2000,SMALL(IF(الاضافة!$A$4:$A$2000=$E$3,ROW(C$4:C$2000)-ROW(C$4)+1),ROWS($A$11:B310))),"")</f>
        <v/>
      </c>
      <c r="C310" s="32" t="str">
        <f t="array" ref="C310">IFERROR(INDEX(الاضافة!$C$4:$C$2000,SMALL(IF(الاضافة!$A$4:$A$2000=$E$3,ROW(D$4:D$2000)-ROW(D$4)+1),ROWS($A$11:C310))),"")</f>
        <v/>
      </c>
      <c r="D310" s="32" t="str">
        <f t="array" ref="D310">IFERROR(INDEX(الاضافة!$D$4:$D$2000,SMALL(IF(الاضافة!$A$4:$A$2000=$E$3,ROW(E$4:E$2000)-ROW(E$4)+1),ROWS($A$11:D310))),"")</f>
        <v/>
      </c>
      <c r="E310" s="32" t="str">
        <f t="array" ref="E310">IFERROR(INDEX(الاضافة!$E$4:$E$2000,SMALL(IF(الاضافة!$A$4:$A$2000=$E$3,ROW(F$4:F$2000)-ROW(F$4)+1),ROWS($A$11:E310))),"")</f>
        <v/>
      </c>
      <c r="F310" s="32" t="str">
        <f t="array" ref="F310">IFERROR(INDEX(الاضافة!$F$4:$F$2000,SMALL(IF(الاضافة!$A$4:$A$2000=$E$3,ROW(G$4:G$2000)-ROW(G$4)+1),ROWS($A$11:F310))),"")</f>
        <v/>
      </c>
      <c r="G310" s="32" t="str">
        <f t="array" ref="G310">IFERROR(INDEX(الاضافة!$G$4:$G$2000,SMALL(IF(الاضافة!$A$4:$A$2000=$E$3,ROW(H$4:H$2000)-ROW(H$4)+1),ROWS($A$11:G310))),"")</f>
        <v/>
      </c>
      <c r="H310" s="46" t="str">
        <f t="array" ref="H310">IFERROR(INDEX(الاضافة!$H$4:$H$2000,SMALL(IF(الاضافة!$A$4:$A$2000=$E$3,ROW(H$4:H$2000)-ROW(H$4)+1),ROWS($A$11:H314))),"")</f>
        <v/>
      </c>
    </row>
    <row r="311" spans="1:8" ht="13.5" customHeight="1">
      <c r="A311" s="32" t="str">
        <f t="array" ref="A311">IFERROR(INDEX(الاضافة!$A$4:$A$2000,SMALL(IF(الاضافة!$A$4:$A$2000=$E$3,ROW(A$4:A$2000)-ROW(A$4)+1),ROWS($A$11:A311))),"")</f>
        <v/>
      </c>
      <c r="B311" s="32" t="str">
        <f t="array" ref="B311">IFERROR(INDEX(الاضافة!$B$4:$B$2000,SMALL(IF(الاضافة!$A$4:$A$2000=$E$3,ROW(C$4:C$2000)-ROW(C$4)+1),ROWS($A$11:B311))),"")</f>
        <v/>
      </c>
      <c r="C311" s="32" t="str">
        <f t="array" ref="C311">IFERROR(INDEX(الاضافة!$C$4:$C$2000,SMALL(IF(الاضافة!$A$4:$A$2000=$E$3,ROW(D$4:D$2000)-ROW(D$4)+1),ROWS($A$11:C311))),"")</f>
        <v/>
      </c>
      <c r="D311" s="32" t="str">
        <f t="array" ref="D311">IFERROR(INDEX(الاضافة!$D$4:$D$2000,SMALL(IF(الاضافة!$A$4:$A$2000=$E$3,ROW(E$4:E$2000)-ROW(E$4)+1),ROWS($A$11:D311))),"")</f>
        <v/>
      </c>
      <c r="E311" s="32" t="str">
        <f t="array" ref="E311">IFERROR(INDEX(الاضافة!$E$4:$E$2000,SMALL(IF(الاضافة!$A$4:$A$2000=$E$3,ROW(F$4:F$2000)-ROW(F$4)+1),ROWS($A$11:E311))),"")</f>
        <v/>
      </c>
      <c r="F311" s="32" t="str">
        <f t="array" ref="F311">IFERROR(INDEX(الاضافة!$F$4:$F$2000,SMALL(IF(الاضافة!$A$4:$A$2000=$E$3,ROW(G$4:G$2000)-ROW(G$4)+1),ROWS($A$11:F311))),"")</f>
        <v/>
      </c>
      <c r="G311" s="32" t="str">
        <f t="array" ref="G311">IFERROR(INDEX(الاضافة!$G$4:$G$2000,SMALL(IF(الاضافة!$A$4:$A$2000=$E$3,ROW(H$4:H$2000)-ROW(H$4)+1),ROWS($A$11:G311))),"")</f>
        <v/>
      </c>
      <c r="H311" s="46" t="str">
        <f t="array" ref="H311">IFERROR(INDEX(الاضافة!$H$4:$H$2000,SMALL(IF(الاضافة!$A$4:$A$2000=$E$3,ROW(H$4:H$2000)-ROW(H$4)+1),ROWS($A$11:H315))),"")</f>
        <v/>
      </c>
    </row>
    <row r="312" spans="1:8" ht="13.5" customHeight="1">
      <c r="A312" s="32" t="str">
        <f t="array" ref="A312">IFERROR(INDEX(الاضافة!$A$4:$A$2000,SMALL(IF(الاضافة!$A$4:$A$2000=$E$3,ROW(A$4:A$2000)-ROW(A$4)+1),ROWS($A$11:A312))),"")</f>
        <v/>
      </c>
      <c r="B312" s="32" t="str">
        <f t="array" ref="B312">IFERROR(INDEX(الاضافة!$B$4:$B$2000,SMALL(IF(الاضافة!$A$4:$A$2000=$E$3,ROW(C$4:C$2000)-ROW(C$4)+1),ROWS($A$11:B312))),"")</f>
        <v/>
      </c>
      <c r="C312" s="32" t="str">
        <f t="array" ref="C312">IFERROR(INDEX(الاضافة!$C$4:$C$2000,SMALL(IF(الاضافة!$A$4:$A$2000=$E$3,ROW(D$4:D$2000)-ROW(D$4)+1),ROWS($A$11:C312))),"")</f>
        <v/>
      </c>
      <c r="D312" s="32" t="str">
        <f t="array" ref="D312">IFERROR(INDEX(الاضافة!$D$4:$D$2000,SMALL(IF(الاضافة!$A$4:$A$2000=$E$3,ROW(E$4:E$2000)-ROW(E$4)+1),ROWS($A$11:D312))),"")</f>
        <v/>
      </c>
      <c r="E312" s="32" t="str">
        <f t="array" ref="E312">IFERROR(INDEX(الاضافة!$E$4:$E$2000,SMALL(IF(الاضافة!$A$4:$A$2000=$E$3,ROW(F$4:F$2000)-ROW(F$4)+1),ROWS($A$11:E312))),"")</f>
        <v/>
      </c>
      <c r="F312" s="32" t="str">
        <f t="array" ref="F312">IFERROR(INDEX(الاضافة!$F$4:$F$2000,SMALL(IF(الاضافة!$A$4:$A$2000=$E$3,ROW(G$4:G$2000)-ROW(G$4)+1),ROWS($A$11:F312))),"")</f>
        <v/>
      </c>
      <c r="G312" s="32" t="str">
        <f t="array" ref="G312">IFERROR(INDEX(الاضافة!$G$4:$G$2000,SMALL(IF(الاضافة!$A$4:$A$2000=$E$3,ROW(H$4:H$2000)-ROW(H$4)+1),ROWS($A$11:G312))),"")</f>
        <v/>
      </c>
      <c r="H312" s="46" t="str">
        <f t="array" ref="H312">IFERROR(INDEX(الاضافة!$H$4:$H$2000,SMALL(IF(الاضافة!$A$4:$A$2000=$E$3,ROW(H$4:H$2000)-ROW(H$4)+1),ROWS($A$11:H316))),"")</f>
        <v/>
      </c>
    </row>
    <row r="313" spans="1:8" ht="13.5" customHeight="1">
      <c r="A313" s="32" t="str">
        <f t="array" ref="A313">IFERROR(INDEX(الاضافة!$A$4:$A$2000,SMALL(IF(الاضافة!$A$4:$A$2000=$E$3,ROW(A$4:A$2000)-ROW(A$4)+1),ROWS($A$11:A313))),"")</f>
        <v/>
      </c>
      <c r="B313" s="32" t="str">
        <f t="array" ref="B313">IFERROR(INDEX(الاضافة!$B$4:$B$2000,SMALL(IF(الاضافة!$A$4:$A$2000=$E$3,ROW(C$4:C$2000)-ROW(C$4)+1),ROWS($A$11:B313))),"")</f>
        <v/>
      </c>
      <c r="C313" s="32" t="str">
        <f t="array" ref="C313">IFERROR(INDEX(الاضافة!$C$4:$C$2000,SMALL(IF(الاضافة!$A$4:$A$2000=$E$3,ROW(D$4:D$2000)-ROW(D$4)+1),ROWS($A$11:C313))),"")</f>
        <v/>
      </c>
      <c r="D313" s="32" t="str">
        <f t="array" ref="D313">IFERROR(INDEX(الاضافة!$D$4:$D$2000,SMALL(IF(الاضافة!$A$4:$A$2000=$E$3,ROW(E$4:E$2000)-ROW(E$4)+1),ROWS($A$11:D313))),"")</f>
        <v/>
      </c>
      <c r="E313" s="32" t="str">
        <f t="array" ref="E313">IFERROR(INDEX(الاضافة!$E$4:$E$2000,SMALL(IF(الاضافة!$A$4:$A$2000=$E$3,ROW(F$4:F$2000)-ROW(F$4)+1),ROWS($A$11:E313))),"")</f>
        <v/>
      </c>
      <c r="F313" s="32" t="str">
        <f t="array" ref="F313">IFERROR(INDEX(الاضافة!$F$4:$F$2000,SMALL(IF(الاضافة!$A$4:$A$2000=$E$3,ROW(G$4:G$2000)-ROW(G$4)+1),ROWS($A$11:F313))),"")</f>
        <v/>
      </c>
      <c r="G313" s="32" t="str">
        <f t="array" ref="G313">IFERROR(INDEX(الاضافة!$G$4:$G$2000,SMALL(IF(الاضافة!$A$4:$A$2000=$E$3,ROW(H$4:H$2000)-ROW(H$4)+1),ROWS($A$11:G313))),"")</f>
        <v/>
      </c>
      <c r="H313" s="46" t="str">
        <f t="array" ref="H313">IFERROR(INDEX(الاضافة!$H$4:$H$2000,SMALL(IF(الاضافة!$A$4:$A$2000=$E$3,ROW(H$4:H$2000)-ROW(H$4)+1),ROWS($A$11:H317))),"")</f>
        <v/>
      </c>
    </row>
    <row r="314" spans="1:8" ht="13.5" customHeight="1">
      <c r="A314" s="32" t="str">
        <f t="array" ref="A314">IFERROR(INDEX(الاضافة!$A$4:$A$2000,SMALL(IF(الاضافة!$A$4:$A$2000=$E$3,ROW(A$4:A$2000)-ROW(A$4)+1),ROWS($A$11:A314))),"")</f>
        <v/>
      </c>
      <c r="B314" s="32" t="str">
        <f t="array" ref="B314">IFERROR(INDEX(الاضافة!$B$4:$B$2000,SMALL(IF(الاضافة!$A$4:$A$2000=$E$3,ROW(C$4:C$2000)-ROW(C$4)+1),ROWS($A$11:B314))),"")</f>
        <v/>
      </c>
      <c r="C314" s="32" t="str">
        <f t="array" ref="C314">IFERROR(INDEX(الاضافة!$C$4:$C$2000,SMALL(IF(الاضافة!$A$4:$A$2000=$E$3,ROW(D$4:D$2000)-ROW(D$4)+1),ROWS($A$11:C314))),"")</f>
        <v/>
      </c>
      <c r="D314" s="32" t="str">
        <f t="array" ref="D314">IFERROR(INDEX(الاضافة!$D$4:$D$2000,SMALL(IF(الاضافة!$A$4:$A$2000=$E$3,ROW(E$4:E$2000)-ROW(E$4)+1),ROWS($A$11:D314))),"")</f>
        <v/>
      </c>
      <c r="E314" s="32" t="str">
        <f t="array" ref="E314">IFERROR(INDEX(الاضافة!$E$4:$E$2000,SMALL(IF(الاضافة!$A$4:$A$2000=$E$3,ROW(F$4:F$2000)-ROW(F$4)+1),ROWS($A$11:E314))),"")</f>
        <v/>
      </c>
      <c r="F314" s="32" t="str">
        <f t="array" ref="F314">IFERROR(INDEX(الاضافة!$F$4:$F$2000,SMALL(IF(الاضافة!$A$4:$A$2000=$E$3,ROW(G$4:G$2000)-ROW(G$4)+1),ROWS($A$11:F314))),"")</f>
        <v/>
      </c>
      <c r="G314" s="32" t="str">
        <f t="array" ref="G314">IFERROR(INDEX(الاضافة!$G$4:$G$2000,SMALL(IF(الاضافة!$A$4:$A$2000=$E$3,ROW(H$4:H$2000)-ROW(H$4)+1),ROWS($A$11:G314))),"")</f>
        <v/>
      </c>
      <c r="H314" s="46" t="str">
        <f t="array" ref="H314">IFERROR(INDEX(الاضافة!$H$4:$H$2000,SMALL(IF(الاضافة!$A$4:$A$2000=$E$3,ROW(H$4:H$2000)-ROW(H$4)+1),ROWS($A$11:H318))),"")</f>
        <v/>
      </c>
    </row>
    <row r="315" spans="1:8" ht="13.5" customHeight="1">
      <c r="A315" s="32" t="str">
        <f t="array" ref="A315">IFERROR(INDEX(الاضافة!$A$4:$A$2000,SMALL(IF(الاضافة!$A$4:$A$2000=$E$3,ROW(A$4:A$2000)-ROW(A$4)+1),ROWS($A$11:A315))),"")</f>
        <v/>
      </c>
      <c r="B315" s="32" t="str">
        <f t="array" ref="B315">IFERROR(INDEX(الاضافة!$B$4:$B$2000,SMALL(IF(الاضافة!$A$4:$A$2000=$E$3,ROW(C$4:C$2000)-ROW(C$4)+1),ROWS($A$11:B315))),"")</f>
        <v/>
      </c>
      <c r="C315" s="32" t="str">
        <f t="array" ref="C315">IFERROR(INDEX(الاضافة!$C$4:$C$2000,SMALL(IF(الاضافة!$A$4:$A$2000=$E$3,ROW(D$4:D$2000)-ROW(D$4)+1),ROWS($A$11:C315))),"")</f>
        <v/>
      </c>
      <c r="D315" s="32" t="str">
        <f t="array" ref="D315">IFERROR(INDEX(الاضافة!$D$4:$D$2000,SMALL(IF(الاضافة!$A$4:$A$2000=$E$3,ROW(E$4:E$2000)-ROW(E$4)+1),ROWS($A$11:D315))),"")</f>
        <v/>
      </c>
      <c r="E315" s="32" t="str">
        <f t="array" ref="E315">IFERROR(INDEX(الاضافة!$E$4:$E$2000,SMALL(IF(الاضافة!$A$4:$A$2000=$E$3,ROW(F$4:F$2000)-ROW(F$4)+1),ROWS($A$11:E315))),"")</f>
        <v/>
      </c>
      <c r="F315" s="32" t="str">
        <f t="array" ref="F315">IFERROR(INDEX(الاضافة!$F$4:$F$2000,SMALL(IF(الاضافة!$A$4:$A$2000=$E$3,ROW(G$4:G$2000)-ROW(G$4)+1),ROWS($A$11:F315))),"")</f>
        <v/>
      </c>
      <c r="G315" s="32" t="str">
        <f t="array" ref="G315">IFERROR(INDEX(الاضافة!$G$4:$G$2000,SMALL(IF(الاضافة!$A$4:$A$2000=$E$3,ROW(H$4:H$2000)-ROW(H$4)+1),ROWS($A$11:G315))),"")</f>
        <v/>
      </c>
      <c r="H315" s="46" t="str">
        <f t="array" ref="H315">IFERROR(INDEX(الاضافة!$H$4:$H$2000,SMALL(IF(الاضافة!$A$4:$A$2000=$E$3,ROW(H$4:H$2000)-ROW(H$4)+1),ROWS($A$11:H319))),"")</f>
        <v/>
      </c>
    </row>
    <row r="316" spans="1:8" ht="13.5" customHeight="1">
      <c r="A316" s="32" t="str">
        <f t="array" ref="A316">IFERROR(INDEX(الاضافة!$A$4:$A$2000,SMALL(IF(الاضافة!$A$4:$A$2000=$E$3,ROW(A$4:A$2000)-ROW(A$4)+1),ROWS($A$11:A316))),"")</f>
        <v/>
      </c>
      <c r="B316" s="32" t="str">
        <f t="array" ref="B316">IFERROR(INDEX(الاضافة!$B$4:$B$2000,SMALL(IF(الاضافة!$A$4:$A$2000=$E$3,ROW(C$4:C$2000)-ROW(C$4)+1),ROWS($A$11:B316))),"")</f>
        <v/>
      </c>
      <c r="C316" s="32" t="str">
        <f t="array" ref="C316">IFERROR(INDEX(الاضافة!$C$4:$C$2000,SMALL(IF(الاضافة!$A$4:$A$2000=$E$3,ROW(D$4:D$2000)-ROW(D$4)+1),ROWS($A$11:C316))),"")</f>
        <v/>
      </c>
      <c r="D316" s="32" t="str">
        <f t="array" ref="D316">IFERROR(INDEX(الاضافة!$D$4:$D$2000,SMALL(IF(الاضافة!$A$4:$A$2000=$E$3,ROW(E$4:E$2000)-ROW(E$4)+1),ROWS($A$11:D316))),"")</f>
        <v/>
      </c>
      <c r="E316" s="32" t="str">
        <f t="array" ref="E316">IFERROR(INDEX(الاضافة!$E$4:$E$2000,SMALL(IF(الاضافة!$A$4:$A$2000=$E$3,ROW(F$4:F$2000)-ROW(F$4)+1),ROWS($A$11:E316))),"")</f>
        <v/>
      </c>
      <c r="F316" s="32" t="str">
        <f t="array" ref="F316">IFERROR(INDEX(الاضافة!$F$4:$F$2000,SMALL(IF(الاضافة!$A$4:$A$2000=$E$3,ROW(G$4:G$2000)-ROW(G$4)+1),ROWS($A$11:F316))),"")</f>
        <v/>
      </c>
      <c r="G316" s="32" t="str">
        <f t="array" ref="G316">IFERROR(INDEX(الاضافة!$G$4:$G$2000,SMALL(IF(الاضافة!$A$4:$A$2000=$E$3,ROW(H$4:H$2000)-ROW(H$4)+1),ROWS($A$11:G316))),"")</f>
        <v/>
      </c>
      <c r="H316" s="46" t="str">
        <f t="array" ref="H316">IFERROR(INDEX(الاضافة!$H$4:$H$2000,SMALL(IF(الاضافة!$A$4:$A$2000=$E$3,ROW(H$4:H$2000)-ROW(H$4)+1),ROWS($A$11:H320))),"")</f>
        <v/>
      </c>
    </row>
    <row r="317" spans="1:8" ht="13.5" customHeight="1">
      <c r="A317" s="32" t="str">
        <f t="array" ref="A317">IFERROR(INDEX(الاضافة!$A$4:$A$2000,SMALL(IF(الاضافة!$A$4:$A$2000=$E$3,ROW(A$4:A$2000)-ROW(A$4)+1),ROWS($A$11:A317))),"")</f>
        <v/>
      </c>
      <c r="B317" s="32" t="str">
        <f t="array" ref="B317">IFERROR(INDEX(الاضافة!$B$4:$B$2000,SMALL(IF(الاضافة!$A$4:$A$2000=$E$3,ROW(C$4:C$2000)-ROW(C$4)+1),ROWS($A$11:B317))),"")</f>
        <v/>
      </c>
      <c r="C317" s="32" t="str">
        <f t="array" ref="C317">IFERROR(INDEX(الاضافة!$C$4:$C$2000,SMALL(IF(الاضافة!$A$4:$A$2000=$E$3,ROW(D$4:D$2000)-ROW(D$4)+1),ROWS($A$11:C317))),"")</f>
        <v/>
      </c>
      <c r="D317" s="32" t="str">
        <f t="array" ref="D317">IFERROR(INDEX(الاضافة!$D$4:$D$2000,SMALL(IF(الاضافة!$A$4:$A$2000=$E$3,ROW(E$4:E$2000)-ROW(E$4)+1),ROWS($A$11:D317))),"")</f>
        <v/>
      </c>
      <c r="E317" s="32" t="str">
        <f t="array" ref="E317">IFERROR(INDEX(الاضافة!$E$4:$E$2000,SMALL(IF(الاضافة!$A$4:$A$2000=$E$3,ROW(F$4:F$2000)-ROW(F$4)+1),ROWS($A$11:E317))),"")</f>
        <v/>
      </c>
      <c r="F317" s="32" t="str">
        <f t="array" ref="F317">IFERROR(INDEX(الاضافة!$F$4:$F$2000,SMALL(IF(الاضافة!$A$4:$A$2000=$E$3,ROW(G$4:G$2000)-ROW(G$4)+1),ROWS($A$11:F317))),"")</f>
        <v/>
      </c>
      <c r="G317" s="32" t="str">
        <f t="array" ref="G317">IFERROR(INDEX(الاضافة!$G$4:$G$2000,SMALL(IF(الاضافة!$A$4:$A$2000=$E$3,ROW(H$4:H$2000)-ROW(H$4)+1),ROWS($A$11:G317))),"")</f>
        <v/>
      </c>
      <c r="H317" s="46" t="str">
        <f t="array" ref="H317">IFERROR(INDEX(الاضافة!$H$4:$H$2000,SMALL(IF(الاضافة!$A$4:$A$2000=$E$3,ROW(H$4:H$2000)-ROW(H$4)+1),ROWS($A$11:H321))),"")</f>
        <v/>
      </c>
    </row>
    <row r="318" spans="1:8" ht="13.5" customHeight="1">
      <c r="A318" s="32" t="str">
        <f t="array" ref="A318">IFERROR(INDEX(الاضافة!$A$4:$A$2000,SMALL(IF(الاضافة!$A$4:$A$2000=$E$3,ROW(A$4:A$2000)-ROW(A$4)+1),ROWS($A$11:A318))),"")</f>
        <v/>
      </c>
      <c r="B318" s="32" t="str">
        <f t="array" ref="B318">IFERROR(INDEX(الاضافة!$B$4:$B$2000,SMALL(IF(الاضافة!$A$4:$A$2000=$E$3,ROW(C$4:C$2000)-ROW(C$4)+1),ROWS($A$11:B318))),"")</f>
        <v/>
      </c>
      <c r="C318" s="32" t="str">
        <f t="array" ref="C318">IFERROR(INDEX(الاضافة!$C$4:$C$2000,SMALL(IF(الاضافة!$A$4:$A$2000=$E$3,ROW(D$4:D$2000)-ROW(D$4)+1),ROWS($A$11:C318))),"")</f>
        <v/>
      </c>
      <c r="D318" s="32" t="str">
        <f t="array" ref="D318">IFERROR(INDEX(الاضافة!$D$4:$D$2000,SMALL(IF(الاضافة!$A$4:$A$2000=$E$3,ROW(E$4:E$2000)-ROW(E$4)+1),ROWS($A$11:D318))),"")</f>
        <v/>
      </c>
      <c r="E318" s="32" t="str">
        <f t="array" ref="E318">IFERROR(INDEX(الاضافة!$E$4:$E$2000,SMALL(IF(الاضافة!$A$4:$A$2000=$E$3,ROW(F$4:F$2000)-ROW(F$4)+1),ROWS($A$11:E318))),"")</f>
        <v/>
      </c>
      <c r="F318" s="32" t="str">
        <f t="array" ref="F318">IFERROR(INDEX(الاضافة!$F$4:$F$2000,SMALL(IF(الاضافة!$A$4:$A$2000=$E$3,ROW(G$4:G$2000)-ROW(G$4)+1),ROWS($A$11:F318))),"")</f>
        <v/>
      </c>
      <c r="G318" s="32" t="str">
        <f t="array" ref="G318">IFERROR(INDEX(الاضافة!$G$4:$G$2000,SMALL(IF(الاضافة!$A$4:$A$2000=$E$3,ROW(H$4:H$2000)-ROW(H$4)+1),ROWS($A$11:G318))),"")</f>
        <v/>
      </c>
      <c r="H318" s="46" t="str">
        <f t="array" ref="H318">IFERROR(INDEX(الاضافة!$H$4:$H$2000,SMALL(IF(الاضافة!$A$4:$A$2000=$E$3,ROW(H$4:H$2000)-ROW(H$4)+1),ROWS($A$11:H322))),"")</f>
        <v/>
      </c>
    </row>
    <row r="319" spans="1:8" ht="13.5" customHeight="1">
      <c r="A319" s="32" t="str">
        <f t="array" ref="A319">IFERROR(INDEX(الاضافة!$A$4:$A$2000,SMALL(IF(الاضافة!$A$4:$A$2000=$E$3,ROW(A$4:A$2000)-ROW(A$4)+1),ROWS($A$11:A319))),"")</f>
        <v/>
      </c>
      <c r="B319" s="32" t="str">
        <f t="array" ref="B319">IFERROR(INDEX(الاضافة!$B$4:$B$2000,SMALL(IF(الاضافة!$A$4:$A$2000=$E$3,ROW(C$4:C$2000)-ROW(C$4)+1),ROWS($A$11:B319))),"")</f>
        <v/>
      </c>
      <c r="C319" s="32" t="str">
        <f t="array" ref="C319">IFERROR(INDEX(الاضافة!$C$4:$C$2000,SMALL(IF(الاضافة!$A$4:$A$2000=$E$3,ROW(D$4:D$2000)-ROW(D$4)+1),ROWS($A$11:C319))),"")</f>
        <v/>
      </c>
      <c r="D319" s="32" t="str">
        <f t="array" ref="D319">IFERROR(INDEX(الاضافة!$D$4:$D$2000,SMALL(IF(الاضافة!$A$4:$A$2000=$E$3,ROW(E$4:E$2000)-ROW(E$4)+1),ROWS($A$11:D319))),"")</f>
        <v/>
      </c>
      <c r="E319" s="32" t="str">
        <f t="array" ref="E319">IFERROR(INDEX(الاضافة!$E$4:$E$2000,SMALL(IF(الاضافة!$A$4:$A$2000=$E$3,ROW(F$4:F$2000)-ROW(F$4)+1),ROWS($A$11:E319))),"")</f>
        <v/>
      </c>
      <c r="F319" s="32" t="str">
        <f t="array" ref="F319">IFERROR(INDEX(الاضافة!$F$4:$F$2000,SMALL(IF(الاضافة!$A$4:$A$2000=$E$3,ROW(G$4:G$2000)-ROW(G$4)+1),ROWS($A$11:F319))),"")</f>
        <v/>
      </c>
      <c r="G319" s="32" t="str">
        <f t="array" ref="G319">IFERROR(INDEX(الاضافة!$G$4:$G$2000,SMALL(IF(الاضافة!$A$4:$A$2000=$E$3,ROW(H$4:H$2000)-ROW(H$4)+1),ROWS($A$11:G319))),"")</f>
        <v/>
      </c>
      <c r="H319" s="46" t="str">
        <f t="array" ref="H319">IFERROR(INDEX(الاضافة!$H$4:$H$2000,SMALL(IF(الاضافة!$A$4:$A$2000=$E$3,ROW(H$4:H$2000)-ROW(H$4)+1),ROWS($A$11:H323))),"")</f>
        <v/>
      </c>
    </row>
    <row r="320" spans="1:8" ht="13.5" customHeight="1">
      <c r="A320" s="32" t="str">
        <f t="array" ref="A320">IFERROR(INDEX(الاضافة!$A$4:$A$2000,SMALL(IF(الاضافة!$A$4:$A$2000=$E$3,ROW(A$4:A$2000)-ROW(A$4)+1),ROWS($A$11:A320))),"")</f>
        <v/>
      </c>
      <c r="B320" s="32" t="str">
        <f t="array" ref="B320">IFERROR(INDEX(الاضافة!$B$4:$B$2000,SMALL(IF(الاضافة!$A$4:$A$2000=$E$3,ROW(C$4:C$2000)-ROW(C$4)+1),ROWS($A$11:B320))),"")</f>
        <v/>
      </c>
      <c r="C320" s="32" t="str">
        <f t="array" ref="C320">IFERROR(INDEX(الاضافة!$C$4:$C$2000,SMALL(IF(الاضافة!$A$4:$A$2000=$E$3,ROW(D$4:D$2000)-ROW(D$4)+1),ROWS($A$11:C320))),"")</f>
        <v/>
      </c>
      <c r="D320" s="32" t="str">
        <f t="array" ref="D320">IFERROR(INDEX(الاضافة!$D$4:$D$2000,SMALL(IF(الاضافة!$A$4:$A$2000=$E$3,ROW(E$4:E$2000)-ROW(E$4)+1),ROWS($A$11:D320))),"")</f>
        <v/>
      </c>
      <c r="E320" s="32" t="str">
        <f t="array" ref="E320">IFERROR(INDEX(الاضافة!$E$4:$E$2000,SMALL(IF(الاضافة!$A$4:$A$2000=$E$3,ROW(F$4:F$2000)-ROW(F$4)+1),ROWS($A$11:E320))),"")</f>
        <v/>
      </c>
      <c r="F320" s="32" t="str">
        <f t="array" ref="F320">IFERROR(INDEX(الاضافة!$F$4:$F$2000,SMALL(IF(الاضافة!$A$4:$A$2000=$E$3,ROW(G$4:G$2000)-ROW(G$4)+1),ROWS($A$11:F320))),"")</f>
        <v/>
      </c>
      <c r="G320" s="32" t="str">
        <f t="array" ref="G320">IFERROR(INDEX(الاضافة!$G$4:$G$2000,SMALL(IF(الاضافة!$A$4:$A$2000=$E$3,ROW(H$4:H$2000)-ROW(H$4)+1),ROWS($A$11:G320))),"")</f>
        <v/>
      </c>
      <c r="H320" s="46" t="str">
        <f t="array" ref="H320">IFERROR(INDEX(الاضافة!$H$4:$H$2000,SMALL(IF(الاضافة!$A$4:$A$2000=$E$3,ROW(H$4:H$2000)-ROW(H$4)+1),ROWS($A$11:H324))),"")</f>
        <v/>
      </c>
    </row>
    <row r="321" spans="1:8" ht="13.5" customHeight="1">
      <c r="A321" s="32" t="str">
        <f t="array" ref="A321">IFERROR(INDEX(الاضافة!$A$4:$A$2000,SMALL(IF(الاضافة!$A$4:$A$2000=$E$3,ROW(A$4:A$2000)-ROW(A$4)+1),ROWS($A$11:A321))),"")</f>
        <v/>
      </c>
      <c r="B321" s="32" t="str">
        <f t="array" ref="B321">IFERROR(INDEX(الاضافة!$B$4:$B$2000,SMALL(IF(الاضافة!$A$4:$A$2000=$E$3,ROW(C$4:C$2000)-ROW(C$4)+1),ROWS($A$11:B321))),"")</f>
        <v/>
      </c>
      <c r="C321" s="32" t="str">
        <f t="array" ref="C321">IFERROR(INDEX(الاضافة!$C$4:$C$2000,SMALL(IF(الاضافة!$A$4:$A$2000=$E$3,ROW(D$4:D$2000)-ROW(D$4)+1),ROWS($A$11:C321))),"")</f>
        <v/>
      </c>
      <c r="D321" s="32" t="str">
        <f t="array" ref="D321">IFERROR(INDEX(الاضافة!$D$4:$D$2000,SMALL(IF(الاضافة!$A$4:$A$2000=$E$3,ROW(E$4:E$2000)-ROW(E$4)+1),ROWS($A$11:D321))),"")</f>
        <v/>
      </c>
      <c r="E321" s="32" t="str">
        <f t="array" ref="E321">IFERROR(INDEX(الاضافة!$E$4:$E$2000,SMALL(IF(الاضافة!$A$4:$A$2000=$E$3,ROW(F$4:F$2000)-ROW(F$4)+1),ROWS($A$11:E321))),"")</f>
        <v/>
      </c>
      <c r="F321" s="32" t="str">
        <f t="array" ref="F321">IFERROR(INDEX(الاضافة!$F$4:$F$2000,SMALL(IF(الاضافة!$A$4:$A$2000=$E$3,ROW(G$4:G$2000)-ROW(G$4)+1),ROWS($A$11:F321))),"")</f>
        <v/>
      </c>
      <c r="G321" s="32" t="str">
        <f t="array" ref="G321">IFERROR(INDEX(الاضافة!$G$4:$G$2000,SMALL(IF(الاضافة!$A$4:$A$2000=$E$3,ROW(H$4:H$2000)-ROW(H$4)+1),ROWS($A$11:G321))),"")</f>
        <v/>
      </c>
      <c r="H321" s="46" t="str">
        <f t="array" ref="H321">IFERROR(INDEX(الاضافة!$H$4:$H$2000,SMALL(IF(الاضافة!$A$4:$A$2000=$E$3,ROW(H$4:H$2000)-ROW(H$4)+1),ROWS($A$11:H325))),"")</f>
        <v/>
      </c>
    </row>
    <row r="322" spans="1:8" ht="13.5" customHeight="1">
      <c r="A322" s="32" t="str">
        <f t="array" ref="A322">IFERROR(INDEX(الاضافة!$A$4:$A$2000,SMALL(IF(الاضافة!$A$4:$A$2000=$E$3,ROW(A$4:A$2000)-ROW(A$4)+1),ROWS($A$11:A322))),"")</f>
        <v/>
      </c>
      <c r="B322" s="32" t="str">
        <f t="array" ref="B322">IFERROR(INDEX(الاضافة!$B$4:$B$2000,SMALL(IF(الاضافة!$A$4:$A$2000=$E$3,ROW(C$4:C$2000)-ROW(C$4)+1),ROWS($A$11:B322))),"")</f>
        <v/>
      </c>
      <c r="C322" s="32" t="str">
        <f t="array" ref="C322">IFERROR(INDEX(الاضافة!$C$4:$C$2000,SMALL(IF(الاضافة!$A$4:$A$2000=$E$3,ROW(D$4:D$2000)-ROW(D$4)+1),ROWS($A$11:C322))),"")</f>
        <v/>
      </c>
      <c r="D322" s="32" t="str">
        <f t="array" ref="D322">IFERROR(INDEX(الاضافة!$D$4:$D$2000,SMALL(IF(الاضافة!$A$4:$A$2000=$E$3,ROW(E$4:E$2000)-ROW(E$4)+1),ROWS($A$11:D322))),"")</f>
        <v/>
      </c>
      <c r="E322" s="32" t="str">
        <f t="array" ref="E322">IFERROR(INDEX(الاضافة!$E$4:$E$2000,SMALL(IF(الاضافة!$A$4:$A$2000=$E$3,ROW(F$4:F$2000)-ROW(F$4)+1),ROWS($A$11:E322))),"")</f>
        <v/>
      </c>
      <c r="F322" s="32" t="str">
        <f t="array" ref="F322">IFERROR(INDEX(الاضافة!$F$4:$F$2000,SMALL(IF(الاضافة!$A$4:$A$2000=$E$3,ROW(G$4:G$2000)-ROW(G$4)+1),ROWS($A$11:F322))),"")</f>
        <v/>
      </c>
      <c r="G322" s="32" t="str">
        <f t="array" ref="G322">IFERROR(INDEX(الاضافة!$G$4:$G$2000,SMALL(IF(الاضافة!$A$4:$A$2000=$E$3,ROW(H$4:H$2000)-ROW(H$4)+1),ROWS($A$11:G322))),"")</f>
        <v/>
      </c>
      <c r="H322" s="46" t="str">
        <f t="array" ref="H322">IFERROR(INDEX(الاضافة!$H$4:$H$2000,SMALL(IF(الاضافة!$A$4:$A$2000=$E$3,ROW(H$4:H$2000)-ROW(H$4)+1),ROWS($A$11:H326))),"")</f>
        <v/>
      </c>
    </row>
    <row r="323" spans="1:8" ht="13.5" customHeight="1">
      <c r="A323" s="32" t="str">
        <f t="array" ref="A323">IFERROR(INDEX(الاضافة!$A$4:$A$2000,SMALL(IF(الاضافة!$A$4:$A$2000=$E$3,ROW(A$4:A$2000)-ROW(A$4)+1),ROWS($A$11:A323))),"")</f>
        <v/>
      </c>
      <c r="B323" s="32" t="str">
        <f t="array" ref="B323">IFERROR(INDEX(الاضافة!$B$4:$B$2000,SMALL(IF(الاضافة!$A$4:$A$2000=$E$3,ROW(C$4:C$2000)-ROW(C$4)+1),ROWS($A$11:B323))),"")</f>
        <v/>
      </c>
      <c r="C323" s="32" t="str">
        <f t="array" ref="C323">IFERROR(INDEX(الاضافة!$C$4:$C$2000,SMALL(IF(الاضافة!$A$4:$A$2000=$E$3,ROW(D$4:D$2000)-ROW(D$4)+1),ROWS($A$11:C323))),"")</f>
        <v/>
      </c>
      <c r="D323" s="32" t="str">
        <f t="array" ref="D323">IFERROR(INDEX(الاضافة!$D$4:$D$2000,SMALL(IF(الاضافة!$A$4:$A$2000=$E$3,ROW(E$4:E$2000)-ROW(E$4)+1),ROWS($A$11:D323))),"")</f>
        <v/>
      </c>
      <c r="E323" s="32" t="str">
        <f t="array" ref="E323">IFERROR(INDEX(الاضافة!$E$4:$E$2000,SMALL(IF(الاضافة!$A$4:$A$2000=$E$3,ROW(F$4:F$2000)-ROW(F$4)+1),ROWS($A$11:E323))),"")</f>
        <v/>
      </c>
      <c r="F323" s="32" t="str">
        <f t="array" ref="F323">IFERROR(INDEX(الاضافة!$F$4:$F$2000,SMALL(IF(الاضافة!$A$4:$A$2000=$E$3,ROW(G$4:G$2000)-ROW(G$4)+1),ROWS($A$11:F323))),"")</f>
        <v/>
      </c>
      <c r="G323" s="32" t="str">
        <f t="array" ref="G323">IFERROR(INDEX(الاضافة!$G$4:$G$2000,SMALL(IF(الاضافة!$A$4:$A$2000=$E$3,ROW(H$4:H$2000)-ROW(H$4)+1),ROWS($A$11:G323))),"")</f>
        <v/>
      </c>
      <c r="H323" s="46" t="str">
        <f t="array" ref="H323">IFERROR(INDEX(الاضافة!$H$4:$H$2000,SMALL(IF(الاضافة!$A$4:$A$2000=$E$3,ROW(H$4:H$2000)-ROW(H$4)+1),ROWS($A$11:H327))),"")</f>
        <v/>
      </c>
    </row>
    <row r="324" spans="1:8" ht="13.5" customHeight="1">
      <c r="A324" s="32" t="str">
        <f t="array" ref="A324">IFERROR(INDEX(الاضافة!$A$4:$A$2000,SMALL(IF(الاضافة!$A$4:$A$2000=$E$3,ROW(A$4:A$2000)-ROW(A$4)+1),ROWS($A$11:A324))),"")</f>
        <v/>
      </c>
      <c r="B324" s="32" t="str">
        <f t="array" ref="B324">IFERROR(INDEX(الاضافة!$B$4:$B$2000,SMALL(IF(الاضافة!$A$4:$A$2000=$E$3,ROW(C$4:C$2000)-ROW(C$4)+1),ROWS($A$11:B324))),"")</f>
        <v/>
      </c>
      <c r="C324" s="32" t="str">
        <f t="array" ref="C324">IFERROR(INDEX(الاضافة!$C$4:$C$2000,SMALL(IF(الاضافة!$A$4:$A$2000=$E$3,ROW(D$4:D$2000)-ROW(D$4)+1),ROWS($A$11:C324))),"")</f>
        <v/>
      </c>
      <c r="D324" s="32" t="str">
        <f t="array" ref="D324">IFERROR(INDEX(الاضافة!$D$4:$D$2000,SMALL(IF(الاضافة!$A$4:$A$2000=$E$3,ROW(E$4:E$2000)-ROW(E$4)+1),ROWS($A$11:D324))),"")</f>
        <v/>
      </c>
      <c r="E324" s="32" t="str">
        <f t="array" ref="E324">IFERROR(INDEX(الاضافة!$E$4:$E$2000,SMALL(IF(الاضافة!$A$4:$A$2000=$E$3,ROW(F$4:F$2000)-ROW(F$4)+1),ROWS($A$11:E324))),"")</f>
        <v/>
      </c>
      <c r="F324" s="32" t="str">
        <f t="array" ref="F324">IFERROR(INDEX(الاضافة!$F$4:$F$2000,SMALL(IF(الاضافة!$A$4:$A$2000=$E$3,ROW(G$4:G$2000)-ROW(G$4)+1),ROWS($A$11:F324))),"")</f>
        <v/>
      </c>
      <c r="G324" s="32" t="str">
        <f t="array" ref="G324">IFERROR(INDEX(الاضافة!$G$4:$G$2000,SMALL(IF(الاضافة!$A$4:$A$2000=$E$3,ROW(H$4:H$2000)-ROW(H$4)+1),ROWS($A$11:G324))),"")</f>
        <v/>
      </c>
      <c r="H324" s="46" t="str">
        <f t="array" ref="H324">IFERROR(INDEX(الاضافة!$H$4:$H$2000,SMALL(IF(الاضافة!$A$4:$A$2000=$E$3,ROW(H$4:H$2000)-ROW(H$4)+1),ROWS($A$11:H328))),"")</f>
        <v/>
      </c>
    </row>
    <row r="325" spans="1:8" ht="13.5" customHeight="1">
      <c r="A325" s="32" t="str">
        <f t="array" ref="A325">IFERROR(INDEX(الاضافة!$A$4:$A$2000,SMALL(IF(الاضافة!$A$4:$A$2000=$E$3,ROW(A$4:A$2000)-ROW(A$4)+1),ROWS($A$11:A325))),"")</f>
        <v/>
      </c>
      <c r="B325" s="32" t="str">
        <f t="array" ref="B325">IFERROR(INDEX(الاضافة!$B$4:$B$2000,SMALL(IF(الاضافة!$A$4:$A$2000=$E$3,ROW(C$4:C$2000)-ROW(C$4)+1),ROWS($A$11:B325))),"")</f>
        <v/>
      </c>
      <c r="C325" s="32" t="str">
        <f t="array" ref="C325">IFERROR(INDEX(الاضافة!$C$4:$C$2000,SMALL(IF(الاضافة!$A$4:$A$2000=$E$3,ROW(D$4:D$2000)-ROW(D$4)+1),ROWS($A$11:C325))),"")</f>
        <v/>
      </c>
      <c r="D325" s="32" t="str">
        <f t="array" ref="D325">IFERROR(INDEX(الاضافة!$D$4:$D$2000,SMALL(IF(الاضافة!$A$4:$A$2000=$E$3,ROW(E$4:E$2000)-ROW(E$4)+1),ROWS($A$11:D325))),"")</f>
        <v/>
      </c>
      <c r="E325" s="32" t="str">
        <f t="array" ref="E325">IFERROR(INDEX(الاضافة!$E$4:$E$2000,SMALL(IF(الاضافة!$A$4:$A$2000=$E$3,ROW(F$4:F$2000)-ROW(F$4)+1),ROWS($A$11:E325))),"")</f>
        <v/>
      </c>
      <c r="F325" s="32" t="str">
        <f t="array" ref="F325">IFERROR(INDEX(الاضافة!$F$4:$F$2000,SMALL(IF(الاضافة!$A$4:$A$2000=$E$3,ROW(G$4:G$2000)-ROW(G$4)+1),ROWS($A$11:F325))),"")</f>
        <v/>
      </c>
      <c r="G325" s="32" t="str">
        <f t="array" ref="G325">IFERROR(INDEX(الاضافة!$G$4:$G$2000,SMALL(IF(الاضافة!$A$4:$A$2000=$E$3,ROW(H$4:H$2000)-ROW(H$4)+1),ROWS($A$11:G325))),"")</f>
        <v/>
      </c>
      <c r="H325" s="46" t="str">
        <f t="array" ref="H325">IFERROR(INDEX(الاضافة!$H$4:$H$2000,SMALL(IF(الاضافة!$A$4:$A$2000=$E$3,ROW(H$4:H$2000)-ROW(H$4)+1),ROWS($A$11:H329))),"")</f>
        <v/>
      </c>
    </row>
    <row r="326" spans="1:8" ht="13.5" customHeight="1">
      <c r="A326" s="32" t="str">
        <f t="array" ref="A326">IFERROR(INDEX(الاضافة!$A$4:$A$2000,SMALL(IF(الاضافة!$A$4:$A$2000=$E$3,ROW(A$4:A$2000)-ROW(A$4)+1),ROWS($A$11:A326))),"")</f>
        <v/>
      </c>
      <c r="B326" s="32" t="str">
        <f t="array" ref="B326">IFERROR(INDEX(الاضافة!$B$4:$B$2000,SMALL(IF(الاضافة!$A$4:$A$2000=$E$3,ROW(C$4:C$2000)-ROW(C$4)+1),ROWS($A$11:B326))),"")</f>
        <v/>
      </c>
      <c r="C326" s="32" t="str">
        <f t="array" ref="C326">IFERROR(INDEX(الاضافة!$C$4:$C$2000,SMALL(IF(الاضافة!$A$4:$A$2000=$E$3,ROW(D$4:D$2000)-ROW(D$4)+1),ROWS($A$11:C326))),"")</f>
        <v/>
      </c>
      <c r="D326" s="32" t="str">
        <f t="array" ref="D326">IFERROR(INDEX(الاضافة!$D$4:$D$2000,SMALL(IF(الاضافة!$A$4:$A$2000=$E$3,ROW(E$4:E$2000)-ROW(E$4)+1),ROWS($A$11:D326))),"")</f>
        <v/>
      </c>
      <c r="E326" s="32" t="str">
        <f t="array" ref="E326">IFERROR(INDEX(الاضافة!$E$4:$E$2000,SMALL(IF(الاضافة!$A$4:$A$2000=$E$3,ROW(F$4:F$2000)-ROW(F$4)+1),ROWS($A$11:E326))),"")</f>
        <v/>
      </c>
      <c r="F326" s="32" t="str">
        <f t="array" ref="F326">IFERROR(INDEX(الاضافة!$F$4:$F$2000,SMALL(IF(الاضافة!$A$4:$A$2000=$E$3,ROW(G$4:G$2000)-ROW(G$4)+1),ROWS($A$11:F326))),"")</f>
        <v/>
      </c>
      <c r="G326" s="32" t="str">
        <f t="array" ref="G326">IFERROR(INDEX(الاضافة!$G$4:$G$2000,SMALL(IF(الاضافة!$A$4:$A$2000=$E$3,ROW(H$4:H$2000)-ROW(H$4)+1),ROWS($A$11:G326))),"")</f>
        <v/>
      </c>
      <c r="H326" s="46" t="str">
        <f t="array" ref="H326">IFERROR(INDEX(الاضافة!$H$4:$H$2000,SMALL(IF(الاضافة!$A$4:$A$2000=$E$3,ROW(H$4:H$2000)-ROW(H$4)+1),ROWS($A$11:H330))),"")</f>
        <v/>
      </c>
    </row>
    <row r="327" spans="1:8" ht="13.5" customHeight="1">
      <c r="A327" s="32" t="str">
        <f t="array" ref="A327">IFERROR(INDEX(الاضافة!$A$4:$A$2000,SMALL(IF(الاضافة!$A$4:$A$2000=$E$3,ROW(A$4:A$2000)-ROW(A$4)+1),ROWS($A$11:A327))),"")</f>
        <v/>
      </c>
      <c r="B327" s="32" t="str">
        <f t="array" ref="B327">IFERROR(INDEX(الاضافة!$B$4:$B$2000,SMALL(IF(الاضافة!$A$4:$A$2000=$E$3,ROW(C$4:C$2000)-ROW(C$4)+1),ROWS($A$11:B327))),"")</f>
        <v/>
      </c>
      <c r="C327" s="32" t="str">
        <f t="array" ref="C327">IFERROR(INDEX(الاضافة!$C$4:$C$2000,SMALL(IF(الاضافة!$A$4:$A$2000=$E$3,ROW(D$4:D$2000)-ROW(D$4)+1),ROWS($A$11:C327))),"")</f>
        <v/>
      </c>
      <c r="D327" s="32" t="str">
        <f t="array" ref="D327">IFERROR(INDEX(الاضافة!$D$4:$D$2000,SMALL(IF(الاضافة!$A$4:$A$2000=$E$3,ROW(E$4:E$2000)-ROW(E$4)+1),ROWS($A$11:D327))),"")</f>
        <v/>
      </c>
      <c r="E327" s="32" t="str">
        <f t="array" ref="E327">IFERROR(INDEX(الاضافة!$E$4:$E$2000,SMALL(IF(الاضافة!$A$4:$A$2000=$E$3,ROW(F$4:F$2000)-ROW(F$4)+1),ROWS($A$11:E327))),"")</f>
        <v/>
      </c>
      <c r="F327" s="32" t="str">
        <f t="array" ref="F327">IFERROR(INDEX(الاضافة!$F$4:$F$2000,SMALL(IF(الاضافة!$A$4:$A$2000=$E$3,ROW(G$4:G$2000)-ROW(G$4)+1),ROWS($A$11:F327))),"")</f>
        <v/>
      </c>
      <c r="G327" s="32" t="str">
        <f t="array" ref="G327">IFERROR(INDEX(الاضافة!$G$4:$G$2000,SMALL(IF(الاضافة!$A$4:$A$2000=$E$3,ROW(H$4:H$2000)-ROW(H$4)+1),ROWS($A$11:G327))),"")</f>
        <v/>
      </c>
      <c r="H327" s="46" t="str">
        <f t="array" ref="H327">IFERROR(INDEX(الاضافة!$H$4:$H$2000,SMALL(IF(الاضافة!$A$4:$A$2000=$E$3,ROW(H$4:H$2000)-ROW(H$4)+1),ROWS($A$11:H331))),"")</f>
        <v/>
      </c>
    </row>
    <row r="328" spans="1:8" ht="13.5" customHeight="1">
      <c r="A328" s="32" t="str">
        <f t="array" ref="A328">IFERROR(INDEX(الاضافة!$A$4:$A$2000,SMALL(IF(الاضافة!$A$4:$A$2000=$E$3,ROW(A$4:A$2000)-ROW(A$4)+1),ROWS($A$11:A328))),"")</f>
        <v/>
      </c>
      <c r="B328" s="32" t="str">
        <f t="array" ref="B328">IFERROR(INDEX(الاضافة!$B$4:$B$2000,SMALL(IF(الاضافة!$A$4:$A$2000=$E$3,ROW(C$4:C$2000)-ROW(C$4)+1),ROWS($A$11:B328))),"")</f>
        <v/>
      </c>
      <c r="C328" s="32" t="str">
        <f t="array" ref="C328">IFERROR(INDEX(الاضافة!$C$4:$C$2000,SMALL(IF(الاضافة!$A$4:$A$2000=$E$3,ROW(D$4:D$2000)-ROW(D$4)+1),ROWS($A$11:C328))),"")</f>
        <v/>
      </c>
      <c r="D328" s="32" t="str">
        <f t="array" ref="D328">IFERROR(INDEX(الاضافة!$D$4:$D$2000,SMALL(IF(الاضافة!$A$4:$A$2000=$E$3,ROW(E$4:E$2000)-ROW(E$4)+1),ROWS($A$11:D328))),"")</f>
        <v/>
      </c>
      <c r="E328" s="32" t="str">
        <f t="array" ref="E328">IFERROR(INDEX(الاضافة!$E$4:$E$2000,SMALL(IF(الاضافة!$A$4:$A$2000=$E$3,ROW(F$4:F$2000)-ROW(F$4)+1),ROWS($A$11:E328))),"")</f>
        <v/>
      </c>
      <c r="F328" s="32" t="str">
        <f t="array" ref="F328">IFERROR(INDEX(الاضافة!$F$4:$F$2000,SMALL(IF(الاضافة!$A$4:$A$2000=$E$3,ROW(G$4:G$2000)-ROW(G$4)+1),ROWS($A$11:F328))),"")</f>
        <v/>
      </c>
      <c r="G328" s="32" t="str">
        <f t="array" ref="G328">IFERROR(INDEX(الاضافة!$G$4:$G$2000,SMALL(IF(الاضافة!$A$4:$A$2000=$E$3,ROW(H$4:H$2000)-ROW(H$4)+1),ROWS($A$11:G328))),"")</f>
        <v/>
      </c>
      <c r="H328" s="46" t="str">
        <f t="array" ref="H328">IFERROR(INDEX(الاضافة!$H$4:$H$2000,SMALL(IF(الاضافة!$A$4:$A$2000=$E$3,ROW(H$4:H$2000)-ROW(H$4)+1),ROWS($A$11:H332))),"")</f>
        <v/>
      </c>
    </row>
    <row r="329" spans="1:8" ht="13.5" customHeight="1">
      <c r="A329" s="32" t="str">
        <f t="array" ref="A329">IFERROR(INDEX(الاضافة!$A$4:$A$2000,SMALL(IF(الاضافة!$A$4:$A$2000=$E$3,ROW(A$4:A$2000)-ROW(A$4)+1),ROWS($A$11:A329))),"")</f>
        <v/>
      </c>
      <c r="B329" s="32" t="str">
        <f t="array" ref="B329">IFERROR(INDEX(الاضافة!$B$4:$B$2000,SMALL(IF(الاضافة!$A$4:$A$2000=$E$3,ROW(C$4:C$2000)-ROW(C$4)+1),ROWS($A$11:B329))),"")</f>
        <v/>
      </c>
      <c r="C329" s="32" t="str">
        <f t="array" ref="C329">IFERROR(INDEX(الاضافة!$C$4:$C$2000,SMALL(IF(الاضافة!$A$4:$A$2000=$E$3,ROW(D$4:D$2000)-ROW(D$4)+1),ROWS($A$11:C329))),"")</f>
        <v/>
      </c>
      <c r="D329" s="32" t="str">
        <f t="array" ref="D329">IFERROR(INDEX(الاضافة!$D$4:$D$2000,SMALL(IF(الاضافة!$A$4:$A$2000=$E$3,ROW(E$4:E$2000)-ROW(E$4)+1),ROWS($A$11:D329))),"")</f>
        <v/>
      </c>
      <c r="E329" s="32" t="str">
        <f t="array" ref="E329">IFERROR(INDEX(الاضافة!$E$4:$E$2000,SMALL(IF(الاضافة!$A$4:$A$2000=$E$3,ROW(F$4:F$2000)-ROW(F$4)+1),ROWS($A$11:E329))),"")</f>
        <v/>
      </c>
      <c r="F329" s="32" t="str">
        <f t="array" ref="F329">IFERROR(INDEX(الاضافة!$F$4:$F$2000,SMALL(IF(الاضافة!$A$4:$A$2000=$E$3,ROW(G$4:G$2000)-ROW(G$4)+1),ROWS($A$11:F329))),"")</f>
        <v/>
      </c>
      <c r="G329" s="32" t="str">
        <f t="array" ref="G329">IFERROR(INDEX(الاضافة!$G$4:$G$2000,SMALL(IF(الاضافة!$A$4:$A$2000=$E$3,ROW(H$4:H$2000)-ROW(H$4)+1),ROWS($A$11:G329))),"")</f>
        <v/>
      </c>
      <c r="H329" s="46" t="str">
        <f t="array" ref="H329">IFERROR(INDEX(الاضافة!$H$4:$H$2000,SMALL(IF(الاضافة!$A$4:$A$2000=$E$3,ROW(H$4:H$2000)-ROW(H$4)+1),ROWS($A$11:H333))),"")</f>
        <v/>
      </c>
    </row>
    <row r="330" spans="1:8" ht="13.5" customHeight="1">
      <c r="A330" s="32" t="str">
        <f t="array" ref="A330">IFERROR(INDEX(الاضافة!$A$4:$A$2000,SMALL(IF(الاضافة!$A$4:$A$2000=$E$3,ROW(A$4:A$2000)-ROW(A$4)+1),ROWS($A$11:A330))),"")</f>
        <v/>
      </c>
      <c r="B330" s="32" t="str">
        <f t="array" ref="B330">IFERROR(INDEX(الاضافة!$B$4:$B$2000,SMALL(IF(الاضافة!$A$4:$A$2000=$E$3,ROW(C$4:C$2000)-ROW(C$4)+1),ROWS($A$11:B330))),"")</f>
        <v/>
      </c>
      <c r="C330" s="32" t="str">
        <f t="array" ref="C330">IFERROR(INDEX(الاضافة!$C$4:$C$2000,SMALL(IF(الاضافة!$A$4:$A$2000=$E$3,ROW(D$4:D$2000)-ROW(D$4)+1),ROWS($A$11:C330))),"")</f>
        <v/>
      </c>
      <c r="D330" s="32" t="str">
        <f t="array" ref="D330">IFERROR(INDEX(الاضافة!$D$4:$D$2000,SMALL(IF(الاضافة!$A$4:$A$2000=$E$3,ROW(E$4:E$2000)-ROW(E$4)+1),ROWS($A$11:D330))),"")</f>
        <v/>
      </c>
      <c r="E330" s="32" t="str">
        <f t="array" ref="E330">IFERROR(INDEX(الاضافة!$E$4:$E$2000,SMALL(IF(الاضافة!$A$4:$A$2000=$E$3,ROW(F$4:F$2000)-ROW(F$4)+1),ROWS($A$11:E330))),"")</f>
        <v/>
      </c>
      <c r="F330" s="32" t="str">
        <f t="array" ref="F330">IFERROR(INDEX(الاضافة!$F$4:$F$2000,SMALL(IF(الاضافة!$A$4:$A$2000=$E$3,ROW(G$4:G$2000)-ROW(G$4)+1),ROWS($A$11:F330))),"")</f>
        <v/>
      </c>
      <c r="G330" s="32" t="str">
        <f t="array" ref="G330">IFERROR(INDEX(الاضافة!$G$4:$G$2000,SMALL(IF(الاضافة!$A$4:$A$2000=$E$3,ROW(H$4:H$2000)-ROW(H$4)+1),ROWS($A$11:G330))),"")</f>
        <v/>
      </c>
      <c r="H330" s="46" t="str">
        <f t="array" ref="H330">IFERROR(INDEX(الاضافة!$H$4:$H$2000,SMALL(IF(الاضافة!$A$4:$A$2000=$E$3,ROW(H$4:H$2000)-ROW(H$4)+1),ROWS($A$11:H334))),"")</f>
        <v/>
      </c>
    </row>
    <row r="331" spans="1:8" ht="13.5" customHeight="1">
      <c r="A331" s="32" t="str">
        <f t="array" ref="A331">IFERROR(INDEX(الاضافة!$A$4:$A$2000,SMALL(IF(الاضافة!$A$4:$A$2000=$E$3,ROW(A$4:A$2000)-ROW(A$4)+1),ROWS($A$11:A331))),"")</f>
        <v/>
      </c>
      <c r="B331" s="32" t="str">
        <f t="array" ref="B331">IFERROR(INDEX(الاضافة!$B$4:$B$2000,SMALL(IF(الاضافة!$A$4:$A$2000=$E$3,ROW(C$4:C$2000)-ROW(C$4)+1),ROWS($A$11:B331))),"")</f>
        <v/>
      </c>
      <c r="C331" s="32" t="str">
        <f t="array" ref="C331">IFERROR(INDEX(الاضافة!$C$4:$C$2000,SMALL(IF(الاضافة!$A$4:$A$2000=$E$3,ROW(D$4:D$2000)-ROW(D$4)+1),ROWS($A$11:C331))),"")</f>
        <v/>
      </c>
      <c r="D331" s="32" t="str">
        <f t="array" ref="D331">IFERROR(INDEX(الاضافة!$D$4:$D$2000,SMALL(IF(الاضافة!$A$4:$A$2000=$E$3,ROW(E$4:E$2000)-ROW(E$4)+1),ROWS($A$11:D331))),"")</f>
        <v/>
      </c>
      <c r="E331" s="32" t="str">
        <f t="array" ref="E331">IFERROR(INDEX(الاضافة!$E$4:$E$2000,SMALL(IF(الاضافة!$A$4:$A$2000=$E$3,ROW(F$4:F$2000)-ROW(F$4)+1),ROWS($A$11:E331))),"")</f>
        <v/>
      </c>
      <c r="F331" s="32" t="str">
        <f t="array" ref="F331">IFERROR(INDEX(الاضافة!$F$4:$F$2000,SMALL(IF(الاضافة!$A$4:$A$2000=$E$3,ROW(G$4:G$2000)-ROW(G$4)+1),ROWS($A$11:F331))),"")</f>
        <v/>
      </c>
      <c r="G331" s="32" t="str">
        <f t="array" ref="G331">IFERROR(INDEX(الاضافة!$G$4:$G$2000,SMALL(IF(الاضافة!$A$4:$A$2000=$E$3,ROW(H$4:H$2000)-ROW(H$4)+1),ROWS($A$11:G331))),"")</f>
        <v/>
      </c>
      <c r="H331" s="46" t="str">
        <f t="array" ref="H331">IFERROR(INDEX(الاضافة!$H$4:$H$2000,SMALL(IF(الاضافة!$A$4:$A$2000=$E$3,ROW(H$4:H$2000)-ROW(H$4)+1),ROWS($A$11:H335))),"")</f>
        <v/>
      </c>
    </row>
    <row r="332" spans="1:8" ht="13.5" customHeight="1">
      <c r="A332" s="32" t="str">
        <f t="array" ref="A332">IFERROR(INDEX(الاضافة!$A$4:$A$2000,SMALL(IF(الاضافة!$A$4:$A$2000=$E$3,ROW(A$4:A$2000)-ROW(A$4)+1),ROWS($A$11:A332))),"")</f>
        <v/>
      </c>
      <c r="B332" s="32" t="str">
        <f t="array" ref="B332">IFERROR(INDEX(الاضافة!$B$4:$B$2000,SMALL(IF(الاضافة!$A$4:$A$2000=$E$3,ROW(C$4:C$2000)-ROW(C$4)+1),ROWS($A$11:B332))),"")</f>
        <v/>
      </c>
      <c r="C332" s="32" t="str">
        <f t="array" ref="C332">IFERROR(INDEX(الاضافة!$C$4:$C$2000,SMALL(IF(الاضافة!$A$4:$A$2000=$E$3,ROW(D$4:D$2000)-ROW(D$4)+1),ROWS($A$11:C332))),"")</f>
        <v/>
      </c>
      <c r="D332" s="32" t="str">
        <f t="array" ref="D332">IFERROR(INDEX(الاضافة!$D$4:$D$2000,SMALL(IF(الاضافة!$A$4:$A$2000=$E$3,ROW(E$4:E$2000)-ROW(E$4)+1),ROWS($A$11:D332))),"")</f>
        <v/>
      </c>
      <c r="E332" s="32" t="str">
        <f t="array" ref="E332">IFERROR(INDEX(الاضافة!$E$4:$E$2000,SMALL(IF(الاضافة!$A$4:$A$2000=$E$3,ROW(F$4:F$2000)-ROW(F$4)+1),ROWS($A$11:E332))),"")</f>
        <v/>
      </c>
      <c r="F332" s="32" t="str">
        <f t="array" ref="F332">IFERROR(INDEX(الاضافة!$F$4:$F$2000,SMALL(IF(الاضافة!$A$4:$A$2000=$E$3,ROW(G$4:G$2000)-ROW(G$4)+1),ROWS($A$11:F332))),"")</f>
        <v/>
      </c>
      <c r="G332" s="32" t="str">
        <f t="array" ref="G332">IFERROR(INDEX(الاضافة!$G$4:$G$2000,SMALL(IF(الاضافة!$A$4:$A$2000=$E$3,ROW(H$4:H$2000)-ROW(H$4)+1),ROWS($A$11:G332))),"")</f>
        <v/>
      </c>
      <c r="H332" s="46" t="str">
        <f t="array" ref="H332">IFERROR(INDEX(الاضافة!$H$4:$H$2000,SMALL(IF(الاضافة!$A$4:$A$2000=$E$3,ROW(H$4:H$2000)-ROW(H$4)+1),ROWS($A$11:H336))),"")</f>
        <v/>
      </c>
    </row>
    <row r="333" spans="1:8" ht="13.5" customHeight="1">
      <c r="A333" s="32" t="str">
        <f t="array" ref="A333">IFERROR(INDEX(الاضافة!$A$4:$A$2000,SMALL(IF(الاضافة!$A$4:$A$2000=$E$3,ROW(A$4:A$2000)-ROW(A$4)+1),ROWS($A$11:A333))),"")</f>
        <v/>
      </c>
      <c r="B333" s="32" t="str">
        <f t="array" ref="B333">IFERROR(INDEX(الاضافة!$B$4:$B$2000,SMALL(IF(الاضافة!$A$4:$A$2000=$E$3,ROW(C$4:C$2000)-ROW(C$4)+1),ROWS($A$11:B333))),"")</f>
        <v/>
      </c>
      <c r="C333" s="32" t="str">
        <f t="array" ref="C333">IFERROR(INDEX(الاضافة!$C$4:$C$2000,SMALL(IF(الاضافة!$A$4:$A$2000=$E$3,ROW(D$4:D$2000)-ROW(D$4)+1),ROWS($A$11:C333))),"")</f>
        <v/>
      </c>
      <c r="D333" s="32" t="str">
        <f t="array" ref="D333">IFERROR(INDEX(الاضافة!$D$4:$D$2000,SMALL(IF(الاضافة!$A$4:$A$2000=$E$3,ROW(E$4:E$2000)-ROW(E$4)+1),ROWS($A$11:D333))),"")</f>
        <v/>
      </c>
      <c r="E333" s="32" t="str">
        <f t="array" ref="E333">IFERROR(INDEX(الاضافة!$E$4:$E$2000,SMALL(IF(الاضافة!$A$4:$A$2000=$E$3,ROW(F$4:F$2000)-ROW(F$4)+1),ROWS($A$11:E333))),"")</f>
        <v/>
      </c>
      <c r="F333" s="32" t="str">
        <f t="array" ref="F333">IFERROR(INDEX(الاضافة!$F$4:$F$2000,SMALL(IF(الاضافة!$A$4:$A$2000=$E$3,ROW(G$4:G$2000)-ROW(G$4)+1),ROWS($A$11:F333))),"")</f>
        <v/>
      </c>
      <c r="G333" s="32" t="str">
        <f t="array" ref="G333">IFERROR(INDEX(الاضافة!$G$4:$G$2000,SMALL(IF(الاضافة!$A$4:$A$2000=$E$3,ROW(H$4:H$2000)-ROW(H$4)+1),ROWS($A$11:G333))),"")</f>
        <v/>
      </c>
      <c r="H333" s="46" t="str">
        <f t="array" ref="H333">IFERROR(INDEX(الاضافة!$H$4:$H$2000,SMALL(IF(الاضافة!$A$4:$A$2000=$E$3,ROW(H$4:H$2000)-ROW(H$4)+1),ROWS($A$11:H337))),"")</f>
        <v/>
      </c>
    </row>
    <row r="334" spans="1:8" ht="13.5" customHeight="1">
      <c r="A334" s="32" t="str">
        <f t="array" ref="A334">IFERROR(INDEX(الاضافة!$A$4:$A$2000,SMALL(IF(الاضافة!$A$4:$A$2000=$E$3,ROW(A$4:A$2000)-ROW(A$4)+1),ROWS($A$11:A334))),"")</f>
        <v/>
      </c>
      <c r="B334" s="32" t="str">
        <f t="array" ref="B334">IFERROR(INDEX(الاضافة!$B$4:$B$2000,SMALL(IF(الاضافة!$A$4:$A$2000=$E$3,ROW(C$4:C$2000)-ROW(C$4)+1),ROWS($A$11:B334))),"")</f>
        <v/>
      </c>
      <c r="C334" s="32" t="str">
        <f t="array" ref="C334">IFERROR(INDEX(الاضافة!$C$4:$C$2000,SMALL(IF(الاضافة!$A$4:$A$2000=$E$3,ROW(D$4:D$2000)-ROW(D$4)+1),ROWS($A$11:C334))),"")</f>
        <v/>
      </c>
      <c r="D334" s="32" t="str">
        <f t="array" ref="D334">IFERROR(INDEX(الاضافة!$D$4:$D$2000,SMALL(IF(الاضافة!$A$4:$A$2000=$E$3,ROW(E$4:E$2000)-ROW(E$4)+1),ROWS($A$11:D334))),"")</f>
        <v/>
      </c>
      <c r="E334" s="32" t="str">
        <f t="array" ref="E334">IFERROR(INDEX(الاضافة!$E$4:$E$2000,SMALL(IF(الاضافة!$A$4:$A$2000=$E$3,ROW(F$4:F$2000)-ROW(F$4)+1),ROWS($A$11:E334))),"")</f>
        <v/>
      </c>
      <c r="F334" s="32" t="str">
        <f t="array" ref="F334">IFERROR(INDEX(الاضافة!$F$4:$F$2000,SMALL(IF(الاضافة!$A$4:$A$2000=$E$3,ROW(G$4:G$2000)-ROW(G$4)+1),ROWS($A$11:F334))),"")</f>
        <v/>
      </c>
      <c r="G334" s="32" t="str">
        <f t="array" ref="G334">IFERROR(INDEX(الاضافة!$G$4:$G$2000,SMALL(IF(الاضافة!$A$4:$A$2000=$E$3,ROW(H$4:H$2000)-ROW(H$4)+1),ROWS($A$11:G334))),"")</f>
        <v/>
      </c>
      <c r="H334" s="46" t="str">
        <f t="array" ref="H334">IFERROR(INDEX(الاضافة!$H$4:$H$2000,SMALL(IF(الاضافة!$A$4:$A$2000=$E$3,ROW(H$4:H$2000)-ROW(H$4)+1),ROWS($A$11:H338))),"")</f>
        <v/>
      </c>
    </row>
    <row r="335" spans="1:8" ht="13.5" customHeight="1">
      <c r="A335" s="32" t="str">
        <f t="array" ref="A335">IFERROR(INDEX(الاضافة!$A$4:$A$2000,SMALL(IF(الاضافة!$A$4:$A$2000=$E$3,ROW(A$4:A$2000)-ROW(A$4)+1),ROWS($A$11:A335))),"")</f>
        <v/>
      </c>
      <c r="B335" s="32" t="str">
        <f t="array" ref="B335">IFERROR(INDEX(الاضافة!$B$4:$B$2000,SMALL(IF(الاضافة!$A$4:$A$2000=$E$3,ROW(C$4:C$2000)-ROW(C$4)+1),ROWS($A$11:B335))),"")</f>
        <v/>
      </c>
      <c r="C335" s="32" t="str">
        <f t="array" ref="C335">IFERROR(INDEX(الاضافة!$C$4:$C$2000,SMALL(IF(الاضافة!$A$4:$A$2000=$E$3,ROW(D$4:D$2000)-ROW(D$4)+1),ROWS($A$11:C335))),"")</f>
        <v/>
      </c>
      <c r="D335" s="32" t="str">
        <f t="array" ref="D335">IFERROR(INDEX(الاضافة!$D$4:$D$2000,SMALL(IF(الاضافة!$A$4:$A$2000=$E$3,ROW(E$4:E$2000)-ROW(E$4)+1),ROWS($A$11:D335))),"")</f>
        <v/>
      </c>
      <c r="E335" s="32" t="str">
        <f t="array" ref="E335">IFERROR(INDEX(الاضافة!$E$4:$E$2000,SMALL(IF(الاضافة!$A$4:$A$2000=$E$3,ROW(F$4:F$2000)-ROW(F$4)+1),ROWS($A$11:E335))),"")</f>
        <v/>
      </c>
      <c r="F335" s="32" t="str">
        <f t="array" ref="F335">IFERROR(INDEX(الاضافة!$F$4:$F$2000,SMALL(IF(الاضافة!$A$4:$A$2000=$E$3,ROW(G$4:G$2000)-ROW(G$4)+1),ROWS($A$11:F335))),"")</f>
        <v/>
      </c>
      <c r="G335" s="32" t="str">
        <f t="array" ref="G335">IFERROR(INDEX(الاضافة!$G$4:$G$2000,SMALL(IF(الاضافة!$A$4:$A$2000=$E$3,ROW(H$4:H$2000)-ROW(H$4)+1),ROWS($A$11:G335))),"")</f>
        <v/>
      </c>
      <c r="H335" s="46" t="str">
        <f t="array" ref="H335">IFERROR(INDEX(الاضافة!$H$4:$H$2000,SMALL(IF(الاضافة!$A$4:$A$2000=$E$3,ROW(H$4:H$2000)-ROW(H$4)+1),ROWS($A$11:H339))),"")</f>
        <v/>
      </c>
    </row>
    <row r="336" spans="1:8" ht="13.5" customHeight="1">
      <c r="A336" s="32" t="str">
        <f t="array" ref="A336">IFERROR(INDEX(الاضافة!$A$4:$A$2000,SMALL(IF(الاضافة!$A$4:$A$2000=$E$3,ROW(A$4:A$2000)-ROW(A$4)+1),ROWS($A$11:A336))),"")</f>
        <v/>
      </c>
      <c r="B336" s="32" t="str">
        <f t="array" ref="B336">IFERROR(INDEX(الاضافة!$B$4:$B$2000,SMALL(IF(الاضافة!$A$4:$A$2000=$E$3,ROW(C$4:C$2000)-ROW(C$4)+1),ROWS($A$11:B336))),"")</f>
        <v/>
      </c>
      <c r="C336" s="32" t="str">
        <f t="array" ref="C336">IFERROR(INDEX(الاضافة!$C$4:$C$2000,SMALL(IF(الاضافة!$A$4:$A$2000=$E$3,ROW(D$4:D$2000)-ROW(D$4)+1),ROWS($A$11:C336))),"")</f>
        <v/>
      </c>
      <c r="D336" s="32" t="str">
        <f t="array" ref="D336">IFERROR(INDEX(الاضافة!$D$4:$D$2000,SMALL(IF(الاضافة!$A$4:$A$2000=$E$3,ROW(E$4:E$2000)-ROW(E$4)+1),ROWS($A$11:D336))),"")</f>
        <v/>
      </c>
      <c r="E336" s="32" t="str">
        <f t="array" ref="E336">IFERROR(INDEX(الاضافة!$E$4:$E$2000,SMALL(IF(الاضافة!$A$4:$A$2000=$E$3,ROW(F$4:F$2000)-ROW(F$4)+1),ROWS($A$11:E336))),"")</f>
        <v/>
      </c>
      <c r="F336" s="32" t="str">
        <f t="array" ref="F336">IFERROR(INDEX(الاضافة!$F$4:$F$2000,SMALL(IF(الاضافة!$A$4:$A$2000=$E$3,ROW(G$4:G$2000)-ROW(G$4)+1),ROWS($A$11:F336))),"")</f>
        <v/>
      </c>
      <c r="G336" s="32" t="str">
        <f t="array" ref="G336">IFERROR(INDEX(الاضافة!$G$4:$G$2000,SMALL(IF(الاضافة!$A$4:$A$2000=$E$3,ROW(H$4:H$2000)-ROW(H$4)+1),ROWS($A$11:G336))),"")</f>
        <v/>
      </c>
      <c r="H336" s="46" t="str">
        <f t="array" ref="H336">IFERROR(INDEX(الاضافة!$H$4:$H$2000,SMALL(IF(الاضافة!$A$4:$A$2000=$E$3,ROW(H$4:H$2000)-ROW(H$4)+1),ROWS($A$11:H340))),"")</f>
        <v/>
      </c>
    </row>
    <row r="337" spans="1:8" ht="13.5" customHeight="1">
      <c r="A337" s="32" t="str">
        <f t="array" ref="A337">IFERROR(INDEX(الاضافة!$A$4:$A$2000,SMALL(IF(الاضافة!$A$4:$A$2000=$E$3,ROW(A$4:A$2000)-ROW(A$4)+1),ROWS($A$11:A337))),"")</f>
        <v/>
      </c>
      <c r="B337" s="32" t="str">
        <f t="array" ref="B337">IFERROR(INDEX(الاضافة!$B$4:$B$2000,SMALL(IF(الاضافة!$A$4:$A$2000=$E$3,ROW(C$4:C$2000)-ROW(C$4)+1),ROWS($A$11:B337))),"")</f>
        <v/>
      </c>
      <c r="C337" s="32" t="str">
        <f t="array" ref="C337">IFERROR(INDEX(الاضافة!$C$4:$C$2000,SMALL(IF(الاضافة!$A$4:$A$2000=$E$3,ROW(D$4:D$2000)-ROW(D$4)+1),ROWS($A$11:C337))),"")</f>
        <v/>
      </c>
      <c r="D337" s="32" t="str">
        <f t="array" ref="D337">IFERROR(INDEX(الاضافة!$D$4:$D$2000,SMALL(IF(الاضافة!$A$4:$A$2000=$E$3,ROW(E$4:E$2000)-ROW(E$4)+1),ROWS($A$11:D337))),"")</f>
        <v/>
      </c>
      <c r="E337" s="32" t="str">
        <f t="array" ref="E337">IFERROR(INDEX(الاضافة!$E$4:$E$2000,SMALL(IF(الاضافة!$A$4:$A$2000=$E$3,ROW(F$4:F$2000)-ROW(F$4)+1),ROWS($A$11:E337))),"")</f>
        <v/>
      </c>
      <c r="F337" s="32" t="str">
        <f t="array" ref="F337">IFERROR(INDEX(الاضافة!$F$4:$F$2000,SMALL(IF(الاضافة!$A$4:$A$2000=$E$3,ROW(G$4:G$2000)-ROW(G$4)+1),ROWS($A$11:F337))),"")</f>
        <v/>
      </c>
      <c r="G337" s="32" t="str">
        <f t="array" ref="G337">IFERROR(INDEX(الاضافة!$G$4:$G$2000,SMALL(IF(الاضافة!$A$4:$A$2000=$E$3,ROW(H$4:H$2000)-ROW(H$4)+1),ROWS($A$11:G337))),"")</f>
        <v/>
      </c>
      <c r="H337" s="46" t="str">
        <f t="array" ref="H337">IFERROR(INDEX(الاضافة!$H$4:$H$2000,SMALL(IF(الاضافة!$A$4:$A$2000=$E$3,ROW(H$4:H$2000)-ROW(H$4)+1),ROWS($A$11:H341))),"")</f>
        <v/>
      </c>
    </row>
    <row r="338" spans="1:8" ht="13.5" customHeight="1">
      <c r="A338" s="32" t="str">
        <f t="array" ref="A338">IFERROR(INDEX(الاضافة!$A$4:$A$2000,SMALL(IF(الاضافة!$A$4:$A$2000=$E$3,ROW(A$4:A$2000)-ROW(A$4)+1),ROWS($A$11:A338))),"")</f>
        <v/>
      </c>
      <c r="B338" s="32" t="str">
        <f t="array" ref="B338">IFERROR(INDEX(الاضافة!$B$4:$B$2000,SMALL(IF(الاضافة!$A$4:$A$2000=$E$3,ROW(C$4:C$2000)-ROW(C$4)+1),ROWS($A$11:B338))),"")</f>
        <v/>
      </c>
      <c r="C338" s="32" t="str">
        <f t="array" ref="C338">IFERROR(INDEX(الاضافة!$C$4:$C$2000,SMALL(IF(الاضافة!$A$4:$A$2000=$E$3,ROW(D$4:D$2000)-ROW(D$4)+1),ROWS($A$11:C338))),"")</f>
        <v/>
      </c>
      <c r="D338" s="32" t="str">
        <f t="array" ref="D338">IFERROR(INDEX(الاضافة!$D$4:$D$2000,SMALL(IF(الاضافة!$A$4:$A$2000=$E$3,ROW(E$4:E$2000)-ROW(E$4)+1),ROWS($A$11:D338))),"")</f>
        <v/>
      </c>
      <c r="E338" s="32" t="str">
        <f t="array" ref="E338">IFERROR(INDEX(الاضافة!$E$4:$E$2000,SMALL(IF(الاضافة!$A$4:$A$2000=$E$3,ROW(F$4:F$2000)-ROW(F$4)+1),ROWS($A$11:E338))),"")</f>
        <v/>
      </c>
      <c r="F338" s="32" t="str">
        <f t="array" ref="F338">IFERROR(INDEX(الاضافة!$F$4:$F$2000,SMALL(IF(الاضافة!$A$4:$A$2000=$E$3,ROW(G$4:G$2000)-ROW(G$4)+1),ROWS($A$11:F338))),"")</f>
        <v/>
      </c>
      <c r="G338" s="32" t="str">
        <f t="array" ref="G338">IFERROR(INDEX(الاضافة!$G$4:$G$2000,SMALL(IF(الاضافة!$A$4:$A$2000=$E$3,ROW(H$4:H$2000)-ROW(H$4)+1),ROWS($A$11:G338))),"")</f>
        <v/>
      </c>
      <c r="H338" s="46" t="str">
        <f t="array" ref="H338">IFERROR(INDEX(الاضافة!$H$4:$H$2000,SMALL(IF(الاضافة!$A$4:$A$2000=$E$3,ROW(H$4:H$2000)-ROW(H$4)+1),ROWS($A$11:H342))),"")</f>
        <v/>
      </c>
    </row>
    <row r="339" spans="1:8" ht="13.5" customHeight="1">
      <c r="A339" s="32" t="str">
        <f t="array" ref="A339">IFERROR(INDEX(الاضافة!$A$4:$A$2000,SMALL(IF(الاضافة!$A$4:$A$2000=$E$3,ROW(A$4:A$2000)-ROW(A$4)+1),ROWS($A$11:A339))),"")</f>
        <v/>
      </c>
      <c r="B339" s="32" t="str">
        <f t="array" ref="B339">IFERROR(INDEX(الاضافة!$B$4:$B$2000,SMALL(IF(الاضافة!$A$4:$A$2000=$E$3,ROW(C$4:C$2000)-ROW(C$4)+1),ROWS($A$11:B339))),"")</f>
        <v/>
      </c>
      <c r="C339" s="32" t="str">
        <f t="array" ref="C339">IFERROR(INDEX(الاضافة!$C$4:$C$2000,SMALL(IF(الاضافة!$A$4:$A$2000=$E$3,ROW(D$4:D$2000)-ROW(D$4)+1),ROWS($A$11:C339))),"")</f>
        <v/>
      </c>
      <c r="D339" s="32" t="str">
        <f t="array" ref="D339">IFERROR(INDEX(الاضافة!$D$4:$D$2000,SMALL(IF(الاضافة!$A$4:$A$2000=$E$3,ROW(E$4:E$2000)-ROW(E$4)+1),ROWS($A$11:D339))),"")</f>
        <v/>
      </c>
      <c r="E339" s="32" t="str">
        <f t="array" ref="E339">IFERROR(INDEX(الاضافة!$E$4:$E$2000,SMALL(IF(الاضافة!$A$4:$A$2000=$E$3,ROW(F$4:F$2000)-ROW(F$4)+1),ROWS($A$11:E339))),"")</f>
        <v/>
      </c>
      <c r="F339" s="32" t="str">
        <f t="array" ref="F339">IFERROR(INDEX(الاضافة!$F$4:$F$2000,SMALL(IF(الاضافة!$A$4:$A$2000=$E$3,ROW(G$4:G$2000)-ROW(G$4)+1),ROWS($A$11:F339))),"")</f>
        <v/>
      </c>
      <c r="G339" s="32" t="str">
        <f t="array" ref="G339">IFERROR(INDEX(الاضافة!$G$4:$G$2000,SMALL(IF(الاضافة!$A$4:$A$2000=$E$3,ROW(H$4:H$2000)-ROW(H$4)+1),ROWS($A$11:G339))),"")</f>
        <v/>
      </c>
      <c r="H339" s="46" t="str">
        <f t="array" ref="H339">IFERROR(INDEX(الاضافة!$H$4:$H$2000,SMALL(IF(الاضافة!$A$4:$A$2000=$E$3,ROW(H$4:H$2000)-ROW(H$4)+1),ROWS($A$11:H343))),"")</f>
        <v/>
      </c>
    </row>
    <row r="340" spans="1:8" ht="13.5" customHeight="1">
      <c r="A340" s="32" t="str">
        <f t="array" ref="A340">IFERROR(INDEX(الاضافة!$A$4:$A$2000,SMALL(IF(الاضافة!$A$4:$A$2000=$E$3,ROW(A$4:A$2000)-ROW(A$4)+1),ROWS($A$11:A340))),"")</f>
        <v/>
      </c>
      <c r="B340" s="32" t="str">
        <f t="array" ref="B340">IFERROR(INDEX(الاضافة!$B$4:$B$2000,SMALL(IF(الاضافة!$A$4:$A$2000=$E$3,ROW(C$4:C$2000)-ROW(C$4)+1),ROWS($A$11:B340))),"")</f>
        <v/>
      </c>
      <c r="C340" s="32" t="str">
        <f t="array" ref="C340">IFERROR(INDEX(الاضافة!$C$4:$C$2000,SMALL(IF(الاضافة!$A$4:$A$2000=$E$3,ROW(D$4:D$2000)-ROW(D$4)+1),ROWS($A$11:C340))),"")</f>
        <v/>
      </c>
      <c r="D340" s="32" t="str">
        <f t="array" ref="D340">IFERROR(INDEX(الاضافة!$D$4:$D$2000,SMALL(IF(الاضافة!$A$4:$A$2000=$E$3,ROW(E$4:E$2000)-ROW(E$4)+1),ROWS($A$11:D340))),"")</f>
        <v/>
      </c>
      <c r="E340" s="32" t="str">
        <f t="array" ref="E340">IFERROR(INDEX(الاضافة!$E$4:$E$2000,SMALL(IF(الاضافة!$A$4:$A$2000=$E$3,ROW(F$4:F$2000)-ROW(F$4)+1),ROWS($A$11:E340))),"")</f>
        <v/>
      </c>
      <c r="F340" s="32" t="str">
        <f t="array" ref="F340">IFERROR(INDEX(الاضافة!$F$4:$F$2000,SMALL(IF(الاضافة!$A$4:$A$2000=$E$3,ROW(G$4:G$2000)-ROW(G$4)+1),ROWS($A$11:F340))),"")</f>
        <v/>
      </c>
      <c r="G340" s="32" t="str">
        <f t="array" ref="G340">IFERROR(INDEX(الاضافة!$G$4:$G$2000,SMALL(IF(الاضافة!$A$4:$A$2000=$E$3,ROW(H$4:H$2000)-ROW(H$4)+1),ROWS($A$11:G340))),"")</f>
        <v/>
      </c>
      <c r="H340" s="46" t="str">
        <f t="array" ref="H340">IFERROR(INDEX(الاضافة!$H$4:$H$2000,SMALL(IF(الاضافة!$A$4:$A$2000=$E$3,ROW(H$4:H$2000)-ROW(H$4)+1),ROWS($A$11:H344))),"")</f>
        <v/>
      </c>
    </row>
    <row r="341" spans="1:8" ht="13.5" customHeight="1">
      <c r="A341" s="32" t="str">
        <f t="array" ref="A341">IFERROR(INDEX(الاضافة!$A$4:$A$2000,SMALL(IF(الاضافة!$A$4:$A$2000=$E$3,ROW(A$4:A$2000)-ROW(A$4)+1),ROWS($A$11:A341))),"")</f>
        <v/>
      </c>
      <c r="B341" s="32" t="str">
        <f t="array" ref="B341">IFERROR(INDEX(الاضافة!$B$4:$B$2000,SMALL(IF(الاضافة!$A$4:$A$2000=$E$3,ROW(C$4:C$2000)-ROW(C$4)+1),ROWS($A$11:B341))),"")</f>
        <v/>
      </c>
      <c r="C341" s="32" t="str">
        <f t="array" ref="C341">IFERROR(INDEX(الاضافة!$C$4:$C$2000,SMALL(IF(الاضافة!$A$4:$A$2000=$E$3,ROW(D$4:D$2000)-ROW(D$4)+1),ROWS($A$11:C341))),"")</f>
        <v/>
      </c>
      <c r="D341" s="32" t="str">
        <f t="array" ref="D341">IFERROR(INDEX(الاضافة!$D$4:$D$2000,SMALL(IF(الاضافة!$A$4:$A$2000=$E$3,ROW(E$4:E$2000)-ROW(E$4)+1),ROWS($A$11:D341))),"")</f>
        <v/>
      </c>
      <c r="E341" s="32" t="str">
        <f t="array" ref="E341">IFERROR(INDEX(الاضافة!$E$4:$E$2000,SMALL(IF(الاضافة!$A$4:$A$2000=$E$3,ROW(F$4:F$2000)-ROW(F$4)+1),ROWS($A$11:E341))),"")</f>
        <v/>
      </c>
      <c r="F341" s="32" t="str">
        <f t="array" ref="F341">IFERROR(INDEX(الاضافة!$F$4:$F$2000,SMALL(IF(الاضافة!$A$4:$A$2000=$E$3,ROW(G$4:G$2000)-ROW(G$4)+1),ROWS($A$11:F341))),"")</f>
        <v/>
      </c>
      <c r="G341" s="32" t="str">
        <f t="array" ref="G341">IFERROR(INDEX(الاضافة!$G$4:$G$2000,SMALL(IF(الاضافة!$A$4:$A$2000=$E$3,ROW(H$4:H$2000)-ROW(H$4)+1),ROWS($A$11:G341))),"")</f>
        <v/>
      </c>
      <c r="H341" s="46" t="str">
        <f t="array" ref="H341">IFERROR(INDEX(الاضافة!$H$4:$H$2000,SMALL(IF(الاضافة!$A$4:$A$2000=$E$3,ROW(H$4:H$2000)-ROW(H$4)+1),ROWS($A$11:H345))),"")</f>
        <v/>
      </c>
    </row>
    <row r="342" spans="1:8" ht="13.5" customHeight="1">
      <c r="A342" s="32" t="str">
        <f t="array" ref="A342">IFERROR(INDEX(الاضافة!$A$4:$A$2000,SMALL(IF(الاضافة!$A$4:$A$2000=$E$3,ROW(A$4:A$2000)-ROW(A$4)+1),ROWS($A$11:A342))),"")</f>
        <v/>
      </c>
      <c r="B342" s="32" t="str">
        <f t="array" ref="B342">IFERROR(INDEX(الاضافة!$B$4:$B$2000,SMALL(IF(الاضافة!$A$4:$A$2000=$E$3,ROW(C$4:C$2000)-ROW(C$4)+1),ROWS($A$11:B342))),"")</f>
        <v/>
      </c>
      <c r="C342" s="32" t="str">
        <f t="array" ref="C342">IFERROR(INDEX(الاضافة!$C$4:$C$2000,SMALL(IF(الاضافة!$A$4:$A$2000=$E$3,ROW(D$4:D$2000)-ROW(D$4)+1),ROWS($A$11:C342))),"")</f>
        <v/>
      </c>
      <c r="D342" s="32" t="str">
        <f t="array" ref="D342">IFERROR(INDEX(الاضافة!$D$4:$D$2000,SMALL(IF(الاضافة!$A$4:$A$2000=$E$3,ROW(E$4:E$2000)-ROW(E$4)+1),ROWS($A$11:D342))),"")</f>
        <v/>
      </c>
      <c r="E342" s="32" t="str">
        <f t="array" ref="E342">IFERROR(INDEX(الاضافة!$E$4:$E$2000,SMALL(IF(الاضافة!$A$4:$A$2000=$E$3,ROW(F$4:F$2000)-ROW(F$4)+1),ROWS($A$11:E342))),"")</f>
        <v/>
      </c>
      <c r="F342" s="32" t="str">
        <f t="array" ref="F342">IFERROR(INDEX(الاضافة!$F$4:$F$2000,SMALL(IF(الاضافة!$A$4:$A$2000=$E$3,ROW(G$4:G$2000)-ROW(G$4)+1),ROWS($A$11:F342))),"")</f>
        <v/>
      </c>
      <c r="G342" s="32" t="str">
        <f t="array" ref="G342">IFERROR(INDEX(الاضافة!$G$4:$G$2000,SMALL(IF(الاضافة!$A$4:$A$2000=$E$3,ROW(H$4:H$2000)-ROW(H$4)+1),ROWS($A$11:G342))),"")</f>
        <v/>
      </c>
      <c r="H342" s="46" t="str">
        <f t="array" ref="H342">IFERROR(INDEX(الاضافة!$H$4:$H$2000,SMALL(IF(الاضافة!$A$4:$A$2000=$E$3,ROW(H$4:H$2000)-ROW(H$4)+1),ROWS($A$11:H346))),"")</f>
        <v/>
      </c>
    </row>
    <row r="343" spans="1:8" ht="13.5" customHeight="1">
      <c r="A343" s="32" t="str">
        <f t="array" ref="A343">IFERROR(INDEX(الاضافة!$A$4:$A$2000,SMALL(IF(الاضافة!$A$4:$A$2000=$E$3,ROW(A$4:A$2000)-ROW(A$4)+1),ROWS($A$11:A343))),"")</f>
        <v/>
      </c>
      <c r="B343" s="32" t="str">
        <f t="array" ref="B343">IFERROR(INDEX(الاضافة!$B$4:$B$2000,SMALL(IF(الاضافة!$A$4:$A$2000=$E$3,ROW(C$4:C$2000)-ROW(C$4)+1),ROWS($A$11:B343))),"")</f>
        <v/>
      </c>
      <c r="C343" s="32" t="str">
        <f t="array" ref="C343">IFERROR(INDEX(الاضافة!$C$4:$C$2000,SMALL(IF(الاضافة!$A$4:$A$2000=$E$3,ROW(D$4:D$2000)-ROW(D$4)+1),ROWS($A$11:C343))),"")</f>
        <v/>
      </c>
      <c r="D343" s="32" t="str">
        <f t="array" ref="D343">IFERROR(INDEX(الاضافة!$D$4:$D$2000,SMALL(IF(الاضافة!$A$4:$A$2000=$E$3,ROW(E$4:E$2000)-ROW(E$4)+1),ROWS($A$11:D343))),"")</f>
        <v/>
      </c>
      <c r="E343" s="32" t="str">
        <f t="array" ref="E343">IFERROR(INDEX(الاضافة!$E$4:$E$2000,SMALL(IF(الاضافة!$A$4:$A$2000=$E$3,ROW(F$4:F$2000)-ROW(F$4)+1),ROWS($A$11:E343))),"")</f>
        <v/>
      </c>
      <c r="F343" s="32" t="str">
        <f t="array" ref="F343">IFERROR(INDEX(الاضافة!$F$4:$F$2000,SMALL(IF(الاضافة!$A$4:$A$2000=$E$3,ROW(G$4:G$2000)-ROW(G$4)+1),ROWS($A$11:F343))),"")</f>
        <v/>
      </c>
      <c r="G343" s="32" t="str">
        <f t="array" ref="G343">IFERROR(INDEX(الاضافة!$G$4:$G$2000,SMALL(IF(الاضافة!$A$4:$A$2000=$E$3,ROW(H$4:H$2000)-ROW(H$4)+1),ROWS($A$11:G343))),"")</f>
        <v/>
      </c>
      <c r="H343" s="46" t="str">
        <f t="array" ref="H343">IFERROR(INDEX(الاضافة!$H$4:$H$2000,SMALL(IF(الاضافة!$A$4:$A$2000=$E$3,ROW(H$4:H$2000)-ROW(H$4)+1),ROWS($A$11:H347))),"")</f>
        <v/>
      </c>
    </row>
    <row r="344" spans="1:8" ht="13.5" customHeight="1">
      <c r="A344" s="32" t="str">
        <f t="array" ref="A344">IFERROR(INDEX(الاضافة!$A$4:$A$2000,SMALL(IF(الاضافة!$A$4:$A$2000=$E$3,ROW(A$4:A$2000)-ROW(A$4)+1),ROWS($A$11:A344))),"")</f>
        <v/>
      </c>
      <c r="B344" s="32" t="str">
        <f t="array" ref="B344">IFERROR(INDEX(الاضافة!$B$4:$B$2000,SMALL(IF(الاضافة!$A$4:$A$2000=$E$3,ROW(C$4:C$2000)-ROW(C$4)+1),ROWS($A$11:B344))),"")</f>
        <v/>
      </c>
      <c r="C344" s="32" t="str">
        <f t="array" ref="C344">IFERROR(INDEX(الاضافة!$C$4:$C$2000,SMALL(IF(الاضافة!$A$4:$A$2000=$E$3,ROW(D$4:D$2000)-ROW(D$4)+1),ROWS($A$11:C344))),"")</f>
        <v/>
      </c>
      <c r="D344" s="32" t="str">
        <f t="array" ref="D344">IFERROR(INDEX(الاضافة!$D$4:$D$2000,SMALL(IF(الاضافة!$A$4:$A$2000=$E$3,ROW(E$4:E$2000)-ROW(E$4)+1),ROWS($A$11:D344))),"")</f>
        <v/>
      </c>
      <c r="E344" s="32" t="str">
        <f t="array" ref="E344">IFERROR(INDEX(الاضافة!$E$4:$E$2000,SMALL(IF(الاضافة!$A$4:$A$2000=$E$3,ROW(F$4:F$2000)-ROW(F$4)+1),ROWS($A$11:E344))),"")</f>
        <v/>
      </c>
      <c r="F344" s="32" t="str">
        <f t="array" ref="F344">IFERROR(INDEX(الاضافة!$F$4:$F$2000,SMALL(IF(الاضافة!$A$4:$A$2000=$E$3,ROW(G$4:G$2000)-ROW(G$4)+1),ROWS($A$11:F344))),"")</f>
        <v/>
      </c>
      <c r="G344" s="32" t="str">
        <f t="array" ref="G344">IFERROR(INDEX(الاضافة!$G$4:$G$2000,SMALL(IF(الاضافة!$A$4:$A$2000=$E$3,ROW(H$4:H$2000)-ROW(H$4)+1),ROWS($A$11:G344))),"")</f>
        <v/>
      </c>
      <c r="H344" s="46" t="str">
        <f t="array" ref="H344">IFERROR(INDEX(الاضافة!$H$4:$H$2000,SMALL(IF(الاضافة!$A$4:$A$2000=$E$3,ROW(H$4:H$2000)-ROW(H$4)+1),ROWS($A$11:H348))),"")</f>
        <v/>
      </c>
    </row>
    <row r="345" spans="1:8" ht="13.5" customHeight="1">
      <c r="A345" s="32" t="str">
        <f t="array" ref="A345">IFERROR(INDEX(الاضافة!$A$4:$A$2000,SMALL(IF(الاضافة!$A$4:$A$2000=$E$3,ROW(A$4:A$2000)-ROW(A$4)+1),ROWS($A$11:A345))),"")</f>
        <v/>
      </c>
      <c r="B345" s="32" t="str">
        <f t="array" ref="B345">IFERROR(INDEX(الاضافة!$B$4:$B$2000,SMALL(IF(الاضافة!$A$4:$A$2000=$E$3,ROW(C$4:C$2000)-ROW(C$4)+1),ROWS($A$11:B345))),"")</f>
        <v/>
      </c>
      <c r="C345" s="32" t="str">
        <f t="array" ref="C345">IFERROR(INDEX(الاضافة!$C$4:$C$2000,SMALL(IF(الاضافة!$A$4:$A$2000=$E$3,ROW(D$4:D$2000)-ROW(D$4)+1),ROWS($A$11:C345))),"")</f>
        <v/>
      </c>
      <c r="D345" s="32" t="str">
        <f t="array" ref="D345">IFERROR(INDEX(الاضافة!$D$4:$D$2000,SMALL(IF(الاضافة!$A$4:$A$2000=$E$3,ROW(E$4:E$2000)-ROW(E$4)+1),ROWS($A$11:D345))),"")</f>
        <v/>
      </c>
      <c r="E345" s="32" t="str">
        <f t="array" ref="E345">IFERROR(INDEX(الاضافة!$E$4:$E$2000,SMALL(IF(الاضافة!$A$4:$A$2000=$E$3,ROW(F$4:F$2000)-ROW(F$4)+1),ROWS($A$11:E345))),"")</f>
        <v/>
      </c>
      <c r="F345" s="32" t="str">
        <f t="array" ref="F345">IFERROR(INDEX(الاضافة!$F$4:$F$2000,SMALL(IF(الاضافة!$A$4:$A$2000=$E$3,ROW(G$4:G$2000)-ROW(G$4)+1),ROWS($A$11:F345))),"")</f>
        <v/>
      </c>
      <c r="G345" s="32" t="str">
        <f t="array" ref="G345">IFERROR(INDEX(الاضافة!$G$4:$G$2000,SMALL(IF(الاضافة!$A$4:$A$2000=$E$3,ROW(H$4:H$2000)-ROW(H$4)+1),ROWS($A$11:G345))),"")</f>
        <v/>
      </c>
      <c r="H345" s="46" t="str">
        <f t="array" ref="H345">IFERROR(INDEX(الاضافة!$H$4:$H$2000,SMALL(IF(الاضافة!$A$4:$A$2000=$E$3,ROW(H$4:H$2000)-ROW(H$4)+1),ROWS($A$11:H349))),"")</f>
        <v/>
      </c>
    </row>
    <row r="346" spans="1:8" ht="13.5" customHeight="1">
      <c r="A346" s="32" t="str">
        <f t="array" ref="A346">IFERROR(INDEX(الاضافة!$A$4:$A$2000,SMALL(IF(الاضافة!$A$4:$A$2000=$E$3,ROW(A$4:A$2000)-ROW(A$4)+1),ROWS($A$11:A346))),"")</f>
        <v/>
      </c>
      <c r="B346" s="32" t="str">
        <f t="array" ref="B346">IFERROR(INDEX(الاضافة!$B$4:$B$2000,SMALL(IF(الاضافة!$A$4:$A$2000=$E$3,ROW(C$4:C$2000)-ROW(C$4)+1),ROWS($A$11:B346))),"")</f>
        <v/>
      </c>
      <c r="C346" s="32" t="str">
        <f t="array" ref="C346">IFERROR(INDEX(الاضافة!$C$4:$C$2000,SMALL(IF(الاضافة!$A$4:$A$2000=$E$3,ROW(D$4:D$2000)-ROW(D$4)+1),ROWS($A$11:C346))),"")</f>
        <v/>
      </c>
      <c r="D346" s="32" t="str">
        <f t="array" ref="D346">IFERROR(INDEX(الاضافة!$D$4:$D$2000,SMALL(IF(الاضافة!$A$4:$A$2000=$E$3,ROW(E$4:E$2000)-ROW(E$4)+1),ROWS($A$11:D346))),"")</f>
        <v/>
      </c>
      <c r="E346" s="32" t="str">
        <f t="array" ref="E346">IFERROR(INDEX(الاضافة!$E$4:$E$2000,SMALL(IF(الاضافة!$A$4:$A$2000=$E$3,ROW(F$4:F$2000)-ROW(F$4)+1),ROWS($A$11:E346))),"")</f>
        <v/>
      </c>
      <c r="F346" s="32" t="str">
        <f t="array" ref="F346">IFERROR(INDEX(الاضافة!$F$4:$F$2000,SMALL(IF(الاضافة!$A$4:$A$2000=$E$3,ROW(G$4:G$2000)-ROW(G$4)+1),ROWS($A$11:F346))),"")</f>
        <v/>
      </c>
      <c r="G346" s="32" t="str">
        <f t="array" ref="G346">IFERROR(INDEX(الاضافة!$G$4:$G$2000,SMALL(IF(الاضافة!$A$4:$A$2000=$E$3,ROW(H$4:H$2000)-ROW(H$4)+1),ROWS($A$11:G346))),"")</f>
        <v/>
      </c>
      <c r="H346" s="46" t="str">
        <f t="array" ref="H346">IFERROR(INDEX(الاضافة!$H$4:$H$2000,SMALL(IF(الاضافة!$A$4:$A$2000=$E$3,ROW(H$4:H$2000)-ROW(H$4)+1),ROWS($A$11:H350))),"")</f>
        <v/>
      </c>
    </row>
    <row r="347" spans="1:8" ht="13.5" customHeight="1">
      <c r="A347" s="32" t="str">
        <f t="array" ref="A347">IFERROR(INDEX(الاضافة!$A$4:$A$2000,SMALL(IF(الاضافة!$A$4:$A$2000=$E$3,ROW(A$4:A$2000)-ROW(A$4)+1),ROWS($A$11:A347))),"")</f>
        <v/>
      </c>
      <c r="B347" s="32" t="str">
        <f t="array" ref="B347">IFERROR(INDEX(الاضافة!$B$4:$B$2000,SMALL(IF(الاضافة!$A$4:$A$2000=$E$3,ROW(C$4:C$2000)-ROW(C$4)+1),ROWS($A$11:B347))),"")</f>
        <v/>
      </c>
      <c r="C347" s="32" t="str">
        <f t="array" ref="C347">IFERROR(INDEX(الاضافة!$C$4:$C$2000,SMALL(IF(الاضافة!$A$4:$A$2000=$E$3,ROW(D$4:D$2000)-ROW(D$4)+1),ROWS($A$11:C347))),"")</f>
        <v/>
      </c>
      <c r="D347" s="32" t="str">
        <f t="array" ref="D347">IFERROR(INDEX(الاضافة!$D$4:$D$2000,SMALL(IF(الاضافة!$A$4:$A$2000=$E$3,ROW(E$4:E$2000)-ROW(E$4)+1),ROWS($A$11:D347))),"")</f>
        <v/>
      </c>
      <c r="E347" s="32" t="str">
        <f t="array" ref="E347">IFERROR(INDEX(الاضافة!$E$4:$E$2000,SMALL(IF(الاضافة!$A$4:$A$2000=$E$3,ROW(F$4:F$2000)-ROW(F$4)+1),ROWS($A$11:E347))),"")</f>
        <v/>
      </c>
      <c r="F347" s="32" t="str">
        <f t="array" ref="F347">IFERROR(INDEX(الاضافة!$F$4:$F$2000,SMALL(IF(الاضافة!$A$4:$A$2000=$E$3,ROW(G$4:G$2000)-ROW(G$4)+1),ROWS($A$11:F347))),"")</f>
        <v/>
      </c>
      <c r="G347" s="32" t="str">
        <f t="array" ref="G347">IFERROR(INDEX(الاضافة!$G$4:$G$2000,SMALL(IF(الاضافة!$A$4:$A$2000=$E$3,ROW(H$4:H$2000)-ROW(H$4)+1),ROWS($A$11:G347))),"")</f>
        <v/>
      </c>
      <c r="H347" s="46" t="str">
        <f t="array" ref="H347">IFERROR(INDEX(الاضافة!$H$4:$H$2000,SMALL(IF(الاضافة!$A$4:$A$2000=$E$3,ROW(H$4:H$2000)-ROW(H$4)+1),ROWS($A$11:H351))),"")</f>
        <v/>
      </c>
    </row>
    <row r="348" spans="1:8" ht="13.5" customHeight="1">
      <c r="A348" s="32" t="str">
        <f t="array" ref="A348">IFERROR(INDEX(الاضافة!$A$4:$A$2000,SMALL(IF(الاضافة!$A$4:$A$2000=$E$3,ROW(A$4:A$2000)-ROW(A$4)+1),ROWS($A$11:A348))),"")</f>
        <v/>
      </c>
      <c r="B348" s="32" t="str">
        <f t="array" ref="B348">IFERROR(INDEX(الاضافة!$B$4:$B$2000,SMALL(IF(الاضافة!$A$4:$A$2000=$E$3,ROW(C$4:C$2000)-ROW(C$4)+1),ROWS($A$11:B348))),"")</f>
        <v/>
      </c>
      <c r="C348" s="32" t="str">
        <f t="array" ref="C348">IFERROR(INDEX(الاضافة!$C$4:$C$2000,SMALL(IF(الاضافة!$A$4:$A$2000=$E$3,ROW(D$4:D$2000)-ROW(D$4)+1),ROWS($A$11:C348))),"")</f>
        <v/>
      </c>
      <c r="D348" s="32" t="str">
        <f t="array" ref="D348">IFERROR(INDEX(الاضافة!$D$4:$D$2000,SMALL(IF(الاضافة!$A$4:$A$2000=$E$3,ROW(E$4:E$2000)-ROW(E$4)+1),ROWS($A$11:D348))),"")</f>
        <v/>
      </c>
      <c r="E348" s="32" t="str">
        <f t="array" ref="E348">IFERROR(INDEX(الاضافة!$E$4:$E$2000,SMALL(IF(الاضافة!$A$4:$A$2000=$E$3,ROW(F$4:F$2000)-ROW(F$4)+1),ROWS($A$11:E348))),"")</f>
        <v/>
      </c>
      <c r="F348" s="32" t="str">
        <f t="array" ref="F348">IFERROR(INDEX(الاضافة!$F$4:$F$2000,SMALL(IF(الاضافة!$A$4:$A$2000=$E$3,ROW(G$4:G$2000)-ROW(G$4)+1),ROWS($A$11:F348))),"")</f>
        <v/>
      </c>
      <c r="G348" s="32" t="str">
        <f t="array" ref="G348">IFERROR(INDEX(الاضافة!$G$4:$G$2000,SMALL(IF(الاضافة!$A$4:$A$2000=$E$3,ROW(H$4:H$2000)-ROW(H$4)+1),ROWS($A$11:G348))),"")</f>
        <v/>
      </c>
      <c r="H348" s="46" t="str">
        <f t="array" ref="H348">IFERROR(INDEX(الاضافة!$H$4:$H$2000,SMALL(IF(الاضافة!$A$4:$A$2000=$E$3,ROW(H$4:H$2000)-ROW(H$4)+1),ROWS($A$11:H352))),"")</f>
        <v/>
      </c>
    </row>
    <row r="349" spans="1:8" ht="13.5" customHeight="1">
      <c r="A349" s="32" t="str">
        <f t="array" ref="A349">IFERROR(INDEX(الاضافة!$A$4:$A$2000,SMALL(IF(الاضافة!$A$4:$A$2000=$E$3,ROW(A$4:A$2000)-ROW(A$4)+1),ROWS($A$11:A349))),"")</f>
        <v/>
      </c>
      <c r="B349" s="32" t="str">
        <f t="array" ref="B349">IFERROR(INDEX(الاضافة!$B$4:$B$2000,SMALL(IF(الاضافة!$A$4:$A$2000=$E$3,ROW(C$4:C$2000)-ROW(C$4)+1),ROWS($A$11:B349))),"")</f>
        <v/>
      </c>
      <c r="C349" s="32" t="str">
        <f t="array" ref="C349">IFERROR(INDEX(الاضافة!$C$4:$C$2000,SMALL(IF(الاضافة!$A$4:$A$2000=$E$3,ROW(D$4:D$2000)-ROW(D$4)+1),ROWS($A$11:C349))),"")</f>
        <v/>
      </c>
      <c r="D349" s="32" t="str">
        <f t="array" ref="D349">IFERROR(INDEX(الاضافة!$D$4:$D$2000,SMALL(IF(الاضافة!$A$4:$A$2000=$E$3,ROW(E$4:E$2000)-ROW(E$4)+1),ROWS($A$11:D349))),"")</f>
        <v/>
      </c>
      <c r="E349" s="32" t="str">
        <f t="array" ref="E349">IFERROR(INDEX(الاضافة!$E$4:$E$2000,SMALL(IF(الاضافة!$A$4:$A$2000=$E$3,ROW(F$4:F$2000)-ROW(F$4)+1),ROWS($A$11:E349))),"")</f>
        <v/>
      </c>
      <c r="F349" s="32" t="str">
        <f t="array" ref="F349">IFERROR(INDEX(الاضافة!$F$4:$F$2000,SMALL(IF(الاضافة!$A$4:$A$2000=$E$3,ROW(G$4:G$2000)-ROW(G$4)+1),ROWS($A$11:F349))),"")</f>
        <v/>
      </c>
      <c r="G349" s="32" t="str">
        <f t="array" ref="G349">IFERROR(INDEX(الاضافة!$G$4:$G$2000,SMALL(IF(الاضافة!$A$4:$A$2000=$E$3,ROW(H$4:H$2000)-ROW(H$4)+1),ROWS($A$11:G349))),"")</f>
        <v/>
      </c>
      <c r="H349" s="46" t="str">
        <f t="array" ref="H349">IFERROR(INDEX(الاضافة!$H$4:$H$2000,SMALL(IF(الاضافة!$A$4:$A$2000=$E$3,ROW(H$4:H$2000)-ROW(H$4)+1),ROWS($A$11:H353))),"")</f>
        <v/>
      </c>
    </row>
    <row r="350" spans="1:8" ht="13.5" customHeight="1">
      <c r="A350" s="32" t="str">
        <f t="array" ref="A350">IFERROR(INDEX(الاضافة!$A$4:$A$2000,SMALL(IF(الاضافة!$A$4:$A$2000=$E$3,ROW(A$4:A$2000)-ROW(A$4)+1),ROWS($A$11:A350))),"")</f>
        <v/>
      </c>
      <c r="B350" s="32" t="str">
        <f t="array" ref="B350">IFERROR(INDEX(الاضافة!$B$4:$B$2000,SMALL(IF(الاضافة!$A$4:$A$2000=$E$3,ROW(C$4:C$2000)-ROW(C$4)+1),ROWS($A$11:B350))),"")</f>
        <v/>
      </c>
      <c r="C350" s="32" t="str">
        <f t="array" ref="C350">IFERROR(INDEX(الاضافة!$C$4:$C$2000,SMALL(IF(الاضافة!$A$4:$A$2000=$E$3,ROW(D$4:D$2000)-ROW(D$4)+1),ROWS($A$11:C350))),"")</f>
        <v/>
      </c>
      <c r="D350" s="32" t="str">
        <f t="array" ref="D350">IFERROR(INDEX(الاضافة!$D$4:$D$2000,SMALL(IF(الاضافة!$A$4:$A$2000=$E$3,ROW(E$4:E$2000)-ROW(E$4)+1),ROWS($A$11:D350))),"")</f>
        <v/>
      </c>
      <c r="E350" s="32" t="str">
        <f t="array" ref="E350">IFERROR(INDEX(الاضافة!$E$4:$E$2000,SMALL(IF(الاضافة!$A$4:$A$2000=$E$3,ROW(F$4:F$2000)-ROW(F$4)+1),ROWS($A$11:E350))),"")</f>
        <v/>
      </c>
      <c r="F350" s="32" t="str">
        <f t="array" ref="F350">IFERROR(INDEX(الاضافة!$F$4:$F$2000,SMALL(IF(الاضافة!$A$4:$A$2000=$E$3,ROW(G$4:G$2000)-ROW(G$4)+1),ROWS($A$11:F350))),"")</f>
        <v/>
      </c>
      <c r="G350" s="32" t="str">
        <f t="array" ref="G350">IFERROR(INDEX(الاضافة!$G$4:$G$2000,SMALL(IF(الاضافة!$A$4:$A$2000=$E$3,ROW(H$4:H$2000)-ROW(H$4)+1),ROWS($A$11:G350))),"")</f>
        <v/>
      </c>
      <c r="H350" s="46" t="str">
        <f t="array" ref="H350">IFERROR(INDEX(الاضافة!$H$4:$H$2000,SMALL(IF(الاضافة!$A$4:$A$2000=$E$3,ROW(H$4:H$2000)-ROW(H$4)+1),ROWS($A$11:H354))),"")</f>
        <v/>
      </c>
    </row>
    <row r="351" spans="1:8" ht="13.5" customHeight="1">
      <c r="A351" s="32" t="str">
        <f t="array" ref="A351">IFERROR(INDEX(الاضافة!$A$4:$A$2000,SMALL(IF(الاضافة!$A$4:$A$2000=$E$3,ROW(A$4:A$2000)-ROW(A$4)+1),ROWS($A$11:A351))),"")</f>
        <v/>
      </c>
      <c r="B351" s="32" t="str">
        <f t="array" ref="B351">IFERROR(INDEX(الاضافة!$B$4:$B$2000,SMALL(IF(الاضافة!$A$4:$A$2000=$E$3,ROW(C$4:C$2000)-ROW(C$4)+1),ROWS($A$11:B351))),"")</f>
        <v/>
      </c>
      <c r="C351" s="32" t="str">
        <f t="array" ref="C351">IFERROR(INDEX(الاضافة!$C$4:$C$2000,SMALL(IF(الاضافة!$A$4:$A$2000=$E$3,ROW(D$4:D$2000)-ROW(D$4)+1),ROWS($A$11:C351))),"")</f>
        <v/>
      </c>
      <c r="D351" s="32" t="str">
        <f t="array" ref="D351">IFERROR(INDEX(الاضافة!$D$4:$D$2000,SMALL(IF(الاضافة!$A$4:$A$2000=$E$3,ROW(E$4:E$2000)-ROW(E$4)+1),ROWS($A$11:D351))),"")</f>
        <v/>
      </c>
      <c r="E351" s="32" t="str">
        <f t="array" ref="E351">IFERROR(INDEX(الاضافة!$E$4:$E$2000,SMALL(IF(الاضافة!$A$4:$A$2000=$E$3,ROW(F$4:F$2000)-ROW(F$4)+1),ROWS($A$11:E351))),"")</f>
        <v/>
      </c>
      <c r="F351" s="32" t="str">
        <f t="array" ref="F351">IFERROR(INDEX(الاضافة!$F$4:$F$2000,SMALL(IF(الاضافة!$A$4:$A$2000=$E$3,ROW(G$4:G$2000)-ROW(G$4)+1),ROWS($A$11:F351))),"")</f>
        <v/>
      </c>
      <c r="G351" s="32" t="str">
        <f t="array" ref="G351">IFERROR(INDEX(الاضافة!$G$4:$G$2000,SMALL(IF(الاضافة!$A$4:$A$2000=$E$3,ROW(H$4:H$2000)-ROW(H$4)+1),ROWS($A$11:G351))),"")</f>
        <v/>
      </c>
      <c r="H351" s="46" t="str">
        <f t="array" ref="H351">IFERROR(INDEX(الاضافة!$H$4:$H$2000,SMALL(IF(الاضافة!$A$4:$A$2000=$E$3,ROW(H$4:H$2000)-ROW(H$4)+1),ROWS($A$11:H355))),"")</f>
        <v/>
      </c>
    </row>
    <row r="352" spans="1:8" ht="13.5" customHeight="1">
      <c r="A352" s="32" t="str">
        <f t="array" ref="A352">IFERROR(INDEX(الاضافة!$A$4:$A$2000,SMALL(IF(الاضافة!$A$4:$A$2000=$E$3,ROW(A$4:A$2000)-ROW(A$4)+1),ROWS($A$11:A352))),"")</f>
        <v/>
      </c>
      <c r="B352" s="32" t="str">
        <f t="array" ref="B352">IFERROR(INDEX(الاضافة!$B$4:$B$2000,SMALL(IF(الاضافة!$A$4:$A$2000=$E$3,ROW(C$4:C$2000)-ROW(C$4)+1),ROWS($A$11:B352))),"")</f>
        <v/>
      </c>
      <c r="C352" s="32" t="str">
        <f t="array" ref="C352">IFERROR(INDEX(الاضافة!$C$4:$C$2000,SMALL(IF(الاضافة!$A$4:$A$2000=$E$3,ROW(D$4:D$2000)-ROW(D$4)+1),ROWS($A$11:C352))),"")</f>
        <v/>
      </c>
      <c r="D352" s="32" t="str">
        <f t="array" ref="D352">IFERROR(INDEX(الاضافة!$D$4:$D$2000,SMALL(IF(الاضافة!$A$4:$A$2000=$E$3,ROW(E$4:E$2000)-ROW(E$4)+1),ROWS($A$11:D352))),"")</f>
        <v/>
      </c>
      <c r="E352" s="32" t="str">
        <f t="array" ref="E352">IFERROR(INDEX(الاضافة!$E$4:$E$2000,SMALL(IF(الاضافة!$A$4:$A$2000=$E$3,ROW(F$4:F$2000)-ROW(F$4)+1),ROWS($A$11:E352))),"")</f>
        <v/>
      </c>
      <c r="F352" s="32" t="str">
        <f t="array" ref="F352">IFERROR(INDEX(الاضافة!$F$4:$F$2000,SMALL(IF(الاضافة!$A$4:$A$2000=$E$3,ROW(G$4:G$2000)-ROW(G$4)+1),ROWS($A$11:F352))),"")</f>
        <v/>
      </c>
      <c r="G352" s="32" t="str">
        <f t="array" ref="G352">IFERROR(INDEX(الاضافة!$G$4:$G$2000,SMALL(IF(الاضافة!$A$4:$A$2000=$E$3,ROW(H$4:H$2000)-ROW(H$4)+1),ROWS($A$11:G352))),"")</f>
        <v/>
      </c>
      <c r="H352" s="46" t="str">
        <f t="array" ref="H352">IFERROR(INDEX(الاضافة!$H$4:$H$2000,SMALL(IF(الاضافة!$A$4:$A$2000=$E$3,ROW(H$4:H$2000)-ROW(H$4)+1),ROWS($A$11:H356))),"")</f>
        <v/>
      </c>
    </row>
    <row r="353" spans="1:8" ht="13.5" customHeight="1">
      <c r="A353" s="32" t="str">
        <f t="array" ref="A353">IFERROR(INDEX(الاضافة!$A$4:$A$2000,SMALL(IF(الاضافة!$A$4:$A$2000=$E$3,ROW(A$4:A$2000)-ROW(A$4)+1),ROWS($A$11:A353))),"")</f>
        <v/>
      </c>
      <c r="B353" s="32" t="str">
        <f t="array" ref="B353">IFERROR(INDEX(الاضافة!$B$4:$B$2000,SMALL(IF(الاضافة!$A$4:$A$2000=$E$3,ROW(C$4:C$2000)-ROW(C$4)+1),ROWS($A$11:B353))),"")</f>
        <v/>
      </c>
      <c r="C353" s="32" t="str">
        <f t="array" ref="C353">IFERROR(INDEX(الاضافة!$C$4:$C$2000,SMALL(IF(الاضافة!$A$4:$A$2000=$E$3,ROW(D$4:D$2000)-ROW(D$4)+1),ROWS($A$11:C353))),"")</f>
        <v/>
      </c>
      <c r="D353" s="32" t="str">
        <f t="array" ref="D353">IFERROR(INDEX(الاضافة!$D$4:$D$2000,SMALL(IF(الاضافة!$A$4:$A$2000=$E$3,ROW(E$4:E$2000)-ROW(E$4)+1),ROWS($A$11:D353))),"")</f>
        <v/>
      </c>
      <c r="E353" s="32" t="str">
        <f t="array" ref="E353">IFERROR(INDEX(الاضافة!$E$4:$E$2000,SMALL(IF(الاضافة!$A$4:$A$2000=$E$3,ROW(F$4:F$2000)-ROW(F$4)+1),ROWS($A$11:E353))),"")</f>
        <v/>
      </c>
      <c r="F353" s="32" t="str">
        <f t="array" ref="F353">IFERROR(INDEX(الاضافة!$F$4:$F$2000,SMALL(IF(الاضافة!$A$4:$A$2000=$E$3,ROW(G$4:G$2000)-ROW(G$4)+1),ROWS($A$11:F353))),"")</f>
        <v/>
      </c>
      <c r="G353" s="32" t="str">
        <f t="array" ref="G353">IFERROR(INDEX(الاضافة!$G$4:$G$2000,SMALL(IF(الاضافة!$A$4:$A$2000=$E$3,ROW(H$4:H$2000)-ROW(H$4)+1),ROWS($A$11:G353))),"")</f>
        <v/>
      </c>
      <c r="H353" s="46" t="str">
        <f t="array" ref="H353">IFERROR(INDEX(الاضافة!$H$4:$H$2000,SMALL(IF(الاضافة!$A$4:$A$2000=$E$3,ROW(H$4:H$2000)-ROW(H$4)+1),ROWS($A$11:H357))),"")</f>
        <v/>
      </c>
    </row>
    <row r="354" spans="1:8" ht="13.5" customHeight="1">
      <c r="A354" s="32" t="str">
        <f t="array" ref="A354">IFERROR(INDEX(الاضافة!$A$4:$A$2000,SMALL(IF(الاضافة!$A$4:$A$2000=$E$3,ROW(A$4:A$2000)-ROW(A$4)+1),ROWS($A$11:A354))),"")</f>
        <v/>
      </c>
      <c r="B354" s="32" t="str">
        <f t="array" ref="B354">IFERROR(INDEX(الاضافة!$B$4:$B$2000,SMALL(IF(الاضافة!$A$4:$A$2000=$E$3,ROW(C$4:C$2000)-ROW(C$4)+1),ROWS($A$11:B354))),"")</f>
        <v/>
      </c>
      <c r="C354" s="32" t="str">
        <f t="array" ref="C354">IFERROR(INDEX(الاضافة!$C$4:$C$2000,SMALL(IF(الاضافة!$A$4:$A$2000=$E$3,ROW(D$4:D$2000)-ROW(D$4)+1),ROWS($A$11:C354))),"")</f>
        <v/>
      </c>
      <c r="D354" s="32" t="str">
        <f t="array" ref="D354">IFERROR(INDEX(الاضافة!$D$4:$D$2000,SMALL(IF(الاضافة!$A$4:$A$2000=$E$3,ROW(E$4:E$2000)-ROW(E$4)+1),ROWS($A$11:D354))),"")</f>
        <v/>
      </c>
      <c r="E354" s="32" t="str">
        <f t="array" ref="E354">IFERROR(INDEX(الاضافة!$E$4:$E$2000,SMALL(IF(الاضافة!$A$4:$A$2000=$E$3,ROW(F$4:F$2000)-ROW(F$4)+1),ROWS($A$11:E354))),"")</f>
        <v/>
      </c>
      <c r="F354" s="32" t="str">
        <f t="array" ref="F354">IFERROR(INDEX(الاضافة!$F$4:$F$2000,SMALL(IF(الاضافة!$A$4:$A$2000=$E$3,ROW(G$4:G$2000)-ROW(G$4)+1),ROWS($A$11:F354))),"")</f>
        <v/>
      </c>
      <c r="G354" s="32" t="str">
        <f t="array" ref="G354">IFERROR(INDEX(الاضافة!$G$4:$G$2000,SMALL(IF(الاضافة!$A$4:$A$2000=$E$3,ROW(H$4:H$2000)-ROW(H$4)+1),ROWS($A$11:G354))),"")</f>
        <v/>
      </c>
      <c r="H354" s="46" t="str">
        <f t="array" ref="H354">IFERROR(INDEX(الاضافة!$H$4:$H$2000,SMALL(IF(الاضافة!$A$4:$A$2000=$E$3,ROW(H$4:H$2000)-ROW(H$4)+1),ROWS($A$11:H358))),"")</f>
        <v/>
      </c>
    </row>
    <row r="355" spans="1:8" ht="13.5" customHeight="1">
      <c r="A355" s="32" t="str">
        <f t="array" ref="A355">IFERROR(INDEX(الاضافة!$A$4:$A$2000,SMALL(IF(الاضافة!$A$4:$A$2000=$E$3,ROW(A$4:A$2000)-ROW(A$4)+1),ROWS($A$11:A355))),"")</f>
        <v/>
      </c>
      <c r="B355" s="32" t="str">
        <f t="array" ref="B355">IFERROR(INDEX(الاضافة!$B$4:$B$2000,SMALL(IF(الاضافة!$A$4:$A$2000=$E$3,ROW(C$4:C$2000)-ROW(C$4)+1),ROWS($A$11:B355))),"")</f>
        <v/>
      </c>
      <c r="C355" s="32" t="str">
        <f t="array" ref="C355">IFERROR(INDEX(الاضافة!$C$4:$C$2000,SMALL(IF(الاضافة!$A$4:$A$2000=$E$3,ROW(D$4:D$2000)-ROW(D$4)+1),ROWS($A$11:C355))),"")</f>
        <v/>
      </c>
      <c r="D355" s="32" t="str">
        <f t="array" ref="D355">IFERROR(INDEX(الاضافة!$D$4:$D$2000,SMALL(IF(الاضافة!$A$4:$A$2000=$E$3,ROW(E$4:E$2000)-ROW(E$4)+1),ROWS($A$11:D355))),"")</f>
        <v/>
      </c>
      <c r="E355" s="32" t="str">
        <f t="array" ref="E355">IFERROR(INDEX(الاضافة!$E$4:$E$2000,SMALL(IF(الاضافة!$A$4:$A$2000=$E$3,ROW(F$4:F$2000)-ROW(F$4)+1),ROWS($A$11:E355))),"")</f>
        <v/>
      </c>
      <c r="F355" s="32" t="str">
        <f t="array" ref="F355">IFERROR(INDEX(الاضافة!$F$4:$F$2000,SMALL(IF(الاضافة!$A$4:$A$2000=$E$3,ROW(G$4:G$2000)-ROW(G$4)+1),ROWS($A$11:F355))),"")</f>
        <v/>
      </c>
      <c r="G355" s="32" t="str">
        <f t="array" ref="G355">IFERROR(INDEX(الاضافة!$G$4:$G$2000,SMALL(IF(الاضافة!$A$4:$A$2000=$E$3,ROW(H$4:H$2000)-ROW(H$4)+1),ROWS($A$11:G355))),"")</f>
        <v/>
      </c>
      <c r="H355" s="46" t="str">
        <f t="array" ref="H355">IFERROR(INDEX(الاضافة!$H$4:$H$2000,SMALL(IF(الاضافة!$A$4:$A$2000=$E$3,ROW(H$4:H$2000)-ROW(H$4)+1),ROWS($A$11:H359))),"")</f>
        <v/>
      </c>
    </row>
    <row r="356" spans="1:8" ht="13.5" customHeight="1">
      <c r="A356" s="32" t="str">
        <f t="array" ref="A356">IFERROR(INDEX(الاضافة!$A$4:$A$2000,SMALL(IF(الاضافة!$A$4:$A$2000=$E$3,ROW(A$4:A$2000)-ROW(A$4)+1),ROWS($A$11:A356))),"")</f>
        <v/>
      </c>
      <c r="B356" s="32" t="str">
        <f t="array" ref="B356">IFERROR(INDEX(الاضافة!$B$4:$B$2000,SMALL(IF(الاضافة!$A$4:$A$2000=$E$3,ROW(C$4:C$2000)-ROW(C$4)+1),ROWS($A$11:B356))),"")</f>
        <v/>
      </c>
      <c r="C356" s="32" t="str">
        <f t="array" ref="C356">IFERROR(INDEX(الاضافة!$C$4:$C$2000,SMALL(IF(الاضافة!$A$4:$A$2000=$E$3,ROW(D$4:D$2000)-ROW(D$4)+1),ROWS($A$11:C356))),"")</f>
        <v/>
      </c>
      <c r="D356" s="32" t="str">
        <f t="array" ref="D356">IFERROR(INDEX(الاضافة!$D$4:$D$2000,SMALL(IF(الاضافة!$A$4:$A$2000=$E$3,ROW(E$4:E$2000)-ROW(E$4)+1),ROWS($A$11:D356))),"")</f>
        <v/>
      </c>
      <c r="E356" s="32" t="str">
        <f t="array" ref="E356">IFERROR(INDEX(الاضافة!$E$4:$E$2000,SMALL(IF(الاضافة!$A$4:$A$2000=$E$3,ROW(F$4:F$2000)-ROW(F$4)+1),ROWS($A$11:E356))),"")</f>
        <v/>
      </c>
      <c r="F356" s="32" t="str">
        <f t="array" ref="F356">IFERROR(INDEX(الاضافة!$F$4:$F$2000,SMALL(IF(الاضافة!$A$4:$A$2000=$E$3,ROW(G$4:G$2000)-ROW(G$4)+1),ROWS($A$11:F356))),"")</f>
        <v/>
      </c>
      <c r="G356" s="32" t="str">
        <f t="array" ref="G356">IFERROR(INDEX(الاضافة!$G$4:$G$2000,SMALL(IF(الاضافة!$A$4:$A$2000=$E$3,ROW(H$4:H$2000)-ROW(H$4)+1),ROWS($A$11:G356))),"")</f>
        <v/>
      </c>
      <c r="H356" s="46" t="str">
        <f t="array" ref="H356">IFERROR(INDEX(الاضافة!$H$4:$H$2000,SMALL(IF(الاضافة!$A$4:$A$2000=$E$3,ROW(H$4:H$2000)-ROW(H$4)+1),ROWS($A$11:H360))),"")</f>
        <v/>
      </c>
    </row>
    <row r="357" spans="1:8" ht="13.5" customHeight="1">
      <c r="A357" s="32" t="str">
        <f t="array" ref="A357">IFERROR(INDEX(الاضافة!$A$4:$A$2000,SMALL(IF(الاضافة!$A$4:$A$2000=$E$3,ROW(A$4:A$2000)-ROW(A$4)+1),ROWS($A$11:A357))),"")</f>
        <v/>
      </c>
      <c r="B357" s="32" t="str">
        <f t="array" ref="B357">IFERROR(INDEX(الاضافة!$B$4:$B$2000,SMALL(IF(الاضافة!$A$4:$A$2000=$E$3,ROW(C$4:C$2000)-ROW(C$4)+1),ROWS($A$11:B357))),"")</f>
        <v/>
      </c>
      <c r="C357" s="32" t="str">
        <f t="array" ref="C357">IFERROR(INDEX(الاضافة!$C$4:$C$2000,SMALL(IF(الاضافة!$A$4:$A$2000=$E$3,ROW(D$4:D$2000)-ROW(D$4)+1),ROWS($A$11:C357))),"")</f>
        <v/>
      </c>
      <c r="D357" s="32" t="str">
        <f t="array" ref="D357">IFERROR(INDEX(الاضافة!$D$4:$D$2000,SMALL(IF(الاضافة!$A$4:$A$2000=$E$3,ROW(E$4:E$2000)-ROW(E$4)+1),ROWS($A$11:D357))),"")</f>
        <v/>
      </c>
      <c r="E357" s="32" t="str">
        <f t="array" ref="E357">IFERROR(INDEX(الاضافة!$E$4:$E$2000,SMALL(IF(الاضافة!$A$4:$A$2000=$E$3,ROW(F$4:F$2000)-ROW(F$4)+1),ROWS($A$11:E357))),"")</f>
        <v/>
      </c>
      <c r="F357" s="32" t="str">
        <f t="array" ref="F357">IFERROR(INDEX(الاضافة!$F$4:$F$2000,SMALL(IF(الاضافة!$A$4:$A$2000=$E$3,ROW(G$4:G$2000)-ROW(G$4)+1),ROWS($A$11:F357))),"")</f>
        <v/>
      </c>
      <c r="G357" s="32" t="str">
        <f t="array" ref="G357">IFERROR(INDEX(الاضافة!$G$4:$G$2000,SMALL(IF(الاضافة!$A$4:$A$2000=$E$3,ROW(H$4:H$2000)-ROW(H$4)+1),ROWS($A$11:G357))),"")</f>
        <v/>
      </c>
      <c r="H357" s="46" t="str">
        <f t="array" ref="H357">IFERROR(INDEX(الاضافة!$H$4:$H$2000,SMALL(IF(الاضافة!$A$4:$A$2000=$E$3,ROW(H$4:H$2000)-ROW(H$4)+1),ROWS($A$11:H361))),"")</f>
        <v/>
      </c>
    </row>
    <row r="358" spans="1:8" ht="13.5" customHeight="1">
      <c r="A358" s="32" t="str">
        <f t="array" ref="A358">IFERROR(INDEX(الاضافة!$A$4:$A$2000,SMALL(IF(الاضافة!$A$4:$A$2000=$E$3,ROW(A$4:A$2000)-ROW(A$4)+1),ROWS($A$11:A358))),"")</f>
        <v/>
      </c>
      <c r="B358" s="32" t="str">
        <f t="array" ref="B358">IFERROR(INDEX(الاضافة!$B$4:$B$2000,SMALL(IF(الاضافة!$A$4:$A$2000=$E$3,ROW(C$4:C$2000)-ROW(C$4)+1),ROWS($A$11:B358))),"")</f>
        <v/>
      </c>
      <c r="C358" s="32" t="str">
        <f t="array" ref="C358">IFERROR(INDEX(الاضافة!$C$4:$C$2000,SMALL(IF(الاضافة!$A$4:$A$2000=$E$3,ROW(D$4:D$2000)-ROW(D$4)+1),ROWS($A$11:C358))),"")</f>
        <v/>
      </c>
      <c r="D358" s="32" t="str">
        <f t="array" ref="D358">IFERROR(INDEX(الاضافة!$D$4:$D$2000,SMALL(IF(الاضافة!$A$4:$A$2000=$E$3,ROW(E$4:E$2000)-ROW(E$4)+1),ROWS($A$11:D358))),"")</f>
        <v/>
      </c>
      <c r="E358" s="32" t="str">
        <f t="array" ref="E358">IFERROR(INDEX(الاضافة!$E$4:$E$2000,SMALL(IF(الاضافة!$A$4:$A$2000=$E$3,ROW(F$4:F$2000)-ROW(F$4)+1),ROWS($A$11:E358))),"")</f>
        <v/>
      </c>
      <c r="F358" s="32" t="str">
        <f t="array" ref="F358">IFERROR(INDEX(الاضافة!$F$4:$F$2000,SMALL(IF(الاضافة!$A$4:$A$2000=$E$3,ROW(G$4:G$2000)-ROW(G$4)+1),ROWS($A$11:F358))),"")</f>
        <v/>
      </c>
      <c r="G358" s="32" t="str">
        <f t="array" ref="G358">IFERROR(INDEX(الاضافة!$G$4:$G$2000,SMALL(IF(الاضافة!$A$4:$A$2000=$E$3,ROW(H$4:H$2000)-ROW(H$4)+1),ROWS($A$11:G358))),"")</f>
        <v/>
      </c>
      <c r="H358" s="46" t="str">
        <f t="array" ref="H358">IFERROR(INDEX(الاضافة!$H$4:$H$2000,SMALL(IF(الاضافة!$A$4:$A$2000=$E$3,ROW(H$4:H$2000)-ROW(H$4)+1),ROWS($A$11:H362))),"")</f>
        <v/>
      </c>
    </row>
    <row r="359" spans="1:8" ht="13.5" customHeight="1">
      <c r="A359" s="32" t="str">
        <f t="array" ref="A359">IFERROR(INDEX(الاضافة!$A$4:$A$2000,SMALL(IF(الاضافة!$A$4:$A$2000=$E$3,ROW(A$4:A$2000)-ROW(A$4)+1),ROWS($A$11:A359))),"")</f>
        <v/>
      </c>
      <c r="B359" s="32" t="str">
        <f t="array" ref="B359">IFERROR(INDEX(الاضافة!$B$4:$B$2000,SMALL(IF(الاضافة!$A$4:$A$2000=$E$3,ROW(C$4:C$2000)-ROW(C$4)+1),ROWS($A$11:B359))),"")</f>
        <v/>
      </c>
      <c r="C359" s="32" t="str">
        <f t="array" ref="C359">IFERROR(INDEX(الاضافة!$C$4:$C$2000,SMALL(IF(الاضافة!$A$4:$A$2000=$E$3,ROW(D$4:D$2000)-ROW(D$4)+1),ROWS($A$11:C359))),"")</f>
        <v/>
      </c>
      <c r="D359" s="32" t="str">
        <f t="array" ref="D359">IFERROR(INDEX(الاضافة!$D$4:$D$2000,SMALL(IF(الاضافة!$A$4:$A$2000=$E$3,ROW(E$4:E$2000)-ROW(E$4)+1),ROWS($A$11:D359))),"")</f>
        <v/>
      </c>
      <c r="E359" s="32" t="str">
        <f t="array" ref="E359">IFERROR(INDEX(الاضافة!$E$4:$E$2000,SMALL(IF(الاضافة!$A$4:$A$2000=$E$3,ROW(F$4:F$2000)-ROW(F$4)+1),ROWS($A$11:E359))),"")</f>
        <v/>
      </c>
      <c r="F359" s="32" t="str">
        <f t="array" ref="F359">IFERROR(INDEX(الاضافة!$F$4:$F$2000,SMALL(IF(الاضافة!$A$4:$A$2000=$E$3,ROW(G$4:G$2000)-ROW(G$4)+1),ROWS($A$11:F359))),"")</f>
        <v/>
      </c>
      <c r="G359" s="32" t="str">
        <f t="array" ref="G359">IFERROR(INDEX(الاضافة!$G$4:$G$2000,SMALL(IF(الاضافة!$A$4:$A$2000=$E$3,ROW(H$4:H$2000)-ROW(H$4)+1),ROWS($A$11:G359))),"")</f>
        <v/>
      </c>
      <c r="H359" s="46" t="str">
        <f t="array" ref="H359">IFERROR(INDEX(الاضافة!$H$4:$H$2000,SMALL(IF(الاضافة!$A$4:$A$2000=$E$3,ROW(H$4:H$2000)-ROW(H$4)+1),ROWS($A$11:H363))),"")</f>
        <v/>
      </c>
    </row>
    <row r="360" spans="1:8" ht="13.5" customHeight="1">
      <c r="A360" s="32" t="str">
        <f t="array" ref="A360">IFERROR(INDEX(الاضافة!$A$4:$A$2000,SMALL(IF(الاضافة!$A$4:$A$2000=$E$3,ROW(A$4:A$2000)-ROW(A$4)+1),ROWS($A$11:A360))),"")</f>
        <v/>
      </c>
      <c r="B360" s="32" t="str">
        <f t="array" ref="B360">IFERROR(INDEX(الاضافة!$B$4:$B$2000,SMALL(IF(الاضافة!$A$4:$A$2000=$E$3,ROW(C$4:C$2000)-ROW(C$4)+1),ROWS($A$11:B360))),"")</f>
        <v/>
      </c>
      <c r="C360" s="32" t="str">
        <f t="array" ref="C360">IFERROR(INDEX(الاضافة!$C$4:$C$2000,SMALL(IF(الاضافة!$A$4:$A$2000=$E$3,ROW(D$4:D$2000)-ROW(D$4)+1),ROWS($A$11:C360))),"")</f>
        <v/>
      </c>
      <c r="D360" s="32" t="str">
        <f t="array" ref="D360">IFERROR(INDEX(الاضافة!$D$4:$D$2000,SMALL(IF(الاضافة!$A$4:$A$2000=$E$3,ROW(E$4:E$2000)-ROW(E$4)+1),ROWS($A$11:D360))),"")</f>
        <v/>
      </c>
      <c r="E360" s="32" t="str">
        <f t="array" ref="E360">IFERROR(INDEX(الاضافة!$E$4:$E$2000,SMALL(IF(الاضافة!$A$4:$A$2000=$E$3,ROW(F$4:F$2000)-ROW(F$4)+1),ROWS($A$11:E360))),"")</f>
        <v/>
      </c>
      <c r="F360" s="32" t="str">
        <f t="array" ref="F360">IFERROR(INDEX(الاضافة!$F$4:$F$2000,SMALL(IF(الاضافة!$A$4:$A$2000=$E$3,ROW(G$4:G$2000)-ROW(G$4)+1),ROWS($A$11:F360))),"")</f>
        <v/>
      </c>
      <c r="G360" s="32" t="str">
        <f t="array" ref="G360">IFERROR(INDEX(الاضافة!$G$4:$G$2000,SMALL(IF(الاضافة!$A$4:$A$2000=$E$3,ROW(H$4:H$2000)-ROW(H$4)+1),ROWS($A$11:G360))),"")</f>
        <v/>
      </c>
      <c r="H360" s="46" t="str">
        <f t="array" ref="H360">IFERROR(INDEX(الاضافة!$H$4:$H$2000,SMALL(IF(الاضافة!$A$4:$A$2000=$E$3,ROW(H$4:H$2000)-ROW(H$4)+1),ROWS($A$11:H364))),"")</f>
        <v/>
      </c>
    </row>
    <row r="361" spans="1:8" ht="13.5" customHeight="1">
      <c r="A361" s="32" t="str">
        <f t="array" ref="A361">IFERROR(INDEX(الاضافة!$A$4:$A$2000,SMALL(IF(الاضافة!$A$4:$A$2000=$E$3,ROW(A$4:A$2000)-ROW(A$4)+1),ROWS($A$11:A361))),"")</f>
        <v/>
      </c>
      <c r="B361" s="32" t="str">
        <f t="array" ref="B361">IFERROR(INDEX(الاضافة!$B$4:$B$2000,SMALL(IF(الاضافة!$A$4:$A$2000=$E$3,ROW(C$4:C$2000)-ROW(C$4)+1),ROWS($A$11:B361))),"")</f>
        <v/>
      </c>
      <c r="C361" s="32" t="str">
        <f t="array" ref="C361">IFERROR(INDEX(الاضافة!$C$4:$C$2000,SMALL(IF(الاضافة!$A$4:$A$2000=$E$3,ROW(D$4:D$2000)-ROW(D$4)+1),ROWS($A$11:C361))),"")</f>
        <v/>
      </c>
      <c r="D361" s="32" t="str">
        <f t="array" ref="D361">IFERROR(INDEX(الاضافة!$D$4:$D$2000,SMALL(IF(الاضافة!$A$4:$A$2000=$E$3,ROW(E$4:E$2000)-ROW(E$4)+1),ROWS($A$11:D361))),"")</f>
        <v/>
      </c>
      <c r="E361" s="32" t="str">
        <f t="array" ref="E361">IFERROR(INDEX(الاضافة!$E$4:$E$2000,SMALL(IF(الاضافة!$A$4:$A$2000=$E$3,ROW(F$4:F$2000)-ROW(F$4)+1),ROWS($A$11:E361))),"")</f>
        <v/>
      </c>
      <c r="F361" s="32" t="str">
        <f t="array" ref="F361">IFERROR(INDEX(الاضافة!$F$4:$F$2000,SMALL(IF(الاضافة!$A$4:$A$2000=$E$3,ROW(G$4:G$2000)-ROW(G$4)+1),ROWS($A$11:F361))),"")</f>
        <v/>
      </c>
      <c r="G361" s="32" t="str">
        <f t="array" ref="G361">IFERROR(INDEX(الاضافة!$G$4:$G$2000,SMALL(IF(الاضافة!$A$4:$A$2000=$E$3,ROW(H$4:H$2000)-ROW(H$4)+1),ROWS($A$11:G361))),"")</f>
        <v/>
      </c>
      <c r="H361" s="46" t="str">
        <f t="array" ref="H361">IFERROR(INDEX(الاضافة!$H$4:$H$2000,SMALL(IF(الاضافة!$A$4:$A$2000=$E$3,ROW(H$4:H$2000)-ROW(H$4)+1),ROWS($A$11:H365))),"")</f>
        <v/>
      </c>
    </row>
    <row r="362" spans="1:8" ht="13.5" customHeight="1">
      <c r="A362" s="32" t="str">
        <f t="array" ref="A362">IFERROR(INDEX(الاضافة!$A$4:$A$2000,SMALL(IF(الاضافة!$A$4:$A$2000=$E$3,ROW(A$4:A$2000)-ROW(A$4)+1),ROWS($A$11:A362))),"")</f>
        <v/>
      </c>
      <c r="B362" s="32" t="str">
        <f t="array" ref="B362">IFERROR(INDEX(الاضافة!$B$4:$B$2000,SMALL(IF(الاضافة!$A$4:$A$2000=$E$3,ROW(C$4:C$2000)-ROW(C$4)+1),ROWS($A$11:B362))),"")</f>
        <v/>
      </c>
      <c r="C362" s="32" t="str">
        <f t="array" ref="C362">IFERROR(INDEX(الاضافة!$C$4:$C$2000,SMALL(IF(الاضافة!$A$4:$A$2000=$E$3,ROW(D$4:D$2000)-ROW(D$4)+1),ROWS($A$11:C362))),"")</f>
        <v/>
      </c>
      <c r="D362" s="32" t="str">
        <f t="array" ref="D362">IFERROR(INDEX(الاضافة!$D$4:$D$2000,SMALL(IF(الاضافة!$A$4:$A$2000=$E$3,ROW(E$4:E$2000)-ROW(E$4)+1),ROWS($A$11:D362))),"")</f>
        <v/>
      </c>
      <c r="E362" s="32" t="str">
        <f t="array" ref="E362">IFERROR(INDEX(الاضافة!$E$4:$E$2000,SMALL(IF(الاضافة!$A$4:$A$2000=$E$3,ROW(F$4:F$2000)-ROW(F$4)+1),ROWS($A$11:E362))),"")</f>
        <v/>
      </c>
      <c r="F362" s="32" t="str">
        <f t="array" ref="F362">IFERROR(INDEX(الاضافة!$F$4:$F$2000,SMALL(IF(الاضافة!$A$4:$A$2000=$E$3,ROW(G$4:G$2000)-ROW(G$4)+1),ROWS($A$11:F362))),"")</f>
        <v/>
      </c>
      <c r="G362" s="32" t="str">
        <f t="array" ref="G362">IFERROR(INDEX(الاضافة!$G$4:$G$2000,SMALL(IF(الاضافة!$A$4:$A$2000=$E$3,ROW(H$4:H$2000)-ROW(H$4)+1),ROWS($A$11:G362))),"")</f>
        <v/>
      </c>
      <c r="H362" s="46" t="str">
        <f t="array" ref="H362">IFERROR(INDEX(الاضافة!$H$4:$H$2000,SMALL(IF(الاضافة!$A$4:$A$2000=$E$3,ROW(H$4:H$2000)-ROW(H$4)+1),ROWS($A$11:H366))),"")</f>
        <v/>
      </c>
    </row>
    <row r="363" spans="1:8" ht="13.5" customHeight="1">
      <c r="A363" s="32" t="str">
        <f t="array" ref="A363">IFERROR(INDEX(الاضافة!$A$4:$A$2000,SMALL(IF(الاضافة!$A$4:$A$2000=$E$3,ROW(A$4:A$2000)-ROW(A$4)+1),ROWS($A$11:A363))),"")</f>
        <v/>
      </c>
      <c r="B363" s="32" t="str">
        <f t="array" ref="B363">IFERROR(INDEX(الاضافة!$B$4:$B$2000,SMALL(IF(الاضافة!$A$4:$A$2000=$E$3,ROW(C$4:C$2000)-ROW(C$4)+1),ROWS($A$11:B363))),"")</f>
        <v/>
      </c>
      <c r="C363" s="32" t="str">
        <f t="array" ref="C363">IFERROR(INDEX(الاضافة!$C$4:$C$2000,SMALL(IF(الاضافة!$A$4:$A$2000=$E$3,ROW(D$4:D$2000)-ROW(D$4)+1),ROWS($A$11:C363))),"")</f>
        <v/>
      </c>
      <c r="D363" s="32" t="str">
        <f t="array" ref="D363">IFERROR(INDEX(الاضافة!$D$4:$D$2000,SMALL(IF(الاضافة!$A$4:$A$2000=$E$3,ROW(E$4:E$2000)-ROW(E$4)+1),ROWS($A$11:D363))),"")</f>
        <v/>
      </c>
      <c r="E363" s="32" t="str">
        <f t="array" ref="E363">IFERROR(INDEX(الاضافة!$E$4:$E$2000,SMALL(IF(الاضافة!$A$4:$A$2000=$E$3,ROW(F$4:F$2000)-ROW(F$4)+1),ROWS($A$11:E363))),"")</f>
        <v/>
      </c>
      <c r="F363" s="32" t="str">
        <f t="array" ref="F363">IFERROR(INDEX(الاضافة!$F$4:$F$2000,SMALL(IF(الاضافة!$A$4:$A$2000=$E$3,ROW(G$4:G$2000)-ROW(G$4)+1),ROWS($A$11:F363))),"")</f>
        <v/>
      </c>
      <c r="G363" s="32" t="str">
        <f t="array" ref="G363">IFERROR(INDEX(الاضافة!$G$4:$G$2000,SMALL(IF(الاضافة!$A$4:$A$2000=$E$3,ROW(H$4:H$2000)-ROW(H$4)+1),ROWS($A$11:G363))),"")</f>
        <v/>
      </c>
      <c r="H363" s="46" t="str">
        <f t="array" ref="H363">IFERROR(INDEX(الاضافة!$H$4:$H$2000,SMALL(IF(الاضافة!$A$4:$A$2000=$E$3,ROW(H$4:H$2000)-ROW(H$4)+1),ROWS($A$11:H367))),"")</f>
        <v/>
      </c>
    </row>
    <row r="364" spans="1:8" ht="13.5" customHeight="1">
      <c r="A364" s="32" t="str">
        <f t="array" ref="A364">IFERROR(INDEX(الاضافة!$A$4:$A$2000,SMALL(IF(الاضافة!$A$4:$A$2000=$E$3,ROW(A$4:A$2000)-ROW(A$4)+1),ROWS($A$11:A364))),"")</f>
        <v/>
      </c>
      <c r="B364" s="32" t="str">
        <f t="array" ref="B364">IFERROR(INDEX(الاضافة!$B$4:$B$2000,SMALL(IF(الاضافة!$A$4:$A$2000=$E$3,ROW(C$4:C$2000)-ROW(C$4)+1),ROWS($A$11:B364))),"")</f>
        <v/>
      </c>
      <c r="C364" s="32" t="str">
        <f t="array" ref="C364">IFERROR(INDEX(الاضافة!$C$4:$C$2000,SMALL(IF(الاضافة!$A$4:$A$2000=$E$3,ROW(D$4:D$2000)-ROW(D$4)+1),ROWS($A$11:C364))),"")</f>
        <v/>
      </c>
      <c r="D364" s="32" t="str">
        <f t="array" ref="D364">IFERROR(INDEX(الاضافة!$D$4:$D$2000,SMALL(IF(الاضافة!$A$4:$A$2000=$E$3,ROW(E$4:E$2000)-ROW(E$4)+1),ROWS($A$11:D364))),"")</f>
        <v/>
      </c>
      <c r="E364" s="32" t="str">
        <f t="array" ref="E364">IFERROR(INDEX(الاضافة!$E$4:$E$2000,SMALL(IF(الاضافة!$A$4:$A$2000=$E$3,ROW(F$4:F$2000)-ROW(F$4)+1),ROWS($A$11:E364))),"")</f>
        <v/>
      </c>
      <c r="F364" s="32" t="str">
        <f t="array" ref="F364">IFERROR(INDEX(الاضافة!$F$4:$F$2000,SMALL(IF(الاضافة!$A$4:$A$2000=$E$3,ROW(G$4:G$2000)-ROW(G$4)+1),ROWS($A$11:F364))),"")</f>
        <v/>
      </c>
      <c r="G364" s="32" t="str">
        <f t="array" ref="G364">IFERROR(INDEX(الاضافة!$G$4:$G$2000,SMALL(IF(الاضافة!$A$4:$A$2000=$E$3,ROW(H$4:H$2000)-ROW(H$4)+1),ROWS($A$11:G364))),"")</f>
        <v/>
      </c>
      <c r="H364" s="46" t="str">
        <f t="array" ref="H364">IFERROR(INDEX(الاضافة!$H$4:$H$2000,SMALL(IF(الاضافة!$A$4:$A$2000=$E$3,ROW(H$4:H$2000)-ROW(H$4)+1),ROWS($A$11:H368))),"")</f>
        <v/>
      </c>
    </row>
    <row r="365" spans="1:8" ht="13.5" customHeight="1">
      <c r="A365" s="32" t="str">
        <f t="array" ref="A365">IFERROR(INDEX(الاضافة!$A$4:$A$2000,SMALL(IF(الاضافة!$A$4:$A$2000=$E$3,ROW(A$4:A$2000)-ROW(A$4)+1),ROWS($A$11:A365))),"")</f>
        <v/>
      </c>
      <c r="B365" s="32" t="str">
        <f t="array" ref="B365">IFERROR(INDEX(الاضافة!$B$4:$B$2000,SMALL(IF(الاضافة!$A$4:$A$2000=$E$3,ROW(C$4:C$2000)-ROW(C$4)+1),ROWS($A$11:B365))),"")</f>
        <v/>
      </c>
      <c r="C365" s="32" t="str">
        <f t="array" ref="C365">IFERROR(INDEX(الاضافة!$C$4:$C$2000,SMALL(IF(الاضافة!$A$4:$A$2000=$E$3,ROW(D$4:D$2000)-ROW(D$4)+1),ROWS($A$11:C365))),"")</f>
        <v/>
      </c>
      <c r="D365" s="32" t="str">
        <f t="array" ref="D365">IFERROR(INDEX(الاضافة!$D$4:$D$2000,SMALL(IF(الاضافة!$A$4:$A$2000=$E$3,ROW(E$4:E$2000)-ROW(E$4)+1),ROWS($A$11:D365))),"")</f>
        <v/>
      </c>
      <c r="E365" s="32" t="str">
        <f t="array" ref="E365">IFERROR(INDEX(الاضافة!$E$4:$E$2000,SMALL(IF(الاضافة!$A$4:$A$2000=$E$3,ROW(F$4:F$2000)-ROW(F$4)+1),ROWS($A$11:E365))),"")</f>
        <v/>
      </c>
      <c r="F365" s="32" t="str">
        <f t="array" ref="F365">IFERROR(INDEX(الاضافة!$F$4:$F$2000,SMALL(IF(الاضافة!$A$4:$A$2000=$E$3,ROW(G$4:G$2000)-ROW(G$4)+1),ROWS($A$11:F365))),"")</f>
        <v/>
      </c>
      <c r="G365" s="32" t="str">
        <f t="array" ref="G365">IFERROR(INDEX(الاضافة!$G$4:$G$2000,SMALL(IF(الاضافة!$A$4:$A$2000=$E$3,ROW(H$4:H$2000)-ROW(H$4)+1),ROWS($A$11:G365))),"")</f>
        <v/>
      </c>
      <c r="H365" s="46" t="str">
        <f t="array" ref="H365">IFERROR(INDEX(الاضافة!$H$4:$H$2000,SMALL(IF(الاضافة!$A$4:$A$2000=$E$3,ROW(H$4:H$2000)-ROW(H$4)+1),ROWS($A$11:H369))),"")</f>
        <v/>
      </c>
    </row>
    <row r="366" spans="1:8" ht="13.5" customHeight="1">
      <c r="A366" s="32" t="str">
        <f t="array" ref="A366">IFERROR(INDEX(الاضافة!$A$4:$A$2000,SMALL(IF(الاضافة!$A$4:$A$2000=$E$3,ROW(A$4:A$2000)-ROW(A$4)+1),ROWS($A$11:A366))),"")</f>
        <v/>
      </c>
      <c r="B366" s="32" t="str">
        <f t="array" ref="B366">IFERROR(INDEX(الاضافة!$B$4:$B$2000,SMALL(IF(الاضافة!$A$4:$A$2000=$E$3,ROW(C$4:C$2000)-ROW(C$4)+1),ROWS($A$11:B366))),"")</f>
        <v/>
      </c>
      <c r="C366" s="32" t="str">
        <f t="array" ref="C366">IFERROR(INDEX(الاضافة!$C$4:$C$2000,SMALL(IF(الاضافة!$A$4:$A$2000=$E$3,ROW(D$4:D$2000)-ROW(D$4)+1),ROWS($A$11:C366))),"")</f>
        <v/>
      </c>
      <c r="D366" s="32" t="str">
        <f t="array" ref="D366">IFERROR(INDEX(الاضافة!$D$4:$D$2000,SMALL(IF(الاضافة!$A$4:$A$2000=$E$3,ROW(E$4:E$2000)-ROW(E$4)+1),ROWS($A$11:D366))),"")</f>
        <v/>
      </c>
      <c r="E366" s="32" t="str">
        <f t="array" ref="E366">IFERROR(INDEX(الاضافة!$E$4:$E$2000,SMALL(IF(الاضافة!$A$4:$A$2000=$E$3,ROW(F$4:F$2000)-ROW(F$4)+1),ROWS($A$11:E366))),"")</f>
        <v/>
      </c>
      <c r="F366" s="32" t="str">
        <f t="array" ref="F366">IFERROR(INDEX(الاضافة!$F$4:$F$2000,SMALL(IF(الاضافة!$A$4:$A$2000=$E$3,ROW(G$4:G$2000)-ROW(G$4)+1),ROWS($A$11:F366))),"")</f>
        <v/>
      </c>
      <c r="G366" s="32" t="str">
        <f t="array" ref="G366">IFERROR(INDEX(الاضافة!$G$4:$G$2000,SMALL(IF(الاضافة!$A$4:$A$2000=$E$3,ROW(H$4:H$2000)-ROW(H$4)+1),ROWS($A$11:G366))),"")</f>
        <v/>
      </c>
      <c r="H366" s="46" t="str">
        <f t="array" ref="H366">IFERROR(INDEX(الاضافة!$H$4:$H$2000,SMALL(IF(الاضافة!$A$4:$A$2000=$E$3,ROW(H$4:H$2000)-ROW(H$4)+1),ROWS($A$11:H370))),"")</f>
        <v/>
      </c>
    </row>
    <row r="367" spans="1:8" ht="13.5" customHeight="1">
      <c r="A367" s="32" t="str">
        <f t="array" ref="A367">IFERROR(INDEX(الاضافة!$A$4:$A$2000,SMALL(IF(الاضافة!$A$4:$A$2000=$E$3,ROW(A$4:A$2000)-ROW(A$4)+1),ROWS($A$11:A367))),"")</f>
        <v/>
      </c>
      <c r="B367" s="32" t="str">
        <f t="array" ref="B367">IFERROR(INDEX(الاضافة!$B$4:$B$2000,SMALL(IF(الاضافة!$A$4:$A$2000=$E$3,ROW(C$4:C$2000)-ROW(C$4)+1),ROWS($A$11:B367))),"")</f>
        <v/>
      </c>
      <c r="C367" s="32" t="str">
        <f t="array" ref="C367">IFERROR(INDEX(الاضافة!$C$4:$C$2000,SMALL(IF(الاضافة!$A$4:$A$2000=$E$3,ROW(D$4:D$2000)-ROW(D$4)+1),ROWS($A$11:C367))),"")</f>
        <v/>
      </c>
      <c r="D367" s="32" t="str">
        <f t="array" ref="D367">IFERROR(INDEX(الاضافة!$D$4:$D$2000,SMALL(IF(الاضافة!$A$4:$A$2000=$E$3,ROW(E$4:E$2000)-ROW(E$4)+1),ROWS($A$11:D367))),"")</f>
        <v/>
      </c>
      <c r="E367" s="32" t="str">
        <f t="array" ref="E367">IFERROR(INDEX(الاضافة!$E$4:$E$2000,SMALL(IF(الاضافة!$A$4:$A$2000=$E$3,ROW(F$4:F$2000)-ROW(F$4)+1),ROWS($A$11:E367))),"")</f>
        <v/>
      </c>
      <c r="F367" s="32" t="str">
        <f t="array" ref="F367">IFERROR(INDEX(الاضافة!$F$4:$F$2000,SMALL(IF(الاضافة!$A$4:$A$2000=$E$3,ROW(G$4:G$2000)-ROW(G$4)+1),ROWS($A$11:F367))),"")</f>
        <v/>
      </c>
      <c r="G367" s="32" t="str">
        <f t="array" ref="G367">IFERROR(INDEX(الاضافة!$G$4:$G$2000,SMALL(IF(الاضافة!$A$4:$A$2000=$E$3,ROW(H$4:H$2000)-ROW(H$4)+1),ROWS($A$11:G367))),"")</f>
        <v/>
      </c>
      <c r="H367" s="46" t="str">
        <f t="array" ref="H367">IFERROR(INDEX(الاضافة!$H$4:$H$2000,SMALL(IF(الاضافة!$A$4:$A$2000=$E$3,ROW(H$4:H$2000)-ROW(H$4)+1),ROWS($A$11:H371))),"")</f>
        <v/>
      </c>
    </row>
    <row r="368" spans="1:8" ht="13.5" customHeight="1">
      <c r="A368" s="32" t="str">
        <f t="array" ref="A368">IFERROR(INDEX(الاضافة!$A$4:$A$2000,SMALL(IF(الاضافة!$A$4:$A$2000=$E$3,ROW(A$4:A$2000)-ROW(A$4)+1),ROWS($A$11:A368))),"")</f>
        <v/>
      </c>
      <c r="B368" s="32" t="str">
        <f t="array" ref="B368">IFERROR(INDEX(الاضافة!$B$4:$B$2000,SMALL(IF(الاضافة!$A$4:$A$2000=$E$3,ROW(C$4:C$2000)-ROW(C$4)+1),ROWS($A$11:B368))),"")</f>
        <v/>
      </c>
      <c r="C368" s="32" t="str">
        <f t="array" ref="C368">IFERROR(INDEX(الاضافة!$C$4:$C$2000,SMALL(IF(الاضافة!$A$4:$A$2000=$E$3,ROW(D$4:D$2000)-ROW(D$4)+1),ROWS($A$11:C368))),"")</f>
        <v/>
      </c>
      <c r="D368" s="32" t="str">
        <f t="array" ref="D368">IFERROR(INDEX(الاضافة!$D$4:$D$2000,SMALL(IF(الاضافة!$A$4:$A$2000=$E$3,ROW(E$4:E$2000)-ROW(E$4)+1),ROWS($A$11:D368))),"")</f>
        <v/>
      </c>
      <c r="E368" s="32" t="str">
        <f t="array" ref="E368">IFERROR(INDEX(الاضافة!$E$4:$E$2000,SMALL(IF(الاضافة!$A$4:$A$2000=$E$3,ROW(F$4:F$2000)-ROW(F$4)+1),ROWS($A$11:E368))),"")</f>
        <v/>
      </c>
      <c r="F368" s="32" t="str">
        <f t="array" ref="F368">IFERROR(INDEX(الاضافة!$F$4:$F$2000,SMALL(IF(الاضافة!$A$4:$A$2000=$E$3,ROW(G$4:G$2000)-ROW(G$4)+1),ROWS($A$11:F368))),"")</f>
        <v/>
      </c>
      <c r="G368" s="32" t="str">
        <f t="array" ref="G368">IFERROR(INDEX(الاضافة!$G$4:$G$2000,SMALL(IF(الاضافة!$A$4:$A$2000=$E$3,ROW(H$4:H$2000)-ROW(H$4)+1),ROWS($A$11:G368))),"")</f>
        <v/>
      </c>
      <c r="H368" s="46" t="str">
        <f t="array" ref="H368">IFERROR(INDEX(الاضافة!$H$4:$H$2000,SMALL(IF(الاضافة!$A$4:$A$2000=$E$3,ROW(H$4:H$2000)-ROW(H$4)+1),ROWS($A$11:H372))),"")</f>
        <v/>
      </c>
    </row>
    <row r="369" spans="1:8" ht="13.5" customHeight="1">
      <c r="A369" s="32" t="str">
        <f t="array" ref="A369">IFERROR(INDEX(الاضافة!$A$4:$A$2000,SMALL(IF(الاضافة!$A$4:$A$2000=$E$3,ROW(A$4:A$2000)-ROW(A$4)+1),ROWS($A$11:A369))),"")</f>
        <v/>
      </c>
      <c r="B369" s="32" t="str">
        <f t="array" ref="B369">IFERROR(INDEX(الاضافة!$B$4:$B$2000,SMALL(IF(الاضافة!$A$4:$A$2000=$E$3,ROW(C$4:C$2000)-ROW(C$4)+1),ROWS($A$11:B369))),"")</f>
        <v/>
      </c>
      <c r="C369" s="32" t="str">
        <f t="array" ref="C369">IFERROR(INDEX(الاضافة!$C$4:$C$2000,SMALL(IF(الاضافة!$A$4:$A$2000=$E$3,ROW(D$4:D$2000)-ROW(D$4)+1),ROWS($A$11:C369))),"")</f>
        <v/>
      </c>
      <c r="D369" s="32" t="str">
        <f t="array" ref="D369">IFERROR(INDEX(الاضافة!$D$4:$D$2000,SMALL(IF(الاضافة!$A$4:$A$2000=$E$3,ROW(E$4:E$2000)-ROW(E$4)+1),ROWS($A$11:D369))),"")</f>
        <v/>
      </c>
      <c r="E369" s="32" t="str">
        <f t="array" ref="E369">IFERROR(INDEX(الاضافة!$E$4:$E$2000,SMALL(IF(الاضافة!$A$4:$A$2000=$E$3,ROW(F$4:F$2000)-ROW(F$4)+1),ROWS($A$11:E369))),"")</f>
        <v/>
      </c>
      <c r="F369" s="32" t="str">
        <f t="array" ref="F369">IFERROR(INDEX(الاضافة!$F$4:$F$2000,SMALL(IF(الاضافة!$A$4:$A$2000=$E$3,ROW(G$4:G$2000)-ROW(G$4)+1),ROWS($A$11:F369))),"")</f>
        <v/>
      </c>
      <c r="G369" s="32" t="str">
        <f t="array" ref="G369">IFERROR(INDEX(الاضافة!$G$4:$G$2000,SMALL(IF(الاضافة!$A$4:$A$2000=$E$3,ROW(H$4:H$2000)-ROW(H$4)+1),ROWS($A$11:G369))),"")</f>
        <v/>
      </c>
      <c r="H369" s="46" t="str">
        <f t="array" ref="H369">IFERROR(INDEX(الاضافة!$H$4:$H$2000,SMALL(IF(الاضافة!$A$4:$A$2000=$E$3,ROW(H$4:H$2000)-ROW(H$4)+1),ROWS($A$11:H373))),"")</f>
        <v/>
      </c>
    </row>
    <row r="370" spans="1:8" ht="13.5" customHeight="1">
      <c r="A370" s="32" t="str">
        <f t="array" ref="A370">IFERROR(INDEX(الاضافة!$A$4:$A$2000,SMALL(IF(الاضافة!$A$4:$A$2000=$E$3,ROW(A$4:A$2000)-ROW(A$4)+1),ROWS($A$11:A370))),"")</f>
        <v/>
      </c>
      <c r="B370" s="32" t="str">
        <f t="array" ref="B370">IFERROR(INDEX(الاضافة!$B$4:$B$2000,SMALL(IF(الاضافة!$A$4:$A$2000=$E$3,ROW(C$4:C$2000)-ROW(C$4)+1),ROWS($A$11:B370))),"")</f>
        <v/>
      </c>
      <c r="C370" s="32" t="str">
        <f t="array" ref="C370">IFERROR(INDEX(الاضافة!$C$4:$C$2000,SMALL(IF(الاضافة!$A$4:$A$2000=$E$3,ROW(D$4:D$2000)-ROW(D$4)+1),ROWS($A$11:C370))),"")</f>
        <v/>
      </c>
      <c r="D370" s="32" t="str">
        <f t="array" ref="D370">IFERROR(INDEX(الاضافة!$D$4:$D$2000,SMALL(IF(الاضافة!$A$4:$A$2000=$E$3,ROW(E$4:E$2000)-ROW(E$4)+1),ROWS($A$11:D370))),"")</f>
        <v/>
      </c>
      <c r="E370" s="32" t="str">
        <f t="array" ref="E370">IFERROR(INDEX(الاضافة!$E$4:$E$2000,SMALL(IF(الاضافة!$A$4:$A$2000=$E$3,ROW(F$4:F$2000)-ROW(F$4)+1),ROWS($A$11:E370))),"")</f>
        <v/>
      </c>
      <c r="F370" s="32" t="str">
        <f t="array" ref="F370">IFERROR(INDEX(الاضافة!$F$4:$F$2000,SMALL(IF(الاضافة!$A$4:$A$2000=$E$3,ROW(G$4:G$2000)-ROW(G$4)+1),ROWS($A$11:F370))),"")</f>
        <v/>
      </c>
      <c r="G370" s="32" t="str">
        <f t="array" ref="G370">IFERROR(INDEX(الاضافة!$G$4:$G$2000,SMALL(IF(الاضافة!$A$4:$A$2000=$E$3,ROW(H$4:H$2000)-ROW(H$4)+1),ROWS($A$11:G370))),"")</f>
        <v/>
      </c>
      <c r="H370" s="46" t="str">
        <f t="array" ref="H370">IFERROR(INDEX(الاضافة!$H$4:$H$2000,SMALL(IF(الاضافة!$A$4:$A$2000=$E$3,ROW(H$4:H$2000)-ROW(H$4)+1),ROWS($A$11:H374))),"")</f>
        <v/>
      </c>
    </row>
    <row r="371" spans="1:8" ht="13.5" customHeight="1">
      <c r="A371" s="32" t="str">
        <f t="array" ref="A371">IFERROR(INDEX(الاضافة!$A$4:$A$2000,SMALL(IF(الاضافة!$A$4:$A$2000=$E$3,ROW(A$4:A$2000)-ROW(A$4)+1),ROWS($A$11:A371))),"")</f>
        <v/>
      </c>
      <c r="B371" s="32" t="str">
        <f t="array" ref="B371">IFERROR(INDEX(الاضافة!$B$4:$B$2000,SMALL(IF(الاضافة!$A$4:$A$2000=$E$3,ROW(C$4:C$2000)-ROW(C$4)+1),ROWS($A$11:B371))),"")</f>
        <v/>
      </c>
      <c r="C371" s="32" t="str">
        <f t="array" ref="C371">IFERROR(INDEX(الاضافة!$C$4:$C$2000,SMALL(IF(الاضافة!$A$4:$A$2000=$E$3,ROW(D$4:D$2000)-ROW(D$4)+1),ROWS($A$11:C371))),"")</f>
        <v/>
      </c>
      <c r="D371" s="32" t="str">
        <f t="array" ref="D371">IFERROR(INDEX(الاضافة!$D$4:$D$2000,SMALL(IF(الاضافة!$A$4:$A$2000=$E$3,ROW(E$4:E$2000)-ROW(E$4)+1),ROWS($A$11:D371))),"")</f>
        <v/>
      </c>
      <c r="E371" s="32" t="str">
        <f t="array" ref="E371">IFERROR(INDEX(الاضافة!$E$4:$E$2000,SMALL(IF(الاضافة!$A$4:$A$2000=$E$3,ROW(F$4:F$2000)-ROW(F$4)+1),ROWS($A$11:E371))),"")</f>
        <v/>
      </c>
      <c r="F371" s="32" t="str">
        <f t="array" ref="F371">IFERROR(INDEX(الاضافة!$F$4:$F$2000,SMALL(IF(الاضافة!$A$4:$A$2000=$E$3,ROW(G$4:G$2000)-ROW(G$4)+1),ROWS($A$11:F371))),"")</f>
        <v/>
      </c>
      <c r="G371" s="32" t="str">
        <f t="array" ref="G371">IFERROR(INDEX(الاضافة!$G$4:$G$2000,SMALL(IF(الاضافة!$A$4:$A$2000=$E$3,ROW(H$4:H$2000)-ROW(H$4)+1),ROWS($A$11:G371))),"")</f>
        <v/>
      </c>
      <c r="H371" s="46" t="str">
        <f t="array" ref="H371">IFERROR(INDEX(الاضافة!$H$4:$H$2000,SMALL(IF(الاضافة!$A$4:$A$2000=$E$3,ROW(H$4:H$2000)-ROW(H$4)+1),ROWS($A$11:H375))),"")</f>
        <v/>
      </c>
    </row>
    <row r="372" spans="1:8" ht="13.5" customHeight="1">
      <c r="A372" s="32" t="str">
        <f t="array" ref="A372">IFERROR(INDEX(الاضافة!$A$4:$A$2000,SMALL(IF(الاضافة!$A$4:$A$2000=$E$3,ROW(A$4:A$2000)-ROW(A$4)+1),ROWS($A$11:A372))),"")</f>
        <v/>
      </c>
      <c r="B372" s="32" t="str">
        <f t="array" ref="B372">IFERROR(INDEX(الاضافة!$B$4:$B$2000,SMALL(IF(الاضافة!$A$4:$A$2000=$E$3,ROW(C$4:C$2000)-ROW(C$4)+1),ROWS($A$11:B372))),"")</f>
        <v/>
      </c>
      <c r="C372" s="32" t="str">
        <f t="array" ref="C372">IFERROR(INDEX(الاضافة!$C$4:$C$2000,SMALL(IF(الاضافة!$A$4:$A$2000=$E$3,ROW(D$4:D$2000)-ROW(D$4)+1),ROWS($A$11:C372))),"")</f>
        <v/>
      </c>
      <c r="D372" s="32" t="str">
        <f t="array" ref="D372">IFERROR(INDEX(الاضافة!$D$4:$D$2000,SMALL(IF(الاضافة!$A$4:$A$2000=$E$3,ROW(E$4:E$2000)-ROW(E$4)+1),ROWS($A$11:D372))),"")</f>
        <v/>
      </c>
      <c r="E372" s="32" t="str">
        <f t="array" ref="E372">IFERROR(INDEX(الاضافة!$E$4:$E$2000,SMALL(IF(الاضافة!$A$4:$A$2000=$E$3,ROW(F$4:F$2000)-ROW(F$4)+1),ROWS($A$11:E372))),"")</f>
        <v/>
      </c>
      <c r="F372" s="32" t="str">
        <f t="array" ref="F372">IFERROR(INDEX(الاضافة!$F$4:$F$2000,SMALL(IF(الاضافة!$A$4:$A$2000=$E$3,ROW(G$4:G$2000)-ROW(G$4)+1),ROWS($A$11:F372))),"")</f>
        <v/>
      </c>
      <c r="G372" s="32" t="str">
        <f t="array" ref="G372">IFERROR(INDEX(الاضافة!$G$4:$G$2000,SMALL(IF(الاضافة!$A$4:$A$2000=$E$3,ROW(H$4:H$2000)-ROW(H$4)+1),ROWS($A$11:G372))),"")</f>
        <v/>
      </c>
      <c r="H372" s="46" t="str">
        <f t="array" ref="H372">IFERROR(INDEX(الاضافة!$H$4:$H$2000,SMALL(IF(الاضافة!$A$4:$A$2000=$E$3,ROW(H$4:H$2000)-ROW(H$4)+1),ROWS($A$11:H376))),"")</f>
        <v/>
      </c>
    </row>
    <row r="373" spans="1:8" ht="13.5" customHeight="1">
      <c r="A373" s="32" t="str">
        <f t="array" ref="A373">IFERROR(INDEX(الاضافة!$A$4:$A$2000,SMALL(IF(الاضافة!$A$4:$A$2000=$E$3,ROW(A$4:A$2000)-ROW(A$4)+1),ROWS($A$11:A373))),"")</f>
        <v/>
      </c>
      <c r="B373" s="32" t="str">
        <f t="array" ref="B373">IFERROR(INDEX(الاضافة!$B$4:$B$2000,SMALL(IF(الاضافة!$A$4:$A$2000=$E$3,ROW(C$4:C$2000)-ROW(C$4)+1),ROWS($A$11:B373))),"")</f>
        <v/>
      </c>
      <c r="C373" s="32" t="str">
        <f t="array" ref="C373">IFERROR(INDEX(الاضافة!$C$4:$C$2000,SMALL(IF(الاضافة!$A$4:$A$2000=$E$3,ROW(D$4:D$2000)-ROW(D$4)+1),ROWS($A$11:C373))),"")</f>
        <v/>
      </c>
      <c r="D373" s="32" t="str">
        <f t="array" ref="D373">IFERROR(INDEX(الاضافة!$D$4:$D$2000,SMALL(IF(الاضافة!$A$4:$A$2000=$E$3,ROW(E$4:E$2000)-ROW(E$4)+1),ROWS($A$11:D373))),"")</f>
        <v/>
      </c>
      <c r="E373" s="32" t="str">
        <f t="array" ref="E373">IFERROR(INDEX(الاضافة!$E$4:$E$2000,SMALL(IF(الاضافة!$A$4:$A$2000=$E$3,ROW(F$4:F$2000)-ROW(F$4)+1),ROWS($A$11:E373))),"")</f>
        <v/>
      </c>
      <c r="F373" s="32" t="str">
        <f t="array" ref="F373">IFERROR(INDEX(الاضافة!$F$4:$F$2000,SMALL(IF(الاضافة!$A$4:$A$2000=$E$3,ROW(G$4:G$2000)-ROW(G$4)+1),ROWS($A$11:F373))),"")</f>
        <v/>
      </c>
      <c r="G373" s="32" t="str">
        <f t="array" ref="G373">IFERROR(INDEX(الاضافة!$G$4:$G$2000,SMALL(IF(الاضافة!$A$4:$A$2000=$E$3,ROW(H$4:H$2000)-ROW(H$4)+1),ROWS($A$11:G373))),"")</f>
        <v/>
      </c>
      <c r="H373" s="46" t="str">
        <f t="array" ref="H373">IFERROR(INDEX(الاضافة!$H$4:$H$2000,SMALL(IF(الاضافة!$A$4:$A$2000=$E$3,ROW(H$4:H$2000)-ROW(H$4)+1),ROWS($A$11:H377))),"")</f>
        <v/>
      </c>
    </row>
    <row r="374" spans="1:8" ht="13.5" customHeight="1">
      <c r="A374" s="32" t="str">
        <f t="array" ref="A374">IFERROR(INDEX(الاضافة!$A$4:$A$2000,SMALL(IF(الاضافة!$A$4:$A$2000=$E$3,ROW(A$4:A$2000)-ROW(A$4)+1),ROWS($A$11:A374))),"")</f>
        <v/>
      </c>
      <c r="B374" s="32" t="str">
        <f t="array" ref="B374">IFERROR(INDEX(الاضافة!$B$4:$B$2000,SMALL(IF(الاضافة!$A$4:$A$2000=$E$3,ROW(C$4:C$2000)-ROW(C$4)+1),ROWS($A$11:B374))),"")</f>
        <v/>
      </c>
      <c r="C374" s="32" t="str">
        <f t="array" ref="C374">IFERROR(INDEX(الاضافة!$C$4:$C$2000,SMALL(IF(الاضافة!$A$4:$A$2000=$E$3,ROW(D$4:D$2000)-ROW(D$4)+1),ROWS($A$11:C374))),"")</f>
        <v/>
      </c>
      <c r="D374" s="32" t="str">
        <f t="array" ref="D374">IFERROR(INDEX(الاضافة!$D$4:$D$2000,SMALL(IF(الاضافة!$A$4:$A$2000=$E$3,ROW(E$4:E$2000)-ROW(E$4)+1),ROWS($A$11:D374))),"")</f>
        <v/>
      </c>
      <c r="E374" s="32" t="str">
        <f t="array" ref="E374">IFERROR(INDEX(الاضافة!$E$4:$E$2000,SMALL(IF(الاضافة!$A$4:$A$2000=$E$3,ROW(F$4:F$2000)-ROW(F$4)+1),ROWS($A$11:E374))),"")</f>
        <v/>
      </c>
      <c r="F374" s="32" t="str">
        <f t="array" ref="F374">IFERROR(INDEX(الاضافة!$F$4:$F$2000,SMALL(IF(الاضافة!$A$4:$A$2000=$E$3,ROW(G$4:G$2000)-ROW(G$4)+1),ROWS($A$11:F374))),"")</f>
        <v/>
      </c>
      <c r="G374" s="32" t="str">
        <f t="array" ref="G374">IFERROR(INDEX(الاضافة!$G$4:$G$2000,SMALL(IF(الاضافة!$A$4:$A$2000=$E$3,ROW(H$4:H$2000)-ROW(H$4)+1),ROWS($A$11:G374))),"")</f>
        <v/>
      </c>
      <c r="H374" s="46" t="str">
        <f t="array" ref="H374">IFERROR(INDEX(الاضافة!$H$4:$H$2000,SMALL(IF(الاضافة!$A$4:$A$2000=$E$3,ROW(H$4:H$2000)-ROW(H$4)+1),ROWS($A$11:H378))),"")</f>
        <v/>
      </c>
    </row>
    <row r="375" spans="1:8" ht="13.5" customHeight="1">
      <c r="A375" s="32" t="str">
        <f t="array" ref="A375">IFERROR(INDEX(الاضافة!$A$4:$A$2000,SMALL(IF(الاضافة!$A$4:$A$2000=$E$3,ROW(A$4:A$2000)-ROW(A$4)+1),ROWS($A$11:A375))),"")</f>
        <v/>
      </c>
      <c r="B375" s="32" t="str">
        <f t="array" ref="B375">IFERROR(INDEX(الاضافة!$B$4:$B$2000,SMALL(IF(الاضافة!$A$4:$A$2000=$E$3,ROW(C$4:C$2000)-ROW(C$4)+1),ROWS($A$11:B375))),"")</f>
        <v/>
      </c>
      <c r="C375" s="32" t="str">
        <f t="array" ref="C375">IFERROR(INDEX(الاضافة!$C$4:$C$2000,SMALL(IF(الاضافة!$A$4:$A$2000=$E$3,ROW(D$4:D$2000)-ROW(D$4)+1),ROWS($A$11:C375))),"")</f>
        <v/>
      </c>
      <c r="D375" s="32" t="str">
        <f t="array" ref="D375">IFERROR(INDEX(الاضافة!$D$4:$D$2000,SMALL(IF(الاضافة!$A$4:$A$2000=$E$3,ROW(E$4:E$2000)-ROW(E$4)+1),ROWS($A$11:D375))),"")</f>
        <v/>
      </c>
      <c r="E375" s="32" t="str">
        <f t="array" ref="E375">IFERROR(INDEX(الاضافة!$E$4:$E$2000,SMALL(IF(الاضافة!$A$4:$A$2000=$E$3,ROW(F$4:F$2000)-ROW(F$4)+1),ROWS($A$11:E375))),"")</f>
        <v/>
      </c>
      <c r="F375" s="32" t="str">
        <f t="array" ref="F375">IFERROR(INDEX(الاضافة!$F$4:$F$2000,SMALL(IF(الاضافة!$A$4:$A$2000=$E$3,ROW(G$4:G$2000)-ROW(G$4)+1),ROWS($A$11:F375))),"")</f>
        <v/>
      </c>
      <c r="G375" s="32" t="str">
        <f t="array" ref="G375">IFERROR(INDEX(الاضافة!$G$4:$G$2000,SMALL(IF(الاضافة!$A$4:$A$2000=$E$3,ROW(H$4:H$2000)-ROW(H$4)+1),ROWS($A$11:G375))),"")</f>
        <v/>
      </c>
      <c r="H375" s="46" t="str">
        <f t="array" ref="H375">IFERROR(INDEX(الاضافة!$H$4:$H$2000,SMALL(IF(الاضافة!$A$4:$A$2000=$E$3,ROW(H$4:H$2000)-ROW(H$4)+1),ROWS($A$11:H379))),"")</f>
        <v/>
      </c>
    </row>
    <row r="376" spans="1:8" ht="13.5" customHeight="1">
      <c r="A376" s="32" t="str">
        <f t="array" ref="A376">IFERROR(INDEX(الاضافة!$A$4:$A$2000,SMALL(IF(الاضافة!$A$4:$A$2000=$E$3,ROW(A$4:A$2000)-ROW(A$4)+1),ROWS($A$11:A376))),"")</f>
        <v/>
      </c>
      <c r="B376" s="32" t="str">
        <f t="array" ref="B376">IFERROR(INDEX(الاضافة!$B$4:$B$2000,SMALL(IF(الاضافة!$A$4:$A$2000=$E$3,ROW(C$4:C$2000)-ROW(C$4)+1),ROWS($A$11:B376))),"")</f>
        <v/>
      </c>
      <c r="C376" s="32" t="str">
        <f t="array" ref="C376">IFERROR(INDEX(الاضافة!$C$4:$C$2000,SMALL(IF(الاضافة!$A$4:$A$2000=$E$3,ROW(D$4:D$2000)-ROW(D$4)+1),ROWS($A$11:C376))),"")</f>
        <v/>
      </c>
      <c r="D376" s="32" t="str">
        <f t="array" ref="D376">IFERROR(INDEX(الاضافة!$D$4:$D$2000,SMALL(IF(الاضافة!$A$4:$A$2000=$E$3,ROW(E$4:E$2000)-ROW(E$4)+1),ROWS($A$11:D376))),"")</f>
        <v/>
      </c>
      <c r="E376" s="32" t="str">
        <f t="array" ref="E376">IFERROR(INDEX(الاضافة!$E$4:$E$2000,SMALL(IF(الاضافة!$A$4:$A$2000=$E$3,ROW(F$4:F$2000)-ROW(F$4)+1),ROWS($A$11:E376))),"")</f>
        <v/>
      </c>
      <c r="F376" s="32" t="str">
        <f t="array" ref="F376">IFERROR(INDEX(الاضافة!$F$4:$F$2000,SMALL(IF(الاضافة!$A$4:$A$2000=$E$3,ROW(G$4:G$2000)-ROW(G$4)+1),ROWS($A$11:F376))),"")</f>
        <v/>
      </c>
      <c r="G376" s="32" t="str">
        <f t="array" ref="G376">IFERROR(INDEX(الاضافة!$G$4:$G$2000,SMALL(IF(الاضافة!$A$4:$A$2000=$E$3,ROW(H$4:H$2000)-ROW(H$4)+1),ROWS($A$11:G376))),"")</f>
        <v/>
      </c>
      <c r="H376" s="46" t="str">
        <f t="array" ref="H376">IFERROR(INDEX(الاضافة!$H$4:$H$2000,SMALL(IF(الاضافة!$A$4:$A$2000=$E$3,ROW(H$4:H$2000)-ROW(H$4)+1),ROWS($A$11:H380))),"")</f>
        <v/>
      </c>
    </row>
    <row r="377" spans="1:8" ht="13.5" customHeight="1">
      <c r="A377" s="32" t="str">
        <f t="array" ref="A377">IFERROR(INDEX(الاضافة!$A$4:$A$2000,SMALL(IF(الاضافة!$A$4:$A$2000=$E$3,ROW(A$4:A$2000)-ROW(A$4)+1),ROWS($A$11:A377))),"")</f>
        <v/>
      </c>
      <c r="B377" s="32" t="str">
        <f t="array" ref="B377">IFERROR(INDEX(الاضافة!$B$4:$B$2000,SMALL(IF(الاضافة!$A$4:$A$2000=$E$3,ROW(C$4:C$2000)-ROW(C$4)+1),ROWS($A$11:B377))),"")</f>
        <v/>
      </c>
      <c r="C377" s="32" t="str">
        <f t="array" ref="C377">IFERROR(INDEX(الاضافة!$C$4:$C$2000,SMALL(IF(الاضافة!$A$4:$A$2000=$E$3,ROW(D$4:D$2000)-ROW(D$4)+1),ROWS($A$11:C377))),"")</f>
        <v/>
      </c>
      <c r="D377" s="32" t="str">
        <f t="array" ref="D377">IFERROR(INDEX(الاضافة!$D$4:$D$2000,SMALL(IF(الاضافة!$A$4:$A$2000=$E$3,ROW(E$4:E$2000)-ROW(E$4)+1),ROWS($A$11:D377))),"")</f>
        <v/>
      </c>
      <c r="E377" s="32" t="str">
        <f t="array" ref="E377">IFERROR(INDEX(الاضافة!$E$4:$E$2000,SMALL(IF(الاضافة!$A$4:$A$2000=$E$3,ROW(F$4:F$2000)-ROW(F$4)+1),ROWS($A$11:E377))),"")</f>
        <v/>
      </c>
      <c r="F377" s="32" t="str">
        <f t="array" ref="F377">IFERROR(INDEX(الاضافة!$F$4:$F$2000,SMALL(IF(الاضافة!$A$4:$A$2000=$E$3,ROW(G$4:G$2000)-ROW(G$4)+1),ROWS($A$11:F377))),"")</f>
        <v/>
      </c>
      <c r="G377" s="32" t="str">
        <f t="array" ref="G377">IFERROR(INDEX(الاضافة!$G$4:$G$2000,SMALL(IF(الاضافة!$A$4:$A$2000=$E$3,ROW(H$4:H$2000)-ROW(H$4)+1),ROWS($A$11:G377))),"")</f>
        <v/>
      </c>
      <c r="H377" s="46" t="str">
        <f t="array" ref="H377">IFERROR(INDEX(الاضافة!$H$4:$H$2000,SMALL(IF(الاضافة!$A$4:$A$2000=$E$3,ROW(H$4:H$2000)-ROW(H$4)+1),ROWS($A$11:H381))),"")</f>
        <v/>
      </c>
    </row>
    <row r="378" spans="1:8" ht="13.5" customHeight="1">
      <c r="A378" s="32" t="str">
        <f t="array" ref="A378">IFERROR(INDEX(الاضافة!$A$4:$A$2000,SMALL(IF(الاضافة!$A$4:$A$2000=$E$3,ROW(A$4:A$2000)-ROW(A$4)+1),ROWS($A$11:A378))),"")</f>
        <v/>
      </c>
      <c r="B378" s="32" t="str">
        <f t="array" ref="B378">IFERROR(INDEX(الاضافة!$B$4:$B$2000,SMALL(IF(الاضافة!$A$4:$A$2000=$E$3,ROW(C$4:C$2000)-ROW(C$4)+1),ROWS($A$11:B378))),"")</f>
        <v/>
      </c>
      <c r="C378" s="32" t="str">
        <f t="array" ref="C378">IFERROR(INDEX(الاضافة!$C$4:$C$2000,SMALL(IF(الاضافة!$A$4:$A$2000=$E$3,ROW(D$4:D$2000)-ROW(D$4)+1),ROWS($A$11:C378))),"")</f>
        <v/>
      </c>
      <c r="D378" s="32" t="str">
        <f t="array" ref="D378">IFERROR(INDEX(الاضافة!$D$4:$D$2000,SMALL(IF(الاضافة!$A$4:$A$2000=$E$3,ROW(E$4:E$2000)-ROW(E$4)+1),ROWS($A$11:D378))),"")</f>
        <v/>
      </c>
      <c r="E378" s="32" t="str">
        <f t="array" ref="E378">IFERROR(INDEX(الاضافة!$E$4:$E$2000,SMALL(IF(الاضافة!$A$4:$A$2000=$E$3,ROW(F$4:F$2000)-ROW(F$4)+1),ROWS($A$11:E378))),"")</f>
        <v/>
      </c>
      <c r="F378" s="32" t="str">
        <f t="array" ref="F378">IFERROR(INDEX(الاضافة!$F$4:$F$2000,SMALL(IF(الاضافة!$A$4:$A$2000=$E$3,ROW(G$4:G$2000)-ROW(G$4)+1),ROWS($A$11:F378))),"")</f>
        <v/>
      </c>
      <c r="G378" s="32" t="str">
        <f t="array" ref="G378">IFERROR(INDEX(الاضافة!$G$4:$G$2000,SMALL(IF(الاضافة!$A$4:$A$2000=$E$3,ROW(H$4:H$2000)-ROW(H$4)+1),ROWS($A$11:G378))),"")</f>
        <v/>
      </c>
      <c r="H378" s="46" t="str">
        <f t="array" ref="H378">IFERROR(INDEX(الاضافة!$H$4:$H$2000,SMALL(IF(الاضافة!$A$4:$A$2000=$E$3,ROW(H$4:H$2000)-ROW(H$4)+1),ROWS($A$11:H382))),"")</f>
        <v/>
      </c>
    </row>
    <row r="379" spans="1:8" ht="13.5" customHeight="1">
      <c r="A379" s="32" t="str">
        <f t="array" ref="A379">IFERROR(INDEX(الاضافة!$A$4:$A$2000,SMALL(IF(الاضافة!$A$4:$A$2000=$E$3,ROW(A$4:A$2000)-ROW(A$4)+1),ROWS($A$11:A379))),"")</f>
        <v/>
      </c>
      <c r="B379" s="32" t="str">
        <f t="array" ref="B379">IFERROR(INDEX(الاضافة!$B$4:$B$2000,SMALL(IF(الاضافة!$A$4:$A$2000=$E$3,ROW(C$4:C$2000)-ROW(C$4)+1),ROWS($A$11:B379))),"")</f>
        <v/>
      </c>
      <c r="C379" s="32" t="str">
        <f t="array" ref="C379">IFERROR(INDEX(الاضافة!$C$4:$C$2000,SMALL(IF(الاضافة!$A$4:$A$2000=$E$3,ROW(D$4:D$2000)-ROW(D$4)+1),ROWS($A$11:C379))),"")</f>
        <v/>
      </c>
      <c r="D379" s="32" t="str">
        <f t="array" ref="D379">IFERROR(INDEX(الاضافة!$D$4:$D$2000,SMALL(IF(الاضافة!$A$4:$A$2000=$E$3,ROW(E$4:E$2000)-ROW(E$4)+1),ROWS($A$11:D379))),"")</f>
        <v/>
      </c>
      <c r="E379" s="32" t="str">
        <f t="array" ref="E379">IFERROR(INDEX(الاضافة!$E$4:$E$2000,SMALL(IF(الاضافة!$A$4:$A$2000=$E$3,ROW(F$4:F$2000)-ROW(F$4)+1),ROWS($A$11:E379))),"")</f>
        <v/>
      </c>
      <c r="F379" s="32" t="str">
        <f t="array" ref="F379">IFERROR(INDEX(الاضافة!$F$4:$F$2000,SMALL(IF(الاضافة!$A$4:$A$2000=$E$3,ROW(G$4:G$2000)-ROW(G$4)+1),ROWS($A$11:F379))),"")</f>
        <v/>
      </c>
      <c r="G379" s="32" t="str">
        <f t="array" ref="G379">IFERROR(INDEX(الاضافة!$G$4:$G$2000,SMALL(IF(الاضافة!$A$4:$A$2000=$E$3,ROW(H$4:H$2000)-ROW(H$4)+1),ROWS($A$11:G379))),"")</f>
        <v/>
      </c>
      <c r="H379" s="46" t="str">
        <f t="array" ref="H379">IFERROR(INDEX(الاضافة!$H$4:$H$2000,SMALL(IF(الاضافة!$A$4:$A$2000=$E$3,ROW(H$4:H$2000)-ROW(H$4)+1),ROWS($A$11:H383))),"")</f>
        <v/>
      </c>
    </row>
    <row r="380" spans="1:8" ht="13.5" customHeight="1">
      <c r="A380" s="32" t="str">
        <f t="array" ref="A380">IFERROR(INDEX(الاضافة!$A$4:$A$2000,SMALL(IF(الاضافة!$A$4:$A$2000=$E$3,ROW(A$4:A$2000)-ROW(A$4)+1),ROWS($A$11:A380))),"")</f>
        <v/>
      </c>
      <c r="B380" s="32" t="str">
        <f t="array" ref="B380">IFERROR(INDEX(الاضافة!$B$4:$B$2000,SMALL(IF(الاضافة!$A$4:$A$2000=$E$3,ROW(C$4:C$2000)-ROW(C$4)+1),ROWS($A$11:B380))),"")</f>
        <v/>
      </c>
      <c r="C380" s="32" t="str">
        <f t="array" ref="C380">IFERROR(INDEX(الاضافة!$C$4:$C$2000,SMALL(IF(الاضافة!$A$4:$A$2000=$E$3,ROW(D$4:D$2000)-ROW(D$4)+1),ROWS($A$11:C380))),"")</f>
        <v/>
      </c>
      <c r="D380" s="32" t="str">
        <f t="array" ref="D380">IFERROR(INDEX(الاضافة!$D$4:$D$2000,SMALL(IF(الاضافة!$A$4:$A$2000=$E$3,ROW(E$4:E$2000)-ROW(E$4)+1),ROWS($A$11:D380))),"")</f>
        <v/>
      </c>
      <c r="E380" s="32" t="str">
        <f t="array" ref="E380">IFERROR(INDEX(الاضافة!$E$4:$E$2000,SMALL(IF(الاضافة!$A$4:$A$2000=$E$3,ROW(F$4:F$2000)-ROW(F$4)+1),ROWS($A$11:E380))),"")</f>
        <v/>
      </c>
      <c r="F380" s="32" t="str">
        <f t="array" ref="F380">IFERROR(INDEX(الاضافة!$F$4:$F$2000,SMALL(IF(الاضافة!$A$4:$A$2000=$E$3,ROW(G$4:G$2000)-ROW(G$4)+1),ROWS($A$11:F380))),"")</f>
        <v/>
      </c>
      <c r="G380" s="32" t="str">
        <f t="array" ref="G380">IFERROR(INDEX(الاضافة!$G$4:$G$2000,SMALL(IF(الاضافة!$A$4:$A$2000=$E$3,ROW(H$4:H$2000)-ROW(H$4)+1),ROWS($A$11:G380))),"")</f>
        <v/>
      </c>
      <c r="H380" s="46" t="str">
        <f t="array" ref="H380">IFERROR(INDEX(الاضافة!$H$4:$H$2000,SMALL(IF(الاضافة!$A$4:$A$2000=$E$3,ROW(H$4:H$2000)-ROW(H$4)+1),ROWS($A$11:H384))),"")</f>
        <v/>
      </c>
    </row>
    <row r="381" spans="1:8" ht="13.5" customHeight="1">
      <c r="A381" s="32" t="str">
        <f t="array" ref="A381">IFERROR(INDEX(الاضافة!$A$4:$A$2000,SMALL(IF(الاضافة!$A$4:$A$2000=$E$3,ROW(A$4:A$2000)-ROW(A$4)+1),ROWS($A$11:A381))),"")</f>
        <v/>
      </c>
      <c r="B381" s="32" t="str">
        <f t="array" ref="B381">IFERROR(INDEX(الاضافة!$B$4:$B$2000,SMALL(IF(الاضافة!$A$4:$A$2000=$E$3,ROW(C$4:C$2000)-ROW(C$4)+1),ROWS($A$11:B381))),"")</f>
        <v/>
      </c>
      <c r="C381" s="32" t="str">
        <f t="array" ref="C381">IFERROR(INDEX(الاضافة!$C$4:$C$2000,SMALL(IF(الاضافة!$A$4:$A$2000=$E$3,ROW(D$4:D$2000)-ROW(D$4)+1),ROWS($A$11:C381))),"")</f>
        <v/>
      </c>
      <c r="D381" s="32" t="str">
        <f t="array" ref="D381">IFERROR(INDEX(الاضافة!$D$4:$D$2000,SMALL(IF(الاضافة!$A$4:$A$2000=$E$3,ROW(E$4:E$2000)-ROW(E$4)+1),ROWS($A$11:D381))),"")</f>
        <v/>
      </c>
      <c r="E381" s="32" t="str">
        <f t="array" ref="E381">IFERROR(INDEX(الاضافة!$E$4:$E$2000,SMALL(IF(الاضافة!$A$4:$A$2000=$E$3,ROW(F$4:F$2000)-ROW(F$4)+1),ROWS($A$11:E381))),"")</f>
        <v/>
      </c>
      <c r="F381" s="32" t="str">
        <f t="array" ref="F381">IFERROR(INDEX(الاضافة!$F$4:$F$2000,SMALL(IF(الاضافة!$A$4:$A$2000=$E$3,ROW(G$4:G$2000)-ROW(G$4)+1),ROWS($A$11:F381))),"")</f>
        <v/>
      </c>
      <c r="G381" s="32" t="str">
        <f t="array" ref="G381">IFERROR(INDEX(الاضافة!$G$4:$G$2000,SMALL(IF(الاضافة!$A$4:$A$2000=$E$3,ROW(H$4:H$2000)-ROW(H$4)+1),ROWS($A$11:G381))),"")</f>
        <v/>
      </c>
      <c r="H381" s="46" t="str">
        <f t="array" ref="H381">IFERROR(INDEX(الاضافة!$H$4:$H$2000,SMALL(IF(الاضافة!$A$4:$A$2000=$E$3,ROW(H$4:H$2000)-ROW(H$4)+1),ROWS($A$11:H385))),"")</f>
        <v/>
      </c>
    </row>
    <row r="382" spans="1:8" ht="13.5" customHeight="1">
      <c r="A382" s="32" t="str">
        <f t="array" ref="A382">IFERROR(INDEX(الاضافة!$A$4:$A$2000,SMALL(IF(الاضافة!$A$4:$A$2000=$E$3,ROW(A$4:A$2000)-ROW(A$4)+1),ROWS($A$11:A382))),"")</f>
        <v/>
      </c>
      <c r="B382" s="32" t="str">
        <f t="array" ref="B382">IFERROR(INDEX(الاضافة!$B$4:$B$2000,SMALL(IF(الاضافة!$A$4:$A$2000=$E$3,ROW(C$4:C$2000)-ROW(C$4)+1),ROWS($A$11:B382))),"")</f>
        <v/>
      </c>
      <c r="C382" s="32" t="str">
        <f t="array" ref="C382">IFERROR(INDEX(الاضافة!$C$4:$C$2000,SMALL(IF(الاضافة!$A$4:$A$2000=$E$3,ROW(D$4:D$2000)-ROW(D$4)+1),ROWS($A$11:C382))),"")</f>
        <v/>
      </c>
      <c r="D382" s="32" t="str">
        <f t="array" ref="D382">IFERROR(INDEX(الاضافة!$D$4:$D$2000,SMALL(IF(الاضافة!$A$4:$A$2000=$E$3,ROW(E$4:E$2000)-ROW(E$4)+1),ROWS($A$11:D382))),"")</f>
        <v/>
      </c>
      <c r="E382" s="32" t="str">
        <f t="array" ref="E382">IFERROR(INDEX(الاضافة!$E$4:$E$2000,SMALL(IF(الاضافة!$A$4:$A$2000=$E$3,ROW(F$4:F$2000)-ROW(F$4)+1),ROWS($A$11:E382))),"")</f>
        <v/>
      </c>
      <c r="F382" s="32" t="str">
        <f t="array" ref="F382">IFERROR(INDEX(الاضافة!$F$4:$F$2000,SMALL(IF(الاضافة!$A$4:$A$2000=$E$3,ROW(G$4:G$2000)-ROW(G$4)+1),ROWS($A$11:F382))),"")</f>
        <v/>
      </c>
      <c r="G382" s="32" t="str">
        <f t="array" ref="G382">IFERROR(INDEX(الاضافة!$G$4:$G$2000,SMALL(IF(الاضافة!$A$4:$A$2000=$E$3,ROW(H$4:H$2000)-ROW(H$4)+1),ROWS($A$11:G382))),"")</f>
        <v/>
      </c>
      <c r="H382" s="46" t="str">
        <f t="array" ref="H382">IFERROR(INDEX(الاضافة!$H$4:$H$2000,SMALL(IF(الاضافة!$A$4:$A$2000=$E$3,ROW(H$4:H$2000)-ROW(H$4)+1),ROWS($A$11:H386))),"")</f>
        <v/>
      </c>
    </row>
    <row r="383" spans="1:8" ht="13.5" customHeight="1">
      <c r="A383" s="32" t="str">
        <f t="array" ref="A383">IFERROR(INDEX(الاضافة!$A$4:$A$2000,SMALL(IF(الاضافة!$A$4:$A$2000=$E$3,ROW(A$4:A$2000)-ROW(A$4)+1),ROWS($A$11:A383))),"")</f>
        <v/>
      </c>
      <c r="B383" s="32" t="str">
        <f t="array" ref="B383">IFERROR(INDEX(الاضافة!$B$4:$B$2000,SMALL(IF(الاضافة!$A$4:$A$2000=$E$3,ROW(C$4:C$2000)-ROW(C$4)+1),ROWS($A$11:B383))),"")</f>
        <v/>
      </c>
      <c r="C383" s="32" t="str">
        <f t="array" ref="C383">IFERROR(INDEX(الاضافة!$C$4:$C$2000,SMALL(IF(الاضافة!$A$4:$A$2000=$E$3,ROW(D$4:D$2000)-ROW(D$4)+1),ROWS($A$11:C383))),"")</f>
        <v/>
      </c>
      <c r="D383" s="32" t="str">
        <f t="array" ref="D383">IFERROR(INDEX(الاضافة!$D$4:$D$2000,SMALL(IF(الاضافة!$A$4:$A$2000=$E$3,ROW(E$4:E$2000)-ROW(E$4)+1),ROWS($A$11:D383))),"")</f>
        <v/>
      </c>
      <c r="E383" s="32" t="str">
        <f t="array" ref="E383">IFERROR(INDEX(الاضافة!$E$4:$E$2000,SMALL(IF(الاضافة!$A$4:$A$2000=$E$3,ROW(F$4:F$2000)-ROW(F$4)+1),ROWS($A$11:E383))),"")</f>
        <v/>
      </c>
      <c r="F383" s="32" t="str">
        <f t="array" ref="F383">IFERROR(INDEX(الاضافة!$F$4:$F$2000,SMALL(IF(الاضافة!$A$4:$A$2000=$E$3,ROW(G$4:G$2000)-ROW(G$4)+1),ROWS($A$11:F383))),"")</f>
        <v/>
      </c>
      <c r="G383" s="32" t="str">
        <f t="array" ref="G383">IFERROR(INDEX(الاضافة!$G$4:$G$2000,SMALL(IF(الاضافة!$A$4:$A$2000=$E$3,ROW(H$4:H$2000)-ROW(H$4)+1),ROWS($A$11:G383))),"")</f>
        <v/>
      </c>
      <c r="H383" s="46" t="str">
        <f t="array" ref="H383">IFERROR(INDEX(الاضافة!$H$4:$H$2000,SMALL(IF(الاضافة!$A$4:$A$2000=$E$3,ROW(H$4:H$2000)-ROW(H$4)+1),ROWS($A$11:H387))),"")</f>
        <v/>
      </c>
    </row>
    <row r="384" spans="1:8" ht="13.5" customHeight="1">
      <c r="A384" s="32" t="str">
        <f t="array" ref="A384">IFERROR(INDEX(الاضافة!$A$4:$A$2000,SMALL(IF(الاضافة!$A$4:$A$2000=$E$3,ROW(A$4:A$2000)-ROW(A$4)+1),ROWS($A$11:A384))),"")</f>
        <v/>
      </c>
      <c r="B384" s="32" t="str">
        <f t="array" ref="B384">IFERROR(INDEX(الاضافة!$B$4:$B$2000,SMALL(IF(الاضافة!$A$4:$A$2000=$E$3,ROW(C$4:C$2000)-ROW(C$4)+1),ROWS($A$11:B384))),"")</f>
        <v/>
      </c>
      <c r="C384" s="32" t="str">
        <f t="array" ref="C384">IFERROR(INDEX(الاضافة!$C$4:$C$2000,SMALL(IF(الاضافة!$A$4:$A$2000=$E$3,ROW(D$4:D$2000)-ROW(D$4)+1),ROWS($A$11:C384))),"")</f>
        <v/>
      </c>
      <c r="D384" s="32" t="str">
        <f t="array" ref="D384">IFERROR(INDEX(الاضافة!$D$4:$D$2000,SMALL(IF(الاضافة!$A$4:$A$2000=$E$3,ROW(E$4:E$2000)-ROW(E$4)+1),ROWS($A$11:D384))),"")</f>
        <v/>
      </c>
      <c r="E384" s="32" t="str">
        <f t="array" ref="E384">IFERROR(INDEX(الاضافة!$E$4:$E$2000,SMALL(IF(الاضافة!$A$4:$A$2000=$E$3,ROW(F$4:F$2000)-ROW(F$4)+1),ROWS($A$11:E384))),"")</f>
        <v/>
      </c>
      <c r="F384" s="32" t="str">
        <f t="array" ref="F384">IFERROR(INDEX(الاضافة!$F$4:$F$2000,SMALL(IF(الاضافة!$A$4:$A$2000=$E$3,ROW(G$4:G$2000)-ROW(G$4)+1),ROWS($A$11:F384))),"")</f>
        <v/>
      </c>
      <c r="G384" s="32" t="str">
        <f t="array" ref="G384">IFERROR(INDEX(الاضافة!$G$4:$G$2000,SMALL(IF(الاضافة!$A$4:$A$2000=$E$3,ROW(H$4:H$2000)-ROW(H$4)+1),ROWS($A$11:G384))),"")</f>
        <v/>
      </c>
      <c r="H384" s="46" t="str">
        <f t="array" ref="H384">IFERROR(INDEX(الاضافة!$H$4:$H$2000,SMALL(IF(الاضافة!$A$4:$A$2000=$E$3,ROW(H$4:H$2000)-ROW(H$4)+1),ROWS($A$11:H388))),"")</f>
        <v/>
      </c>
    </row>
    <row r="385" spans="1:8" ht="13.5" customHeight="1">
      <c r="A385" s="32" t="str">
        <f t="array" ref="A385">IFERROR(INDEX(الاضافة!$A$4:$A$2000,SMALL(IF(الاضافة!$A$4:$A$2000=$E$3,ROW(A$4:A$2000)-ROW(A$4)+1),ROWS($A$11:A385))),"")</f>
        <v/>
      </c>
      <c r="B385" s="32" t="str">
        <f t="array" ref="B385">IFERROR(INDEX(الاضافة!$B$4:$B$2000,SMALL(IF(الاضافة!$A$4:$A$2000=$E$3,ROW(C$4:C$2000)-ROW(C$4)+1),ROWS($A$11:B385))),"")</f>
        <v/>
      </c>
      <c r="C385" s="32" t="str">
        <f t="array" ref="C385">IFERROR(INDEX(الاضافة!$C$4:$C$2000,SMALL(IF(الاضافة!$A$4:$A$2000=$E$3,ROW(D$4:D$2000)-ROW(D$4)+1),ROWS($A$11:C385))),"")</f>
        <v/>
      </c>
      <c r="D385" s="32" t="str">
        <f t="array" ref="D385">IFERROR(INDEX(الاضافة!$D$4:$D$2000,SMALL(IF(الاضافة!$A$4:$A$2000=$E$3,ROW(E$4:E$2000)-ROW(E$4)+1),ROWS($A$11:D385))),"")</f>
        <v/>
      </c>
      <c r="E385" s="32" t="str">
        <f t="array" ref="E385">IFERROR(INDEX(الاضافة!$E$4:$E$2000,SMALL(IF(الاضافة!$A$4:$A$2000=$E$3,ROW(F$4:F$2000)-ROW(F$4)+1),ROWS($A$11:E385))),"")</f>
        <v/>
      </c>
      <c r="F385" s="32" t="str">
        <f t="array" ref="F385">IFERROR(INDEX(الاضافة!$F$4:$F$2000,SMALL(IF(الاضافة!$A$4:$A$2000=$E$3,ROW(G$4:G$2000)-ROW(G$4)+1),ROWS($A$11:F385))),"")</f>
        <v/>
      </c>
      <c r="G385" s="32" t="str">
        <f t="array" ref="G385">IFERROR(INDEX(الاضافة!$G$4:$G$2000,SMALL(IF(الاضافة!$A$4:$A$2000=$E$3,ROW(H$4:H$2000)-ROW(H$4)+1),ROWS($A$11:G385))),"")</f>
        <v/>
      </c>
      <c r="H385" s="46" t="str">
        <f t="array" ref="H385">IFERROR(INDEX(الاضافة!$H$4:$H$2000,SMALL(IF(الاضافة!$A$4:$A$2000=$E$3,ROW(H$4:H$2000)-ROW(H$4)+1),ROWS($A$11:H389))),"")</f>
        <v/>
      </c>
    </row>
    <row r="386" spans="1:8" ht="13.5" customHeight="1">
      <c r="A386" s="32" t="str">
        <f t="array" ref="A386">IFERROR(INDEX(الاضافة!$A$4:$A$2000,SMALL(IF(الاضافة!$A$4:$A$2000=$E$3,ROW(A$4:A$2000)-ROW(A$4)+1),ROWS($A$11:A386))),"")</f>
        <v/>
      </c>
      <c r="B386" s="32" t="str">
        <f t="array" ref="B386">IFERROR(INDEX(الاضافة!$B$4:$B$2000,SMALL(IF(الاضافة!$A$4:$A$2000=$E$3,ROW(C$4:C$2000)-ROW(C$4)+1),ROWS($A$11:B386))),"")</f>
        <v/>
      </c>
      <c r="C386" s="32" t="str">
        <f t="array" ref="C386">IFERROR(INDEX(الاضافة!$C$4:$C$2000,SMALL(IF(الاضافة!$A$4:$A$2000=$E$3,ROW(D$4:D$2000)-ROW(D$4)+1),ROWS($A$11:C386))),"")</f>
        <v/>
      </c>
      <c r="D386" s="32" t="str">
        <f t="array" ref="D386">IFERROR(INDEX(الاضافة!$D$4:$D$2000,SMALL(IF(الاضافة!$A$4:$A$2000=$E$3,ROW(E$4:E$2000)-ROW(E$4)+1),ROWS($A$11:D386))),"")</f>
        <v/>
      </c>
      <c r="E386" s="32" t="str">
        <f t="array" ref="E386">IFERROR(INDEX(الاضافة!$E$4:$E$2000,SMALL(IF(الاضافة!$A$4:$A$2000=$E$3,ROW(F$4:F$2000)-ROW(F$4)+1),ROWS($A$11:E386))),"")</f>
        <v/>
      </c>
      <c r="F386" s="32" t="str">
        <f t="array" ref="F386">IFERROR(INDEX(الاضافة!$F$4:$F$2000,SMALL(IF(الاضافة!$A$4:$A$2000=$E$3,ROW(G$4:G$2000)-ROW(G$4)+1),ROWS($A$11:F386))),"")</f>
        <v/>
      </c>
      <c r="G386" s="32" t="str">
        <f t="array" ref="G386">IFERROR(INDEX(الاضافة!$G$4:$G$2000,SMALL(IF(الاضافة!$A$4:$A$2000=$E$3,ROW(H$4:H$2000)-ROW(H$4)+1),ROWS($A$11:G386))),"")</f>
        <v/>
      </c>
      <c r="H386" s="46" t="str">
        <f t="array" ref="H386">IFERROR(INDEX(الاضافة!$H$4:$H$2000,SMALL(IF(الاضافة!$A$4:$A$2000=$E$3,ROW(H$4:H$2000)-ROW(H$4)+1),ROWS($A$11:H390))),"")</f>
        <v/>
      </c>
    </row>
    <row r="387" spans="1:8" ht="13.5" customHeight="1">
      <c r="A387" s="32" t="str">
        <f t="array" ref="A387">IFERROR(INDEX(الاضافة!$A$4:$A$2000,SMALL(IF(الاضافة!$A$4:$A$2000=$E$3,ROW(A$4:A$2000)-ROW(A$4)+1),ROWS($A$11:A387))),"")</f>
        <v/>
      </c>
      <c r="B387" s="32" t="str">
        <f t="array" ref="B387">IFERROR(INDEX(الاضافة!$B$4:$B$2000,SMALL(IF(الاضافة!$A$4:$A$2000=$E$3,ROW(C$4:C$2000)-ROW(C$4)+1),ROWS($A$11:B387))),"")</f>
        <v/>
      </c>
      <c r="C387" s="32" t="str">
        <f t="array" ref="C387">IFERROR(INDEX(الاضافة!$C$4:$C$2000,SMALL(IF(الاضافة!$A$4:$A$2000=$E$3,ROW(D$4:D$2000)-ROW(D$4)+1),ROWS($A$11:C387))),"")</f>
        <v/>
      </c>
      <c r="D387" s="32" t="str">
        <f t="array" ref="D387">IFERROR(INDEX(الاضافة!$D$4:$D$2000,SMALL(IF(الاضافة!$A$4:$A$2000=$E$3,ROW(E$4:E$2000)-ROW(E$4)+1),ROWS($A$11:D387))),"")</f>
        <v/>
      </c>
      <c r="E387" s="32" t="str">
        <f t="array" ref="E387">IFERROR(INDEX(الاضافة!$E$4:$E$2000,SMALL(IF(الاضافة!$A$4:$A$2000=$E$3,ROW(F$4:F$2000)-ROW(F$4)+1),ROWS($A$11:E387))),"")</f>
        <v/>
      </c>
      <c r="F387" s="32" t="str">
        <f t="array" ref="F387">IFERROR(INDEX(الاضافة!$F$4:$F$2000,SMALL(IF(الاضافة!$A$4:$A$2000=$E$3,ROW(G$4:G$2000)-ROW(G$4)+1),ROWS($A$11:F387))),"")</f>
        <v/>
      </c>
      <c r="G387" s="32" t="str">
        <f t="array" ref="G387">IFERROR(INDEX(الاضافة!$G$4:$G$2000,SMALL(IF(الاضافة!$A$4:$A$2000=$E$3,ROW(H$4:H$2000)-ROW(H$4)+1),ROWS($A$11:G387))),"")</f>
        <v/>
      </c>
      <c r="H387" s="46" t="str">
        <f t="array" ref="H387">IFERROR(INDEX(الاضافة!$H$4:$H$2000,SMALL(IF(الاضافة!$A$4:$A$2000=$E$3,ROW(H$4:H$2000)-ROW(H$4)+1),ROWS($A$11:H391))),"")</f>
        <v/>
      </c>
    </row>
    <row r="388" spans="1:8" ht="13.5" customHeight="1">
      <c r="A388" s="32" t="str">
        <f t="array" ref="A388">IFERROR(INDEX(الاضافة!$A$4:$A$2000,SMALL(IF(الاضافة!$A$4:$A$2000=$E$3,ROW(A$4:A$2000)-ROW(A$4)+1),ROWS($A$11:A388))),"")</f>
        <v/>
      </c>
      <c r="B388" s="32" t="str">
        <f t="array" ref="B388">IFERROR(INDEX(الاضافة!$B$4:$B$2000,SMALL(IF(الاضافة!$A$4:$A$2000=$E$3,ROW(C$4:C$2000)-ROW(C$4)+1),ROWS($A$11:B388))),"")</f>
        <v/>
      </c>
      <c r="C388" s="32" t="str">
        <f t="array" ref="C388">IFERROR(INDEX(الاضافة!$C$4:$C$2000,SMALL(IF(الاضافة!$A$4:$A$2000=$E$3,ROW(D$4:D$2000)-ROW(D$4)+1),ROWS($A$11:C388))),"")</f>
        <v/>
      </c>
      <c r="D388" s="32" t="str">
        <f t="array" ref="D388">IFERROR(INDEX(الاضافة!$D$4:$D$2000,SMALL(IF(الاضافة!$A$4:$A$2000=$E$3,ROW(E$4:E$2000)-ROW(E$4)+1),ROWS($A$11:D388))),"")</f>
        <v/>
      </c>
      <c r="E388" s="32" t="str">
        <f t="array" ref="E388">IFERROR(INDEX(الاضافة!$E$4:$E$2000,SMALL(IF(الاضافة!$A$4:$A$2000=$E$3,ROW(F$4:F$2000)-ROW(F$4)+1),ROWS($A$11:E388))),"")</f>
        <v/>
      </c>
      <c r="F388" s="32" t="str">
        <f t="array" ref="F388">IFERROR(INDEX(الاضافة!$F$4:$F$2000,SMALL(IF(الاضافة!$A$4:$A$2000=$E$3,ROW(G$4:G$2000)-ROW(G$4)+1),ROWS($A$11:F388))),"")</f>
        <v/>
      </c>
      <c r="G388" s="32" t="str">
        <f t="array" ref="G388">IFERROR(INDEX(الاضافة!$G$4:$G$2000,SMALL(IF(الاضافة!$A$4:$A$2000=$E$3,ROW(H$4:H$2000)-ROW(H$4)+1),ROWS($A$11:G388))),"")</f>
        <v/>
      </c>
      <c r="H388" s="46" t="str">
        <f t="array" ref="H388">IFERROR(INDEX(الاضافة!$H$4:$H$2000,SMALL(IF(الاضافة!$A$4:$A$2000=$E$3,ROW(H$4:H$2000)-ROW(H$4)+1),ROWS($A$11:H392))),"")</f>
        <v/>
      </c>
    </row>
    <row r="389" spans="1:8" ht="13.5" customHeight="1">
      <c r="A389" s="32" t="str">
        <f t="array" ref="A389">IFERROR(INDEX(الاضافة!$A$4:$A$2000,SMALL(IF(الاضافة!$A$4:$A$2000=$E$3,ROW(A$4:A$2000)-ROW(A$4)+1),ROWS($A$11:A389))),"")</f>
        <v/>
      </c>
      <c r="B389" s="32" t="str">
        <f t="array" ref="B389">IFERROR(INDEX(الاضافة!$B$4:$B$2000,SMALL(IF(الاضافة!$A$4:$A$2000=$E$3,ROW(C$4:C$2000)-ROW(C$4)+1),ROWS($A$11:B389))),"")</f>
        <v/>
      </c>
      <c r="C389" s="32" t="str">
        <f t="array" ref="C389">IFERROR(INDEX(الاضافة!$C$4:$C$2000,SMALL(IF(الاضافة!$A$4:$A$2000=$E$3,ROW(D$4:D$2000)-ROW(D$4)+1),ROWS($A$11:C389))),"")</f>
        <v/>
      </c>
      <c r="D389" s="32" t="str">
        <f t="array" ref="D389">IFERROR(INDEX(الاضافة!$D$4:$D$2000,SMALL(IF(الاضافة!$A$4:$A$2000=$E$3,ROW(E$4:E$2000)-ROW(E$4)+1),ROWS($A$11:D389))),"")</f>
        <v/>
      </c>
      <c r="E389" s="32" t="str">
        <f t="array" ref="E389">IFERROR(INDEX(الاضافة!$E$4:$E$2000,SMALL(IF(الاضافة!$A$4:$A$2000=$E$3,ROW(F$4:F$2000)-ROW(F$4)+1),ROWS($A$11:E389))),"")</f>
        <v/>
      </c>
      <c r="F389" s="32" t="str">
        <f t="array" ref="F389">IFERROR(INDEX(الاضافة!$F$4:$F$2000,SMALL(IF(الاضافة!$A$4:$A$2000=$E$3,ROW(G$4:G$2000)-ROW(G$4)+1),ROWS($A$11:F389))),"")</f>
        <v/>
      </c>
      <c r="G389" s="32" t="str">
        <f t="array" ref="G389">IFERROR(INDEX(الاضافة!$G$4:$G$2000,SMALL(IF(الاضافة!$A$4:$A$2000=$E$3,ROW(H$4:H$2000)-ROW(H$4)+1),ROWS($A$11:G389))),"")</f>
        <v/>
      </c>
      <c r="H389" s="46" t="str">
        <f t="array" ref="H389">IFERROR(INDEX(الاضافة!$H$4:$H$2000,SMALL(IF(الاضافة!$A$4:$A$2000=$E$3,ROW(H$4:H$2000)-ROW(H$4)+1),ROWS($A$11:H393))),"")</f>
        <v/>
      </c>
    </row>
    <row r="390" spans="1:8" ht="13.5" customHeight="1">
      <c r="A390" s="32" t="str">
        <f t="array" ref="A390">IFERROR(INDEX(الاضافة!$A$4:$A$2000,SMALL(IF(الاضافة!$A$4:$A$2000=$E$3,ROW(A$4:A$2000)-ROW(A$4)+1),ROWS($A$11:A390))),"")</f>
        <v/>
      </c>
      <c r="B390" s="32" t="str">
        <f t="array" ref="B390">IFERROR(INDEX(الاضافة!$B$4:$B$2000,SMALL(IF(الاضافة!$A$4:$A$2000=$E$3,ROW(C$4:C$2000)-ROW(C$4)+1),ROWS($A$11:B390))),"")</f>
        <v/>
      </c>
      <c r="C390" s="32" t="str">
        <f t="array" ref="C390">IFERROR(INDEX(الاضافة!$C$4:$C$2000,SMALL(IF(الاضافة!$A$4:$A$2000=$E$3,ROW(D$4:D$2000)-ROW(D$4)+1),ROWS($A$11:C390))),"")</f>
        <v/>
      </c>
      <c r="D390" s="32" t="str">
        <f t="array" ref="D390">IFERROR(INDEX(الاضافة!$D$4:$D$2000,SMALL(IF(الاضافة!$A$4:$A$2000=$E$3,ROW(E$4:E$2000)-ROW(E$4)+1),ROWS($A$11:D390))),"")</f>
        <v/>
      </c>
      <c r="E390" s="32" t="str">
        <f t="array" ref="E390">IFERROR(INDEX(الاضافة!$E$4:$E$2000,SMALL(IF(الاضافة!$A$4:$A$2000=$E$3,ROW(F$4:F$2000)-ROW(F$4)+1),ROWS($A$11:E390))),"")</f>
        <v/>
      </c>
      <c r="F390" s="32" t="str">
        <f t="array" ref="F390">IFERROR(INDEX(الاضافة!$F$4:$F$2000,SMALL(IF(الاضافة!$A$4:$A$2000=$E$3,ROW(G$4:G$2000)-ROW(G$4)+1),ROWS($A$11:F390))),"")</f>
        <v/>
      </c>
      <c r="G390" s="32" t="str">
        <f t="array" ref="G390">IFERROR(INDEX(الاضافة!$G$4:$G$2000,SMALL(IF(الاضافة!$A$4:$A$2000=$E$3,ROW(H$4:H$2000)-ROW(H$4)+1),ROWS($A$11:G390))),"")</f>
        <v/>
      </c>
      <c r="H390" s="46" t="str">
        <f t="array" ref="H390">IFERROR(INDEX(الاضافة!$H$4:$H$2000,SMALL(IF(الاضافة!$A$4:$A$2000=$E$3,ROW(H$4:H$2000)-ROW(H$4)+1),ROWS($A$11:H394))),"")</f>
        <v/>
      </c>
    </row>
    <row r="391" spans="1:8" ht="13.5" customHeight="1">
      <c r="A391" s="32" t="str">
        <f t="array" ref="A391">IFERROR(INDEX(الاضافة!$A$4:$A$2000,SMALL(IF(الاضافة!$A$4:$A$2000=$E$3,ROW(A$4:A$2000)-ROW(A$4)+1),ROWS($A$11:A391))),"")</f>
        <v/>
      </c>
      <c r="B391" s="32" t="str">
        <f t="array" ref="B391">IFERROR(INDEX(الاضافة!$B$4:$B$2000,SMALL(IF(الاضافة!$A$4:$A$2000=$E$3,ROW(C$4:C$2000)-ROW(C$4)+1),ROWS($A$11:B391))),"")</f>
        <v/>
      </c>
      <c r="C391" s="32" t="str">
        <f t="array" ref="C391">IFERROR(INDEX(الاضافة!$C$4:$C$2000,SMALL(IF(الاضافة!$A$4:$A$2000=$E$3,ROW(D$4:D$2000)-ROW(D$4)+1),ROWS($A$11:C391))),"")</f>
        <v/>
      </c>
      <c r="D391" s="32" t="str">
        <f t="array" ref="D391">IFERROR(INDEX(الاضافة!$D$4:$D$2000,SMALL(IF(الاضافة!$A$4:$A$2000=$E$3,ROW(E$4:E$2000)-ROW(E$4)+1),ROWS($A$11:D391))),"")</f>
        <v/>
      </c>
      <c r="E391" s="32" t="str">
        <f t="array" ref="E391">IFERROR(INDEX(الاضافة!$E$4:$E$2000,SMALL(IF(الاضافة!$A$4:$A$2000=$E$3,ROW(F$4:F$2000)-ROW(F$4)+1),ROWS($A$11:E391))),"")</f>
        <v/>
      </c>
      <c r="F391" s="32" t="str">
        <f t="array" ref="F391">IFERROR(INDEX(الاضافة!$F$4:$F$2000,SMALL(IF(الاضافة!$A$4:$A$2000=$E$3,ROW(G$4:G$2000)-ROW(G$4)+1),ROWS($A$11:F391))),"")</f>
        <v/>
      </c>
      <c r="G391" s="32" t="str">
        <f t="array" ref="G391">IFERROR(INDEX(الاضافة!$G$4:$G$2000,SMALL(IF(الاضافة!$A$4:$A$2000=$E$3,ROW(H$4:H$2000)-ROW(H$4)+1),ROWS($A$11:G391))),"")</f>
        <v/>
      </c>
      <c r="H391" s="46" t="str">
        <f t="array" ref="H391">IFERROR(INDEX(الاضافة!$H$4:$H$2000,SMALL(IF(الاضافة!$A$4:$A$2000=$E$3,ROW(H$4:H$2000)-ROW(H$4)+1),ROWS($A$11:H395))),"")</f>
        <v/>
      </c>
    </row>
    <row r="392" spans="1:8" ht="13.5" customHeight="1">
      <c r="A392" s="32" t="str">
        <f t="array" ref="A392">IFERROR(INDEX(الاضافة!$A$4:$A$2000,SMALL(IF(الاضافة!$A$4:$A$2000=$E$3,ROW(A$4:A$2000)-ROW(A$4)+1),ROWS($A$11:A392))),"")</f>
        <v/>
      </c>
      <c r="B392" s="32" t="str">
        <f t="array" ref="B392">IFERROR(INDEX(الاضافة!$B$4:$B$2000,SMALL(IF(الاضافة!$A$4:$A$2000=$E$3,ROW(C$4:C$2000)-ROW(C$4)+1),ROWS($A$11:B392))),"")</f>
        <v/>
      </c>
      <c r="C392" s="32" t="str">
        <f t="array" ref="C392">IFERROR(INDEX(الاضافة!$C$4:$C$2000,SMALL(IF(الاضافة!$A$4:$A$2000=$E$3,ROW(D$4:D$2000)-ROW(D$4)+1),ROWS($A$11:C392))),"")</f>
        <v/>
      </c>
      <c r="D392" s="32" t="str">
        <f t="array" ref="D392">IFERROR(INDEX(الاضافة!$D$4:$D$2000,SMALL(IF(الاضافة!$A$4:$A$2000=$E$3,ROW(E$4:E$2000)-ROW(E$4)+1),ROWS($A$11:D392))),"")</f>
        <v/>
      </c>
      <c r="E392" s="32" t="str">
        <f t="array" ref="E392">IFERROR(INDEX(الاضافة!$E$4:$E$2000,SMALL(IF(الاضافة!$A$4:$A$2000=$E$3,ROW(F$4:F$2000)-ROW(F$4)+1),ROWS($A$11:E392))),"")</f>
        <v/>
      </c>
      <c r="F392" s="32" t="str">
        <f t="array" ref="F392">IFERROR(INDEX(الاضافة!$F$4:$F$2000,SMALL(IF(الاضافة!$A$4:$A$2000=$E$3,ROW(G$4:G$2000)-ROW(G$4)+1),ROWS($A$11:F392))),"")</f>
        <v/>
      </c>
      <c r="G392" s="32" t="str">
        <f t="array" ref="G392">IFERROR(INDEX(الاضافة!$G$4:$G$2000,SMALL(IF(الاضافة!$A$4:$A$2000=$E$3,ROW(H$4:H$2000)-ROW(H$4)+1),ROWS($A$11:G392))),"")</f>
        <v/>
      </c>
      <c r="H392" s="46" t="str">
        <f t="array" ref="H392">IFERROR(INDEX(الاضافة!$H$4:$H$2000,SMALL(IF(الاضافة!$A$4:$A$2000=$E$3,ROW(H$4:H$2000)-ROW(H$4)+1),ROWS($A$11:H396))),"")</f>
        <v/>
      </c>
    </row>
    <row r="393" spans="1:8" ht="13.5" customHeight="1">
      <c r="A393" s="32" t="str">
        <f t="array" ref="A393">IFERROR(INDEX(الاضافة!$A$4:$A$2000,SMALL(IF(الاضافة!$A$4:$A$2000=$E$3,ROW(A$4:A$2000)-ROW(A$4)+1),ROWS($A$11:A393))),"")</f>
        <v/>
      </c>
      <c r="B393" s="32" t="str">
        <f t="array" ref="B393">IFERROR(INDEX(الاضافة!$B$4:$B$2000,SMALL(IF(الاضافة!$A$4:$A$2000=$E$3,ROW(C$4:C$2000)-ROW(C$4)+1),ROWS($A$11:B393))),"")</f>
        <v/>
      </c>
      <c r="C393" s="32" t="str">
        <f t="array" ref="C393">IFERROR(INDEX(الاضافة!$C$4:$C$2000,SMALL(IF(الاضافة!$A$4:$A$2000=$E$3,ROW(D$4:D$2000)-ROW(D$4)+1),ROWS($A$11:C393))),"")</f>
        <v/>
      </c>
      <c r="D393" s="32" t="str">
        <f t="array" ref="D393">IFERROR(INDEX(الاضافة!$D$4:$D$2000,SMALL(IF(الاضافة!$A$4:$A$2000=$E$3,ROW(E$4:E$2000)-ROW(E$4)+1),ROWS($A$11:D393))),"")</f>
        <v/>
      </c>
      <c r="E393" s="32" t="str">
        <f t="array" ref="E393">IFERROR(INDEX(الاضافة!$E$4:$E$2000,SMALL(IF(الاضافة!$A$4:$A$2000=$E$3,ROW(F$4:F$2000)-ROW(F$4)+1),ROWS($A$11:E393))),"")</f>
        <v/>
      </c>
      <c r="F393" s="32" t="str">
        <f t="array" ref="F393">IFERROR(INDEX(الاضافة!$F$4:$F$2000,SMALL(IF(الاضافة!$A$4:$A$2000=$E$3,ROW(G$4:G$2000)-ROW(G$4)+1),ROWS($A$11:F393))),"")</f>
        <v/>
      </c>
      <c r="G393" s="32" t="str">
        <f t="array" ref="G393">IFERROR(INDEX(الاضافة!$G$4:$G$2000,SMALL(IF(الاضافة!$A$4:$A$2000=$E$3,ROW(H$4:H$2000)-ROW(H$4)+1),ROWS($A$11:G393))),"")</f>
        <v/>
      </c>
      <c r="H393" s="46" t="str">
        <f t="array" ref="H393">IFERROR(INDEX(الاضافة!$H$4:$H$2000,SMALL(IF(الاضافة!$A$4:$A$2000=$E$3,ROW(H$4:H$2000)-ROW(H$4)+1),ROWS($A$11:H397))),"")</f>
        <v/>
      </c>
    </row>
    <row r="394" spans="1:8" ht="13.5" customHeight="1">
      <c r="A394" s="32" t="str">
        <f t="array" ref="A394">IFERROR(INDEX(الاضافة!$A$4:$A$2000,SMALL(IF(الاضافة!$A$4:$A$2000=$E$3,ROW(A$4:A$2000)-ROW(A$4)+1),ROWS($A$11:A394))),"")</f>
        <v/>
      </c>
      <c r="B394" s="32" t="str">
        <f t="array" ref="B394">IFERROR(INDEX(الاضافة!$B$4:$B$2000,SMALL(IF(الاضافة!$A$4:$A$2000=$E$3,ROW(C$4:C$2000)-ROW(C$4)+1),ROWS($A$11:B394))),"")</f>
        <v/>
      </c>
      <c r="C394" s="32" t="str">
        <f t="array" ref="C394">IFERROR(INDEX(الاضافة!$C$4:$C$2000,SMALL(IF(الاضافة!$A$4:$A$2000=$E$3,ROW(D$4:D$2000)-ROW(D$4)+1),ROWS($A$11:C394))),"")</f>
        <v/>
      </c>
      <c r="D394" s="32" t="str">
        <f t="array" ref="D394">IFERROR(INDEX(الاضافة!$D$4:$D$2000,SMALL(IF(الاضافة!$A$4:$A$2000=$E$3,ROW(E$4:E$2000)-ROW(E$4)+1),ROWS($A$11:D394))),"")</f>
        <v/>
      </c>
      <c r="E394" s="32" t="str">
        <f t="array" ref="E394">IFERROR(INDEX(الاضافة!$E$4:$E$2000,SMALL(IF(الاضافة!$A$4:$A$2000=$E$3,ROW(F$4:F$2000)-ROW(F$4)+1),ROWS($A$11:E394))),"")</f>
        <v/>
      </c>
      <c r="F394" s="32" t="str">
        <f t="array" ref="F394">IFERROR(INDEX(الاضافة!$F$4:$F$2000,SMALL(IF(الاضافة!$A$4:$A$2000=$E$3,ROW(G$4:G$2000)-ROW(G$4)+1),ROWS($A$11:F394))),"")</f>
        <v/>
      </c>
      <c r="G394" s="32" t="str">
        <f t="array" ref="G394">IFERROR(INDEX(الاضافة!$G$4:$G$2000,SMALL(IF(الاضافة!$A$4:$A$2000=$E$3,ROW(H$4:H$2000)-ROW(H$4)+1),ROWS($A$11:G394))),"")</f>
        <v/>
      </c>
      <c r="H394" s="46" t="str">
        <f t="array" ref="H394">IFERROR(INDEX(الاضافة!$H$4:$H$2000,SMALL(IF(الاضافة!$A$4:$A$2000=$E$3,ROW(H$4:H$2000)-ROW(H$4)+1),ROWS($A$11:H398))),"")</f>
        <v/>
      </c>
    </row>
    <row r="395" spans="1:8" ht="13.5" customHeight="1">
      <c r="A395" s="32" t="str">
        <f t="array" ref="A395">IFERROR(INDEX(الاضافة!$A$4:$A$2000,SMALL(IF(الاضافة!$A$4:$A$2000=$E$3,ROW(A$4:A$2000)-ROW(A$4)+1),ROWS($A$11:A395))),"")</f>
        <v/>
      </c>
      <c r="B395" s="32" t="str">
        <f t="array" ref="B395">IFERROR(INDEX(الاضافة!$B$4:$B$2000,SMALL(IF(الاضافة!$A$4:$A$2000=$E$3,ROW(C$4:C$2000)-ROW(C$4)+1),ROWS($A$11:B395))),"")</f>
        <v/>
      </c>
      <c r="C395" s="32" t="str">
        <f t="array" ref="C395">IFERROR(INDEX(الاضافة!$C$4:$C$2000,SMALL(IF(الاضافة!$A$4:$A$2000=$E$3,ROW(D$4:D$2000)-ROW(D$4)+1),ROWS($A$11:C395))),"")</f>
        <v/>
      </c>
      <c r="D395" s="32" t="str">
        <f t="array" ref="D395">IFERROR(INDEX(الاضافة!$D$4:$D$2000,SMALL(IF(الاضافة!$A$4:$A$2000=$E$3,ROW(E$4:E$2000)-ROW(E$4)+1),ROWS($A$11:D395))),"")</f>
        <v/>
      </c>
      <c r="E395" s="32" t="str">
        <f t="array" ref="E395">IFERROR(INDEX(الاضافة!$E$4:$E$2000,SMALL(IF(الاضافة!$A$4:$A$2000=$E$3,ROW(F$4:F$2000)-ROW(F$4)+1),ROWS($A$11:E395))),"")</f>
        <v/>
      </c>
      <c r="F395" s="32" t="str">
        <f t="array" ref="F395">IFERROR(INDEX(الاضافة!$F$4:$F$2000,SMALL(IF(الاضافة!$A$4:$A$2000=$E$3,ROW(G$4:G$2000)-ROW(G$4)+1),ROWS($A$11:F395))),"")</f>
        <v/>
      </c>
      <c r="G395" s="32" t="str">
        <f t="array" ref="G395">IFERROR(INDEX(الاضافة!$G$4:$G$2000,SMALL(IF(الاضافة!$A$4:$A$2000=$E$3,ROW(H$4:H$2000)-ROW(H$4)+1),ROWS($A$11:G395))),"")</f>
        <v/>
      </c>
      <c r="H395" s="46" t="str">
        <f t="array" ref="H395">IFERROR(INDEX(الاضافة!$H$4:$H$2000,SMALL(IF(الاضافة!$A$4:$A$2000=$E$3,ROW(H$4:H$2000)-ROW(H$4)+1),ROWS($A$11:H399))),"")</f>
        <v/>
      </c>
    </row>
    <row r="396" spans="1:8" ht="13.5" customHeight="1">
      <c r="A396" s="32" t="str">
        <f t="array" ref="A396">IFERROR(INDEX(الاضافة!$A$4:$A$2000,SMALL(IF(الاضافة!$A$4:$A$2000=$E$3,ROW(A$4:A$2000)-ROW(A$4)+1),ROWS($A$11:A396))),"")</f>
        <v/>
      </c>
      <c r="B396" s="32" t="str">
        <f t="array" ref="B396">IFERROR(INDEX(الاضافة!$B$4:$B$2000,SMALL(IF(الاضافة!$A$4:$A$2000=$E$3,ROW(C$4:C$2000)-ROW(C$4)+1),ROWS($A$11:B396))),"")</f>
        <v/>
      </c>
      <c r="C396" s="32" t="str">
        <f t="array" ref="C396">IFERROR(INDEX(الاضافة!$C$4:$C$2000,SMALL(IF(الاضافة!$A$4:$A$2000=$E$3,ROW(D$4:D$2000)-ROW(D$4)+1),ROWS($A$11:C396))),"")</f>
        <v/>
      </c>
      <c r="D396" s="32" t="str">
        <f t="array" ref="D396">IFERROR(INDEX(الاضافة!$D$4:$D$2000,SMALL(IF(الاضافة!$A$4:$A$2000=$E$3,ROW(E$4:E$2000)-ROW(E$4)+1),ROWS($A$11:D396))),"")</f>
        <v/>
      </c>
      <c r="E396" s="32" t="str">
        <f t="array" ref="E396">IFERROR(INDEX(الاضافة!$E$4:$E$2000,SMALL(IF(الاضافة!$A$4:$A$2000=$E$3,ROW(F$4:F$2000)-ROW(F$4)+1),ROWS($A$11:E396))),"")</f>
        <v/>
      </c>
      <c r="F396" s="32" t="str">
        <f t="array" ref="F396">IFERROR(INDEX(الاضافة!$F$4:$F$2000,SMALL(IF(الاضافة!$A$4:$A$2000=$E$3,ROW(G$4:G$2000)-ROW(G$4)+1),ROWS($A$11:F396))),"")</f>
        <v/>
      </c>
      <c r="G396" s="32" t="str">
        <f t="array" ref="G396">IFERROR(INDEX(الاضافة!$G$4:$G$2000,SMALL(IF(الاضافة!$A$4:$A$2000=$E$3,ROW(H$4:H$2000)-ROW(H$4)+1),ROWS($A$11:G396))),"")</f>
        <v/>
      </c>
      <c r="H396" s="46" t="str">
        <f t="array" ref="H396">IFERROR(INDEX(الاضافة!$H$4:$H$2000,SMALL(IF(الاضافة!$A$4:$A$2000=$E$3,ROW(H$4:H$2000)-ROW(H$4)+1),ROWS($A$11:H400))),"")</f>
        <v/>
      </c>
    </row>
    <row r="397" spans="1:8" ht="13.5" customHeight="1">
      <c r="A397" s="32" t="str">
        <f t="array" ref="A397">IFERROR(INDEX(الاضافة!$A$4:$A$2000,SMALL(IF(الاضافة!$A$4:$A$2000=$E$3,ROW(A$4:A$2000)-ROW(A$4)+1),ROWS($A$11:A397))),"")</f>
        <v/>
      </c>
      <c r="B397" s="32" t="str">
        <f t="array" ref="B397">IFERROR(INDEX(الاضافة!$B$4:$B$2000,SMALL(IF(الاضافة!$A$4:$A$2000=$E$3,ROW(C$4:C$2000)-ROW(C$4)+1),ROWS($A$11:B397))),"")</f>
        <v/>
      </c>
      <c r="C397" s="32" t="str">
        <f t="array" ref="C397">IFERROR(INDEX(الاضافة!$C$4:$C$2000,SMALL(IF(الاضافة!$A$4:$A$2000=$E$3,ROW(D$4:D$2000)-ROW(D$4)+1),ROWS($A$11:C397))),"")</f>
        <v/>
      </c>
      <c r="D397" s="32" t="str">
        <f t="array" ref="D397">IFERROR(INDEX(الاضافة!$D$4:$D$2000,SMALL(IF(الاضافة!$A$4:$A$2000=$E$3,ROW(E$4:E$2000)-ROW(E$4)+1),ROWS($A$11:D397))),"")</f>
        <v/>
      </c>
      <c r="E397" s="32" t="str">
        <f t="array" ref="E397">IFERROR(INDEX(الاضافة!$E$4:$E$2000,SMALL(IF(الاضافة!$A$4:$A$2000=$E$3,ROW(F$4:F$2000)-ROW(F$4)+1),ROWS($A$11:E397))),"")</f>
        <v/>
      </c>
      <c r="F397" s="32" t="str">
        <f t="array" ref="F397">IFERROR(INDEX(الاضافة!$F$4:$F$2000,SMALL(IF(الاضافة!$A$4:$A$2000=$E$3,ROW(G$4:G$2000)-ROW(G$4)+1),ROWS($A$11:F397))),"")</f>
        <v/>
      </c>
      <c r="G397" s="32" t="str">
        <f t="array" ref="G397">IFERROR(INDEX(الاضافة!$G$4:$G$2000,SMALL(IF(الاضافة!$A$4:$A$2000=$E$3,ROW(H$4:H$2000)-ROW(H$4)+1),ROWS($A$11:G397))),"")</f>
        <v/>
      </c>
      <c r="H397" s="46" t="str">
        <f t="array" ref="H397">IFERROR(INDEX(الاضافة!$H$4:$H$2000,SMALL(IF(الاضافة!$A$4:$A$2000=$E$3,ROW(H$4:H$2000)-ROW(H$4)+1),ROWS($A$11:H401))),"")</f>
        <v/>
      </c>
    </row>
    <row r="398" spans="1:8" ht="13.5" customHeight="1">
      <c r="A398" s="32" t="str">
        <f t="array" ref="A398">IFERROR(INDEX(الاضافة!$A$4:$A$2000,SMALL(IF(الاضافة!$A$4:$A$2000=$E$3,ROW(A$4:A$2000)-ROW(A$4)+1),ROWS($A$11:A398))),"")</f>
        <v/>
      </c>
      <c r="B398" s="32" t="str">
        <f t="array" ref="B398">IFERROR(INDEX(الاضافة!$B$4:$B$2000,SMALL(IF(الاضافة!$A$4:$A$2000=$E$3,ROW(C$4:C$2000)-ROW(C$4)+1),ROWS($A$11:B398))),"")</f>
        <v/>
      </c>
      <c r="C398" s="32" t="str">
        <f t="array" ref="C398">IFERROR(INDEX(الاضافة!$C$4:$C$2000,SMALL(IF(الاضافة!$A$4:$A$2000=$E$3,ROW(D$4:D$2000)-ROW(D$4)+1),ROWS($A$11:C398))),"")</f>
        <v/>
      </c>
      <c r="D398" s="32" t="str">
        <f t="array" ref="D398">IFERROR(INDEX(الاضافة!$D$4:$D$2000,SMALL(IF(الاضافة!$A$4:$A$2000=$E$3,ROW(E$4:E$2000)-ROW(E$4)+1),ROWS($A$11:D398))),"")</f>
        <v/>
      </c>
      <c r="E398" s="32" t="str">
        <f t="array" ref="E398">IFERROR(INDEX(الاضافة!$E$4:$E$2000,SMALL(IF(الاضافة!$A$4:$A$2000=$E$3,ROW(F$4:F$2000)-ROW(F$4)+1),ROWS($A$11:E398))),"")</f>
        <v/>
      </c>
      <c r="F398" s="32" t="str">
        <f t="array" ref="F398">IFERROR(INDEX(الاضافة!$F$4:$F$2000,SMALL(IF(الاضافة!$A$4:$A$2000=$E$3,ROW(G$4:G$2000)-ROW(G$4)+1),ROWS($A$11:F398))),"")</f>
        <v/>
      </c>
      <c r="G398" s="32" t="str">
        <f t="array" ref="G398">IFERROR(INDEX(الاضافة!$G$4:$G$2000,SMALL(IF(الاضافة!$A$4:$A$2000=$E$3,ROW(H$4:H$2000)-ROW(H$4)+1),ROWS($A$11:G398))),"")</f>
        <v/>
      </c>
      <c r="H398" s="46" t="str">
        <f t="array" ref="H398">IFERROR(INDEX(الاضافة!$H$4:$H$2000,SMALL(IF(الاضافة!$A$4:$A$2000=$E$3,ROW(H$4:H$2000)-ROW(H$4)+1),ROWS($A$11:H402))),"")</f>
        <v/>
      </c>
    </row>
    <row r="399" spans="1:8" ht="13.5" customHeight="1">
      <c r="A399" s="32" t="str">
        <f t="array" ref="A399">IFERROR(INDEX(الاضافة!$A$4:$A$2000,SMALL(IF(الاضافة!$A$4:$A$2000=$E$3,ROW(A$4:A$2000)-ROW(A$4)+1),ROWS($A$11:A399))),"")</f>
        <v/>
      </c>
      <c r="B399" s="32" t="str">
        <f t="array" ref="B399">IFERROR(INDEX(الاضافة!$B$4:$B$2000,SMALL(IF(الاضافة!$A$4:$A$2000=$E$3,ROW(C$4:C$2000)-ROW(C$4)+1),ROWS($A$11:B399))),"")</f>
        <v/>
      </c>
      <c r="C399" s="32" t="str">
        <f t="array" ref="C399">IFERROR(INDEX(الاضافة!$C$4:$C$2000,SMALL(IF(الاضافة!$A$4:$A$2000=$E$3,ROW(D$4:D$2000)-ROW(D$4)+1),ROWS($A$11:C399))),"")</f>
        <v/>
      </c>
      <c r="D399" s="32" t="str">
        <f t="array" ref="D399">IFERROR(INDEX(الاضافة!$D$4:$D$2000,SMALL(IF(الاضافة!$A$4:$A$2000=$E$3,ROW(E$4:E$2000)-ROW(E$4)+1),ROWS($A$11:D399))),"")</f>
        <v/>
      </c>
      <c r="E399" s="32" t="str">
        <f t="array" ref="E399">IFERROR(INDEX(الاضافة!$E$4:$E$2000,SMALL(IF(الاضافة!$A$4:$A$2000=$E$3,ROW(F$4:F$2000)-ROW(F$4)+1),ROWS($A$11:E399))),"")</f>
        <v/>
      </c>
      <c r="F399" s="32" t="str">
        <f t="array" ref="F399">IFERROR(INDEX(الاضافة!$F$4:$F$2000,SMALL(IF(الاضافة!$A$4:$A$2000=$E$3,ROW(G$4:G$2000)-ROW(G$4)+1),ROWS($A$11:F399))),"")</f>
        <v/>
      </c>
      <c r="G399" s="32" t="str">
        <f t="array" ref="G399">IFERROR(INDEX(الاضافة!$G$4:$G$2000,SMALL(IF(الاضافة!$A$4:$A$2000=$E$3,ROW(H$4:H$2000)-ROW(H$4)+1),ROWS($A$11:G399))),"")</f>
        <v/>
      </c>
      <c r="H399" s="46" t="str">
        <f t="array" ref="H399">IFERROR(INDEX(الاضافة!$H$4:$H$2000,SMALL(IF(الاضافة!$A$4:$A$2000=$E$3,ROW(H$4:H$2000)-ROW(H$4)+1),ROWS($A$11:H403))),"")</f>
        <v/>
      </c>
    </row>
    <row r="400" spans="1:8" ht="13.5" customHeight="1">
      <c r="A400" s="32" t="str">
        <f t="array" ref="A400">IFERROR(INDEX(الاضافة!$A$4:$A$2000,SMALL(IF(الاضافة!$A$4:$A$2000=$E$3,ROW(A$4:A$2000)-ROW(A$4)+1),ROWS($A$11:A400))),"")</f>
        <v/>
      </c>
      <c r="B400" s="32" t="str">
        <f t="array" ref="B400">IFERROR(INDEX(الاضافة!$B$4:$B$2000,SMALL(IF(الاضافة!$A$4:$A$2000=$E$3,ROW(C$4:C$2000)-ROW(C$4)+1),ROWS($A$11:B400))),"")</f>
        <v/>
      </c>
      <c r="C400" s="32" t="str">
        <f t="array" ref="C400">IFERROR(INDEX(الاضافة!$C$4:$C$2000,SMALL(IF(الاضافة!$A$4:$A$2000=$E$3,ROW(D$4:D$2000)-ROW(D$4)+1),ROWS($A$11:C400))),"")</f>
        <v/>
      </c>
      <c r="D400" s="32" t="str">
        <f t="array" ref="D400">IFERROR(INDEX(الاضافة!$D$4:$D$2000,SMALL(IF(الاضافة!$A$4:$A$2000=$E$3,ROW(E$4:E$2000)-ROW(E$4)+1),ROWS($A$11:D400))),"")</f>
        <v/>
      </c>
      <c r="E400" s="32" t="str">
        <f t="array" ref="E400">IFERROR(INDEX(الاضافة!$E$4:$E$2000,SMALL(IF(الاضافة!$A$4:$A$2000=$E$3,ROW(F$4:F$2000)-ROW(F$4)+1),ROWS($A$11:E400))),"")</f>
        <v/>
      </c>
      <c r="F400" s="32" t="str">
        <f t="array" ref="F400">IFERROR(INDEX(الاضافة!$F$4:$F$2000,SMALL(IF(الاضافة!$A$4:$A$2000=$E$3,ROW(G$4:G$2000)-ROW(G$4)+1),ROWS($A$11:F400))),"")</f>
        <v/>
      </c>
      <c r="G400" s="32" t="str">
        <f t="array" ref="G400">IFERROR(INDEX(الاضافة!$G$4:$G$2000,SMALL(IF(الاضافة!$A$4:$A$2000=$E$3,ROW(H$4:H$2000)-ROW(H$4)+1),ROWS($A$11:G400))),"")</f>
        <v/>
      </c>
      <c r="H400" s="46" t="str">
        <f t="array" ref="H400">IFERROR(INDEX(الاضافة!$H$4:$H$2000,SMALL(IF(الاضافة!$A$4:$A$2000=$E$3,ROW(H$4:H$2000)-ROW(H$4)+1),ROWS($A$11:H404))),"")</f>
        <v/>
      </c>
    </row>
    <row r="401" spans="1:8" ht="13.5" customHeight="1">
      <c r="A401" s="32" t="str">
        <f t="array" ref="A401">IFERROR(INDEX(الاضافة!$A$4:$A$2000,SMALL(IF(الاضافة!$A$4:$A$2000=$E$3,ROW(A$4:A$2000)-ROW(A$4)+1),ROWS($A$11:A401))),"")</f>
        <v/>
      </c>
      <c r="B401" s="32" t="str">
        <f t="array" ref="B401">IFERROR(INDEX(الاضافة!$B$4:$B$2000,SMALL(IF(الاضافة!$A$4:$A$2000=$E$3,ROW(C$4:C$2000)-ROW(C$4)+1),ROWS($A$11:B401))),"")</f>
        <v/>
      </c>
      <c r="C401" s="32" t="str">
        <f t="array" ref="C401">IFERROR(INDEX(الاضافة!$C$4:$C$2000,SMALL(IF(الاضافة!$A$4:$A$2000=$E$3,ROW(D$4:D$2000)-ROW(D$4)+1),ROWS($A$11:C401))),"")</f>
        <v/>
      </c>
      <c r="D401" s="32" t="str">
        <f t="array" ref="D401">IFERROR(INDEX(الاضافة!$D$4:$D$2000,SMALL(IF(الاضافة!$A$4:$A$2000=$E$3,ROW(E$4:E$2000)-ROW(E$4)+1),ROWS($A$11:D401))),"")</f>
        <v/>
      </c>
      <c r="E401" s="32" t="str">
        <f t="array" ref="E401">IFERROR(INDEX(الاضافة!$E$4:$E$2000,SMALL(IF(الاضافة!$A$4:$A$2000=$E$3,ROW(F$4:F$2000)-ROW(F$4)+1),ROWS($A$11:E401))),"")</f>
        <v/>
      </c>
      <c r="F401" s="32" t="str">
        <f t="array" ref="F401">IFERROR(INDEX(الاضافة!$F$4:$F$2000,SMALL(IF(الاضافة!$A$4:$A$2000=$E$3,ROW(G$4:G$2000)-ROW(G$4)+1),ROWS($A$11:F401))),"")</f>
        <v/>
      </c>
      <c r="G401" s="32" t="str">
        <f t="array" ref="G401">IFERROR(INDEX(الاضافة!$G$4:$G$2000,SMALL(IF(الاضافة!$A$4:$A$2000=$E$3,ROW(H$4:H$2000)-ROW(H$4)+1),ROWS($A$11:G401))),"")</f>
        <v/>
      </c>
      <c r="H401" s="46" t="str">
        <f t="array" ref="H401">IFERROR(INDEX(الاضافة!$H$4:$H$2000,SMALL(IF(الاضافة!$A$4:$A$2000=$E$3,ROW(H$4:H$2000)-ROW(H$4)+1),ROWS($A$11:H405))),"")</f>
        <v/>
      </c>
    </row>
    <row r="402" spans="1:8" ht="13.5" customHeight="1">
      <c r="A402" s="32" t="str">
        <f t="array" ref="A402">IFERROR(INDEX(الاضافة!$A$4:$A$2000,SMALL(IF(الاضافة!$A$4:$A$2000=$E$3,ROW(A$4:A$2000)-ROW(A$4)+1),ROWS($A$11:A402))),"")</f>
        <v/>
      </c>
      <c r="B402" s="32" t="str">
        <f t="array" ref="B402">IFERROR(INDEX(الاضافة!$B$4:$B$2000,SMALL(IF(الاضافة!$A$4:$A$2000=$E$3,ROW(C$4:C$2000)-ROW(C$4)+1),ROWS($A$11:B402))),"")</f>
        <v/>
      </c>
      <c r="C402" s="32" t="str">
        <f t="array" ref="C402">IFERROR(INDEX(الاضافة!$C$4:$C$2000,SMALL(IF(الاضافة!$A$4:$A$2000=$E$3,ROW(D$4:D$2000)-ROW(D$4)+1),ROWS($A$11:C402))),"")</f>
        <v/>
      </c>
      <c r="D402" s="32" t="str">
        <f t="array" ref="D402">IFERROR(INDEX(الاضافة!$D$4:$D$2000,SMALL(IF(الاضافة!$A$4:$A$2000=$E$3,ROW(E$4:E$2000)-ROW(E$4)+1),ROWS($A$11:D402))),"")</f>
        <v/>
      </c>
      <c r="E402" s="32" t="str">
        <f t="array" ref="E402">IFERROR(INDEX(الاضافة!$E$4:$E$2000,SMALL(IF(الاضافة!$A$4:$A$2000=$E$3,ROW(F$4:F$2000)-ROW(F$4)+1),ROWS($A$11:E402))),"")</f>
        <v/>
      </c>
      <c r="F402" s="32" t="str">
        <f t="array" ref="F402">IFERROR(INDEX(الاضافة!$F$4:$F$2000,SMALL(IF(الاضافة!$A$4:$A$2000=$E$3,ROW(G$4:G$2000)-ROW(G$4)+1),ROWS($A$11:F402))),"")</f>
        <v/>
      </c>
      <c r="G402" s="32" t="str">
        <f t="array" ref="G402">IFERROR(INDEX(الاضافة!$G$4:$G$2000,SMALL(IF(الاضافة!$A$4:$A$2000=$E$3,ROW(H$4:H$2000)-ROW(H$4)+1),ROWS($A$11:G402))),"")</f>
        <v/>
      </c>
      <c r="H402" s="46" t="str">
        <f t="array" ref="H402">IFERROR(INDEX(الاضافة!$H$4:$H$2000,SMALL(IF(الاضافة!$A$4:$A$2000=$E$3,ROW(H$4:H$2000)-ROW(H$4)+1),ROWS($A$11:H406))),"")</f>
        <v/>
      </c>
    </row>
    <row r="403" spans="1:8" ht="13.5" customHeight="1">
      <c r="A403" s="32" t="str">
        <f t="array" ref="A403">IFERROR(INDEX(الاضافة!$A$4:$A$2000,SMALL(IF(الاضافة!$A$4:$A$2000=$E$3,ROW(A$4:A$2000)-ROW(A$4)+1),ROWS($A$11:A403))),"")</f>
        <v/>
      </c>
      <c r="B403" s="32" t="str">
        <f t="array" ref="B403">IFERROR(INDEX(الاضافة!$B$4:$B$2000,SMALL(IF(الاضافة!$A$4:$A$2000=$E$3,ROW(C$4:C$2000)-ROW(C$4)+1),ROWS($A$11:B403))),"")</f>
        <v/>
      </c>
      <c r="C403" s="32" t="str">
        <f t="array" ref="C403">IFERROR(INDEX(الاضافة!$C$4:$C$2000,SMALL(IF(الاضافة!$A$4:$A$2000=$E$3,ROW(D$4:D$2000)-ROW(D$4)+1),ROWS($A$11:C403))),"")</f>
        <v/>
      </c>
      <c r="D403" s="32" t="str">
        <f t="array" ref="D403">IFERROR(INDEX(الاضافة!$D$4:$D$2000,SMALL(IF(الاضافة!$A$4:$A$2000=$E$3,ROW(E$4:E$2000)-ROW(E$4)+1),ROWS($A$11:D403))),"")</f>
        <v/>
      </c>
      <c r="E403" s="32" t="str">
        <f t="array" ref="E403">IFERROR(INDEX(الاضافة!$E$4:$E$2000,SMALL(IF(الاضافة!$A$4:$A$2000=$E$3,ROW(F$4:F$2000)-ROW(F$4)+1),ROWS($A$11:E403))),"")</f>
        <v/>
      </c>
      <c r="F403" s="32" t="str">
        <f t="array" ref="F403">IFERROR(INDEX(الاضافة!$F$4:$F$2000,SMALL(IF(الاضافة!$A$4:$A$2000=$E$3,ROW(G$4:G$2000)-ROW(G$4)+1),ROWS($A$11:F403))),"")</f>
        <v/>
      </c>
      <c r="G403" s="32" t="str">
        <f t="array" ref="G403">IFERROR(INDEX(الاضافة!$G$4:$G$2000,SMALL(IF(الاضافة!$A$4:$A$2000=$E$3,ROW(H$4:H$2000)-ROW(H$4)+1),ROWS($A$11:G403))),"")</f>
        <v/>
      </c>
      <c r="H403" s="46" t="str">
        <f t="array" ref="H403">IFERROR(INDEX(الاضافة!$H$4:$H$2000,SMALL(IF(الاضافة!$A$4:$A$2000=$E$3,ROW(H$4:H$2000)-ROW(H$4)+1),ROWS($A$11:H407))),"")</f>
        <v/>
      </c>
    </row>
    <row r="404" spans="1:8" ht="13.5" customHeight="1">
      <c r="A404" s="32" t="str">
        <f t="array" ref="A404">IFERROR(INDEX(الاضافة!$A$4:$A$2000,SMALL(IF(الاضافة!$A$4:$A$2000=$E$3,ROW(A$4:A$2000)-ROW(A$4)+1),ROWS($A$11:A404))),"")</f>
        <v/>
      </c>
      <c r="B404" s="32" t="str">
        <f t="array" ref="B404">IFERROR(INDEX(الاضافة!$B$4:$B$2000,SMALL(IF(الاضافة!$A$4:$A$2000=$E$3,ROW(C$4:C$2000)-ROW(C$4)+1),ROWS($A$11:B404))),"")</f>
        <v/>
      </c>
      <c r="C404" s="32" t="str">
        <f t="array" ref="C404">IFERROR(INDEX(الاضافة!$C$4:$C$2000,SMALL(IF(الاضافة!$A$4:$A$2000=$E$3,ROW(D$4:D$2000)-ROW(D$4)+1),ROWS($A$11:C404))),"")</f>
        <v/>
      </c>
      <c r="D404" s="32" t="str">
        <f t="array" ref="D404">IFERROR(INDEX(الاضافة!$D$4:$D$2000,SMALL(IF(الاضافة!$A$4:$A$2000=$E$3,ROW(E$4:E$2000)-ROW(E$4)+1),ROWS($A$11:D404))),"")</f>
        <v/>
      </c>
      <c r="E404" s="32" t="str">
        <f t="array" ref="E404">IFERROR(INDEX(الاضافة!$E$4:$E$2000,SMALL(IF(الاضافة!$A$4:$A$2000=$E$3,ROW(F$4:F$2000)-ROW(F$4)+1),ROWS($A$11:E404))),"")</f>
        <v/>
      </c>
      <c r="F404" s="32" t="str">
        <f t="array" ref="F404">IFERROR(INDEX(الاضافة!$F$4:$F$2000,SMALL(IF(الاضافة!$A$4:$A$2000=$E$3,ROW(G$4:G$2000)-ROW(G$4)+1),ROWS($A$11:F404))),"")</f>
        <v/>
      </c>
      <c r="G404" s="32" t="str">
        <f t="array" ref="G404">IFERROR(INDEX(الاضافة!$G$4:$G$2000,SMALL(IF(الاضافة!$A$4:$A$2000=$E$3,ROW(H$4:H$2000)-ROW(H$4)+1),ROWS($A$11:G404))),"")</f>
        <v/>
      </c>
      <c r="H404" s="46" t="str">
        <f t="array" ref="H404">IFERROR(INDEX(الاضافة!$H$4:$H$2000,SMALL(IF(الاضافة!$A$4:$A$2000=$E$3,ROW(H$4:H$2000)-ROW(H$4)+1),ROWS($A$11:H408))),"")</f>
        <v/>
      </c>
    </row>
    <row r="405" spans="1:8" ht="13.5" customHeight="1">
      <c r="A405" s="32" t="str">
        <f t="array" ref="A405">IFERROR(INDEX(الاضافة!$A$4:$A$2000,SMALL(IF(الاضافة!$A$4:$A$2000=$E$3,ROW(A$4:A$2000)-ROW(A$4)+1),ROWS($A$11:A405))),"")</f>
        <v/>
      </c>
      <c r="B405" s="32" t="str">
        <f t="array" ref="B405">IFERROR(INDEX(الاضافة!$B$4:$B$2000,SMALL(IF(الاضافة!$A$4:$A$2000=$E$3,ROW(C$4:C$2000)-ROW(C$4)+1),ROWS($A$11:B405))),"")</f>
        <v/>
      </c>
      <c r="C405" s="32" t="str">
        <f t="array" ref="C405">IFERROR(INDEX(الاضافة!$C$4:$C$2000,SMALL(IF(الاضافة!$A$4:$A$2000=$E$3,ROW(D$4:D$2000)-ROW(D$4)+1),ROWS($A$11:C405))),"")</f>
        <v/>
      </c>
      <c r="D405" s="32" t="str">
        <f t="array" ref="D405">IFERROR(INDEX(الاضافة!$D$4:$D$2000,SMALL(IF(الاضافة!$A$4:$A$2000=$E$3,ROW(E$4:E$2000)-ROW(E$4)+1),ROWS($A$11:D405))),"")</f>
        <v/>
      </c>
      <c r="E405" s="32" t="str">
        <f t="array" ref="E405">IFERROR(INDEX(الاضافة!$E$4:$E$2000,SMALL(IF(الاضافة!$A$4:$A$2000=$E$3,ROW(F$4:F$2000)-ROW(F$4)+1),ROWS($A$11:E405))),"")</f>
        <v/>
      </c>
      <c r="F405" s="32" t="str">
        <f t="array" ref="F405">IFERROR(INDEX(الاضافة!$F$4:$F$2000,SMALL(IF(الاضافة!$A$4:$A$2000=$E$3,ROW(G$4:G$2000)-ROW(G$4)+1),ROWS($A$11:F405))),"")</f>
        <v/>
      </c>
      <c r="G405" s="32" t="str">
        <f t="array" ref="G405">IFERROR(INDEX(الاضافة!$G$4:$G$2000,SMALL(IF(الاضافة!$A$4:$A$2000=$E$3,ROW(H$4:H$2000)-ROW(H$4)+1),ROWS($A$11:G405))),"")</f>
        <v/>
      </c>
      <c r="H405" s="46" t="str">
        <f t="array" ref="H405">IFERROR(INDEX(الاضافة!$H$4:$H$2000,SMALL(IF(الاضافة!$A$4:$A$2000=$E$3,ROW(H$4:H$2000)-ROW(H$4)+1),ROWS($A$11:H409))),"")</f>
        <v/>
      </c>
    </row>
    <row r="406" spans="1:8" ht="13.5" customHeight="1">
      <c r="A406" s="32" t="str">
        <f t="array" ref="A406">IFERROR(INDEX(الاضافة!$A$4:$A$2000,SMALL(IF(الاضافة!$A$4:$A$2000=$E$3,ROW(A$4:A$2000)-ROW(A$4)+1),ROWS($A$11:A406))),"")</f>
        <v/>
      </c>
      <c r="B406" s="32" t="str">
        <f t="array" ref="B406">IFERROR(INDEX(الاضافة!$B$4:$B$2000,SMALL(IF(الاضافة!$A$4:$A$2000=$E$3,ROW(C$4:C$2000)-ROW(C$4)+1),ROWS($A$11:B406))),"")</f>
        <v/>
      </c>
      <c r="C406" s="32" t="str">
        <f t="array" ref="C406">IFERROR(INDEX(الاضافة!$C$4:$C$2000,SMALL(IF(الاضافة!$A$4:$A$2000=$E$3,ROW(D$4:D$2000)-ROW(D$4)+1),ROWS($A$11:C406))),"")</f>
        <v/>
      </c>
      <c r="D406" s="32" t="str">
        <f t="array" ref="D406">IFERROR(INDEX(الاضافة!$D$4:$D$2000,SMALL(IF(الاضافة!$A$4:$A$2000=$E$3,ROW(E$4:E$2000)-ROW(E$4)+1),ROWS($A$11:D406))),"")</f>
        <v/>
      </c>
      <c r="E406" s="32" t="str">
        <f t="array" ref="E406">IFERROR(INDEX(الاضافة!$E$4:$E$2000,SMALL(IF(الاضافة!$A$4:$A$2000=$E$3,ROW(F$4:F$2000)-ROW(F$4)+1),ROWS($A$11:E406))),"")</f>
        <v/>
      </c>
      <c r="F406" s="32" t="str">
        <f t="array" ref="F406">IFERROR(INDEX(الاضافة!$F$4:$F$2000,SMALL(IF(الاضافة!$A$4:$A$2000=$E$3,ROW(G$4:G$2000)-ROW(G$4)+1),ROWS($A$11:F406))),"")</f>
        <v/>
      </c>
      <c r="G406" s="32" t="str">
        <f t="array" ref="G406">IFERROR(INDEX(الاضافة!$G$4:$G$2000,SMALL(IF(الاضافة!$A$4:$A$2000=$E$3,ROW(H$4:H$2000)-ROW(H$4)+1),ROWS($A$11:G406))),"")</f>
        <v/>
      </c>
      <c r="H406" s="46" t="str">
        <f t="array" ref="H406">IFERROR(INDEX(الاضافة!$H$4:$H$2000,SMALL(IF(الاضافة!$A$4:$A$2000=$E$3,ROW(H$4:H$2000)-ROW(H$4)+1),ROWS($A$11:H410))),"")</f>
        <v/>
      </c>
    </row>
    <row r="407" spans="1:8" ht="13.5" customHeight="1">
      <c r="A407" s="32" t="str">
        <f t="array" ref="A407">IFERROR(INDEX(الاضافة!$A$4:$A$2000,SMALL(IF(الاضافة!$A$4:$A$2000=$E$3,ROW(A$4:A$2000)-ROW(A$4)+1),ROWS($A$11:A407))),"")</f>
        <v/>
      </c>
      <c r="B407" s="32" t="str">
        <f t="array" ref="B407">IFERROR(INDEX(الاضافة!$B$4:$B$2000,SMALL(IF(الاضافة!$A$4:$A$2000=$E$3,ROW(C$4:C$2000)-ROW(C$4)+1),ROWS($A$11:B407))),"")</f>
        <v/>
      </c>
      <c r="C407" s="32" t="str">
        <f t="array" ref="C407">IFERROR(INDEX(الاضافة!$C$4:$C$2000,SMALL(IF(الاضافة!$A$4:$A$2000=$E$3,ROW(D$4:D$2000)-ROW(D$4)+1),ROWS($A$11:C407))),"")</f>
        <v/>
      </c>
      <c r="D407" s="32" t="str">
        <f t="array" ref="D407">IFERROR(INDEX(الاضافة!$D$4:$D$2000,SMALL(IF(الاضافة!$A$4:$A$2000=$E$3,ROW(E$4:E$2000)-ROW(E$4)+1),ROWS($A$11:D407))),"")</f>
        <v/>
      </c>
      <c r="E407" s="32" t="str">
        <f t="array" ref="E407">IFERROR(INDEX(الاضافة!$E$4:$E$2000,SMALL(IF(الاضافة!$A$4:$A$2000=$E$3,ROW(F$4:F$2000)-ROW(F$4)+1),ROWS($A$11:E407))),"")</f>
        <v/>
      </c>
      <c r="F407" s="32" t="str">
        <f t="array" ref="F407">IFERROR(INDEX(الاضافة!$F$4:$F$2000,SMALL(IF(الاضافة!$A$4:$A$2000=$E$3,ROW(G$4:G$2000)-ROW(G$4)+1),ROWS($A$11:F407))),"")</f>
        <v/>
      </c>
      <c r="G407" s="32" t="str">
        <f t="array" ref="G407">IFERROR(INDEX(الاضافة!$G$4:$G$2000,SMALL(IF(الاضافة!$A$4:$A$2000=$E$3,ROW(H$4:H$2000)-ROW(H$4)+1),ROWS($A$11:G407))),"")</f>
        <v/>
      </c>
      <c r="H407" s="46" t="str">
        <f t="array" ref="H407">IFERROR(INDEX(الاضافة!$H$4:$H$2000,SMALL(IF(الاضافة!$A$4:$A$2000=$E$3,ROW(H$4:H$2000)-ROW(H$4)+1),ROWS($A$11:H411))),"")</f>
        <v/>
      </c>
    </row>
    <row r="408" spans="1:8" ht="13.5" customHeight="1">
      <c r="A408" s="32" t="str">
        <f t="array" ref="A408">IFERROR(INDEX(الاضافة!$A$4:$A$2000,SMALL(IF(الاضافة!$A$4:$A$2000=$E$3,ROW(A$4:A$2000)-ROW(A$4)+1),ROWS($A$11:A408))),"")</f>
        <v/>
      </c>
      <c r="B408" s="32" t="str">
        <f t="array" ref="B408">IFERROR(INDEX(الاضافة!$B$4:$B$2000,SMALL(IF(الاضافة!$A$4:$A$2000=$E$3,ROW(C$4:C$2000)-ROW(C$4)+1),ROWS($A$11:B408))),"")</f>
        <v/>
      </c>
      <c r="C408" s="32" t="str">
        <f t="array" ref="C408">IFERROR(INDEX(الاضافة!$C$4:$C$2000,SMALL(IF(الاضافة!$A$4:$A$2000=$E$3,ROW(D$4:D$2000)-ROW(D$4)+1),ROWS($A$11:C408))),"")</f>
        <v/>
      </c>
      <c r="D408" s="32" t="str">
        <f t="array" ref="D408">IFERROR(INDEX(الاضافة!$D$4:$D$2000,SMALL(IF(الاضافة!$A$4:$A$2000=$E$3,ROW(E$4:E$2000)-ROW(E$4)+1),ROWS($A$11:D408))),"")</f>
        <v/>
      </c>
      <c r="E408" s="32" t="str">
        <f t="array" ref="E408">IFERROR(INDEX(الاضافة!$E$4:$E$2000,SMALL(IF(الاضافة!$A$4:$A$2000=$E$3,ROW(F$4:F$2000)-ROW(F$4)+1),ROWS($A$11:E408))),"")</f>
        <v/>
      </c>
      <c r="F408" s="32" t="str">
        <f t="array" ref="F408">IFERROR(INDEX(الاضافة!$F$4:$F$2000,SMALL(IF(الاضافة!$A$4:$A$2000=$E$3,ROW(G$4:G$2000)-ROW(G$4)+1),ROWS($A$11:F408))),"")</f>
        <v/>
      </c>
      <c r="G408" s="32" t="str">
        <f t="array" ref="G408">IFERROR(INDEX(الاضافة!$G$4:$G$2000,SMALL(IF(الاضافة!$A$4:$A$2000=$E$3,ROW(H$4:H$2000)-ROW(H$4)+1),ROWS($A$11:G408))),"")</f>
        <v/>
      </c>
      <c r="H408" s="46" t="str">
        <f t="array" ref="H408">IFERROR(INDEX(الاضافة!$H$4:$H$2000,SMALL(IF(الاضافة!$A$4:$A$2000=$E$3,ROW(H$4:H$2000)-ROW(H$4)+1),ROWS($A$11:H412))),"")</f>
        <v/>
      </c>
    </row>
    <row r="409" spans="1:8" ht="13.5" customHeight="1">
      <c r="A409" s="32" t="str">
        <f t="array" ref="A409">IFERROR(INDEX(الاضافة!$A$4:$A$2000,SMALL(IF(الاضافة!$A$4:$A$2000=$E$3,ROW(A$4:A$2000)-ROW(A$4)+1),ROWS($A$11:A409))),"")</f>
        <v/>
      </c>
      <c r="B409" s="32" t="str">
        <f t="array" ref="B409">IFERROR(INDEX(الاضافة!$B$4:$B$2000,SMALL(IF(الاضافة!$A$4:$A$2000=$E$3,ROW(C$4:C$2000)-ROW(C$4)+1),ROWS($A$11:B409))),"")</f>
        <v/>
      </c>
      <c r="C409" s="32" t="str">
        <f t="array" ref="C409">IFERROR(INDEX(الاضافة!$C$4:$C$2000,SMALL(IF(الاضافة!$A$4:$A$2000=$E$3,ROW(D$4:D$2000)-ROW(D$4)+1),ROWS($A$11:C409))),"")</f>
        <v/>
      </c>
      <c r="D409" s="32" t="str">
        <f t="array" ref="D409">IFERROR(INDEX(الاضافة!$D$4:$D$2000,SMALL(IF(الاضافة!$A$4:$A$2000=$E$3,ROW(E$4:E$2000)-ROW(E$4)+1),ROWS($A$11:D409))),"")</f>
        <v/>
      </c>
      <c r="E409" s="32" t="str">
        <f t="array" ref="E409">IFERROR(INDEX(الاضافة!$E$4:$E$2000,SMALL(IF(الاضافة!$A$4:$A$2000=$E$3,ROW(F$4:F$2000)-ROW(F$4)+1),ROWS($A$11:E409))),"")</f>
        <v/>
      </c>
      <c r="F409" s="32" t="str">
        <f t="array" ref="F409">IFERROR(INDEX(الاضافة!$F$4:$F$2000,SMALL(IF(الاضافة!$A$4:$A$2000=$E$3,ROW(G$4:G$2000)-ROW(G$4)+1),ROWS($A$11:F409))),"")</f>
        <v/>
      </c>
      <c r="G409" s="32" t="str">
        <f t="array" ref="G409">IFERROR(INDEX(الاضافة!$G$4:$G$2000,SMALL(IF(الاضافة!$A$4:$A$2000=$E$3,ROW(H$4:H$2000)-ROW(H$4)+1),ROWS($A$11:G409))),"")</f>
        <v/>
      </c>
      <c r="H409" s="46" t="str">
        <f t="array" ref="H409">IFERROR(INDEX(الاضافة!$H$4:$H$2000,SMALL(IF(الاضافة!$A$4:$A$2000=$E$3,ROW(H$4:H$2000)-ROW(H$4)+1),ROWS($A$11:H413))),"")</f>
        <v/>
      </c>
    </row>
    <row r="410" spans="1:8" ht="13.5" customHeight="1">
      <c r="A410" s="32" t="str">
        <f t="array" ref="A410">IFERROR(INDEX(الاضافة!$A$4:$A$2000,SMALL(IF(الاضافة!$A$4:$A$2000=$E$3,ROW(A$4:A$2000)-ROW(A$4)+1),ROWS($A$11:A410))),"")</f>
        <v/>
      </c>
      <c r="B410" s="32" t="str">
        <f t="array" ref="B410">IFERROR(INDEX(الاضافة!$B$4:$B$2000,SMALL(IF(الاضافة!$A$4:$A$2000=$E$3,ROW(C$4:C$2000)-ROW(C$4)+1),ROWS($A$11:B410))),"")</f>
        <v/>
      </c>
      <c r="C410" s="32" t="str">
        <f t="array" ref="C410">IFERROR(INDEX(الاضافة!$C$4:$C$2000,SMALL(IF(الاضافة!$A$4:$A$2000=$E$3,ROW(D$4:D$2000)-ROW(D$4)+1),ROWS($A$11:C410))),"")</f>
        <v/>
      </c>
      <c r="D410" s="32" t="str">
        <f t="array" ref="D410">IFERROR(INDEX(الاضافة!$D$4:$D$2000,SMALL(IF(الاضافة!$A$4:$A$2000=$E$3,ROW(E$4:E$2000)-ROW(E$4)+1),ROWS($A$11:D410))),"")</f>
        <v/>
      </c>
      <c r="E410" s="32" t="str">
        <f t="array" ref="E410">IFERROR(INDEX(الاضافة!$E$4:$E$2000,SMALL(IF(الاضافة!$A$4:$A$2000=$E$3,ROW(F$4:F$2000)-ROW(F$4)+1),ROWS($A$11:E410))),"")</f>
        <v/>
      </c>
      <c r="F410" s="32" t="str">
        <f t="array" ref="F410">IFERROR(INDEX(الاضافة!$F$4:$F$2000,SMALL(IF(الاضافة!$A$4:$A$2000=$E$3,ROW(G$4:G$2000)-ROW(G$4)+1),ROWS($A$11:F410))),"")</f>
        <v/>
      </c>
      <c r="G410" s="32" t="str">
        <f t="array" ref="G410">IFERROR(INDEX(الاضافة!$G$4:$G$2000,SMALL(IF(الاضافة!$A$4:$A$2000=$E$3,ROW(H$4:H$2000)-ROW(H$4)+1),ROWS($A$11:G410))),"")</f>
        <v/>
      </c>
      <c r="H410" s="46" t="str">
        <f t="array" ref="H410">IFERROR(INDEX(الاضافة!$H$4:$H$2000,SMALL(IF(الاضافة!$A$4:$A$2000=$E$3,ROW(H$4:H$2000)-ROW(H$4)+1),ROWS($A$11:H414))),"")</f>
        <v/>
      </c>
    </row>
    <row r="411" spans="1:8" ht="13.5" customHeight="1">
      <c r="A411" s="32" t="str">
        <f t="array" ref="A411">IFERROR(INDEX(الاضافة!$A$4:$A$2000,SMALL(IF(الاضافة!$A$4:$A$2000=$E$3,ROW(A$4:A$2000)-ROW(A$4)+1),ROWS($A$11:A411))),"")</f>
        <v/>
      </c>
      <c r="B411" s="32" t="str">
        <f t="array" ref="B411">IFERROR(INDEX(الاضافة!$B$4:$B$2000,SMALL(IF(الاضافة!$A$4:$A$2000=$E$3,ROW(C$4:C$2000)-ROW(C$4)+1),ROWS($A$11:B411))),"")</f>
        <v/>
      </c>
      <c r="C411" s="32" t="str">
        <f t="array" ref="C411">IFERROR(INDEX(الاضافة!$C$4:$C$2000,SMALL(IF(الاضافة!$A$4:$A$2000=$E$3,ROW(D$4:D$2000)-ROW(D$4)+1),ROWS($A$11:C411))),"")</f>
        <v/>
      </c>
      <c r="D411" s="32" t="str">
        <f t="array" ref="D411">IFERROR(INDEX(الاضافة!$D$4:$D$2000,SMALL(IF(الاضافة!$A$4:$A$2000=$E$3,ROW(E$4:E$2000)-ROW(E$4)+1),ROWS($A$11:D411))),"")</f>
        <v/>
      </c>
      <c r="E411" s="32" t="str">
        <f t="array" ref="E411">IFERROR(INDEX(الاضافة!$E$4:$E$2000,SMALL(IF(الاضافة!$A$4:$A$2000=$E$3,ROW(F$4:F$2000)-ROW(F$4)+1),ROWS($A$11:E411))),"")</f>
        <v/>
      </c>
      <c r="F411" s="32" t="str">
        <f t="array" ref="F411">IFERROR(INDEX(الاضافة!$F$4:$F$2000,SMALL(IF(الاضافة!$A$4:$A$2000=$E$3,ROW(G$4:G$2000)-ROW(G$4)+1),ROWS($A$11:F411))),"")</f>
        <v/>
      </c>
      <c r="G411" s="32" t="str">
        <f t="array" ref="G411">IFERROR(INDEX(الاضافة!$G$4:$G$2000,SMALL(IF(الاضافة!$A$4:$A$2000=$E$3,ROW(H$4:H$2000)-ROW(H$4)+1),ROWS($A$11:G411))),"")</f>
        <v/>
      </c>
      <c r="H411" s="46" t="str">
        <f t="array" ref="H411">IFERROR(INDEX(الاضافة!$H$4:$H$2000,SMALL(IF(الاضافة!$A$4:$A$2000=$E$3,ROW(H$4:H$2000)-ROW(H$4)+1),ROWS($A$11:H415))),"")</f>
        <v/>
      </c>
    </row>
    <row r="412" spans="1:8" ht="13.5" customHeight="1">
      <c r="A412" s="32" t="str">
        <f t="array" ref="A412">IFERROR(INDEX(الاضافة!$A$4:$A$2000,SMALL(IF(الاضافة!$A$4:$A$2000=$E$3,ROW(A$4:A$2000)-ROW(A$4)+1),ROWS($A$11:A412))),"")</f>
        <v/>
      </c>
      <c r="B412" s="32" t="str">
        <f t="array" ref="B412">IFERROR(INDEX(الاضافة!$B$4:$B$2000,SMALL(IF(الاضافة!$A$4:$A$2000=$E$3,ROW(C$4:C$2000)-ROW(C$4)+1),ROWS($A$11:B412))),"")</f>
        <v/>
      </c>
      <c r="C412" s="32" t="str">
        <f t="array" ref="C412">IFERROR(INDEX(الاضافة!$C$4:$C$2000,SMALL(IF(الاضافة!$A$4:$A$2000=$E$3,ROW(D$4:D$2000)-ROW(D$4)+1),ROWS($A$11:C412))),"")</f>
        <v/>
      </c>
      <c r="D412" s="32" t="str">
        <f t="array" ref="D412">IFERROR(INDEX(الاضافة!$D$4:$D$2000,SMALL(IF(الاضافة!$A$4:$A$2000=$E$3,ROW(E$4:E$2000)-ROW(E$4)+1),ROWS($A$11:D412))),"")</f>
        <v/>
      </c>
      <c r="E412" s="32" t="str">
        <f t="array" ref="E412">IFERROR(INDEX(الاضافة!$E$4:$E$2000,SMALL(IF(الاضافة!$A$4:$A$2000=$E$3,ROW(F$4:F$2000)-ROW(F$4)+1),ROWS($A$11:E412))),"")</f>
        <v/>
      </c>
      <c r="F412" s="32" t="str">
        <f t="array" ref="F412">IFERROR(INDEX(الاضافة!$F$4:$F$2000,SMALL(IF(الاضافة!$A$4:$A$2000=$E$3,ROW(G$4:G$2000)-ROW(G$4)+1),ROWS($A$11:F412))),"")</f>
        <v/>
      </c>
      <c r="G412" s="32" t="str">
        <f t="array" ref="G412">IFERROR(INDEX(الاضافة!$G$4:$G$2000,SMALL(IF(الاضافة!$A$4:$A$2000=$E$3,ROW(H$4:H$2000)-ROW(H$4)+1),ROWS($A$11:G412))),"")</f>
        <v/>
      </c>
      <c r="H412" s="46" t="str">
        <f t="array" ref="H412">IFERROR(INDEX(الاضافة!$H$4:$H$2000,SMALL(IF(الاضافة!$A$4:$A$2000=$E$3,ROW(H$4:H$2000)-ROW(H$4)+1),ROWS($A$11:H416))),"")</f>
        <v/>
      </c>
    </row>
    <row r="413" spans="1:8" ht="13.5" customHeight="1">
      <c r="A413" s="32" t="str">
        <f t="array" ref="A413">IFERROR(INDEX(الاضافة!$A$4:$A$2000,SMALL(IF(الاضافة!$A$4:$A$2000=$E$3,ROW(A$4:A$2000)-ROW(A$4)+1),ROWS($A$11:A413))),"")</f>
        <v/>
      </c>
      <c r="B413" s="32" t="str">
        <f t="array" ref="B413">IFERROR(INDEX(الاضافة!$B$4:$B$2000,SMALL(IF(الاضافة!$A$4:$A$2000=$E$3,ROW(C$4:C$2000)-ROW(C$4)+1),ROWS($A$11:B413))),"")</f>
        <v/>
      </c>
      <c r="C413" s="32" t="str">
        <f t="array" ref="C413">IFERROR(INDEX(الاضافة!$C$4:$C$2000,SMALL(IF(الاضافة!$A$4:$A$2000=$E$3,ROW(D$4:D$2000)-ROW(D$4)+1),ROWS($A$11:C413))),"")</f>
        <v/>
      </c>
      <c r="D413" s="32" t="str">
        <f t="array" ref="D413">IFERROR(INDEX(الاضافة!$D$4:$D$2000,SMALL(IF(الاضافة!$A$4:$A$2000=$E$3,ROW(E$4:E$2000)-ROW(E$4)+1),ROWS($A$11:D413))),"")</f>
        <v/>
      </c>
      <c r="E413" s="32" t="str">
        <f t="array" ref="E413">IFERROR(INDEX(الاضافة!$E$4:$E$2000,SMALL(IF(الاضافة!$A$4:$A$2000=$E$3,ROW(F$4:F$2000)-ROW(F$4)+1),ROWS($A$11:E413))),"")</f>
        <v/>
      </c>
      <c r="F413" s="32" t="str">
        <f t="array" ref="F413">IFERROR(INDEX(الاضافة!$F$4:$F$2000,SMALL(IF(الاضافة!$A$4:$A$2000=$E$3,ROW(G$4:G$2000)-ROW(G$4)+1),ROWS($A$11:F413))),"")</f>
        <v/>
      </c>
      <c r="G413" s="32" t="str">
        <f t="array" ref="G413">IFERROR(INDEX(الاضافة!$G$4:$G$2000,SMALL(IF(الاضافة!$A$4:$A$2000=$E$3,ROW(H$4:H$2000)-ROW(H$4)+1),ROWS($A$11:G413))),"")</f>
        <v/>
      </c>
      <c r="H413" s="46" t="str">
        <f t="array" ref="H413">IFERROR(INDEX(الاضافة!$H$4:$H$2000,SMALL(IF(الاضافة!$A$4:$A$2000=$E$3,ROW(H$4:H$2000)-ROW(H$4)+1),ROWS($A$11:H417))),"")</f>
        <v/>
      </c>
    </row>
    <row r="414" spans="1:8" ht="13.5" customHeight="1">
      <c r="A414" s="32" t="str">
        <f t="array" ref="A414">IFERROR(INDEX(الاضافة!$A$4:$A$2000,SMALL(IF(الاضافة!$A$4:$A$2000=$E$3,ROW(A$4:A$2000)-ROW(A$4)+1),ROWS($A$11:A414))),"")</f>
        <v/>
      </c>
      <c r="B414" s="32" t="str">
        <f t="array" ref="B414">IFERROR(INDEX(الاضافة!$B$4:$B$2000,SMALL(IF(الاضافة!$A$4:$A$2000=$E$3,ROW(C$4:C$2000)-ROW(C$4)+1),ROWS($A$11:B414))),"")</f>
        <v/>
      </c>
      <c r="C414" s="32" t="str">
        <f t="array" ref="C414">IFERROR(INDEX(الاضافة!$C$4:$C$2000,SMALL(IF(الاضافة!$A$4:$A$2000=$E$3,ROW(D$4:D$2000)-ROW(D$4)+1),ROWS($A$11:C414))),"")</f>
        <v/>
      </c>
      <c r="D414" s="32" t="str">
        <f t="array" ref="D414">IFERROR(INDEX(الاضافة!$D$4:$D$2000,SMALL(IF(الاضافة!$A$4:$A$2000=$E$3,ROW(E$4:E$2000)-ROW(E$4)+1),ROWS($A$11:D414))),"")</f>
        <v/>
      </c>
      <c r="E414" s="32" t="str">
        <f t="array" ref="E414">IFERROR(INDEX(الاضافة!$E$4:$E$2000,SMALL(IF(الاضافة!$A$4:$A$2000=$E$3,ROW(F$4:F$2000)-ROW(F$4)+1),ROWS($A$11:E414))),"")</f>
        <v/>
      </c>
      <c r="F414" s="32" t="str">
        <f t="array" ref="F414">IFERROR(INDEX(الاضافة!$F$4:$F$2000,SMALL(IF(الاضافة!$A$4:$A$2000=$E$3,ROW(G$4:G$2000)-ROW(G$4)+1),ROWS($A$11:F414))),"")</f>
        <v/>
      </c>
      <c r="G414" s="32" t="str">
        <f t="array" ref="G414">IFERROR(INDEX(الاضافة!$G$4:$G$2000,SMALL(IF(الاضافة!$A$4:$A$2000=$E$3,ROW(H$4:H$2000)-ROW(H$4)+1),ROWS($A$11:G414))),"")</f>
        <v/>
      </c>
      <c r="H414" s="46" t="str">
        <f t="array" ref="H414">IFERROR(INDEX(الاضافة!$H$4:$H$2000,SMALL(IF(الاضافة!$A$4:$A$2000=$E$3,ROW(H$4:H$2000)-ROW(H$4)+1),ROWS($A$11:H418))),"")</f>
        <v/>
      </c>
    </row>
    <row r="415" spans="1:8" ht="13.5" customHeight="1">
      <c r="A415" s="32" t="str">
        <f t="array" ref="A415">IFERROR(INDEX(الاضافة!$A$4:$A$2000,SMALL(IF(الاضافة!$A$4:$A$2000=$E$3,ROW(A$4:A$2000)-ROW(A$4)+1),ROWS($A$11:A415))),"")</f>
        <v/>
      </c>
      <c r="B415" s="32" t="str">
        <f t="array" ref="B415">IFERROR(INDEX(الاضافة!$B$4:$B$2000,SMALL(IF(الاضافة!$A$4:$A$2000=$E$3,ROW(C$4:C$2000)-ROW(C$4)+1),ROWS($A$11:B415))),"")</f>
        <v/>
      </c>
      <c r="C415" s="32" t="str">
        <f t="array" ref="C415">IFERROR(INDEX(الاضافة!$C$4:$C$2000,SMALL(IF(الاضافة!$A$4:$A$2000=$E$3,ROW(D$4:D$2000)-ROW(D$4)+1),ROWS($A$11:C415))),"")</f>
        <v/>
      </c>
      <c r="D415" s="32" t="str">
        <f t="array" ref="D415">IFERROR(INDEX(الاضافة!$D$4:$D$2000,SMALL(IF(الاضافة!$A$4:$A$2000=$E$3,ROW(E$4:E$2000)-ROW(E$4)+1),ROWS($A$11:D415))),"")</f>
        <v/>
      </c>
      <c r="E415" s="32" t="str">
        <f t="array" ref="E415">IFERROR(INDEX(الاضافة!$E$4:$E$2000,SMALL(IF(الاضافة!$A$4:$A$2000=$E$3,ROW(F$4:F$2000)-ROW(F$4)+1),ROWS($A$11:E415))),"")</f>
        <v/>
      </c>
      <c r="F415" s="32" t="str">
        <f t="array" ref="F415">IFERROR(INDEX(الاضافة!$F$4:$F$2000,SMALL(IF(الاضافة!$A$4:$A$2000=$E$3,ROW(G$4:G$2000)-ROW(G$4)+1),ROWS($A$11:F415))),"")</f>
        <v/>
      </c>
      <c r="G415" s="32" t="str">
        <f t="array" ref="G415">IFERROR(INDEX(الاضافة!$G$4:$G$2000,SMALL(IF(الاضافة!$A$4:$A$2000=$E$3,ROW(H$4:H$2000)-ROW(H$4)+1),ROWS($A$11:G415))),"")</f>
        <v/>
      </c>
      <c r="H415" s="46" t="str">
        <f t="array" ref="H415">IFERROR(INDEX(الاضافة!$H$4:$H$2000,SMALL(IF(الاضافة!$A$4:$A$2000=$E$3,ROW(H$4:H$2000)-ROW(H$4)+1),ROWS($A$11:H419))),"")</f>
        <v/>
      </c>
    </row>
    <row r="416" spans="1:8" ht="13.5" customHeight="1">
      <c r="A416" s="32" t="str">
        <f t="array" ref="A416">IFERROR(INDEX(الاضافة!$A$4:$A$2000,SMALL(IF(الاضافة!$A$4:$A$2000=$E$3,ROW(A$4:A$2000)-ROW(A$4)+1),ROWS($A$11:A416))),"")</f>
        <v/>
      </c>
      <c r="B416" s="32" t="str">
        <f t="array" ref="B416">IFERROR(INDEX(الاضافة!$B$4:$B$2000,SMALL(IF(الاضافة!$A$4:$A$2000=$E$3,ROW(C$4:C$2000)-ROW(C$4)+1),ROWS($A$11:B416))),"")</f>
        <v/>
      </c>
      <c r="C416" s="32" t="str">
        <f t="array" ref="C416">IFERROR(INDEX(الاضافة!$C$4:$C$2000,SMALL(IF(الاضافة!$A$4:$A$2000=$E$3,ROW(D$4:D$2000)-ROW(D$4)+1),ROWS($A$11:C416))),"")</f>
        <v/>
      </c>
      <c r="D416" s="32" t="str">
        <f t="array" ref="D416">IFERROR(INDEX(الاضافة!$D$4:$D$2000,SMALL(IF(الاضافة!$A$4:$A$2000=$E$3,ROW(E$4:E$2000)-ROW(E$4)+1),ROWS($A$11:D416))),"")</f>
        <v/>
      </c>
      <c r="E416" s="32" t="str">
        <f t="array" ref="E416">IFERROR(INDEX(الاضافة!$E$4:$E$2000,SMALL(IF(الاضافة!$A$4:$A$2000=$E$3,ROW(F$4:F$2000)-ROW(F$4)+1),ROWS($A$11:E416))),"")</f>
        <v/>
      </c>
      <c r="F416" s="32" t="str">
        <f t="array" ref="F416">IFERROR(INDEX(الاضافة!$F$4:$F$2000,SMALL(IF(الاضافة!$A$4:$A$2000=$E$3,ROW(G$4:G$2000)-ROW(G$4)+1),ROWS($A$11:F416))),"")</f>
        <v/>
      </c>
      <c r="G416" s="32" t="str">
        <f t="array" ref="G416">IFERROR(INDEX(الاضافة!$G$4:$G$2000,SMALL(IF(الاضافة!$A$4:$A$2000=$E$3,ROW(H$4:H$2000)-ROW(H$4)+1),ROWS($A$11:G416))),"")</f>
        <v/>
      </c>
      <c r="H416" s="46" t="str">
        <f t="array" ref="H416">IFERROR(INDEX(الاضافة!$H$4:$H$2000,SMALL(IF(الاضافة!$A$4:$A$2000=$E$3,ROW(H$4:H$2000)-ROW(H$4)+1),ROWS($A$11:H420))),"")</f>
        <v/>
      </c>
    </row>
    <row r="417" spans="1:8" ht="13.5" customHeight="1">
      <c r="A417" s="32" t="str">
        <f t="array" ref="A417">IFERROR(INDEX(الاضافة!$A$4:$A$2000,SMALL(IF(الاضافة!$A$4:$A$2000=$E$3,ROW(A$4:A$2000)-ROW(A$4)+1),ROWS($A$11:A417))),"")</f>
        <v/>
      </c>
      <c r="B417" s="32" t="str">
        <f t="array" ref="B417">IFERROR(INDEX(الاضافة!$B$4:$B$2000,SMALL(IF(الاضافة!$A$4:$A$2000=$E$3,ROW(C$4:C$2000)-ROW(C$4)+1),ROWS($A$11:B417))),"")</f>
        <v/>
      </c>
      <c r="C417" s="32" t="str">
        <f t="array" ref="C417">IFERROR(INDEX(الاضافة!$C$4:$C$2000,SMALL(IF(الاضافة!$A$4:$A$2000=$E$3,ROW(D$4:D$2000)-ROW(D$4)+1),ROWS($A$11:C417))),"")</f>
        <v/>
      </c>
      <c r="D417" s="32" t="str">
        <f t="array" ref="D417">IFERROR(INDEX(الاضافة!$D$4:$D$2000,SMALL(IF(الاضافة!$A$4:$A$2000=$E$3,ROW(E$4:E$2000)-ROW(E$4)+1),ROWS($A$11:D417))),"")</f>
        <v/>
      </c>
      <c r="E417" s="32" t="str">
        <f t="array" ref="E417">IFERROR(INDEX(الاضافة!$E$4:$E$2000,SMALL(IF(الاضافة!$A$4:$A$2000=$E$3,ROW(F$4:F$2000)-ROW(F$4)+1),ROWS($A$11:E417))),"")</f>
        <v/>
      </c>
      <c r="F417" s="32" t="str">
        <f t="array" ref="F417">IFERROR(INDEX(الاضافة!$F$4:$F$2000,SMALL(IF(الاضافة!$A$4:$A$2000=$E$3,ROW(G$4:G$2000)-ROW(G$4)+1),ROWS($A$11:F417))),"")</f>
        <v/>
      </c>
      <c r="G417" s="32" t="str">
        <f t="array" ref="G417">IFERROR(INDEX(الاضافة!$G$4:$G$2000,SMALL(IF(الاضافة!$A$4:$A$2000=$E$3,ROW(H$4:H$2000)-ROW(H$4)+1),ROWS($A$11:G417))),"")</f>
        <v/>
      </c>
      <c r="H417" s="46" t="str">
        <f t="array" ref="H417">IFERROR(INDEX(الاضافة!$H$4:$H$2000,SMALL(IF(الاضافة!$A$4:$A$2000=$E$3,ROW(H$4:H$2000)-ROW(H$4)+1),ROWS($A$11:H421))),"")</f>
        <v/>
      </c>
    </row>
    <row r="418" spans="1:8" ht="13.5" customHeight="1">
      <c r="A418" s="32" t="str">
        <f t="array" ref="A418">IFERROR(INDEX(الاضافة!$A$4:$A$2000,SMALL(IF(الاضافة!$A$4:$A$2000=$E$3,ROW(A$4:A$2000)-ROW(A$4)+1),ROWS($A$11:A418))),"")</f>
        <v/>
      </c>
      <c r="B418" s="32" t="str">
        <f t="array" ref="B418">IFERROR(INDEX(الاضافة!$B$4:$B$2000,SMALL(IF(الاضافة!$A$4:$A$2000=$E$3,ROW(C$4:C$2000)-ROW(C$4)+1),ROWS($A$11:B418))),"")</f>
        <v/>
      </c>
      <c r="C418" s="32" t="str">
        <f t="array" ref="C418">IFERROR(INDEX(الاضافة!$C$4:$C$2000,SMALL(IF(الاضافة!$A$4:$A$2000=$E$3,ROW(D$4:D$2000)-ROW(D$4)+1),ROWS($A$11:C418))),"")</f>
        <v/>
      </c>
      <c r="D418" s="32" t="str">
        <f t="array" ref="D418">IFERROR(INDEX(الاضافة!$D$4:$D$2000,SMALL(IF(الاضافة!$A$4:$A$2000=$E$3,ROW(E$4:E$2000)-ROW(E$4)+1),ROWS($A$11:D418))),"")</f>
        <v/>
      </c>
      <c r="E418" s="32" t="str">
        <f t="array" ref="E418">IFERROR(INDEX(الاضافة!$E$4:$E$2000,SMALL(IF(الاضافة!$A$4:$A$2000=$E$3,ROW(F$4:F$2000)-ROW(F$4)+1),ROWS($A$11:E418))),"")</f>
        <v/>
      </c>
      <c r="F418" s="32" t="str">
        <f t="array" ref="F418">IFERROR(INDEX(الاضافة!$F$4:$F$2000,SMALL(IF(الاضافة!$A$4:$A$2000=$E$3,ROW(G$4:G$2000)-ROW(G$4)+1),ROWS($A$11:F418))),"")</f>
        <v/>
      </c>
      <c r="G418" s="32" t="str">
        <f t="array" ref="G418">IFERROR(INDEX(الاضافة!$G$4:$G$2000,SMALL(IF(الاضافة!$A$4:$A$2000=$E$3,ROW(H$4:H$2000)-ROW(H$4)+1),ROWS($A$11:G418))),"")</f>
        <v/>
      </c>
      <c r="H418" s="46" t="str">
        <f t="array" ref="H418">IFERROR(INDEX(الاضافة!$H$4:$H$2000,SMALL(IF(الاضافة!$A$4:$A$2000=$E$3,ROW(H$4:H$2000)-ROW(H$4)+1),ROWS($A$11:H422))),"")</f>
        <v/>
      </c>
    </row>
    <row r="419" spans="1:8" ht="13.5" customHeight="1">
      <c r="A419" s="32" t="str">
        <f t="array" ref="A419">IFERROR(INDEX(الاضافة!$A$4:$A$2000,SMALL(IF(الاضافة!$A$4:$A$2000=$E$3,ROW(A$4:A$2000)-ROW(A$4)+1),ROWS($A$11:A419))),"")</f>
        <v/>
      </c>
      <c r="B419" s="32" t="str">
        <f t="array" ref="B419">IFERROR(INDEX(الاضافة!$B$4:$B$2000,SMALL(IF(الاضافة!$A$4:$A$2000=$E$3,ROW(C$4:C$2000)-ROW(C$4)+1),ROWS($A$11:B419))),"")</f>
        <v/>
      </c>
      <c r="C419" s="32" t="str">
        <f t="array" ref="C419">IFERROR(INDEX(الاضافة!$C$4:$C$2000,SMALL(IF(الاضافة!$A$4:$A$2000=$E$3,ROW(D$4:D$2000)-ROW(D$4)+1),ROWS($A$11:C419))),"")</f>
        <v/>
      </c>
      <c r="D419" s="32" t="str">
        <f t="array" ref="D419">IFERROR(INDEX(الاضافة!$D$4:$D$2000,SMALL(IF(الاضافة!$A$4:$A$2000=$E$3,ROW(E$4:E$2000)-ROW(E$4)+1),ROWS($A$11:D419))),"")</f>
        <v/>
      </c>
      <c r="E419" s="32" t="str">
        <f t="array" ref="E419">IFERROR(INDEX(الاضافة!$E$4:$E$2000,SMALL(IF(الاضافة!$A$4:$A$2000=$E$3,ROW(F$4:F$2000)-ROW(F$4)+1),ROWS($A$11:E419))),"")</f>
        <v/>
      </c>
      <c r="F419" s="32" t="str">
        <f t="array" ref="F419">IFERROR(INDEX(الاضافة!$F$4:$F$2000,SMALL(IF(الاضافة!$A$4:$A$2000=$E$3,ROW(G$4:G$2000)-ROW(G$4)+1),ROWS($A$11:F419))),"")</f>
        <v/>
      </c>
      <c r="G419" s="32" t="str">
        <f t="array" ref="G419">IFERROR(INDEX(الاضافة!$G$4:$G$2000,SMALL(IF(الاضافة!$A$4:$A$2000=$E$3,ROW(H$4:H$2000)-ROW(H$4)+1),ROWS($A$11:G419))),"")</f>
        <v/>
      </c>
      <c r="H419" s="46" t="str">
        <f t="array" ref="H419">IFERROR(INDEX(الاضافة!$H$4:$H$2000,SMALL(IF(الاضافة!$A$4:$A$2000=$E$3,ROW(H$4:H$2000)-ROW(H$4)+1),ROWS($A$11:H423))),"")</f>
        <v/>
      </c>
    </row>
    <row r="420" spans="1:8" ht="13.5" customHeight="1">
      <c r="A420" s="32" t="str">
        <f t="array" ref="A420">IFERROR(INDEX(الاضافة!$A$4:$A$2000,SMALL(IF(الاضافة!$A$4:$A$2000=$E$3,ROW(A$4:A$2000)-ROW(A$4)+1),ROWS($A$11:A420))),"")</f>
        <v/>
      </c>
      <c r="B420" s="32" t="str">
        <f t="array" ref="B420">IFERROR(INDEX(الاضافة!$B$4:$B$2000,SMALL(IF(الاضافة!$A$4:$A$2000=$E$3,ROW(C$4:C$2000)-ROW(C$4)+1),ROWS($A$11:B420))),"")</f>
        <v/>
      </c>
      <c r="C420" s="32" t="str">
        <f t="array" ref="C420">IFERROR(INDEX(الاضافة!$C$4:$C$2000,SMALL(IF(الاضافة!$A$4:$A$2000=$E$3,ROW(D$4:D$2000)-ROW(D$4)+1),ROWS($A$11:C420))),"")</f>
        <v/>
      </c>
      <c r="D420" s="32" t="str">
        <f t="array" ref="D420">IFERROR(INDEX(الاضافة!$D$4:$D$2000,SMALL(IF(الاضافة!$A$4:$A$2000=$E$3,ROW(E$4:E$2000)-ROW(E$4)+1),ROWS($A$11:D420))),"")</f>
        <v/>
      </c>
      <c r="E420" s="32" t="str">
        <f t="array" ref="E420">IFERROR(INDEX(الاضافة!$E$4:$E$2000,SMALL(IF(الاضافة!$A$4:$A$2000=$E$3,ROW(F$4:F$2000)-ROW(F$4)+1),ROWS($A$11:E420))),"")</f>
        <v/>
      </c>
      <c r="F420" s="32" t="str">
        <f t="array" ref="F420">IFERROR(INDEX(الاضافة!$F$4:$F$2000,SMALL(IF(الاضافة!$A$4:$A$2000=$E$3,ROW(G$4:G$2000)-ROW(G$4)+1),ROWS($A$11:F420))),"")</f>
        <v/>
      </c>
      <c r="G420" s="32" t="str">
        <f t="array" ref="G420">IFERROR(INDEX(الاضافة!$G$4:$G$2000,SMALL(IF(الاضافة!$A$4:$A$2000=$E$3,ROW(H$4:H$2000)-ROW(H$4)+1),ROWS($A$11:G420))),"")</f>
        <v/>
      </c>
      <c r="H420" s="46" t="str">
        <f t="array" ref="H420">IFERROR(INDEX(الاضافة!$H$4:$H$2000,SMALL(IF(الاضافة!$A$4:$A$2000=$E$3,ROW(H$4:H$2000)-ROW(H$4)+1),ROWS($A$11:H424))),"")</f>
        <v/>
      </c>
    </row>
    <row r="421" spans="1:8" ht="13.5" customHeight="1">
      <c r="A421" s="32" t="str">
        <f t="array" ref="A421">IFERROR(INDEX(الاضافة!$A$4:$A$2000,SMALL(IF(الاضافة!$A$4:$A$2000=$E$3,ROW(A$4:A$2000)-ROW(A$4)+1),ROWS($A$11:A421))),"")</f>
        <v/>
      </c>
      <c r="B421" s="32" t="str">
        <f t="array" ref="B421">IFERROR(INDEX(الاضافة!$B$4:$B$2000,SMALL(IF(الاضافة!$A$4:$A$2000=$E$3,ROW(C$4:C$2000)-ROW(C$4)+1),ROWS($A$11:B421))),"")</f>
        <v/>
      </c>
      <c r="C421" s="32" t="str">
        <f t="array" ref="C421">IFERROR(INDEX(الاضافة!$C$4:$C$2000,SMALL(IF(الاضافة!$A$4:$A$2000=$E$3,ROW(D$4:D$2000)-ROW(D$4)+1),ROWS($A$11:C421))),"")</f>
        <v/>
      </c>
      <c r="D421" s="32" t="str">
        <f t="array" ref="D421">IFERROR(INDEX(الاضافة!$D$4:$D$2000,SMALL(IF(الاضافة!$A$4:$A$2000=$E$3,ROW(E$4:E$2000)-ROW(E$4)+1),ROWS($A$11:D421))),"")</f>
        <v/>
      </c>
      <c r="E421" s="32" t="str">
        <f t="array" ref="E421">IFERROR(INDEX(الاضافة!$E$4:$E$2000,SMALL(IF(الاضافة!$A$4:$A$2000=$E$3,ROW(F$4:F$2000)-ROW(F$4)+1),ROWS($A$11:E421))),"")</f>
        <v/>
      </c>
      <c r="F421" s="32" t="str">
        <f t="array" ref="F421">IFERROR(INDEX(الاضافة!$F$4:$F$2000,SMALL(IF(الاضافة!$A$4:$A$2000=$E$3,ROW(G$4:G$2000)-ROW(G$4)+1),ROWS($A$11:F421))),"")</f>
        <v/>
      </c>
      <c r="G421" s="32" t="str">
        <f t="array" ref="G421">IFERROR(INDEX(الاضافة!$G$4:$G$2000,SMALL(IF(الاضافة!$A$4:$A$2000=$E$3,ROW(H$4:H$2000)-ROW(H$4)+1),ROWS($A$11:G421))),"")</f>
        <v/>
      </c>
      <c r="H421" s="46" t="str">
        <f t="array" ref="H421">IFERROR(INDEX(الاضافة!$H$4:$H$2000,SMALL(IF(الاضافة!$A$4:$A$2000=$E$3,ROW(H$4:H$2000)-ROW(H$4)+1),ROWS($A$11:H425))),"")</f>
        <v/>
      </c>
    </row>
    <row r="422" spans="1:8" ht="13.5" customHeight="1">
      <c r="A422" s="32" t="str">
        <f t="array" ref="A422">IFERROR(INDEX(الاضافة!$A$4:$A$2000,SMALL(IF(الاضافة!$A$4:$A$2000=$E$3,ROW(A$4:A$2000)-ROW(A$4)+1),ROWS($A$11:A422))),"")</f>
        <v/>
      </c>
      <c r="B422" s="32" t="str">
        <f t="array" ref="B422">IFERROR(INDEX(الاضافة!$B$4:$B$2000,SMALL(IF(الاضافة!$A$4:$A$2000=$E$3,ROW(C$4:C$2000)-ROW(C$4)+1),ROWS($A$11:B422))),"")</f>
        <v/>
      </c>
      <c r="C422" s="32" t="str">
        <f t="array" ref="C422">IFERROR(INDEX(الاضافة!$C$4:$C$2000,SMALL(IF(الاضافة!$A$4:$A$2000=$E$3,ROW(D$4:D$2000)-ROW(D$4)+1),ROWS($A$11:C422))),"")</f>
        <v/>
      </c>
      <c r="D422" s="32" t="str">
        <f t="array" ref="D422">IFERROR(INDEX(الاضافة!$D$4:$D$2000,SMALL(IF(الاضافة!$A$4:$A$2000=$E$3,ROW(E$4:E$2000)-ROW(E$4)+1),ROWS($A$11:D422))),"")</f>
        <v/>
      </c>
      <c r="E422" s="32" t="str">
        <f t="array" ref="E422">IFERROR(INDEX(الاضافة!$E$4:$E$2000,SMALL(IF(الاضافة!$A$4:$A$2000=$E$3,ROW(F$4:F$2000)-ROW(F$4)+1),ROWS($A$11:E422))),"")</f>
        <v/>
      </c>
      <c r="F422" s="32" t="str">
        <f t="array" ref="F422">IFERROR(INDEX(الاضافة!$F$4:$F$2000,SMALL(IF(الاضافة!$A$4:$A$2000=$E$3,ROW(G$4:G$2000)-ROW(G$4)+1),ROWS($A$11:F422))),"")</f>
        <v/>
      </c>
      <c r="G422" s="32" t="str">
        <f t="array" ref="G422">IFERROR(INDEX(الاضافة!$G$4:$G$2000,SMALL(IF(الاضافة!$A$4:$A$2000=$E$3,ROW(H$4:H$2000)-ROW(H$4)+1),ROWS($A$11:G422))),"")</f>
        <v/>
      </c>
      <c r="H422" s="46" t="str">
        <f t="array" ref="H422">IFERROR(INDEX(الاضافة!$H$4:$H$2000,SMALL(IF(الاضافة!$A$4:$A$2000=$E$3,ROW(H$4:H$2000)-ROW(H$4)+1),ROWS($A$11:H426))),"")</f>
        <v/>
      </c>
    </row>
    <row r="423" spans="1:8" ht="13.5" customHeight="1">
      <c r="A423" s="32" t="str">
        <f t="array" ref="A423">IFERROR(INDEX(الاضافة!$A$4:$A$2000,SMALL(IF(الاضافة!$A$4:$A$2000=$E$3,ROW(A$4:A$2000)-ROW(A$4)+1),ROWS($A$11:A423))),"")</f>
        <v/>
      </c>
      <c r="B423" s="32" t="str">
        <f t="array" ref="B423">IFERROR(INDEX(الاضافة!$B$4:$B$2000,SMALL(IF(الاضافة!$A$4:$A$2000=$E$3,ROW(C$4:C$2000)-ROW(C$4)+1),ROWS($A$11:B423))),"")</f>
        <v/>
      </c>
      <c r="C423" s="32" t="str">
        <f t="array" ref="C423">IFERROR(INDEX(الاضافة!$C$4:$C$2000,SMALL(IF(الاضافة!$A$4:$A$2000=$E$3,ROW(D$4:D$2000)-ROW(D$4)+1),ROWS($A$11:C423))),"")</f>
        <v/>
      </c>
      <c r="D423" s="32" t="str">
        <f t="array" ref="D423">IFERROR(INDEX(الاضافة!$D$4:$D$2000,SMALL(IF(الاضافة!$A$4:$A$2000=$E$3,ROW(E$4:E$2000)-ROW(E$4)+1),ROWS($A$11:D423))),"")</f>
        <v/>
      </c>
      <c r="E423" s="32" t="str">
        <f t="array" ref="E423">IFERROR(INDEX(الاضافة!$E$4:$E$2000,SMALL(IF(الاضافة!$A$4:$A$2000=$E$3,ROW(F$4:F$2000)-ROW(F$4)+1),ROWS($A$11:E423))),"")</f>
        <v/>
      </c>
      <c r="F423" s="32" t="str">
        <f t="array" ref="F423">IFERROR(INDEX(الاضافة!$F$4:$F$2000,SMALL(IF(الاضافة!$A$4:$A$2000=$E$3,ROW(G$4:G$2000)-ROW(G$4)+1),ROWS($A$11:F423))),"")</f>
        <v/>
      </c>
      <c r="G423" s="32" t="str">
        <f t="array" ref="G423">IFERROR(INDEX(الاضافة!$G$4:$G$2000,SMALL(IF(الاضافة!$A$4:$A$2000=$E$3,ROW(H$4:H$2000)-ROW(H$4)+1),ROWS($A$11:G423))),"")</f>
        <v/>
      </c>
      <c r="H423" s="46" t="str">
        <f t="array" ref="H423">IFERROR(INDEX(الاضافة!$H$4:$H$2000,SMALL(IF(الاضافة!$A$4:$A$2000=$E$3,ROW(H$4:H$2000)-ROW(H$4)+1),ROWS($A$11:H427))),"")</f>
        <v/>
      </c>
    </row>
    <row r="424" spans="1:8" ht="13.5" customHeight="1">
      <c r="A424" s="32" t="str">
        <f t="array" ref="A424">IFERROR(INDEX(الاضافة!$A$4:$A$2000,SMALL(IF(الاضافة!$A$4:$A$2000=$E$3,ROW(A$4:A$2000)-ROW(A$4)+1),ROWS($A$11:A424))),"")</f>
        <v/>
      </c>
      <c r="B424" s="32" t="str">
        <f t="array" ref="B424">IFERROR(INDEX(الاضافة!$B$4:$B$2000,SMALL(IF(الاضافة!$A$4:$A$2000=$E$3,ROW(C$4:C$2000)-ROW(C$4)+1),ROWS($A$11:B424))),"")</f>
        <v/>
      </c>
      <c r="C424" s="32" t="str">
        <f t="array" ref="C424">IFERROR(INDEX(الاضافة!$C$4:$C$2000,SMALL(IF(الاضافة!$A$4:$A$2000=$E$3,ROW(D$4:D$2000)-ROW(D$4)+1),ROWS($A$11:C424))),"")</f>
        <v/>
      </c>
      <c r="D424" s="32" t="str">
        <f t="array" ref="D424">IFERROR(INDEX(الاضافة!$D$4:$D$2000,SMALL(IF(الاضافة!$A$4:$A$2000=$E$3,ROW(E$4:E$2000)-ROW(E$4)+1),ROWS($A$11:D424))),"")</f>
        <v/>
      </c>
      <c r="E424" s="32" t="str">
        <f t="array" ref="E424">IFERROR(INDEX(الاضافة!$E$4:$E$2000,SMALL(IF(الاضافة!$A$4:$A$2000=$E$3,ROW(F$4:F$2000)-ROW(F$4)+1),ROWS($A$11:E424))),"")</f>
        <v/>
      </c>
      <c r="F424" s="32" t="str">
        <f t="array" ref="F424">IFERROR(INDEX(الاضافة!$F$4:$F$2000,SMALL(IF(الاضافة!$A$4:$A$2000=$E$3,ROW(G$4:G$2000)-ROW(G$4)+1),ROWS($A$11:F424))),"")</f>
        <v/>
      </c>
      <c r="G424" s="32" t="str">
        <f t="array" ref="G424">IFERROR(INDEX(الاضافة!$G$4:$G$2000,SMALL(IF(الاضافة!$A$4:$A$2000=$E$3,ROW(H$4:H$2000)-ROW(H$4)+1),ROWS($A$11:G424))),"")</f>
        <v/>
      </c>
      <c r="H424" s="46" t="str">
        <f t="array" ref="H424">IFERROR(INDEX(الاضافة!$H$4:$H$2000,SMALL(IF(الاضافة!$A$4:$A$2000=$E$3,ROW(H$4:H$2000)-ROW(H$4)+1),ROWS($A$11:H428))),"")</f>
        <v/>
      </c>
    </row>
    <row r="425" spans="1:8" ht="13.5" customHeight="1">
      <c r="A425" s="32" t="str">
        <f t="array" ref="A425">IFERROR(INDEX(الاضافة!$A$4:$A$2000,SMALL(IF(الاضافة!$A$4:$A$2000=$E$3,ROW(A$4:A$2000)-ROW(A$4)+1),ROWS($A$11:A425))),"")</f>
        <v/>
      </c>
      <c r="B425" s="32" t="str">
        <f t="array" ref="B425">IFERROR(INDEX(الاضافة!$B$4:$B$2000,SMALL(IF(الاضافة!$A$4:$A$2000=$E$3,ROW(C$4:C$2000)-ROW(C$4)+1),ROWS($A$11:B425))),"")</f>
        <v/>
      </c>
      <c r="C425" s="32" t="str">
        <f t="array" ref="C425">IFERROR(INDEX(الاضافة!$C$4:$C$2000,SMALL(IF(الاضافة!$A$4:$A$2000=$E$3,ROW(D$4:D$2000)-ROW(D$4)+1),ROWS($A$11:C425))),"")</f>
        <v/>
      </c>
      <c r="D425" s="32" t="str">
        <f t="array" ref="D425">IFERROR(INDEX(الاضافة!$D$4:$D$2000,SMALL(IF(الاضافة!$A$4:$A$2000=$E$3,ROW(E$4:E$2000)-ROW(E$4)+1),ROWS($A$11:D425))),"")</f>
        <v/>
      </c>
      <c r="E425" s="32" t="str">
        <f t="array" ref="E425">IFERROR(INDEX(الاضافة!$E$4:$E$2000,SMALL(IF(الاضافة!$A$4:$A$2000=$E$3,ROW(F$4:F$2000)-ROW(F$4)+1),ROWS($A$11:E425))),"")</f>
        <v/>
      </c>
      <c r="F425" s="32" t="str">
        <f t="array" ref="F425">IFERROR(INDEX(الاضافة!$F$4:$F$2000,SMALL(IF(الاضافة!$A$4:$A$2000=$E$3,ROW(G$4:G$2000)-ROW(G$4)+1),ROWS($A$11:F425))),"")</f>
        <v/>
      </c>
      <c r="G425" s="32" t="str">
        <f t="array" ref="G425">IFERROR(INDEX(الاضافة!$G$4:$G$2000,SMALL(IF(الاضافة!$A$4:$A$2000=$E$3,ROW(H$4:H$2000)-ROW(H$4)+1),ROWS($A$11:G425))),"")</f>
        <v/>
      </c>
      <c r="H425" s="46" t="str">
        <f t="array" ref="H425">IFERROR(INDEX(الاضافة!$H$4:$H$2000,SMALL(IF(الاضافة!$A$4:$A$2000=$E$3,ROW(H$4:H$2000)-ROW(H$4)+1),ROWS($A$11:H429))),"")</f>
        <v/>
      </c>
    </row>
    <row r="426" spans="1:8" ht="13.5" customHeight="1">
      <c r="A426" s="32" t="str">
        <f t="array" ref="A426">IFERROR(INDEX(الاضافة!$A$4:$A$2000,SMALL(IF(الاضافة!$A$4:$A$2000=$E$3,ROW(A$4:A$2000)-ROW(A$4)+1),ROWS($A$11:A426))),"")</f>
        <v/>
      </c>
      <c r="B426" s="32" t="str">
        <f t="array" ref="B426">IFERROR(INDEX(الاضافة!$B$4:$B$2000,SMALL(IF(الاضافة!$A$4:$A$2000=$E$3,ROW(C$4:C$2000)-ROW(C$4)+1),ROWS($A$11:B426))),"")</f>
        <v/>
      </c>
      <c r="C426" s="32" t="str">
        <f t="array" ref="C426">IFERROR(INDEX(الاضافة!$C$4:$C$2000,SMALL(IF(الاضافة!$A$4:$A$2000=$E$3,ROW(D$4:D$2000)-ROW(D$4)+1),ROWS($A$11:C426))),"")</f>
        <v/>
      </c>
      <c r="D426" s="32" t="str">
        <f t="array" ref="D426">IFERROR(INDEX(الاضافة!$D$4:$D$2000,SMALL(IF(الاضافة!$A$4:$A$2000=$E$3,ROW(E$4:E$2000)-ROW(E$4)+1),ROWS($A$11:D426))),"")</f>
        <v/>
      </c>
      <c r="E426" s="32" t="str">
        <f t="array" ref="E426">IFERROR(INDEX(الاضافة!$E$4:$E$2000,SMALL(IF(الاضافة!$A$4:$A$2000=$E$3,ROW(F$4:F$2000)-ROW(F$4)+1),ROWS($A$11:E426))),"")</f>
        <v/>
      </c>
      <c r="F426" s="32" t="str">
        <f t="array" ref="F426">IFERROR(INDEX(الاضافة!$F$4:$F$2000,SMALL(IF(الاضافة!$A$4:$A$2000=$E$3,ROW(G$4:G$2000)-ROW(G$4)+1),ROWS($A$11:F426))),"")</f>
        <v/>
      </c>
      <c r="G426" s="32" t="str">
        <f t="array" ref="G426">IFERROR(INDEX(الاضافة!$G$4:$G$2000,SMALL(IF(الاضافة!$A$4:$A$2000=$E$3,ROW(H$4:H$2000)-ROW(H$4)+1),ROWS($A$11:G426))),"")</f>
        <v/>
      </c>
      <c r="H426" s="46" t="str">
        <f t="array" ref="H426">IFERROR(INDEX(الاضافة!$H$4:$H$2000,SMALL(IF(الاضافة!$A$4:$A$2000=$E$3,ROW(H$4:H$2000)-ROW(H$4)+1),ROWS($A$11:H430))),"")</f>
        <v/>
      </c>
    </row>
    <row r="427" spans="1:8" ht="13.5" customHeight="1">
      <c r="A427" s="32" t="str">
        <f t="array" ref="A427">IFERROR(INDEX(الاضافة!$A$4:$A$2000,SMALL(IF(الاضافة!$A$4:$A$2000=$E$3,ROW(A$4:A$2000)-ROW(A$4)+1),ROWS($A$11:A427))),"")</f>
        <v/>
      </c>
      <c r="B427" s="32" t="str">
        <f t="array" ref="B427">IFERROR(INDEX(الاضافة!$B$4:$B$2000,SMALL(IF(الاضافة!$A$4:$A$2000=$E$3,ROW(C$4:C$2000)-ROW(C$4)+1),ROWS($A$11:B427))),"")</f>
        <v/>
      </c>
      <c r="C427" s="32" t="str">
        <f t="array" ref="C427">IFERROR(INDEX(الاضافة!$C$4:$C$2000,SMALL(IF(الاضافة!$A$4:$A$2000=$E$3,ROW(D$4:D$2000)-ROW(D$4)+1),ROWS($A$11:C427))),"")</f>
        <v/>
      </c>
      <c r="D427" s="32" t="str">
        <f t="array" ref="D427">IFERROR(INDEX(الاضافة!$D$4:$D$2000,SMALL(IF(الاضافة!$A$4:$A$2000=$E$3,ROW(E$4:E$2000)-ROW(E$4)+1),ROWS($A$11:D427))),"")</f>
        <v/>
      </c>
      <c r="E427" s="32" t="str">
        <f t="array" ref="E427">IFERROR(INDEX(الاضافة!$E$4:$E$2000,SMALL(IF(الاضافة!$A$4:$A$2000=$E$3,ROW(F$4:F$2000)-ROW(F$4)+1),ROWS($A$11:E427))),"")</f>
        <v/>
      </c>
      <c r="F427" s="32" t="str">
        <f t="array" ref="F427">IFERROR(INDEX(الاضافة!$F$4:$F$2000,SMALL(IF(الاضافة!$A$4:$A$2000=$E$3,ROW(G$4:G$2000)-ROW(G$4)+1),ROWS($A$11:F427))),"")</f>
        <v/>
      </c>
      <c r="G427" s="32" t="str">
        <f t="array" ref="G427">IFERROR(INDEX(الاضافة!$G$4:$G$2000,SMALL(IF(الاضافة!$A$4:$A$2000=$E$3,ROW(H$4:H$2000)-ROW(H$4)+1),ROWS($A$11:G427))),"")</f>
        <v/>
      </c>
      <c r="H427" s="46" t="str">
        <f t="array" ref="H427">IFERROR(INDEX(الاضافة!$H$4:$H$2000,SMALL(IF(الاضافة!$A$4:$A$2000=$E$3,ROW(H$4:H$2000)-ROW(H$4)+1),ROWS($A$11:H431))),"")</f>
        <v/>
      </c>
    </row>
    <row r="428" spans="1:8" ht="13.5" customHeight="1">
      <c r="A428" s="32" t="str">
        <f t="array" ref="A428">IFERROR(INDEX(الاضافة!$A$4:$A$2000,SMALL(IF(الاضافة!$A$4:$A$2000=$E$3,ROW(A$4:A$2000)-ROW(A$4)+1),ROWS($A$11:A428))),"")</f>
        <v/>
      </c>
      <c r="B428" s="32" t="str">
        <f t="array" ref="B428">IFERROR(INDEX(الاضافة!$B$4:$B$2000,SMALL(IF(الاضافة!$A$4:$A$2000=$E$3,ROW(C$4:C$2000)-ROW(C$4)+1),ROWS($A$11:B428))),"")</f>
        <v/>
      </c>
      <c r="C428" s="32" t="str">
        <f t="array" ref="C428">IFERROR(INDEX(الاضافة!$C$4:$C$2000,SMALL(IF(الاضافة!$A$4:$A$2000=$E$3,ROW(D$4:D$2000)-ROW(D$4)+1),ROWS($A$11:C428))),"")</f>
        <v/>
      </c>
      <c r="D428" s="32" t="str">
        <f t="array" ref="D428">IFERROR(INDEX(الاضافة!$D$4:$D$2000,SMALL(IF(الاضافة!$A$4:$A$2000=$E$3,ROW(E$4:E$2000)-ROW(E$4)+1),ROWS($A$11:D428))),"")</f>
        <v/>
      </c>
      <c r="E428" s="32" t="str">
        <f t="array" ref="E428">IFERROR(INDEX(الاضافة!$E$4:$E$2000,SMALL(IF(الاضافة!$A$4:$A$2000=$E$3,ROW(F$4:F$2000)-ROW(F$4)+1),ROWS($A$11:E428))),"")</f>
        <v/>
      </c>
      <c r="F428" s="32" t="str">
        <f t="array" ref="F428">IFERROR(INDEX(الاضافة!$F$4:$F$2000,SMALL(IF(الاضافة!$A$4:$A$2000=$E$3,ROW(G$4:G$2000)-ROW(G$4)+1),ROWS($A$11:F428))),"")</f>
        <v/>
      </c>
      <c r="G428" s="32" t="str">
        <f t="array" ref="G428">IFERROR(INDEX(الاضافة!$G$4:$G$2000,SMALL(IF(الاضافة!$A$4:$A$2000=$E$3,ROW(H$4:H$2000)-ROW(H$4)+1),ROWS($A$11:G428))),"")</f>
        <v/>
      </c>
      <c r="H428" s="46" t="str">
        <f t="array" ref="H428">IFERROR(INDEX(الاضافة!$H$4:$H$2000,SMALL(IF(الاضافة!$A$4:$A$2000=$E$3,ROW(H$4:H$2000)-ROW(H$4)+1),ROWS($A$11:H432))),"")</f>
        <v/>
      </c>
    </row>
    <row r="429" spans="1:8" ht="13.5" customHeight="1">
      <c r="A429" s="32" t="str">
        <f t="array" ref="A429">IFERROR(INDEX(الاضافة!$A$4:$A$2000,SMALL(IF(الاضافة!$A$4:$A$2000=$E$3,ROW(A$4:A$2000)-ROW(A$4)+1),ROWS($A$11:A429))),"")</f>
        <v/>
      </c>
      <c r="B429" s="32" t="str">
        <f t="array" ref="B429">IFERROR(INDEX(الاضافة!$B$4:$B$2000,SMALL(IF(الاضافة!$A$4:$A$2000=$E$3,ROW(C$4:C$2000)-ROW(C$4)+1),ROWS($A$11:B429))),"")</f>
        <v/>
      </c>
      <c r="C429" s="32" t="str">
        <f t="array" ref="C429">IFERROR(INDEX(الاضافة!$C$4:$C$2000,SMALL(IF(الاضافة!$A$4:$A$2000=$E$3,ROW(D$4:D$2000)-ROW(D$4)+1),ROWS($A$11:C429))),"")</f>
        <v/>
      </c>
      <c r="D429" s="32" t="str">
        <f t="array" ref="D429">IFERROR(INDEX(الاضافة!$D$4:$D$2000,SMALL(IF(الاضافة!$A$4:$A$2000=$E$3,ROW(E$4:E$2000)-ROW(E$4)+1),ROWS($A$11:D429))),"")</f>
        <v/>
      </c>
      <c r="E429" s="32" t="str">
        <f t="array" ref="E429">IFERROR(INDEX(الاضافة!$E$4:$E$2000,SMALL(IF(الاضافة!$A$4:$A$2000=$E$3,ROW(F$4:F$2000)-ROW(F$4)+1),ROWS($A$11:E429))),"")</f>
        <v/>
      </c>
      <c r="F429" s="32" t="str">
        <f t="array" ref="F429">IFERROR(INDEX(الاضافة!$F$4:$F$2000,SMALL(IF(الاضافة!$A$4:$A$2000=$E$3,ROW(G$4:G$2000)-ROW(G$4)+1),ROWS($A$11:F429))),"")</f>
        <v/>
      </c>
      <c r="G429" s="32" t="str">
        <f t="array" ref="G429">IFERROR(INDEX(الاضافة!$G$4:$G$2000,SMALL(IF(الاضافة!$A$4:$A$2000=$E$3,ROW(H$4:H$2000)-ROW(H$4)+1),ROWS($A$11:G429))),"")</f>
        <v/>
      </c>
      <c r="H429" s="46" t="str">
        <f t="array" ref="H429">IFERROR(INDEX(الاضافة!$H$4:$H$2000,SMALL(IF(الاضافة!$A$4:$A$2000=$E$3,ROW(H$4:H$2000)-ROW(H$4)+1),ROWS($A$11:H433))),"")</f>
        <v/>
      </c>
    </row>
    <row r="430" spans="1:8" ht="13.5" customHeight="1">
      <c r="A430" s="32" t="str">
        <f t="array" ref="A430">IFERROR(INDEX(الاضافة!$A$4:$A$2000,SMALL(IF(الاضافة!$A$4:$A$2000=$E$3,ROW(A$4:A$2000)-ROW(A$4)+1),ROWS($A$11:A430))),"")</f>
        <v/>
      </c>
      <c r="B430" s="32" t="str">
        <f t="array" ref="B430">IFERROR(INDEX(الاضافة!$B$4:$B$2000,SMALL(IF(الاضافة!$A$4:$A$2000=$E$3,ROW(C$4:C$2000)-ROW(C$4)+1),ROWS($A$11:B430))),"")</f>
        <v/>
      </c>
      <c r="C430" s="32" t="str">
        <f t="array" ref="C430">IFERROR(INDEX(الاضافة!$C$4:$C$2000,SMALL(IF(الاضافة!$A$4:$A$2000=$E$3,ROW(D$4:D$2000)-ROW(D$4)+1),ROWS($A$11:C430))),"")</f>
        <v/>
      </c>
      <c r="D430" s="32" t="str">
        <f t="array" ref="D430">IFERROR(INDEX(الاضافة!$D$4:$D$2000,SMALL(IF(الاضافة!$A$4:$A$2000=$E$3,ROW(E$4:E$2000)-ROW(E$4)+1),ROWS($A$11:D430))),"")</f>
        <v/>
      </c>
      <c r="E430" s="32" t="str">
        <f t="array" ref="E430">IFERROR(INDEX(الاضافة!$E$4:$E$2000,SMALL(IF(الاضافة!$A$4:$A$2000=$E$3,ROW(F$4:F$2000)-ROW(F$4)+1),ROWS($A$11:E430))),"")</f>
        <v/>
      </c>
      <c r="F430" s="32" t="str">
        <f t="array" ref="F430">IFERROR(INDEX(الاضافة!$F$4:$F$2000,SMALL(IF(الاضافة!$A$4:$A$2000=$E$3,ROW(G$4:G$2000)-ROW(G$4)+1),ROWS($A$11:F430))),"")</f>
        <v/>
      </c>
      <c r="G430" s="32" t="str">
        <f t="array" ref="G430">IFERROR(INDEX(الاضافة!$G$4:$G$2000,SMALL(IF(الاضافة!$A$4:$A$2000=$E$3,ROW(H$4:H$2000)-ROW(H$4)+1),ROWS($A$11:G430))),"")</f>
        <v/>
      </c>
      <c r="H430" s="46" t="str">
        <f t="array" ref="H430">IFERROR(INDEX(الاضافة!$H$4:$H$2000,SMALL(IF(الاضافة!$A$4:$A$2000=$E$3,ROW(H$4:H$2000)-ROW(H$4)+1),ROWS($A$11:H434))),"")</f>
        <v/>
      </c>
    </row>
    <row r="431" spans="1:8" ht="13.5" customHeight="1">
      <c r="A431" s="32" t="str">
        <f t="array" ref="A431">IFERROR(INDEX(الاضافة!$A$4:$A$2000,SMALL(IF(الاضافة!$A$4:$A$2000=$E$3,ROW(A$4:A$2000)-ROW(A$4)+1),ROWS($A$11:A431))),"")</f>
        <v/>
      </c>
      <c r="B431" s="32" t="str">
        <f t="array" ref="B431">IFERROR(INDEX(الاضافة!$B$4:$B$2000,SMALL(IF(الاضافة!$A$4:$A$2000=$E$3,ROW(C$4:C$2000)-ROW(C$4)+1),ROWS($A$11:B431))),"")</f>
        <v/>
      </c>
      <c r="C431" s="32" t="str">
        <f t="array" ref="C431">IFERROR(INDEX(الاضافة!$C$4:$C$2000,SMALL(IF(الاضافة!$A$4:$A$2000=$E$3,ROW(D$4:D$2000)-ROW(D$4)+1),ROWS($A$11:C431))),"")</f>
        <v/>
      </c>
      <c r="D431" s="32" t="str">
        <f t="array" ref="D431">IFERROR(INDEX(الاضافة!$D$4:$D$2000,SMALL(IF(الاضافة!$A$4:$A$2000=$E$3,ROW(E$4:E$2000)-ROW(E$4)+1),ROWS($A$11:D431))),"")</f>
        <v/>
      </c>
      <c r="E431" s="32" t="str">
        <f t="array" ref="E431">IFERROR(INDEX(الاضافة!$E$4:$E$2000,SMALL(IF(الاضافة!$A$4:$A$2000=$E$3,ROW(F$4:F$2000)-ROW(F$4)+1),ROWS($A$11:E431))),"")</f>
        <v/>
      </c>
      <c r="F431" s="32" t="str">
        <f t="array" ref="F431">IFERROR(INDEX(الاضافة!$F$4:$F$2000,SMALL(IF(الاضافة!$A$4:$A$2000=$E$3,ROW(G$4:G$2000)-ROW(G$4)+1),ROWS($A$11:F431))),"")</f>
        <v/>
      </c>
      <c r="G431" s="32" t="str">
        <f t="array" ref="G431">IFERROR(INDEX(الاضافة!$G$4:$G$2000,SMALL(IF(الاضافة!$A$4:$A$2000=$E$3,ROW(H$4:H$2000)-ROW(H$4)+1),ROWS($A$11:G431))),"")</f>
        <v/>
      </c>
      <c r="H431" s="46" t="str">
        <f t="array" ref="H431">IFERROR(INDEX(الاضافة!$H$4:$H$2000,SMALL(IF(الاضافة!$A$4:$A$2000=$E$3,ROW(H$4:H$2000)-ROW(H$4)+1),ROWS($A$11:H435))),"")</f>
        <v/>
      </c>
    </row>
    <row r="432" spans="1:8" ht="13.5" customHeight="1">
      <c r="A432" s="32" t="str">
        <f t="array" ref="A432">IFERROR(INDEX(الاضافة!$A$4:$A$2000,SMALL(IF(الاضافة!$A$4:$A$2000=$E$3,ROW(A$4:A$2000)-ROW(A$4)+1),ROWS($A$11:A432))),"")</f>
        <v/>
      </c>
      <c r="B432" s="32" t="str">
        <f t="array" ref="B432">IFERROR(INDEX(الاضافة!$B$4:$B$2000,SMALL(IF(الاضافة!$A$4:$A$2000=$E$3,ROW(C$4:C$2000)-ROW(C$4)+1),ROWS($A$11:B432))),"")</f>
        <v/>
      </c>
      <c r="C432" s="32" t="str">
        <f t="array" ref="C432">IFERROR(INDEX(الاضافة!$C$4:$C$2000,SMALL(IF(الاضافة!$A$4:$A$2000=$E$3,ROW(D$4:D$2000)-ROW(D$4)+1),ROWS($A$11:C432))),"")</f>
        <v/>
      </c>
      <c r="D432" s="32" t="str">
        <f t="array" ref="D432">IFERROR(INDEX(الاضافة!$D$4:$D$2000,SMALL(IF(الاضافة!$A$4:$A$2000=$E$3,ROW(E$4:E$2000)-ROW(E$4)+1),ROWS($A$11:D432))),"")</f>
        <v/>
      </c>
      <c r="E432" s="32" t="str">
        <f t="array" ref="E432">IFERROR(INDEX(الاضافة!$E$4:$E$2000,SMALL(IF(الاضافة!$A$4:$A$2000=$E$3,ROW(F$4:F$2000)-ROW(F$4)+1),ROWS($A$11:E432))),"")</f>
        <v/>
      </c>
      <c r="F432" s="32" t="str">
        <f t="array" ref="F432">IFERROR(INDEX(الاضافة!$F$4:$F$2000,SMALL(IF(الاضافة!$A$4:$A$2000=$E$3,ROW(G$4:G$2000)-ROW(G$4)+1),ROWS($A$11:F432))),"")</f>
        <v/>
      </c>
      <c r="G432" s="32" t="str">
        <f t="array" ref="G432">IFERROR(INDEX(الاضافة!$G$4:$G$2000,SMALL(IF(الاضافة!$A$4:$A$2000=$E$3,ROW(H$4:H$2000)-ROW(H$4)+1),ROWS($A$11:G432))),"")</f>
        <v/>
      </c>
      <c r="H432" s="46" t="str">
        <f t="array" ref="H432">IFERROR(INDEX(الاضافة!$H$4:$H$2000,SMALL(IF(الاضافة!$A$4:$A$2000=$E$3,ROW(H$4:H$2000)-ROW(H$4)+1),ROWS($A$11:H436))),"")</f>
        <v/>
      </c>
    </row>
    <row r="433" spans="1:8" ht="13.5" customHeight="1">
      <c r="A433" s="32" t="str">
        <f t="array" ref="A433">IFERROR(INDEX(الاضافة!$A$4:$A$2000,SMALL(IF(الاضافة!$A$4:$A$2000=$E$3,ROW(A$4:A$2000)-ROW(A$4)+1),ROWS($A$11:A433))),"")</f>
        <v/>
      </c>
      <c r="B433" s="32" t="str">
        <f t="array" ref="B433">IFERROR(INDEX(الاضافة!$B$4:$B$2000,SMALL(IF(الاضافة!$A$4:$A$2000=$E$3,ROW(C$4:C$2000)-ROW(C$4)+1),ROWS($A$11:B433))),"")</f>
        <v/>
      </c>
      <c r="C433" s="32" t="str">
        <f t="array" ref="C433">IFERROR(INDEX(الاضافة!$C$4:$C$2000,SMALL(IF(الاضافة!$A$4:$A$2000=$E$3,ROW(D$4:D$2000)-ROW(D$4)+1),ROWS($A$11:C433))),"")</f>
        <v/>
      </c>
      <c r="D433" s="32" t="str">
        <f t="array" ref="D433">IFERROR(INDEX(الاضافة!$D$4:$D$2000,SMALL(IF(الاضافة!$A$4:$A$2000=$E$3,ROW(E$4:E$2000)-ROW(E$4)+1),ROWS($A$11:D433))),"")</f>
        <v/>
      </c>
      <c r="E433" s="32" t="str">
        <f t="array" ref="E433">IFERROR(INDEX(الاضافة!$E$4:$E$2000,SMALL(IF(الاضافة!$A$4:$A$2000=$E$3,ROW(F$4:F$2000)-ROW(F$4)+1),ROWS($A$11:E433))),"")</f>
        <v/>
      </c>
      <c r="F433" s="32" t="str">
        <f t="array" ref="F433">IFERROR(INDEX(الاضافة!$F$4:$F$2000,SMALL(IF(الاضافة!$A$4:$A$2000=$E$3,ROW(G$4:G$2000)-ROW(G$4)+1),ROWS($A$11:F433))),"")</f>
        <v/>
      </c>
      <c r="G433" s="32" t="str">
        <f t="array" ref="G433">IFERROR(INDEX(الاضافة!$G$4:$G$2000,SMALL(IF(الاضافة!$A$4:$A$2000=$E$3,ROW(H$4:H$2000)-ROW(H$4)+1),ROWS($A$11:G433))),"")</f>
        <v/>
      </c>
      <c r="H433" s="46" t="str">
        <f t="array" ref="H433">IFERROR(INDEX(الاضافة!$H$4:$H$2000,SMALL(IF(الاضافة!$A$4:$A$2000=$E$3,ROW(H$4:H$2000)-ROW(H$4)+1),ROWS($A$11:H437))),"")</f>
        <v/>
      </c>
    </row>
    <row r="434" spans="1:8" ht="13.5" customHeight="1">
      <c r="A434" s="32" t="str">
        <f t="array" ref="A434">IFERROR(INDEX(الاضافة!$A$4:$A$2000,SMALL(IF(الاضافة!$A$4:$A$2000=$E$3,ROW(A$4:A$2000)-ROW(A$4)+1),ROWS($A$11:A434))),"")</f>
        <v/>
      </c>
      <c r="B434" s="32" t="str">
        <f t="array" ref="B434">IFERROR(INDEX(الاضافة!$B$4:$B$2000,SMALL(IF(الاضافة!$A$4:$A$2000=$E$3,ROW(C$4:C$2000)-ROW(C$4)+1),ROWS($A$11:B434))),"")</f>
        <v/>
      </c>
      <c r="C434" s="32" t="str">
        <f t="array" ref="C434">IFERROR(INDEX(الاضافة!$C$4:$C$2000,SMALL(IF(الاضافة!$A$4:$A$2000=$E$3,ROW(D$4:D$2000)-ROW(D$4)+1),ROWS($A$11:C434))),"")</f>
        <v/>
      </c>
      <c r="D434" s="32" t="str">
        <f t="array" ref="D434">IFERROR(INDEX(الاضافة!$D$4:$D$2000,SMALL(IF(الاضافة!$A$4:$A$2000=$E$3,ROW(E$4:E$2000)-ROW(E$4)+1),ROWS($A$11:D434))),"")</f>
        <v/>
      </c>
      <c r="E434" s="32" t="str">
        <f t="array" ref="E434">IFERROR(INDEX(الاضافة!$E$4:$E$2000,SMALL(IF(الاضافة!$A$4:$A$2000=$E$3,ROW(F$4:F$2000)-ROW(F$4)+1),ROWS($A$11:E434))),"")</f>
        <v/>
      </c>
      <c r="F434" s="32" t="str">
        <f t="array" ref="F434">IFERROR(INDEX(الاضافة!$F$4:$F$2000,SMALL(IF(الاضافة!$A$4:$A$2000=$E$3,ROW(G$4:G$2000)-ROW(G$4)+1),ROWS($A$11:F434))),"")</f>
        <v/>
      </c>
      <c r="G434" s="32" t="str">
        <f t="array" ref="G434">IFERROR(INDEX(الاضافة!$G$4:$G$2000,SMALL(IF(الاضافة!$A$4:$A$2000=$E$3,ROW(H$4:H$2000)-ROW(H$4)+1),ROWS($A$11:G434))),"")</f>
        <v/>
      </c>
      <c r="H434" s="46" t="str">
        <f t="array" ref="H434">IFERROR(INDEX(الاضافة!$H$4:$H$2000,SMALL(IF(الاضافة!$A$4:$A$2000=$E$3,ROW(H$4:H$2000)-ROW(H$4)+1),ROWS($A$11:H438))),"")</f>
        <v/>
      </c>
    </row>
    <row r="435" spans="1:8" ht="13.5" customHeight="1">
      <c r="A435" s="32" t="str">
        <f t="array" ref="A435">IFERROR(INDEX(الاضافة!$A$4:$A$2000,SMALL(IF(الاضافة!$A$4:$A$2000=$E$3,ROW(A$4:A$2000)-ROW(A$4)+1),ROWS($A$11:A435))),"")</f>
        <v/>
      </c>
      <c r="B435" s="32" t="str">
        <f t="array" ref="B435">IFERROR(INDEX(الاضافة!$B$4:$B$2000,SMALL(IF(الاضافة!$A$4:$A$2000=$E$3,ROW(C$4:C$2000)-ROW(C$4)+1),ROWS($A$11:B435))),"")</f>
        <v/>
      </c>
      <c r="C435" s="32" t="str">
        <f t="array" ref="C435">IFERROR(INDEX(الاضافة!$C$4:$C$2000,SMALL(IF(الاضافة!$A$4:$A$2000=$E$3,ROW(D$4:D$2000)-ROW(D$4)+1),ROWS($A$11:C435))),"")</f>
        <v/>
      </c>
      <c r="D435" s="32" t="str">
        <f t="array" ref="D435">IFERROR(INDEX(الاضافة!$D$4:$D$2000,SMALL(IF(الاضافة!$A$4:$A$2000=$E$3,ROW(E$4:E$2000)-ROW(E$4)+1),ROWS($A$11:D435))),"")</f>
        <v/>
      </c>
      <c r="E435" s="32" t="str">
        <f t="array" ref="E435">IFERROR(INDEX(الاضافة!$E$4:$E$2000,SMALL(IF(الاضافة!$A$4:$A$2000=$E$3,ROW(F$4:F$2000)-ROW(F$4)+1),ROWS($A$11:E435))),"")</f>
        <v/>
      </c>
      <c r="F435" s="32" t="str">
        <f t="array" ref="F435">IFERROR(INDEX(الاضافة!$F$4:$F$2000,SMALL(IF(الاضافة!$A$4:$A$2000=$E$3,ROW(G$4:G$2000)-ROW(G$4)+1),ROWS($A$11:F435))),"")</f>
        <v/>
      </c>
      <c r="G435" s="32" t="str">
        <f t="array" ref="G435">IFERROR(INDEX(الاضافة!$G$4:$G$2000,SMALL(IF(الاضافة!$A$4:$A$2000=$E$3,ROW(H$4:H$2000)-ROW(H$4)+1),ROWS($A$11:G435))),"")</f>
        <v/>
      </c>
      <c r="H435" s="46" t="str">
        <f t="array" ref="H435">IFERROR(INDEX(الاضافة!$H$4:$H$2000,SMALL(IF(الاضافة!$A$4:$A$2000=$E$3,ROW(H$4:H$2000)-ROW(H$4)+1),ROWS($A$11:H439))),"")</f>
        <v/>
      </c>
    </row>
    <row r="436" spans="1:8" ht="13.5" customHeight="1">
      <c r="A436" s="32" t="str">
        <f t="array" ref="A436">IFERROR(INDEX(الاضافة!$A$4:$A$2000,SMALL(IF(الاضافة!$A$4:$A$2000=$E$3,ROW(A$4:A$2000)-ROW(A$4)+1),ROWS($A$11:A436))),"")</f>
        <v/>
      </c>
      <c r="B436" s="32" t="str">
        <f t="array" ref="B436">IFERROR(INDEX(الاضافة!$B$4:$B$2000,SMALL(IF(الاضافة!$A$4:$A$2000=$E$3,ROW(C$4:C$2000)-ROW(C$4)+1),ROWS($A$11:B436))),"")</f>
        <v/>
      </c>
      <c r="C436" s="32" t="str">
        <f t="array" ref="C436">IFERROR(INDEX(الاضافة!$C$4:$C$2000,SMALL(IF(الاضافة!$A$4:$A$2000=$E$3,ROW(D$4:D$2000)-ROW(D$4)+1),ROWS($A$11:C436))),"")</f>
        <v/>
      </c>
      <c r="D436" s="32" t="str">
        <f t="array" ref="D436">IFERROR(INDEX(الاضافة!$D$4:$D$2000,SMALL(IF(الاضافة!$A$4:$A$2000=$E$3,ROW(E$4:E$2000)-ROW(E$4)+1),ROWS($A$11:D436))),"")</f>
        <v/>
      </c>
      <c r="E436" s="32" t="str">
        <f t="array" ref="E436">IFERROR(INDEX(الاضافة!$E$4:$E$2000,SMALL(IF(الاضافة!$A$4:$A$2000=$E$3,ROW(F$4:F$2000)-ROW(F$4)+1),ROWS($A$11:E436))),"")</f>
        <v/>
      </c>
      <c r="F436" s="32" t="str">
        <f t="array" ref="F436">IFERROR(INDEX(الاضافة!$F$4:$F$2000,SMALL(IF(الاضافة!$A$4:$A$2000=$E$3,ROW(G$4:G$2000)-ROW(G$4)+1),ROWS($A$11:F436))),"")</f>
        <v/>
      </c>
      <c r="G436" s="32" t="str">
        <f t="array" ref="G436">IFERROR(INDEX(الاضافة!$G$4:$G$2000,SMALL(IF(الاضافة!$A$4:$A$2000=$E$3,ROW(H$4:H$2000)-ROW(H$4)+1),ROWS($A$11:G436))),"")</f>
        <v/>
      </c>
      <c r="H436" s="46" t="str">
        <f t="array" ref="H436">IFERROR(INDEX(الاضافة!$H$4:$H$2000,SMALL(IF(الاضافة!$A$4:$A$2000=$E$3,ROW(H$4:H$2000)-ROW(H$4)+1),ROWS($A$11:H440))),"")</f>
        <v/>
      </c>
    </row>
    <row r="437" spans="1:8" ht="13.5" customHeight="1">
      <c r="A437" s="32" t="str">
        <f t="array" ref="A437">IFERROR(INDEX(الاضافة!$A$4:$A$2000,SMALL(IF(الاضافة!$A$4:$A$2000=$E$3,ROW(A$4:A$2000)-ROW(A$4)+1),ROWS($A$11:A437))),"")</f>
        <v/>
      </c>
      <c r="B437" s="32" t="str">
        <f t="array" ref="B437">IFERROR(INDEX(الاضافة!$B$4:$B$2000,SMALL(IF(الاضافة!$A$4:$A$2000=$E$3,ROW(C$4:C$2000)-ROW(C$4)+1),ROWS($A$11:B437))),"")</f>
        <v/>
      </c>
      <c r="C437" s="32" t="str">
        <f t="array" ref="C437">IFERROR(INDEX(الاضافة!$C$4:$C$2000,SMALL(IF(الاضافة!$A$4:$A$2000=$E$3,ROW(D$4:D$2000)-ROW(D$4)+1),ROWS($A$11:C437))),"")</f>
        <v/>
      </c>
      <c r="D437" s="32" t="str">
        <f t="array" ref="D437">IFERROR(INDEX(الاضافة!$D$4:$D$2000,SMALL(IF(الاضافة!$A$4:$A$2000=$E$3,ROW(E$4:E$2000)-ROW(E$4)+1),ROWS($A$11:D437))),"")</f>
        <v/>
      </c>
      <c r="E437" s="32" t="str">
        <f t="array" ref="E437">IFERROR(INDEX(الاضافة!$E$4:$E$2000,SMALL(IF(الاضافة!$A$4:$A$2000=$E$3,ROW(F$4:F$2000)-ROW(F$4)+1),ROWS($A$11:E437))),"")</f>
        <v/>
      </c>
      <c r="F437" s="32" t="str">
        <f t="array" ref="F437">IFERROR(INDEX(الاضافة!$F$4:$F$2000,SMALL(IF(الاضافة!$A$4:$A$2000=$E$3,ROW(G$4:G$2000)-ROW(G$4)+1),ROWS($A$11:F437))),"")</f>
        <v/>
      </c>
      <c r="G437" s="32" t="str">
        <f t="array" ref="G437">IFERROR(INDEX(الاضافة!$G$4:$G$2000,SMALL(IF(الاضافة!$A$4:$A$2000=$E$3,ROW(H$4:H$2000)-ROW(H$4)+1),ROWS($A$11:G437))),"")</f>
        <v/>
      </c>
      <c r="H437" s="46" t="str">
        <f t="array" ref="H437">IFERROR(INDEX(الاضافة!$H$4:$H$2000,SMALL(IF(الاضافة!$A$4:$A$2000=$E$3,ROW(H$4:H$2000)-ROW(H$4)+1),ROWS($A$11:H441))),"")</f>
        <v/>
      </c>
    </row>
    <row r="438" spans="1:8" ht="13.5" customHeight="1">
      <c r="A438" s="32" t="str">
        <f t="array" ref="A438">IFERROR(INDEX(الاضافة!$A$4:$A$2000,SMALL(IF(الاضافة!$A$4:$A$2000=$E$3,ROW(A$4:A$2000)-ROW(A$4)+1),ROWS($A$11:A438))),"")</f>
        <v/>
      </c>
      <c r="B438" s="32" t="str">
        <f t="array" ref="B438">IFERROR(INDEX(الاضافة!$B$4:$B$2000,SMALL(IF(الاضافة!$A$4:$A$2000=$E$3,ROW(C$4:C$2000)-ROW(C$4)+1),ROWS($A$11:B438))),"")</f>
        <v/>
      </c>
      <c r="C438" s="32" t="str">
        <f t="array" ref="C438">IFERROR(INDEX(الاضافة!$C$4:$C$2000,SMALL(IF(الاضافة!$A$4:$A$2000=$E$3,ROW(D$4:D$2000)-ROW(D$4)+1),ROWS($A$11:C438))),"")</f>
        <v/>
      </c>
      <c r="D438" s="32" t="str">
        <f t="array" ref="D438">IFERROR(INDEX(الاضافة!$D$4:$D$2000,SMALL(IF(الاضافة!$A$4:$A$2000=$E$3,ROW(E$4:E$2000)-ROW(E$4)+1),ROWS($A$11:D438))),"")</f>
        <v/>
      </c>
      <c r="E438" s="32" t="str">
        <f t="array" ref="E438">IFERROR(INDEX(الاضافة!$E$4:$E$2000,SMALL(IF(الاضافة!$A$4:$A$2000=$E$3,ROW(F$4:F$2000)-ROW(F$4)+1),ROWS($A$11:E438))),"")</f>
        <v/>
      </c>
      <c r="F438" s="32" t="str">
        <f t="array" ref="F438">IFERROR(INDEX(الاضافة!$F$4:$F$2000,SMALL(IF(الاضافة!$A$4:$A$2000=$E$3,ROW(G$4:G$2000)-ROW(G$4)+1),ROWS($A$11:F438))),"")</f>
        <v/>
      </c>
      <c r="G438" s="32" t="str">
        <f t="array" ref="G438">IFERROR(INDEX(الاضافة!$G$4:$G$2000,SMALL(IF(الاضافة!$A$4:$A$2000=$E$3,ROW(H$4:H$2000)-ROW(H$4)+1),ROWS($A$11:G438))),"")</f>
        <v/>
      </c>
      <c r="H438" s="46" t="str">
        <f t="array" ref="H438">IFERROR(INDEX(الاضافة!$H$4:$H$2000,SMALL(IF(الاضافة!$A$4:$A$2000=$E$3,ROW(H$4:H$2000)-ROW(H$4)+1),ROWS($A$11:H442))),"")</f>
        <v/>
      </c>
    </row>
    <row r="439" spans="1:8" ht="13.5" customHeight="1">
      <c r="A439" s="32" t="str">
        <f t="array" ref="A439">IFERROR(INDEX(الاضافة!$A$4:$A$2000,SMALL(IF(الاضافة!$A$4:$A$2000=$E$3,ROW(A$4:A$2000)-ROW(A$4)+1),ROWS($A$11:A439))),"")</f>
        <v/>
      </c>
      <c r="B439" s="32" t="str">
        <f t="array" ref="B439">IFERROR(INDEX(الاضافة!$B$4:$B$2000,SMALL(IF(الاضافة!$A$4:$A$2000=$E$3,ROW(C$4:C$2000)-ROW(C$4)+1),ROWS($A$11:B439))),"")</f>
        <v/>
      </c>
      <c r="C439" s="32" t="str">
        <f t="array" ref="C439">IFERROR(INDEX(الاضافة!$C$4:$C$2000,SMALL(IF(الاضافة!$A$4:$A$2000=$E$3,ROW(D$4:D$2000)-ROW(D$4)+1),ROWS($A$11:C439))),"")</f>
        <v/>
      </c>
      <c r="D439" s="32" t="str">
        <f t="array" ref="D439">IFERROR(INDEX(الاضافة!$D$4:$D$2000,SMALL(IF(الاضافة!$A$4:$A$2000=$E$3,ROW(E$4:E$2000)-ROW(E$4)+1),ROWS($A$11:D439))),"")</f>
        <v/>
      </c>
      <c r="E439" s="32" t="str">
        <f t="array" ref="E439">IFERROR(INDEX(الاضافة!$E$4:$E$2000,SMALL(IF(الاضافة!$A$4:$A$2000=$E$3,ROW(F$4:F$2000)-ROW(F$4)+1),ROWS($A$11:E439))),"")</f>
        <v/>
      </c>
      <c r="F439" s="32" t="str">
        <f t="array" ref="F439">IFERROR(INDEX(الاضافة!$F$4:$F$2000,SMALL(IF(الاضافة!$A$4:$A$2000=$E$3,ROW(G$4:G$2000)-ROW(G$4)+1),ROWS($A$11:F439))),"")</f>
        <v/>
      </c>
      <c r="G439" s="32" t="str">
        <f t="array" ref="G439">IFERROR(INDEX(الاضافة!$G$4:$G$2000,SMALL(IF(الاضافة!$A$4:$A$2000=$E$3,ROW(H$4:H$2000)-ROW(H$4)+1),ROWS($A$11:G439))),"")</f>
        <v/>
      </c>
      <c r="H439" s="46" t="str">
        <f t="array" ref="H439">IFERROR(INDEX(الاضافة!$H$4:$H$2000,SMALL(IF(الاضافة!$A$4:$A$2000=$E$3,ROW(H$4:H$2000)-ROW(H$4)+1),ROWS($A$11:H443))),"")</f>
        <v/>
      </c>
    </row>
    <row r="440" spans="1:8" ht="13.5" customHeight="1">
      <c r="A440" s="32" t="str">
        <f t="array" ref="A440">IFERROR(INDEX(الاضافة!$A$4:$A$2000,SMALL(IF(الاضافة!$A$4:$A$2000=$E$3,ROW(A$4:A$2000)-ROW(A$4)+1),ROWS($A$11:A440))),"")</f>
        <v/>
      </c>
      <c r="B440" s="32" t="str">
        <f t="array" ref="B440">IFERROR(INDEX(الاضافة!$B$4:$B$2000,SMALL(IF(الاضافة!$A$4:$A$2000=$E$3,ROW(C$4:C$2000)-ROW(C$4)+1),ROWS($A$11:B440))),"")</f>
        <v/>
      </c>
      <c r="C440" s="32" t="str">
        <f t="array" ref="C440">IFERROR(INDEX(الاضافة!$C$4:$C$2000,SMALL(IF(الاضافة!$A$4:$A$2000=$E$3,ROW(D$4:D$2000)-ROW(D$4)+1),ROWS($A$11:C440))),"")</f>
        <v/>
      </c>
      <c r="D440" s="32" t="str">
        <f t="array" ref="D440">IFERROR(INDEX(الاضافة!$D$4:$D$2000,SMALL(IF(الاضافة!$A$4:$A$2000=$E$3,ROW(E$4:E$2000)-ROW(E$4)+1),ROWS($A$11:D440))),"")</f>
        <v/>
      </c>
      <c r="E440" s="32" t="str">
        <f t="array" ref="E440">IFERROR(INDEX(الاضافة!$E$4:$E$2000,SMALL(IF(الاضافة!$A$4:$A$2000=$E$3,ROW(F$4:F$2000)-ROW(F$4)+1),ROWS($A$11:E440))),"")</f>
        <v/>
      </c>
      <c r="F440" s="32" t="str">
        <f t="array" ref="F440">IFERROR(INDEX(الاضافة!$F$4:$F$2000,SMALL(IF(الاضافة!$A$4:$A$2000=$E$3,ROW(G$4:G$2000)-ROW(G$4)+1),ROWS($A$11:F440))),"")</f>
        <v/>
      </c>
      <c r="G440" s="32" t="str">
        <f t="array" ref="G440">IFERROR(INDEX(الاضافة!$G$4:$G$2000,SMALL(IF(الاضافة!$A$4:$A$2000=$E$3,ROW(H$4:H$2000)-ROW(H$4)+1),ROWS($A$11:G440))),"")</f>
        <v/>
      </c>
      <c r="H440" s="46" t="str">
        <f t="array" ref="H440">IFERROR(INDEX(الاضافة!$H$4:$H$2000,SMALL(IF(الاضافة!$A$4:$A$2000=$E$3,ROW(H$4:H$2000)-ROW(H$4)+1),ROWS($A$11:H444))),"")</f>
        <v/>
      </c>
    </row>
    <row r="441" spans="1:8" ht="13.5" customHeight="1">
      <c r="A441" s="32" t="str">
        <f t="array" ref="A441">IFERROR(INDEX(الاضافة!$A$4:$A$2000,SMALL(IF(الاضافة!$A$4:$A$2000=$E$3,ROW(A$4:A$2000)-ROW(A$4)+1),ROWS($A$11:A441))),"")</f>
        <v/>
      </c>
      <c r="B441" s="32" t="str">
        <f t="array" ref="B441">IFERROR(INDEX(الاضافة!$B$4:$B$2000,SMALL(IF(الاضافة!$A$4:$A$2000=$E$3,ROW(C$4:C$2000)-ROW(C$4)+1),ROWS($A$11:B441))),"")</f>
        <v/>
      </c>
      <c r="C441" s="32" t="str">
        <f t="array" ref="C441">IFERROR(INDEX(الاضافة!$C$4:$C$2000,SMALL(IF(الاضافة!$A$4:$A$2000=$E$3,ROW(D$4:D$2000)-ROW(D$4)+1),ROWS($A$11:C441))),"")</f>
        <v/>
      </c>
      <c r="D441" s="32" t="str">
        <f t="array" ref="D441">IFERROR(INDEX(الاضافة!$D$4:$D$2000,SMALL(IF(الاضافة!$A$4:$A$2000=$E$3,ROW(E$4:E$2000)-ROW(E$4)+1),ROWS($A$11:D441))),"")</f>
        <v/>
      </c>
      <c r="E441" s="32" t="str">
        <f t="array" ref="E441">IFERROR(INDEX(الاضافة!$E$4:$E$2000,SMALL(IF(الاضافة!$A$4:$A$2000=$E$3,ROW(F$4:F$2000)-ROW(F$4)+1),ROWS($A$11:E441))),"")</f>
        <v/>
      </c>
      <c r="F441" s="32" t="str">
        <f t="array" ref="F441">IFERROR(INDEX(الاضافة!$F$4:$F$2000,SMALL(IF(الاضافة!$A$4:$A$2000=$E$3,ROW(G$4:G$2000)-ROW(G$4)+1),ROWS($A$11:F441))),"")</f>
        <v/>
      </c>
      <c r="G441" s="32" t="str">
        <f t="array" ref="G441">IFERROR(INDEX(الاضافة!$G$4:$G$2000,SMALL(IF(الاضافة!$A$4:$A$2000=$E$3,ROW(H$4:H$2000)-ROW(H$4)+1),ROWS($A$11:G441))),"")</f>
        <v/>
      </c>
      <c r="H441" s="46" t="str">
        <f t="array" ref="H441">IFERROR(INDEX(الاضافة!$H$4:$H$2000,SMALL(IF(الاضافة!$A$4:$A$2000=$E$3,ROW(H$4:H$2000)-ROW(H$4)+1),ROWS($A$11:H445))),"")</f>
        <v/>
      </c>
    </row>
    <row r="442" spans="1:8" ht="13.5" customHeight="1">
      <c r="A442" s="32" t="str">
        <f t="array" ref="A442">IFERROR(INDEX(الاضافة!$A$4:$A$2000,SMALL(IF(الاضافة!$A$4:$A$2000=$E$3,ROW(A$4:A$2000)-ROW(A$4)+1),ROWS($A$11:A442))),"")</f>
        <v/>
      </c>
      <c r="B442" s="32" t="str">
        <f t="array" ref="B442">IFERROR(INDEX(الاضافة!$B$4:$B$2000,SMALL(IF(الاضافة!$A$4:$A$2000=$E$3,ROW(C$4:C$2000)-ROW(C$4)+1),ROWS($A$11:B442))),"")</f>
        <v/>
      </c>
      <c r="C442" s="32" t="str">
        <f t="array" ref="C442">IFERROR(INDEX(الاضافة!$C$4:$C$2000,SMALL(IF(الاضافة!$A$4:$A$2000=$E$3,ROW(D$4:D$2000)-ROW(D$4)+1),ROWS($A$11:C442))),"")</f>
        <v/>
      </c>
      <c r="D442" s="32" t="str">
        <f t="array" ref="D442">IFERROR(INDEX(الاضافة!$D$4:$D$2000,SMALL(IF(الاضافة!$A$4:$A$2000=$E$3,ROW(E$4:E$2000)-ROW(E$4)+1),ROWS($A$11:D442))),"")</f>
        <v/>
      </c>
      <c r="E442" s="32" t="str">
        <f t="array" ref="E442">IFERROR(INDEX(الاضافة!$E$4:$E$2000,SMALL(IF(الاضافة!$A$4:$A$2000=$E$3,ROW(F$4:F$2000)-ROW(F$4)+1),ROWS($A$11:E442))),"")</f>
        <v/>
      </c>
      <c r="F442" s="32" t="str">
        <f t="array" ref="F442">IFERROR(INDEX(الاضافة!$F$4:$F$2000,SMALL(IF(الاضافة!$A$4:$A$2000=$E$3,ROW(G$4:G$2000)-ROW(G$4)+1),ROWS($A$11:F442))),"")</f>
        <v/>
      </c>
      <c r="G442" s="32" t="str">
        <f t="array" ref="G442">IFERROR(INDEX(الاضافة!$G$4:$G$2000,SMALL(IF(الاضافة!$A$4:$A$2000=$E$3,ROW(H$4:H$2000)-ROW(H$4)+1),ROWS($A$11:G442))),"")</f>
        <v/>
      </c>
      <c r="H442" s="46" t="str">
        <f t="array" ref="H442">IFERROR(INDEX(الاضافة!$H$4:$H$2000,SMALL(IF(الاضافة!$A$4:$A$2000=$E$3,ROW(H$4:H$2000)-ROW(H$4)+1),ROWS($A$11:H446))),"")</f>
        <v/>
      </c>
    </row>
    <row r="443" spans="1:8" ht="13.5" customHeight="1">
      <c r="A443" s="32" t="str">
        <f t="array" ref="A443">IFERROR(INDEX(الاضافة!$A$4:$A$2000,SMALL(IF(الاضافة!$A$4:$A$2000=$E$3,ROW(A$4:A$2000)-ROW(A$4)+1),ROWS($A$11:A443))),"")</f>
        <v/>
      </c>
      <c r="B443" s="32" t="str">
        <f t="array" ref="B443">IFERROR(INDEX(الاضافة!$B$4:$B$2000,SMALL(IF(الاضافة!$A$4:$A$2000=$E$3,ROW(C$4:C$2000)-ROW(C$4)+1),ROWS($A$11:B443))),"")</f>
        <v/>
      </c>
      <c r="C443" s="32" t="str">
        <f t="array" ref="C443">IFERROR(INDEX(الاضافة!$C$4:$C$2000,SMALL(IF(الاضافة!$A$4:$A$2000=$E$3,ROW(D$4:D$2000)-ROW(D$4)+1),ROWS($A$11:C443))),"")</f>
        <v/>
      </c>
      <c r="D443" s="32" t="str">
        <f t="array" ref="D443">IFERROR(INDEX(الاضافة!$D$4:$D$2000,SMALL(IF(الاضافة!$A$4:$A$2000=$E$3,ROW(E$4:E$2000)-ROW(E$4)+1),ROWS($A$11:D443))),"")</f>
        <v/>
      </c>
      <c r="E443" s="32" t="str">
        <f t="array" ref="E443">IFERROR(INDEX(الاضافة!$E$4:$E$2000,SMALL(IF(الاضافة!$A$4:$A$2000=$E$3,ROW(F$4:F$2000)-ROW(F$4)+1),ROWS($A$11:E443))),"")</f>
        <v/>
      </c>
      <c r="F443" s="32" t="str">
        <f t="array" ref="F443">IFERROR(INDEX(الاضافة!$F$4:$F$2000,SMALL(IF(الاضافة!$A$4:$A$2000=$E$3,ROW(G$4:G$2000)-ROW(G$4)+1),ROWS($A$11:F443))),"")</f>
        <v/>
      </c>
      <c r="G443" s="32" t="str">
        <f t="array" ref="G443">IFERROR(INDEX(الاضافة!$G$4:$G$2000,SMALL(IF(الاضافة!$A$4:$A$2000=$E$3,ROW(H$4:H$2000)-ROW(H$4)+1),ROWS($A$11:G443))),"")</f>
        <v/>
      </c>
      <c r="H443" s="46" t="str">
        <f t="array" ref="H443">IFERROR(INDEX(الاضافة!$H$4:$H$2000,SMALL(IF(الاضافة!$A$4:$A$2000=$E$3,ROW(H$4:H$2000)-ROW(H$4)+1),ROWS($A$11:H447))),"")</f>
        <v/>
      </c>
    </row>
    <row r="444" spans="1:8" ht="13.5" customHeight="1">
      <c r="A444" s="32" t="str">
        <f t="array" ref="A444">IFERROR(INDEX(الاضافة!$A$4:$A$2000,SMALL(IF(الاضافة!$A$4:$A$2000=$E$3,ROW(A$4:A$2000)-ROW(A$4)+1),ROWS($A$11:A444))),"")</f>
        <v/>
      </c>
      <c r="B444" s="32" t="str">
        <f t="array" ref="B444">IFERROR(INDEX(الاضافة!$B$4:$B$2000,SMALL(IF(الاضافة!$A$4:$A$2000=$E$3,ROW(C$4:C$2000)-ROW(C$4)+1),ROWS($A$11:B444))),"")</f>
        <v/>
      </c>
      <c r="C444" s="32" t="str">
        <f t="array" ref="C444">IFERROR(INDEX(الاضافة!$C$4:$C$2000,SMALL(IF(الاضافة!$A$4:$A$2000=$E$3,ROW(D$4:D$2000)-ROW(D$4)+1),ROWS($A$11:C444))),"")</f>
        <v/>
      </c>
      <c r="D444" s="32" t="str">
        <f t="array" ref="D444">IFERROR(INDEX(الاضافة!$D$4:$D$2000,SMALL(IF(الاضافة!$A$4:$A$2000=$E$3,ROW(E$4:E$2000)-ROW(E$4)+1),ROWS($A$11:D444))),"")</f>
        <v/>
      </c>
      <c r="E444" s="32" t="str">
        <f t="array" ref="E444">IFERROR(INDEX(الاضافة!$E$4:$E$2000,SMALL(IF(الاضافة!$A$4:$A$2000=$E$3,ROW(F$4:F$2000)-ROW(F$4)+1),ROWS($A$11:E444))),"")</f>
        <v/>
      </c>
      <c r="F444" s="32" t="str">
        <f t="array" ref="F444">IFERROR(INDEX(الاضافة!$F$4:$F$2000,SMALL(IF(الاضافة!$A$4:$A$2000=$E$3,ROW(G$4:G$2000)-ROW(G$4)+1),ROWS($A$11:F444))),"")</f>
        <v/>
      </c>
      <c r="G444" s="32" t="str">
        <f t="array" ref="G444">IFERROR(INDEX(الاضافة!$G$4:$G$2000,SMALL(IF(الاضافة!$A$4:$A$2000=$E$3,ROW(H$4:H$2000)-ROW(H$4)+1),ROWS($A$11:G444))),"")</f>
        <v/>
      </c>
      <c r="H444" s="46" t="str">
        <f t="array" ref="H444">IFERROR(INDEX(الاضافة!$H$4:$H$2000,SMALL(IF(الاضافة!$A$4:$A$2000=$E$3,ROW(H$4:H$2000)-ROW(H$4)+1),ROWS($A$11:H448))),"")</f>
        <v/>
      </c>
    </row>
    <row r="445" spans="1:8" ht="13.5" customHeight="1">
      <c r="A445" s="32" t="str">
        <f t="array" ref="A445">IFERROR(INDEX(الاضافة!$A$4:$A$2000,SMALL(IF(الاضافة!$A$4:$A$2000=$E$3,ROW(A$4:A$2000)-ROW(A$4)+1),ROWS($A$11:A445))),"")</f>
        <v/>
      </c>
      <c r="B445" s="32" t="str">
        <f t="array" ref="B445">IFERROR(INDEX(الاضافة!$B$4:$B$2000,SMALL(IF(الاضافة!$A$4:$A$2000=$E$3,ROW(C$4:C$2000)-ROW(C$4)+1),ROWS($A$11:B445))),"")</f>
        <v/>
      </c>
      <c r="C445" s="32" t="str">
        <f t="array" ref="C445">IFERROR(INDEX(الاضافة!$C$4:$C$2000,SMALL(IF(الاضافة!$A$4:$A$2000=$E$3,ROW(D$4:D$2000)-ROW(D$4)+1),ROWS($A$11:C445))),"")</f>
        <v/>
      </c>
      <c r="D445" s="32" t="str">
        <f t="array" ref="D445">IFERROR(INDEX(الاضافة!$D$4:$D$2000,SMALL(IF(الاضافة!$A$4:$A$2000=$E$3,ROW(E$4:E$2000)-ROW(E$4)+1),ROWS($A$11:D445))),"")</f>
        <v/>
      </c>
      <c r="E445" s="32" t="str">
        <f t="array" ref="E445">IFERROR(INDEX(الاضافة!$E$4:$E$2000,SMALL(IF(الاضافة!$A$4:$A$2000=$E$3,ROW(F$4:F$2000)-ROW(F$4)+1),ROWS($A$11:E445))),"")</f>
        <v/>
      </c>
      <c r="F445" s="32" t="str">
        <f t="array" ref="F445">IFERROR(INDEX(الاضافة!$F$4:$F$2000,SMALL(IF(الاضافة!$A$4:$A$2000=$E$3,ROW(G$4:G$2000)-ROW(G$4)+1),ROWS($A$11:F445))),"")</f>
        <v/>
      </c>
      <c r="G445" s="32" t="str">
        <f t="array" ref="G445">IFERROR(INDEX(الاضافة!$G$4:$G$2000,SMALL(IF(الاضافة!$A$4:$A$2000=$E$3,ROW(H$4:H$2000)-ROW(H$4)+1),ROWS($A$11:G445))),"")</f>
        <v/>
      </c>
      <c r="H445" s="46" t="str">
        <f t="array" ref="H445">IFERROR(INDEX(الاضافة!$H$4:$H$2000,SMALL(IF(الاضافة!$A$4:$A$2000=$E$3,ROW(H$4:H$2000)-ROW(H$4)+1),ROWS($A$11:H449))),"")</f>
        <v/>
      </c>
    </row>
    <row r="446" spans="1:8" ht="13.5" customHeight="1">
      <c r="A446" s="32" t="str">
        <f t="array" ref="A446">IFERROR(INDEX(الاضافة!$A$4:$A$2000,SMALL(IF(الاضافة!$A$4:$A$2000=$E$3,ROW(A$4:A$2000)-ROW(A$4)+1),ROWS($A$11:A446))),"")</f>
        <v/>
      </c>
      <c r="B446" s="32" t="str">
        <f t="array" ref="B446">IFERROR(INDEX(الاضافة!$B$4:$B$2000,SMALL(IF(الاضافة!$A$4:$A$2000=$E$3,ROW(C$4:C$2000)-ROW(C$4)+1),ROWS($A$11:B446))),"")</f>
        <v/>
      </c>
      <c r="C446" s="32" t="str">
        <f t="array" ref="C446">IFERROR(INDEX(الاضافة!$C$4:$C$2000,SMALL(IF(الاضافة!$A$4:$A$2000=$E$3,ROW(D$4:D$2000)-ROW(D$4)+1),ROWS($A$11:C446))),"")</f>
        <v/>
      </c>
      <c r="D446" s="32" t="str">
        <f t="array" ref="D446">IFERROR(INDEX(الاضافة!$D$4:$D$2000,SMALL(IF(الاضافة!$A$4:$A$2000=$E$3,ROW(E$4:E$2000)-ROW(E$4)+1),ROWS($A$11:D446))),"")</f>
        <v/>
      </c>
      <c r="E446" s="32" t="str">
        <f t="array" ref="E446">IFERROR(INDEX(الاضافة!$E$4:$E$2000,SMALL(IF(الاضافة!$A$4:$A$2000=$E$3,ROW(F$4:F$2000)-ROW(F$4)+1),ROWS($A$11:E446))),"")</f>
        <v/>
      </c>
      <c r="F446" s="32" t="str">
        <f t="array" ref="F446">IFERROR(INDEX(الاضافة!$F$4:$F$2000,SMALL(IF(الاضافة!$A$4:$A$2000=$E$3,ROW(G$4:G$2000)-ROW(G$4)+1),ROWS($A$11:F446))),"")</f>
        <v/>
      </c>
      <c r="G446" s="32" t="str">
        <f t="array" ref="G446">IFERROR(INDEX(الاضافة!$G$4:$G$2000,SMALL(IF(الاضافة!$A$4:$A$2000=$E$3,ROW(H$4:H$2000)-ROW(H$4)+1),ROWS($A$11:G446))),"")</f>
        <v/>
      </c>
      <c r="H446" s="46" t="str">
        <f t="array" ref="H446">IFERROR(INDEX(الاضافة!$H$4:$H$2000,SMALL(IF(الاضافة!$A$4:$A$2000=$E$3,ROW(H$4:H$2000)-ROW(H$4)+1),ROWS($A$11:H450))),"")</f>
        <v/>
      </c>
    </row>
    <row r="447" spans="1:8" ht="13.5" customHeight="1">
      <c r="A447" s="32" t="str">
        <f t="array" ref="A447">IFERROR(INDEX(الاضافة!$A$4:$A$2000,SMALL(IF(الاضافة!$A$4:$A$2000=$E$3,ROW(A$4:A$2000)-ROW(A$4)+1),ROWS($A$11:A447))),"")</f>
        <v/>
      </c>
      <c r="B447" s="32" t="str">
        <f t="array" ref="B447">IFERROR(INDEX(الاضافة!$B$4:$B$2000,SMALL(IF(الاضافة!$A$4:$A$2000=$E$3,ROW(C$4:C$2000)-ROW(C$4)+1),ROWS($A$11:B447))),"")</f>
        <v/>
      </c>
      <c r="C447" s="32" t="str">
        <f t="array" ref="C447">IFERROR(INDEX(الاضافة!$C$4:$C$2000,SMALL(IF(الاضافة!$A$4:$A$2000=$E$3,ROW(D$4:D$2000)-ROW(D$4)+1),ROWS($A$11:C447))),"")</f>
        <v/>
      </c>
      <c r="D447" s="32" t="str">
        <f t="array" ref="D447">IFERROR(INDEX(الاضافة!$D$4:$D$2000,SMALL(IF(الاضافة!$A$4:$A$2000=$E$3,ROW(E$4:E$2000)-ROW(E$4)+1),ROWS($A$11:D447))),"")</f>
        <v/>
      </c>
      <c r="E447" s="32" t="str">
        <f t="array" ref="E447">IFERROR(INDEX(الاضافة!$E$4:$E$2000,SMALL(IF(الاضافة!$A$4:$A$2000=$E$3,ROW(F$4:F$2000)-ROW(F$4)+1),ROWS($A$11:E447))),"")</f>
        <v/>
      </c>
      <c r="F447" s="32" t="str">
        <f t="array" ref="F447">IFERROR(INDEX(الاضافة!$F$4:$F$2000,SMALL(IF(الاضافة!$A$4:$A$2000=$E$3,ROW(G$4:G$2000)-ROW(G$4)+1),ROWS($A$11:F447))),"")</f>
        <v/>
      </c>
      <c r="G447" s="32" t="str">
        <f t="array" ref="G447">IFERROR(INDEX(الاضافة!$G$4:$G$2000,SMALL(IF(الاضافة!$A$4:$A$2000=$E$3,ROW(H$4:H$2000)-ROW(H$4)+1),ROWS($A$11:G447))),"")</f>
        <v/>
      </c>
      <c r="H447" s="46" t="str">
        <f t="array" ref="H447">IFERROR(INDEX(الاضافة!$H$4:$H$2000,SMALL(IF(الاضافة!$A$4:$A$2000=$E$3,ROW(H$4:H$2000)-ROW(H$4)+1),ROWS($A$11:H451))),"")</f>
        <v/>
      </c>
    </row>
    <row r="448" spans="1:8" ht="13.5" customHeight="1">
      <c r="A448" s="32" t="str">
        <f t="array" ref="A448">IFERROR(INDEX(الاضافة!$A$4:$A$2000,SMALL(IF(الاضافة!$A$4:$A$2000=$E$3,ROW(A$4:A$2000)-ROW(A$4)+1),ROWS($A$11:A448))),"")</f>
        <v/>
      </c>
      <c r="B448" s="32" t="str">
        <f t="array" ref="B448">IFERROR(INDEX(الاضافة!$B$4:$B$2000,SMALL(IF(الاضافة!$A$4:$A$2000=$E$3,ROW(C$4:C$2000)-ROW(C$4)+1),ROWS($A$11:B448))),"")</f>
        <v/>
      </c>
      <c r="C448" s="32" t="str">
        <f t="array" ref="C448">IFERROR(INDEX(الاضافة!$C$4:$C$2000,SMALL(IF(الاضافة!$A$4:$A$2000=$E$3,ROW(D$4:D$2000)-ROW(D$4)+1),ROWS($A$11:C448))),"")</f>
        <v/>
      </c>
      <c r="D448" s="32" t="str">
        <f t="array" ref="D448">IFERROR(INDEX(الاضافة!$D$4:$D$2000,SMALL(IF(الاضافة!$A$4:$A$2000=$E$3,ROW(E$4:E$2000)-ROW(E$4)+1),ROWS($A$11:D448))),"")</f>
        <v/>
      </c>
      <c r="E448" s="32" t="str">
        <f t="array" ref="E448">IFERROR(INDEX(الاضافة!$E$4:$E$2000,SMALL(IF(الاضافة!$A$4:$A$2000=$E$3,ROW(F$4:F$2000)-ROW(F$4)+1),ROWS($A$11:E448))),"")</f>
        <v/>
      </c>
      <c r="F448" s="32" t="str">
        <f t="array" ref="F448">IFERROR(INDEX(الاضافة!$F$4:$F$2000,SMALL(IF(الاضافة!$A$4:$A$2000=$E$3,ROW(G$4:G$2000)-ROW(G$4)+1),ROWS($A$11:F448))),"")</f>
        <v/>
      </c>
      <c r="G448" s="32" t="str">
        <f t="array" ref="G448">IFERROR(INDEX(الاضافة!$G$4:$G$2000,SMALL(IF(الاضافة!$A$4:$A$2000=$E$3,ROW(H$4:H$2000)-ROW(H$4)+1),ROWS($A$11:G448))),"")</f>
        <v/>
      </c>
      <c r="H448" s="46" t="str">
        <f t="array" ref="H448">IFERROR(INDEX(الاضافة!$H$4:$H$2000,SMALL(IF(الاضافة!$A$4:$A$2000=$E$3,ROW(H$4:H$2000)-ROW(H$4)+1),ROWS($A$11:H452))),"")</f>
        <v/>
      </c>
    </row>
    <row r="449" spans="1:8" ht="13.5" customHeight="1">
      <c r="A449" s="32" t="str">
        <f t="array" ref="A449">IFERROR(INDEX(الاضافة!$A$4:$A$2000,SMALL(IF(الاضافة!$A$4:$A$2000=$E$3,ROW(A$4:A$2000)-ROW(A$4)+1),ROWS($A$11:A449))),"")</f>
        <v/>
      </c>
      <c r="B449" s="32" t="str">
        <f t="array" ref="B449">IFERROR(INDEX(الاضافة!$B$4:$B$2000,SMALL(IF(الاضافة!$A$4:$A$2000=$E$3,ROW(C$4:C$2000)-ROW(C$4)+1),ROWS($A$11:B449))),"")</f>
        <v/>
      </c>
      <c r="C449" s="32" t="str">
        <f t="array" ref="C449">IFERROR(INDEX(الاضافة!$C$4:$C$2000,SMALL(IF(الاضافة!$A$4:$A$2000=$E$3,ROW(D$4:D$2000)-ROW(D$4)+1),ROWS($A$11:C449))),"")</f>
        <v/>
      </c>
      <c r="D449" s="32" t="str">
        <f t="array" ref="D449">IFERROR(INDEX(الاضافة!$D$4:$D$2000,SMALL(IF(الاضافة!$A$4:$A$2000=$E$3,ROW(E$4:E$2000)-ROW(E$4)+1),ROWS($A$11:D449))),"")</f>
        <v/>
      </c>
      <c r="E449" s="32" t="str">
        <f t="array" ref="E449">IFERROR(INDEX(الاضافة!$E$4:$E$2000,SMALL(IF(الاضافة!$A$4:$A$2000=$E$3,ROW(F$4:F$2000)-ROW(F$4)+1),ROWS($A$11:E449))),"")</f>
        <v/>
      </c>
      <c r="F449" s="32" t="str">
        <f t="array" ref="F449">IFERROR(INDEX(الاضافة!$F$4:$F$2000,SMALL(IF(الاضافة!$A$4:$A$2000=$E$3,ROW(G$4:G$2000)-ROW(G$4)+1),ROWS($A$11:F449))),"")</f>
        <v/>
      </c>
      <c r="G449" s="32" t="str">
        <f t="array" ref="G449">IFERROR(INDEX(الاضافة!$G$4:$G$2000,SMALL(IF(الاضافة!$A$4:$A$2000=$E$3,ROW(H$4:H$2000)-ROW(H$4)+1),ROWS($A$11:G449))),"")</f>
        <v/>
      </c>
      <c r="H449" s="46" t="str">
        <f t="array" ref="H449">IFERROR(INDEX(الاضافة!$H$4:$H$2000,SMALL(IF(الاضافة!$A$4:$A$2000=$E$3,ROW(H$4:H$2000)-ROW(H$4)+1),ROWS($A$11:H453))),"")</f>
        <v/>
      </c>
    </row>
    <row r="450" spans="1:8" ht="13.5" customHeight="1">
      <c r="A450" s="32" t="str">
        <f t="array" ref="A450">IFERROR(INDEX(الاضافة!$A$4:$A$2000,SMALL(IF(الاضافة!$A$4:$A$2000=$E$3,ROW(A$4:A$2000)-ROW(A$4)+1),ROWS($A$11:A450))),"")</f>
        <v/>
      </c>
      <c r="B450" s="32" t="str">
        <f t="array" ref="B450">IFERROR(INDEX(الاضافة!$B$4:$B$2000,SMALL(IF(الاضافة!$A$4:$A$2000=$E$3,ROW(C$4:C$2000)-ROW(C$4)+1),ROWS($A$11:B450))),"")</f>
        <v/>
      </c>
      <c r="C450" s="32" t="str">
        <f t="array" ref="C450">IFERROR(INDEX(الاضافة!$C$4:$C$2000,SMALL(IF(الاضافة!$A$4:$A$2000=$E$3,ROW(D$4:D$2000)-ROW(D$4)+1),ROWS($A$11:C450))),"")</f>
        <v/>
      </c>
      <c r="D450" s="32" t="str">
        <f t="array" ref="D450">IFERROR(INDEX(الاضافة!$D$4:$D$2000,SMALL(IF(الاضافة!$A$4:$A$2000=$E$3,ROW(E$4:E$2000)-ROW(E$4)+1),ROWS($A$11:D450))),"")</f>
        <v/>
      </c>
      <c r="E450" s="32" t="str">
        <f t="array" ref="E450">IFERROR(INDEX(الاضافة!$E$4:$E$2000,SMALL(IF(الاضافة!$A$4:$A$2000=$E$3,ROW(F$4:F$2000)-ROW(F$4)+1),ROWS($A$11:E450))),"")</f>
        <v/>
      </c>
      <c r="F450" s="32" t="str">
        <f t="array" ref="F450">IFERROR(INDEX(الاضافة!$F$4:$F$2000,SMALL(IF(الاضافة!$A$4:$A$2000=$E$3,ROW(G$4:G$2000)-ROW(G$4)+1),ROWS($A$11:F450))),"")</f>
        <v/>
      </c>
      <c r="G450" s="32" t="str">
        <f t="array" ref="G450">IFERROR(INDEX(الاضافة!$G$4:$G$2000,SMALL(IF(الاضافة!$A$4:$A$2000=$E$3,ROW(H$4:H$2000)-ROW(H$4)+1),ROWS($A$11:G450))),"")</f>
        <v/>
      </c>
      <c r="H450" s="46" t="str">
        <f t="array" ref="H450">IFERROR(INDEX(الاضافة!$H$4:$H$2000,SMALL(IF(الاضافة!$A$4:$A$2000=$E$3,ROW(H$4:H$2000)-ROW(H$4)+1),ROWS($A$11:H454))),"")</f>
        <v/>
      </c>
    </row>
    <row r="451" spans="1:8" ht="13.5" customHeight="1">
      <c r="A451" s="32" t="str">
        <f t="array" ref="A451">IFERROR(INDEX(الاضافة!$A$4:$A$2000,SMALL(IF(الاضافة!$A$4:$A$2000=$E$3,ROW(A$4:A$2000)-ROW(A$4)+1),ROWS($A$11:A451))),"")</f>
        <v/>
      </c>
      <c r="B451" s="32" t="str">
        <f t="array" ref="B451">IFERROR(INDEX(الاضافة!$B$4:$B$2000,SMALL(IF(الاضافة!$A$4:$A$2000=$E$3,ROW(C$4:C$2000)-ROW(C$4)+1),ROWS($A$11:B451))),"")</f>
        <v/>
      </c>
      <c r="C451" s="32" t="str">
        <f t="array" ref="C451">IFERROR(INDEX(الاضافة!$C$4:$C$2000,SMALL(IF(الاضافة!$A$4:$A$2000=$E$3,ROW(D$4:D$2000)-ROW(D$4)+1),ROWS($A$11:C451))),"")</f>
        <v/>
      </c>
      <c r="D451" s="32" t="str">
        <f t="array" ref="D451">IFERROR(INDEX(الاضافة!$D$4:$D$2000,SMALL(IF(الاضافة!$A$4:$A$2000=$E$3,ROW(E$4:E$2000)-ROW(E$4)+1),ROWS($A$11:D451))),"")</f>
        <v/>
      </c>
      <c r="E451" s="32" t="str">
        <f t="array" ref="E451">IFERROR(INDEX(الاضافة!$E$4:$E$2000,SMALL(IF(الاضافة!$A$4:$A$2000=$E$3,ROW(F$4:F$2000)-ROW(F$4)+1),ROWS($A$11:E451))),"")</f>
        <v/>
      </c>
      <c r="F451" s="32" t="str">
        <f t="array" ref="F451">IFERROR(INDEX(الاضافة!$F$4:$F$2000,SMALL(IF(الاضافة!$A$4:$A$2000=$E$3,ROW(G$4:G$2000)-ROW(G$4)+1),ROWS($A$11:F451))),"")</f>
        <v/>
      </c>
      <c r="G451" s="32" t="str">
        <f t="array" ref="G451">IFERROR(INDEX(الاضافة!$G$4:$G$2000,SMALL(IF(الاضافة!$A$4:$A$2000=$E$3,ROW(H$4:H$2000)-ROW(H$4)+1),ROWS($A$11:G451))),"")</f>
        <v/>
      </c>
      <c r="H451" s="46" t="str">
        <f t="array" ref="H451">IFERROR(INDEX(الاضافة!$H$4:$H$2000,SMALL(IF(الاضافة!$A$4:$A$2000=$E$3,ROW(H$4:H$2000)-ROW(H$4)+1),ROWS($A$11:H455))),"")</f>
        <v/>
      </c>
    </row>
    <row r="452" spans="1:8" ht="13.5" customHeight="1">
      <c r="A452" s="32" t="str">
        <f t="array" ref="A452">IFERROR(INDEX(الاضافة!$A$4:$A$2000,SMALL(IF(الاضافة!$A$4:$A$2000=$E$3,ROW(A$4:A$2000)-ROW(A$4)+1),ROWS($A$11:A452))),"")</f>
        <v/>
      </c>
      <c r="B452" s="32" t="str">
        <f t="array" ref="B452">IFERROR(INDEX(الاضافة!$B$4:$B$2000,SMALL(IF(الاضافة!$A$4:$A$2000=$E$3,ROW(C$4:C$2000)-ROW(C$4)+1),ROWS($A$11:B452))),"")</f>
        <v/>
      </c>
      <c r="C452" s="32" t="str">
        <f t="array" ref="C452">IFERROR(INDEX(الاضافة!$C$4:$C$2000,SMALL(IF(الاضافة!$A$4:$A$2000=$E$3,ROW(D$4:D$2000)-ROW(D$4)+1),ROWS($A$11:C452))),"")</f>
        <v/>
      </c>
      <c r="D452" s="32" t="str">
        <f t="array" ref="D452">IFERROR(INDEX(الاضافة!$D$4:$D$2000,SMALL(IF(الاضافة!$A$4:$A$2000=$E$3,ROW(E$4:E$2000)-ROW(E$4)+1),ROWS($A$11:D452))),"")</f>
        <v/>
      </c>
      <c r="E452" s="32" t="str">
        <f t="array" ref="E452">IFERROR(INDEX(الاضافة!$E$4:$E$2000,SMALL(IF(الاضافة!$A$4:$A$2000=$E$3,ROW(F$4:F$2000)-ROW(F$4)+1),ROWS($A$11:E452))),"")</f>
        <v/>
      </c>
      <c r="F452" s="32" t="str">
        <f t="array" ref="F452">IFERROR(INDEX(الاضافة!$F$4:$F$2000,SMALL(IF(الاضافة!$A$4:$A$2000=$E$3,ROW(G$4:G$2000)-ROW(G$4)+1),ROWS($A$11:F452))),"")</f>
        <v/>
      </c>
      <c r="G452" s="32" t="str">
        <f t="array" ref="G452">IFERROR(INDEX(الاضافة!$G$4:$G$2000,SMALL(IF(الاضافة!$A$4:$A$2000=$E$3,ROW(H$4:H$2000)-ROW(H$4)+1),ROWS($A$11:G452))),"")</f>
        <v/>
      </c>
      <c r="H452" s="46" t="str">
        <f t="array" ref="H452">IFERROR(INDEX(الاضافة!$H$4:$H$2000,SMALL(IF(الاضافة!$A$4:$A$2000=$E$3,ROW(H$4:H$2000)-ROW(H$4)+1),ROWS($A$11:H456))),"")</f>
        <v/>
      </c>
    </row>
    <row r="453" spans="1:8" ht="13.5" customHeight="1">
      <c r="A453" s="32" t="str">
        <f t="array" ref="A453">IFERROR(INDEX(الاضافة!$A$4:$A$2000,SMALL(IF(الاضافة!$A$4:$A$2000=$E$3,ROW(A$4:A$2000)-ROW(A$4)+1),ROWS($A$11:A453))),"")</f>
        <v/>
      </c>
      <c r="B453" s="32" t="str">
        <f t="array" ref="B453">IFERROR(INDEX(الاضافة!$B$4:$B$2000,SMALL(IF(الاضافة!$A$4:$A$2000=$E$3,ROW(C$4:C$2000)-ROW(C$4)+1),ROWS($A$11:B453))),"")</f>
        <v/>
      </c>
      <c r="C453" s="32" t="str">
        <f t="array" ref="C453">IFERROR(INDEX(الاضافة!$C$4:$C$2000,SMALL(IF(الاضافة!$A$4:$A$2000=$E$3,ROW(D$4:D$2000)-ROW(D$4)+1),ROWS($A$11:C453))),"")</f>
        <v/>
      </c>
      <c r="D453" s="32" t="str">
        <f t="array" ref="D453">IFERROR(INDEX(الاضافة!$D$4:$D$2000,SMALL(IF(الاضافة!$A$4:$A$2000=$E$3,ROW(E$4:E$2000)-ROW(E$4)+1),ROWS($A$11:D453))),"")</f>
        <v/>
      </c>
      <c r="E453" s="32" t="str">
        <f t="array" ref="E453">IFERROR(INDEX(الاضافة!$E$4:$E$2000,SMALL(IF(الاضافة!$A$4:$A$2000=$E$3,ROW(F$4:F$2000)-ROW(F$4)+1),ROWS($A$11:E453))),"")</f>
        <v/>
      </c>
      <c r="F453" s="32" t="str">
        <f t="array" ref="F453">IFERROR(INDEX(الاضافة!$F$4:$F$2000,SMALL(IF(الاضافة!$A$4:$A$2000=$E$3,ROW(G$4:G$2000)-ROW(G$4)+1),ROWS($A$11:F453))),"")</f>
        <v/>
      </c>
      <c r="G453" s="32" t="str">
        <f t="array" ref="G453">IFERROR(INDEX(الاضافة!$G$4:$G$2000,SMALL(IF(الاضافة!$A$4:$A$2000=$E$3,ROW(H$4:H$2000)-ROW(H$4)+1),ROWS($A$11:G453))),"")</f>
        <v/>
      </c>
      <c r="H453" s="46" t="str">
        <f t="array" ref="H453">IFERROR(INDEX(الاضافة!$H$4:$H$2000,SMALL(IF(الاضافة!$A$4:$A$2000=$E$3,ROW(H$4:H$2000)-ROW(H$4)+1),ROWS($A$11:H457))),"")</f>
        <v/>
      </c>
    </row>
    <row r="454" spans="1:8" ht="13.5" customHeight="1">
      <c r="A454" s="32" t="str">
        <f t="array" ref="A454">IFERROR(INDEX(الاضافة!$A$4:$A$2000,SMALL(IF(الاضافة!$A$4:$A$2000=$E$3,ROW(A$4:A$2000)-ROW(A$4)+1),ROWS($A$11:A454))),"")</f>
        <v/>
      </c>
      <c r="B454" s="32" t="str">
        <f t="array" ref="B454">IFERROR(INDEX(الاضافة!$B$4:$B$2000,SMALL(IF(الاضافة!$A$4:$A$2000=$E$3,ROW(C$4:C$2000)-ROW(C$4)+1),ROWS($A$11:B454))),"")</f>
        <v/>
      </c>
      <c r="C454" s="32" t="str">
        <f t="array" ref="C454">IFERROR(INDEX(الاضافة!$C$4:$C$2000,SMALL(IF(الاضافة!$A$4:$A$2000=$E$3,ROW(D$4:D$2000)-ROW(D$4)+1),ROWS($A$11:C454))),"")</f>
        <v/>
      </c>
      <c r="D454" s="32" t="str">
        <f t="array" ref="D454">IFERROR(INDEX(الاضافة!$D$4:$D$2000,SMALL(IF(الاضافة!$A$4:$A$2000=$E$3,ROW(E$4:E$2000)-ROW(E$4)+1),ROWS($A$11:D454))),"")</f>
        <v/>
      </c>
      <c r="E454" s="32" t="str">
        <f t="array" ref="E454">IFERROR(INDEX(الاضافة!$E$4:$E$2000,SMALL(IF(الاضافة!$A$4:$A$2000=$E$3,ROW(F$4:F$2000)-ROW(F$4)+1),ROWS($A$11:E454))),"")</f>
        <v/>
      </c>
      <c r="F454" s="32" t="str">
        <f t="array" ref="F454">IFERROR(INDEX(الاضافة!$F$4:$F$2000,SMALL(IF(الاضافة!$A$4:$A$2000=$E$3,ROW(G$4:G$2000)-ROW(G$4)+1),ROWS($A$11:F454))),"")</f>
        <v/>
      </c>
      <c r="G454" s="32" t="str">
        <f t="array" ref="G454">IFERROR(INDEX(الاضافة!$G$4:$G$2000,SMALL(IF(الاضافة!$A$4:$A$2000=$E$3,ROW(H$4:H$2000)-ROW(H$4)+1),ROWS($A$11:G454))),"")</f>
        <v/>
      </c>
      <c r="H454" s="46" t="str">
        <f t="array" ref="H454">IFERROR(INDEX(الاضافة!$H$4:$H$2000,SMALL(IF(الاضافة!$A$4:$A$2000=$E$3,ROW(H$4:H$2000)-ROW(H$4)+1),ROWS($A$11:H458))),"")</f>
        <v/>
      </c>
    </row>
    <row r="455" spans="1:8" ht="13.5" customHeight="1">
      <c r="A455" s="32" t="str">
        <f t="array" ref="A455">IFERROR(INDEX(الاضافة!$A$4:$A$2000,SMALL(IF(الاضافة!$A$4:$A$2000=$E$3,ROW(A$4:A$2000)-ROW(A$4)+1),ROWS($A$11:A455))),"")</f>
        <v/>
      </c>
      <c r="B455" s="32" t="str">
        <f t="array" ref="B455">IFERROR(INDEX(الاضافة!$B$4:$B$2000,SMALL(IF(الاضافة!$A$4:$A$2000=$E$3,ROW(C$4:C$2000)-ROW(C$4)+1),ROWS($A$11:B455))),"")</f>
        <v/>
      </c>
      <c r="C455" s="32" t="str">
        <f t="array" ref="C455">IFERROR(INDEX(الاضافة!$C$4:$C$2000,SMALL(IF(الاضافة!$A$4:$A$2000=$E$3,ROW(D$4:D$2000)-ROW(D$4)+1),ROWS($A$11:C455))),"")</f>
        <v/>
      </c>
      <c r="D455" s="32" t="str">
        <f t="array" ref="D455">IFERROR(INDEX(الاضافة!$D$4:$D$2000,SMALL(IF(الاضافة!$A$4:$A$2000=$E$3,ROW(E$4:E$2000)-ROW(E$4)+1),ROWS($A$11:D455))),"")</f>
        <v/>
      </c>
      <c r="E455" s="32" t="str">
        <f t="array" ref="E455">IFERROR(INDEX(الاضافة!$E$4:$E$2000,SMALL(IF(الاضافة!$A$4:$A$2000=$E$3,ROW(F$4:F$2000)-ROW(F$4)+1),ROWS($A$11:E455))),"")</f>
        <v/>
      </c>
      <c r="F455" s="32" t="str">
        <f t="array" ref="F455">IFERROR(INDEX(الاضافة!$F$4:$F$2000,SMALL(IF(الاضافة!$A$4:$A$2000=$E$3,ROW(G$4:G$2000)-ROW(G$4)+1),ROWS($A$11:F455))),"")</f>
        <v/>
      </c>
      <c r="G455" s="32" t="str">
        <f t="array" ref="G455">IFERROR(INDEX(الاضافة!$G$4:$G$2000,SMALL(IF(الاضافة!$A$4:$A$2000=$E$3,ROW(H$4:H$2000)-ROW(H$4)+1),ROWS($A$11:G455))),"")</f>
        <v/>
      </c>
      <c r="H455" s="46" t="str">
        <f t="array" ref="H455">IFERROR(INDEX(الاضافة!$H$4:$H$2000,SMALL(IF(الاضافة!$A$4:$A$2000=$E$3,ROW(H$4:H$2000)-ROW(H$4)+1),ROWS($A$11:H459))),"")</f>
        <v/>
      </c>
    </row>
    <row r="456" spans="1:8" ht="13.5" customHeight="1">
      <c r="A456" s="32" t="str">
        <f t="array" ref="A456">IFERROR(INDEX(الاضافة!$A$4:$A$2000,SMALL(IF(الاضافة!$A$4:$A$2000=$E$3,ROW(A$4:A$2000)-ROW(A$4)+1),ROWS($A$11:A456))),"")</f>
        <v/>
      </c>
      <c r="B456" s="32" t="str">
        <f t="array" ref="B456">IFERROR(INDEX(الاضافة!$B$4:$B$2000,SMALL(IF(الاضافة!$A$4:$A$2000=$E$3,ROW(C$4:C$2000)-ROW(C$4)+1),ROWS($A$11:B456))),"")</f>
        <v/>
      </c>
      <c r="C456" s="32" t="str">
        <f t="array" ref="C456">IFERROR(INDEX(الاضافة!$C$4:$C$2000,SMALL(IF(الاضافة!$A$4:$A$2000=$E$3,ROW(D$4:D$2000)-ROW(D$4)+1),ROWS($A$11:C456))),"")</f>
        <v/>
      </c>
      <c r="D456" s="32" t="str">
        <f t="array" ref="D456">IFERROR(INDEX(الاضافة!$D$4:$D$2000,SMALL(IF(الاضافة!$A$4:$A$2000=$E$3,ROW(E$4:E$2000)-ROW(E$4)+1),ROWS($A$11:D456))),"")</f>
        <v/>
      </c>
      <c r="E456" s="32" t="str">
        <f t="array" ref="E456">IFERROR(INDEX(الاضافة!$E$4:$E$2000,SMALL(IF(الاضافة!$A$4:$A$2000=$E$3,ROW(F$4:F$2000)-ROW(F$4)+1),ROWS($A$11:E456))),"")</f>
        <v/>
      </c>
      <c r="F456" s="32" t="str">
        <f t="array" ref="F456">IFERROR(INDEX(الاضافة!$F$4:$F$2000,SMALL(IF(الاضافة!$A$4:$A$2000=$E$3,ROW(G$4:G$2000)-ROW(G$4)+1),ROWS($A$11:F456))),"")</f>
        <v/>
      </c>
      <c r="G456" s="32" t="str">
        <f t="array" ref="G456">IFERROR(INDEX(الاضافة!$G$4:$G$2000,SMALL(IF(الاضافة!$A$4:$A$2000=$E$3,ROW(H$4:H$2000)-ROW(H$4)+1),ROWS($A$11:G456))),"")</f>
        <v/>
      </c>
      <c r="H456" s="46" t="str">
        <f t="array" ref="H456">IFERROR(INDEX(الاضافة!$H$4:$H$2000,SMALL(IF(الاضافة!$A$4:$A$2000=$E$3,ROW(H$4:H$2000)-ROW(H$4)+1),ROWS($A$11:H460))),"")</f>
        <v/>
      </c>
    </row>
    <row r="457" spans="1:8" ht="13.5" customHeight="1">
      <c r="A457" s="32" t="str">
        <f t="array" ref="A457">IFERROR(INDEX(الاضافة!$A$4:$A$2000,SMALL(IF(الاضافة!$A$4:$A$2000=$E$3,ROW(A$4:A$2000)-ROW(A$4)+1),ROWS($A$11:A457))),"")</f>
        <v/>
      </c>
      <c r="B457" s="32" t="str">
        <f t="array" ref="B457">IFERROR(INDEX(الاضافة!$B$4:$B$2000,SMALL(IF(الاضافة!$A$4:$A$2000=$E$3,ROW(C$4:C$2000)-ROW(C$4)+1),ROWS($A$11:B457))),"")</f>
        <v/>
      </c>
      <c r="C457" s="32" t="str">
        <f t="array" ref="C457">IFERROR(INDEX(الاضافة!$C$4:$C$2000,SMALL(IF(الاضافة!$A$4:$A$2000=$E$3,ROW(D$4:D$2000)-ROW(D$4)+1),ROWS($A$11:C457))),"")</f>
        <v/>
      </c>
      <c r="D457" s="32" t="str">
        <f t="array" ref="D457">IFERROR(INDEX(الاضافة!$D$4:$D$2000,SMALL(IF(الاضافة!$A$4:$A$2000=$E$3,ROW(E$4:E$2000)-ROW(E$4)+1),ROWS($A$11:D457))),"")</f>
        <v/>
      </c>
      <c r="E457" s="32" t="str">
        <f t="array" ref="E457">IFERROR(INDEX(الاضافة!$E$4:$E$2000,SMALL(IF(الاضافة!$A$4:$A$2000=$E$3,ROW(F$4:F$2000)-ROW(F$4)+1),ROWS($A$11:E457))),"")</f>
        <v/>
      </c>
      <c r="F457" s="32" t="str">
        <f t="array" ref="F457">IFERROR(INDEX(الاضافة!$F$4:$F$2000,SMALL(IF(الاضافة!$A$4:$A$2000=$E$3,ROW(G$4:G$2000)-ROW(G$4)+1),ROWS($A$11:F457))),"")</f>
        <v/>
      </c>
      <c r="G457" s="32" t="str">
        <f t="array" ref="G457">IFERROR(INDEX(الاضافة!$G$4:$G$2000,SMALL(IF(الاضافة!$A$4:$A$2000=$E$3,ROW(H$4:H$2000)-ROW(H$4)+1),ROWS($A$11:G457))),"")</f>
        <v/>
      </c>
      <c r="H457" s="46" t="str">
        <f t="array" ref="H457">IFERROR(INDEX(الاضافة!$H$4:$H$2000,SMALL(IF(الاضافة!$A$4:$A$2000=$E$3,ROW(H$4:H$2000)-ROW(H$4)+1),ROWS($A$11:H461))),"")</f>
        <v/>
      </c>
    </row>
    <row r="458" spans="1:8" ht="13.5" customHeight="1">
      <c r="A458" s="32" t="str">
        <f t="array" ref="A458">IFERROR(INDEX(الاضافة!$A$4:$A$2000,SMALL(IF(الاضافة!$A$4:$A$2000=$E$3,ROW(A$4:A$2000)-ROW(A$4)+1),ROWS($A$11:A458))),"")</f>
        <v/>
      </c>
      <c r="B458" s="32" t="str">
        <f t="array" ref="B458">IFERROR(INDEX(الاضافة!$B$4:$B$2000,SMALL(IF(الاضافة!$A$4:$A$2000=$E$3,ROW(C$4:C$2000)-ROW(C$4)+1),ROWS($A$11:B458))),"")</f>
        <v/>
      </c>
      <c r="C458" s="32" t="str">
        <f t="array" ref="C458">IFERROR(INDEX(الاضافة!$C$4:$C$2000,SMALL(IF(الاضافة!$A$4:$A$2000=$E$3,ROW(D$4:D$2000)-ROW(D$4)+1),ROWS($A$11:C458))),"")</f>
        <v/>
      </c>
      <c r="D458" s="32" t="str">
        <f t="array" ref="D458">IFERROR(INDEX(الاضافة!$D$4:$D$2000,SMALL(IF(الاضافة!$A$4:$A$2000=$E$3,ROW(E$4:E$2000)-ROW(E$4)+1),ROWS($A$11:D458))),"")</f>
        <v/>
      </c>
      <c r="E458" s="32" t="str">
        <f t="array" ref="E458">IFERROR(INDEX(الاضافة!$E$4:$E$2000,SMALL(IF(الاضافة!$A$4:$A$2000=$E$3,ROW(F$4:F$2000)-ROW(F$4)+1),ROWS($A$11:E458))),"")</f>
        <v/>
      </c>
      <c r="F458" s="32" t="str">
        <f t="array" ref="F458">IFERROR(INDEX(الاضافة!$F$4:$F$2000,SMALL(IF(الاضافة!$A$4:$A$2000=$E$3,ROW(G$4:G$2000)-ROW(G$4)+1),ROWS($A$11:F458))),"")</f>
        <v/>
      </c>
      <c r="G458" s="32" t="str">
        <f t="array" ref="G458">IFERROR(INDEX(الاضافة!$G$4:$G$2000,SMALL(IF(الاضافة!$A$4:$A$2000=$E$3,ROW(H$4:H$2000)-ROW(H$4)+1),ROWS($A$11:G458))),"")</f>
        <v/>
      </c>
      <c r="H458" s="46" t="str">
        <f t="array" ref="H458">IFERROR(INDEX(الاضافة!$H$4:$H$2000,SMALL(IF(الاضافة!$A$4:$A$2000=$E$3,ROW(H$4:H$2000)-ROW(H$4)+1),ROWS($A$11:H462))),"")</f>
        <v/>
      </c>
    </row>
    <row r="459" spans="1:8" ht="13.5" customHeight="1">
      <c r="A459" s="32" t="str">
        <f t="array" ref="A459">IFERROR(INDEX(الاضافة!$A$4:$A$2000,SMALL(IF(الاضافة!$A$4:$A$2000=$E$3,ROW(A$4:A$2000)-ROW(A$4)+1),ROWS($A$11:A459))),"")</f>
        <v/>
      </c>
      <c r="B459" s="32" t="str">
        <f t="array" ref="B459">IFERROR(INDEX(الاضافة!$B$4:$B$2000,SMALL(IF(الاضافة!$A$4:$A$2000=$E$3,ROW(C$4:C$2000)-ROW(C$4)+1),ROWS($A$11:B459))),"")</f>
        <v/>
      </c>
      <c r="C459" s="32" t="str">
        <f t="array" ref="C459">IFERROR(INDEX(الاضافة!$C$4:$C$2000,SMALL(IF(الاضافة!$A$4:$A$2000=$E$3,ROW(D$4:D$2000)-ROW(D$4)+1),ROWS($A$11:C459))),"")</f>
        <v/>
      </c>
      <c r="D459" s="32" t="str">
        <f t="array" ref="D459">IFERROR(INDEX(الاضافة!$D$4:$D$2000,SMALL(IF(الاضافة!$A$4:$A$2000=$E$3,ROW(E$4:E$2000)-ROW(E$4)+1),ROWS($A$11:D459))),"")</f>
        <v/>
      </c>
      <c r="E459" s="32" t="str">
        <f t="array" ref="E459">IFERROR(INDEX(الاضافة!$E$4:$E$2000,SMALL(IF(الاضافة!$A$4:$A$2000=$E$3,ROW(F$4:F$2000)-ROW(F$4)+1),ROWS($A$11:E459))),"")</f>
        <v/>
      </c>
      <c r="F459" s="32" t="str">
        <f t="array" ref="F459">IFERROR(INDEX(الاضافة!$F$4:$F$2000,SMALL(IF(الاضافة!$A$4:$A$2000=$E$3,ROW(G$4:G$2000)-ROW(G$4)+1),ROWS($A$11:F459))),"")</f>
        <v/>
      </c>
      <c r="G459" s="32" t="str">
        <f t="array" ref="G459">IFERROR(INDEX(الاضافة!$G$4:$G$2000,SMALL(IF(الاضافة!$A$4:$A$2000=$E$3,ROW(H$4:H$2000)-ROW(H$4)+1),ROWS($A$11:G459))),"")</f>
        <v/>
      </c>
      <c r="H459" s="46" t="str">
        <f t="array" ref="H459">IFERROR(INDEX(الاضافة!$H$4:$H$2000,SMALL(IF(الاضافة!$A$4:$A$2000=$E$3,ROW(H$4:H$2000)-ROW(H$4)+1),ROWS($A$11:H463))),"")</f>
        <v/>
      </c>
    </row>
    <row r="460" spans="1:8" ht="13.5" customHeight="1">
      <c r="A460" s="32" t="str">
        <f t="array" ref="A460">IFERROR(INDEX(الاضافة!$A$4:$A$2000,SMALL(IF(الاضافة!$A$4:$A$2000=$E$3,ROW(A$4:A$2000)-ROW(A$4)+1),ROWS($A$11:A460))),"")</f>
        <v/>
      </c>
      <c r="B460" s="32" t="str">
        <f t="array" ref="B460">IFERROR(INDEX(الاضافة!$B$4:$B$2000,SMALL(IF(الاضافة!$A$4:$A$2000=$E$3,ROW(C$4:C$2000)-ROW(C$4)+1),ROWS($A$11:B460))),"")</f>
        <v/>
      </c>
      <c r="C460" s="32" t="str">
        <f t="array" ref="C460">IFERROR(INDEX(الاضافة!$C$4:$C$2000,SMALL(IF(الاضافة!$A$4:$A$2000=$E$3,ROW(D$4:D$2000)-ROW(D$4)+1),ROWS($A$11:C460))),"")</f>
        <v/>
      </c>
      <c r="D460" s="32" t="str">
        <f t="array" ref="D460">IFERROR(INDEX(الاضافة!$D$4:$D$2000,SMALL(IF(الاضافة!$A$4:$A$2000=$E$3,ROW(E$4:E$2000)-ROW(E$4)+1),ROWS($A$11:D460))),"")</f>
        <v/>
      </c>
      <c r="E460" s="32" t="str">
        <f t="array" ref="E460">IFERROR(INDEX(الاضافة!$E$4:$E$2000,SMALL(IF(الاضافة!$A$4:$A$2000=$E$3,ROW(F$4:F$2000)-ROW(F$4)+1),ROWS($A$11:E460))),"")</f>
        <v/>
      </c>
      <c r="F460" s="32" t="str">
        <f t="array" ref="F460">IFERROR(INDEX(الاضافة!$F$4:$F$2000,SMALL(IF(الاضافة!$A$4:$A$2000=$E$3,ROW(G$4:G$2000)-ROW(G$4)+1),ROWS($A$11:F460))),"")</f>
        <v/>
      </c>
      <c r="G460" s="32" t="str">
        <f t="array" ref="G460">IFERROR(INDEX(الاضافة!$G$4:$G$2000,SMALL(IF(الاضافة!$A$4:$A$2000=$E$3,ROW(H$4:H$2000)-ROW(H$4)+1),ROWS($A$11:G460))),"")</f>
        <v/>
      </c>
      <c r="H460" s="46" t="str">
        <f t="array" ref="H460">IFERROR(INDEX(الاضافة!$H$4:$H$2000,SMALL(IF(الاضافة!$A$4:$A$2000=$E$3,ROW(H$4:H$2000)-ROW(H$4)+1),ROWS($A$11:H464))),"")</f>
        <v/>
      </c>
    </row>
    <row r="461" spans="1:8" ht="13.5" customHeight="1">
      <c r="A461" s="32" t="str">
        <f t="array" ref="A461">IFERROR(INDEX(الاضافة!$A$4:$A$2000,SMALL(IF(الاضافة!$A$4:$A$2000=$E$3,ROW(A$4:A$2000)-ROW(A$4)+1),ROWS($A$11:A461))),"")</f>
        <v/>
      </c>
      <c r="B461" s="32" t="str">
        <f t="array" ref="B461">IFERROR(INDEX(الاضافة!$B$4:$B$2000,SMALL(IF(الاضافة!$A$4:$A$2000=$E$3,ROW(C$4:C$2000)-ROW(C$4)+1),ROWS($A$11:B461))),"")</f>
        <v/>
      </c>
      <c r="C461" s="32" t="str">
        <f t="array" ref="C461">IFERROR(INDEX(الاضافة!$C$4:$C$2000,SMALL(IF(الاضافة!$A$4:$A$2000=$E$3,ROW(D$4:D$2000)-ROW(D$4)+1),ROWS($A$11:C461))),"")</f>
        <v/>
      </c>
      <c r="D461" s="32" t="str">
        <f t="array" ref="D461">IFERROR(INDEX(الاضافة!$D$4:$D$2000,SMALL(IF(الاضافة!$A$4:$A$2000=$E$3,ROW(E$4:E$2000)-ROW(E$4)+1),ROWS($A$11:D461))),"")</f>
        <v/>
      </c>
      <c r="E461" s="32" t="str">
        <f t="array" ref="E461">IFERROR(INDEX(الاضافة!$E$4:$E$2000,SMALL(IF(الاضافة!$A$4:$A$2000=$E$3,ROW(F$4:F$2000)-ROW(F$4)+1),ROWS($A$11:E461))),"")</f>
        <v/>
      </c>
      <c r="F461" s="32" t="str">
        <f t="array" ref="F461">IFERROR(INDEX(الاضافة!$F$4:$F$2000,SMALL(IF(الاضافة!$A$4:$A$2000=$E$3,ROW(G$4:G$2000)-ROW(G$4)+1),ROWS($A$11:F461))),"")</f>
        <v/>
      </c>
      <c r="G461" s="32" t="str">
        <f t="array" ref="G461">IFERROR(INDEX(الاضافة!$G$4:$G$2000,SMALL(IF(الاضافة!$A$4:$A$2000=$E$3,ROW(H$4:H$2000)-ROW(H$4)+1),ROWS($A$11:G461))),"")</f>
        <v/>
      </c>
      <c r="H461" s="46" t="str">
        <f t="array" ref="H461">IFERROR(INDEX(الاضافة!$H$4:$H$2000,SMALL(IF(الاضافة!$A$4:$A$2000=$E$3,ROW(H$4:H$2000)-ROW(H$4)+1),ROWS($A$11:H465))),"")</f>
        <v/>
      </c>
    </row>
    <row r="462" spans="1:8" ht="13.5" customHeight="1">
      <c r="A462" s="32" t="str">
        <f t="array" ref="A462">IFERROR(INDEX(الاضافة!$A$4:$A$2000,SMALL(IF(الاضافة!$A$4:$A$2000=$E$3,ROW(A$4:A$2000)-ROW(A$4)+1),ROWS($A$11:A462))),"")</f>
        <v/>
      </c>
      <c r="B462" s="32" t="str">
        <f t="array" ref="B462">IFERROR(INDEX(الاضافة!$B$4:$B$2000,SMALL(IF(الاضافة!$A$4:$A$2000=$E$3,ROW(C$4:C$2000)-ROW(C$4)+1),ROWS($A$11:B462))),"")</f>
        <v/>
      </c>
      <c r="C462" s="32" t="str">
        <f t="array" ref="C462">IFERROR(INDEX(الاضافة!$C$4:$C$2000,SMALL(IF(الاضافة!$A$4:$A$2000=$E$3,ROW(D$4:D$2000)-ROW(D$4)+1),ROWS($A$11:C462))),"")</f>
        <v/>
      </c>
      <c r="D462" s="32" t="str">
        <f t="array" ref="D462">IFERROR(INDEX(الاضافة!$D$4:$D$2000,SMALL(IF(الاضافة!$A$4:$A$2000=$E$3,ROW(E$4:E$2000)-ROW(E$4)+1),ROWS($A$11:D462))),"")</f>
        <v/>
      </c>
      <c r="E462" s="32" t="str">
        <f t="array" ref="E462">IFERROR(INDEX(الاضافة!$E$4:$E$2000,SMALL(IF(الاضافة!$A$4:$A$2000=$E$3,ROW(F$4:F$2000)-ROW(F$4)+1),ROWS($A$11:E462))),"")</f>
        <v/>
      </c>
      <c r="F462" s="32" t="str">
        <f t="array" ref="F462">IFERROR(INDEX(الاضافة!$F$4:$F$2000,SMALL(IF(الاضافة!$A$4:$A$2000=$E$3,ROW(G$4:G$2000)-ROW(G$4)+1),ROWS($A$11:F462))),"")</f>
        <v/>
      </c>
      <c r="G462" s="32" t="str">
        <f t="array" ref="G462">IFERROR(INDEX(الاضافة!$G$4:$G$2000,SMALL(IF(الاضافة!$A$4:$A$2000=$E$3,ROW(H$4:H$2000)-ROW(H$4)+1),ROWS($A$11:G462))),"")</f>
        <v/>
      </c>
      <c r="H462" s="46" t="str">
        <f t="array" ref="H462">IFERROR(INDEX(الاضافة!$H$4:$H$2000,SMALL(IF(الاضافة!$A$4:$A$2000=$E$3,ROW(H$4:H$2000)-ROW(H$4)+1),ROWS($A$11:H466))),"")</f>
        <v/>
      </c>
    </row>
    <row r="463" spans="1:8" ht="13.5" customHeight="1">
      <c r="A463" s="32" t="str">
        <f t="array" ref="A463">IFERROR(INDEX(الاضافة!$A$4:$A$2000,SMALL(IF(الاضافة!$A$4:$A$2000=$E$3,ROW(A$4:A$2000)-ROW(A$4)+1),ROWS($A$11:A463))),"")</f>
        <v/>
      </c>
      <c r="B463" s="32" t="str">
        <f t="array" ref="B463">IFERROR(INDEX(الاضافة!$B$4:$B$2000,SMALL(IF(الاضافة!$A$4:$A$2000=$E$3,ROW(C$4:C$2000)-ROW(C$4)+1),ROWS($A$11:B463))),"")</f>
        <v/>
      </c>
      <c r="C463" s="32" t="str">
        <f t="array" ref="C463">IFERROR(INDEX(الاضافة!$C$4:$C$2000,SMALL(IF(الاضافة!$A$4:$A$2000=$E$3,ROW(D$4:D$2000)-ROW(D$4)+1),ROWS($A$11:C463))),"")</f>
        <v/>
      </c>
      <c r="D463" s="32" t="str">
        <f t="array" ref="D463">IFERROR(INDEX(الاضافة!$D$4:$D$2000,SMALL(IF(الاضافة!$A$4:$A$2000=$E$3,ROW(E$4:E$2000)-ROW(E$4)+1),ROWS($A$11:D463))),"")</f>
        <v/>
      </c>
      <c r="E463" s="32" t="str">
        <f t="array" ref="E463">IFERROR(INDEX(الاضافة!$E$4:$E$2000,SMALL(IF(الاضافة!$A$4:$A$2000=$E$3,ROW(F$4:F$2000)-ROW(F$4)+1),ROWS($A$11:E463))),"")</f>
        <v/>
      </c>
      <c r="F463" s="32" t="str">
        <f t="array" ref="F463">IFERROR(INDEX(الاضافة!$F$4:$F$2000,SMALL(IF(الاضافة!$A$4:$A$2000=$E$3,ROW(G$4:G$2000)-ROW(G$4)+1),ROWS($A$11:F463))),"")</f>
        <v/>
      </c>
      <c r="G463" s="32" t="str">
        <f t="array" ref="G463">IFERROR(INDEX(الاضافة!$G$4:$G$2000,SMALL(IF(الاضافة!$A$4:$A$2000=$E$3,ROW(H$4:H$2000)-ROW(H$4)+1),ROWS($A$11:G463))),"")</f>
        <v/>
      </c>
      <c r="H463" s="46" t="str">
        <f t="array" ref="H463">IFERROR(INDEX(الاضافة!$H$4:$H$2000,SMALL(IF(الاضافة!$A$4:$A$2000=$E$3,ROW(H$4:H$2000)-ROW(H$4)+1),ROWS($A$11:H467))),"")</f>
        <v/>
      </c>
    </row>
    <row r="464" spans="1:8" ht="13.5" customHeight="1">
      <c r="A464" s="32" t="str">
        <f t="array" ref="A464">IFERROR(INDEX(الاضافة!$A$4:$A$2000,SMALL(IF(الاضافة!$A$4:$A$2000=$E$3,ROW(A$4:A$2000)-ROW(A$4)+1),ROWS($A$11:A464))),"")</f>
        <v/>
      </c>
      <c r="B464" s="32" t="str">
        <f t="array" ref="B464">IFERROR(INDEX(الاضافة!$B$4:$B$2000,SMALL(IF(الاضافة!$A$4:$A$2000=$E$3,ROW(C$4:C$2000)-ROW(C$4)+1),ROWS($A$11:B464))),"")</f>
        <v/>
      </c>
      <c r="C464" s="32" t="str">
        <f t="array" ref="C464">IFERROR(INDEX(الاضافة!$C$4:$C$2000,SMALL(IF(الاضافة!$A$4:$A$2000=$E$3,ROW(D$4:D$2000)-ROW(D$4)+1),ROWS($A$11:C464))),"")</f>
        <v/>
      </c>
      <c r="D464" s="32" t="str">
        <f t="array" ref="D464">IFERROR(INDEX(الاضافة!$D$4:$D$2000,SMALL(IF(الاضافة!$A$4:$A$2000=$E$3,ROW(E$4:E$2000)-ROW(E$4)+1),ROWS($A$11:D464))),"")</f>
        <v/>
      </c>
      <c r="E464" s="32" t="str">
        <f t="array" ref="E464">IFERROR(INDEX(الاضافة!$E$4:$E$2000,SMALL(IF(الاضافة!$A$4:$A$2000=$E$3,ROW(F$4:F$2000)-ROW(F$4)+1),ROWS($A$11:E464))),"")</f>
        <v/>
      </c>
      <c r="F464" s="32" t="str">
        <f t="array" ref="F464">IFERROR(INDEX(الاضافة!$F$4:$F$2000,SMALL(IF(الاضافة!$A$4:$A$2000=$E$3,ROW(G$4:G$2000)-ROW(G$4)+1),ROWS($A$11:F464))),"")</f>
        <v/>
      </c>
      <c r="G464" s="32" t="str">
        <f t="array" ref="G464">IFERROR(INDEX(الاضافة!$G$4:$G$2000,SMALL(IF(الاضافة!$A$4:$A$2000=$E$3,ROW(H$4:H$2000)-ROW(H$4)+1),ROWS($A$11:G464))),"")</f>
        <v/>
      </c>
      <c r="H464" s="46" t="str">
        <f t="array" ref="H464">IFERROR(INDEX(الاضافة!$H$4:$H$2000,SMALL(IF(الاضافة!$A$4:$A$2000=$E$3,ROW(H$4:H$2000)-ROW(H$4)+1),ROWS($A$11:H468))),"")</f>
        <v/>
      </c>
    </row>
    <row r="465" spans="1:8" ht="13.5" customHeight="1">
      <c r="A465" s="32" t="str">
        <f t="array" ref="A465">IFERROR(INDEX(الاضافة!$A$4:$A$2000,SMALL(IF(الاضافة!$A$4:$A$2000=$E$3,ROW(A$4:A$2000)-ROW(A$4)+1),ROWS($A$11:A465))),"")</f>
        <v/>
      </c>
      <c r="B465" s="32" t="str">
        <f t="array" ref="B465">IFERROR(INDEX(الاضافة!$B$4:$B$2000,SMALL(IF(الاضافة!$A$4:$A$2000=$E$3,ROW(C$4:C$2000)-ROW(C$4)+1),ROWS($A$11:B465))),"")</f>
        <v/>
      </c>
      <c r="C465" s="32" t="str">
        <f t="array" ref="C465">IFERROR(INDEX(الاضافة!$C$4:$C$2000,SMALL(IF(الاضافة!$A$4:$A$2000=$E$3,ROW(D$4:D$2000)-ROW(D$4)+1),ROWS($A$11:C465))),"")</f>
        <v/>
      </c>
      <c r="D465" s="32" t="str">
        <f t="array" ref="D465">IFERROR(INDEX(الاضافة!$D$4:$D$2000,SMALL(IF(الاضافة!$A$4:$A$2000=$E$3,ROW(E$4:E$2000)-ROW(E$4)+1),ROWS($A$11:D465))),"")</f>
        <v/>
      </c>
      <c r="E465" s="32" t="str">
        <f t="array" ref="E465">IFERROR(INDEX(الاضافة!$E$4:$E$2000,SMALL(IF(الاضافة!$A$4:$A$2000=$E$3,ROW(F$4:F$2000)-ROW(F$4)+1),ROWS($A$11:E465))),"")</f>
        <v/>
      </c>
      <c r="F465" s="32" t="str">
        <f t="array" ref="F465">IFERROR(INDEX(الاضافة!$F$4:$F$2000,SMALL(IF(الاضافة!$A$4:$A$2000=$E$3,ROW(G$4:G$2000)-ROW(G$4)+1),ROWS($A$11:F465))),"")</f>
        <v/>
      </c>
      <c r="G465" s="32" t="str">
        <f t="array" ref="G465">IFERROR(INDEX(الاضافة!$G$4:$G$2000,SMALL(IF(الاضافة!$A$4:$A$2000=$E$3,ROW(H$4:H$2000)-ROW(H$4)+1),ROWS($A$11:G465))),"")</f>
        <v/>
      </c>
      <c r="H465" s="46" t="str">
        <f t="array" ref="H465">IFERROR(INDEX(الاضافة!$H$4:$H$2000,SMALL(IF(الاضافة!$A$4:$A$2000=$E$3,ROW(H$4:H$2000)-ROW(H$4)+1),ROWS($A$11:H469))),"")</f>
        <v/>
      </c>
    </row>
    <row r="466" spans="1:8" ht="13.5" customHeight="1">
      <c r="A466" s="32" t="str">
        <f t="array" ref="A466">IFERROR(INDEX(الاضافة!$A$4:$A$2000,SMALL(IF(الاضافة!$A$4:$A$2000=$E$3,ROW(A$4:A$2000)-ROW(A$4)+1),ROWS($A$11:A466))),"")</f>
        <v/>
      </c>
      <c r="B466" s="32" t="str">
        <f t="array" ref="B466">IFERROR(INDEX(الاضافة!$B$4:$B$2000,SMALL(IF(الاضافة!$A$4:$A$2000=$E$3,ROW(C$4:C$2000)-ROW(C$4)+1),ROWS($A$11:B466))),"")</f>
        <v/>
      </c>
      <c r="C466" s="32" t="str">
        <f t="array" ref="C466">IFERROR(INDEX(الاضافة!$C$4:$C$2000,SMALL(IF(الاضافة!$A$4:$A$2000=$E$3,ROW(D$4:D$2000)-ROW(D$4)+1),ROWS($A$11:C466))),"")</f>
        <v/>
      </c>
      <c r="D466" s="32" t="str">
        <f t="array" ref="D466">IFERROR(INDEX(الاضافة!$D$4:$D$2000,SMALL(IF(الاضافة!$A$4:$A$2000=$E$3,ROW(E$4:E$2000)-ROW(E$4)+1),ROWS($A$11:D466))),"")</f>
        <v/>
      </c>
      <c r="E466" s="32" t="str">
        <f t="array" ref="E466">IFERROR(INDEX(الاضافة!$E$4:$E$2000,SMALL(IF(الاضافة!$A$4:$A$2000=$E$3,ROW(F$4:F$2000)-ROW(F$4)+1),ROWS($A$11:E466))),"")</f>
        <v/>
      </c>
      <c r="F466" s="32" t="str">
        <f t="array" ref="F466">IFERROR(INDEX(الاضافة!$F$4:$F$2000,SMALL(IF(الاضافة!$A$4:$A$2000=$E$3,ROW(G$4:G$2000)-ROW(G$4)+1),ROWS($A$11:F466))),"")</f>
        <v/>
      </c>
      <c r="G466" s="32" t="str">
        <f t="array" ref="G466">IFERROR(INDEX(الاضافة!$G$4:$G$2000,SMALL(IF(الاضافة!$A$4:$A$2000=$E$3,ROW(H$4:H$2000)-ROW(H$4)+1),ROWS($A$11:G466))),"")</f>
        <v/>
      </c>
      <c r="H466" s="46" t="str">
        <f t="array" ref="H466">IFERROR(INDEX(الاضافة!$H$4:$H$2000,SMALL(IF(الاضافة!$A$4:$A$2000=$E$3,ROW(H$4:H$2000)-ROW(H$4)+1),ROWS($A$11:H470))),"")</f>
        <v/>
      </c>
    </row>
    <row r="467" spans="1:8" ht="13.5" customHeight="1">
      <c r="A467" s="32" t="str">
        <f t="array" ref="A467">IFERROR(INDEX(الاضافة!$A$4:$A$2000,SMALL(IF(الاضافة!$A$4:$A$2000=$E$3,ROW(A$4:A$2000)-ROW(A$4)+1),ROWS($A$11:A467))),"")</f>
        <v/>
      </c>
      <c r="B467" s="32" t="str">
        <f t="array" ref="B467">IFERROR(INDEX(الاضافة!$B$4:$B$2000,SMALL(IF(الاضافة!$A$4:$A$2000=$E$3,ROW(C$4:C$2000)-ROW(C$4)+1),ROWS($A$11:B467))),"")</f>
        <v/>
      </c>
      <c r="C467" s="32" t="str">
        <f t="array" ref="C467">IFERROR(INDEX(الاضافة!$C$4:$C$2000,SMALL(IF(الاضافة!$A$4:$A$2000=$E$3,ROW(D$4:D$2000)-ROW(D$4)+1),ROWS($A$11:C467))),"")</f>
        <v/>
      </c>
      <c r="D467" s="32" t="str">
        <f t="array" ref="D467">IFERROR(INDEX(الاضافة!$D$4:$D$2000,SMALL(IF(الاضافة!$A$4:$A$2000=$E$3,ROW(E$4:E$2000)-ROW(E$4)+1),ROWS($A$11:D467))),"")</f>
        <v/>
      </c>
      <c r="E467" s="32" t="str">
        <f t="array" ref="E467">IFERROR(INDEX(الاضافة!$E$4:$E$2000,SMALL(IF(الاضافة!$A$4:$A$2000=$E$3,ROW(F$4:F$2000)-ROW(F$4)+1),ROWS($A$11:E467))),"")</f>
        <v/>
      </c>
      <c r="F467" s="32" t="str">
        <f t="array" ref="F467">IFERROR(INDEX(الاضافة!$F$4:$F$2000,SMALL(IF(الاضافة!$A$4:$A$2000=$E$3,ROW(G$4:G$2000)-ROW(G$4)+1),ROWS($A$11:F467))),"")</f>
        <v/>
      </c>
      <c r="G467" s="32" t="str">
        <f t="array" ref="G467">IFERROR(INDEX(الاضافة!$G$4:$G$2000,SMALL(IF(الاضافة!$A$4:$A$2000=$E$3,ROW(H$4:H$2000)-ROW(H$4)+1),ROWS($A$11:G467))),"")</f>
        <v/>
      </c>
      <c r="H467" s="46" t="str">
        <f t="array" ref="H467">IFERROR(INDEX(الاضافة!$H$4:$H$2000,SMALL(IF(الاضافة!$A$4:$A$2000=$E$3,ROW(H$4:H$2000)-ROW(H$4)+1),ROWS($A$11:H471))),"")</f>
        <v/>
      </c>
    </row>
    <row r="468" spans="1:8" ht="13.5" customHeight="1">
      <c r="A468" s="32" t="str">
        <f t="array" ref="A468">IFERROR(INDEX(الاضافة!$A$4:$A$2000,SMALL(IF(الاضافة!$A$4:$A$2000=$E$3,ROW(A$4:A$2000)-ROW(A$4)+1),ROWS($A$11:A468))),"")</f>
        <v/>
      </c>
      <c r="B468" s="32" t="str">
        <f t="array" ref="B468">IFERROR(INDEX(الاضافة!$B$4:$B$2000,SMALL(IF(الاضافة!$A$4:$A$2000=$E$3,ROW(C$4:C$2000)-ROW(C$4)+1),ROWS($A$11:B468))),"")</f>
        <v/>
      </c>
      <c r="C468" s="32" t="str">
        <f t="array" ref="C468">IFERROR(INDEX(الاضافة!$C$4:$C$2000,SMALL(IF(الاضافة!$A$4:$A$2000=$E$3,ROW(D$4:D$2000)-ROW(D$4)+1),ROWS($A$11:C468))),"")</f>
        <v/>
      </c>
      <c r="D468" s="32" t="str">
        <f t="array" ref="D468">IFERROR(INDEX(الاضافة!$D$4:$D$2000,SMALL(IF(الاضافة!$A$4:$A$2000=$E$3,ROW(E$4:E$2000)-ROW(E$4)+1),ROWS($A$11:D468))),"")</f>
        <v/>
      </c>
      <c r="E468" s="32" t="str">
        <f t="array" ref="E468">IFERROR(INDEX(الاضافة!$E$4:$E$2000,SMALL(IF(الاضافة!$A$4:$A$2000=$E$3,ROW(F$4:F$2000)-ROW(F$4)+1),ROWS($A$11:E468))),"")</f>
        <v/>
      </c>
      <c r="F468" s="32" t="str">
        <f t="array" ref="F468">IFERROR(INDEX(الاضافة!$F$4:$F$2000,SMALL(IF(الاضافة!$A$4:$A$2000=$E$3,ROW(G$4:G$2000)-ROW(G$4)+1),ROWS($A$11:F468))),"")</f>
        <v/>
      </c>
      <c r="G468" s="32" t="str">
        <f t="array" ref="G468">IFERROR(INDEX(الاضافة!$G$4:$G$2000,SMALL(IF(الاضافة!$A$4:$A$2000=$E$3,ROW(H$4:H$2000)-ROW(H$4)+1),ROWS($A$11:G468))),"")</f>
        <v/>
      </c>
      <c r="H468" s="46" t="str">
        <f t="array" ref="H468">IFERROR(INDEX(الاضافة!$H$4:$H$2000,SMALL(IF(الاضافة!$A$4:$A$2000=$E$3,ROW(H$4:H$2000)-ROW(H$4)+1),ROWS($A$11:H472))),"")</f>
        <v/>
      </c>
    </row>
    <row r="469" spans="1:8" ht="13.5" customHeight="1">
      <c r="A469" s="32" t="str">
        <f t="array" ref="A469">IFERROR(INDEX(الاضافة!$A$4:$A$2000,SMALL(IF(الاضافة!$A$4:$A$2000=$E$3,ROW(A$4:A$2000)-ROW(A$4)+1),ROWS($A$11:A469))),"")</f>
        <v/>
      </c>
      <c r="B469" s="32" t="str">
        <f t="array" ref="B469">IFERROR(INDEX(الاضافة!$B$4:$B$2000,SMALL(IF(الاضافة!$A$4:$A$2000=$E$3,ROW(C$4:C$2000)-ROW(C$4)+1),ROWS($A$11:B469))),"")</f>
        <v/>
      </c>
      <c r="C469" s="32" t="str">
        <f t="array" ref="C469">IFERROR(INDEX(الاضافة!$C$4:$C$2000,SMALL(IF(الاضافة!$A$4:$A$2000=$E$3,ROW(D$4:D$2000)-ROW(D$4)+1),ROWS($A$11:C469))),"")</f>
        <v/>
      </c>
      <c r="D469" s="32" t="str">
        <f t="array" ref="D469">IFERROR(INDEX(الاضافة!$D$4:$D$2000,SMALL(IF(الاضافة!$A$4:$A$2000=$E$3,ROW(E$4:E$2000)-ROW(E$4)+1),ROWS($A$11:D469))),"")</f>
        <v/>
      </c>
      <c r="E469" s="32" t="str">
        <f t="array" ref="E469">IFERROR(INDEX(الاضافة!$E$4:$E$2000,SMALL(IF(الاضافة!$A$4:$A$2000=$E$3,ROW(F$4:F$2000)-ROW(F$4)+1),ROWS($A$11:E469))),"")</f>
        <v/>
      </c>
      <c r="F469" s="32" t="str">
        <f t="array" ref="F469">IFERROR(INDEX(الاضافة!$F$4:$F$2000,SMALL(IF(الاضافة!$A$4:$A$2000=$E$3,ROW(G$4:G$2000)-ROW(G$4)+1),ROWS($A$11:F469))),"")</f>
        <v/>
      </c>
      <c r="G469" s="32" t="str">
        <f t="array" ref="G469">IFERROR(INDEX(الاضافة!$G$4:$G$2000,SMALL(IF(الاضافة!$A$4:$A$2000=$E$3,ROW(H$4:H$2000)-ROW(H$4)+1),ROWS($A$11:G469))),"")</f>
        <v/>
      </c>
      <c r="H469" s="46" t="str">
        <f t="array" ref="H469">IFERROR(INDEX(الاضافة!$H$4:$H$2000,SMALL(IF(الاضافة!$A$4:$A$2000=$E$3,ROW(H$4:H$2000)-ROW(H$4)+1),ROWS($A$11:H473))),"")</f>
        <v/>
      </c>
    </row>
    <row r="470" spans="1:8" ht="13.5" customHeight="1">
      <c r="A470" s="32" t="str">
        <f t="array" ref="A470">IFERROR(INDEX(الاضافة!$A$4:$A$2000,SMALL(IF(الاضافة!$A$4:$A$2000=$E$3,ROW(A$4:A$2000)-ROW(A$4)+1),ROWS($A$11:A470))),"")</f>
        <v/>
      </c>
      <c r="B470" s="32" t="str">
        <f t="array" ref="B470">IFERROR(INDEX(الاضافة!$B$4:$B$2000,SMALL(IF(الاضافة!$A$4:$A$2000=$E$3,ROW(C$4:C$2000)-ROW(C$4)+1),ROWS($A$11:B470))),"")</f>
        <v/>
      </c>
      <c r="C470" s="32" t="str">
        <f t="array" ref="C470">IFERROR(INDEX(الاضافة!$C$4:$C$2000,SMALL(IF(الاضافة!$A$4:$A$2000=$E$3,ROW(D$4:D$2000)-ROW(D$4)+1),ROWS($A$11:C470))),"")</f>
        <v/>
      </c>
      <c r="D470" s="32" t="str">
        <f t="array" ref="D470">IFERROR(INDEX(الاضافة!$D$4:$D$2000,SMALL(IF(الاضافة!$A$4:$A$2000=$E$3,ROW(E$4:E$2000)-ROW(E$4)+1),ROWS($A$11:D470))),"")</f>
        <v/>
      </c>
      <c r="E470" s="32" t="str">
        <f t="array" ref="E470">IFERROR(INDEX(الاضافة!$E$4:$E$2000,SMALL(IF(الاضافة!$A$4:$A$2000=$E$3,ROW(F$4:F$2000)-ROW(F$4)+1),ROWS($A$11:E470))),"")</f>
        <v/>
      </c>
      <c r="F470" s="32" t="str">
        <f t="array" ref="F470">IFERROR(INDEX(الاضافة!$F$4:$F$2000,SMALL(IF(الاضافة!$A$4:$A$2000=$E$3,ROW(G$4:G$2000)-ROW(G$4)+1),ROWS($A$11:F470))),"")</f>
        <v/>
      </c>
      <c r="G470" s="32" t="str">
        <f t="array" ref="G470">IFERROR(INDEX(الاضافة!$G$4:$G$2000,SMALL(IF(الاضافة!$A$4:$A$2000=$E$3,ROW(H$4:H$2000)-ROW(H$4)+1),ROWS($A$11:G470))),"")</f>
        <v/>
      </c>
      <c r="H470" s="46" t="str">
        <f t="array" ref="H470">IFERROR(INDEX(الاضافة!$H$4:$H$2000,SMALL(IF(الاضافة!$A$4:$A$2000=$E$3,ROW(H$4:H$2000)-ROW(H$4)+1),ROWS($A$11:H474))),"")</f>
        <v/>
      </c>
    </row>
    <row r="471" spans="1:8" ht="13.5" customHeight="1">
      <c r="A471" s="32" t="str">
        <f t="array" ref="A471">IFERROR(INDEX(الاضافة!$A$4:$A$2000,SMALL(IF(الاضافة!$A$4:$A$2000=$E$3,ROW(A$4:A$2000)-ROW(A$4)+1),ROWS($A$11:A471))),"")</f>
        <v/>
      </c>
      <c r="B471" s="32" t="str">
        <f t="array" ref="B471">IFERROR(INDEX(الاضافة!$B$4:$B$2000,SMALL(IF(الاضافة!$A$4:$A$2000=$E$3,ROW(C$4:C$2000)-ROW(C$4)+1),ROWS($A$11:B471))),"")</f>
        <v/>
      </c>
      <c r="C471" s="32" t="str">
        <f t="array" ref="C471">IFERROR(INDEX(الاضافة!$C$4:$C$2000,SMALL(IF(الاضافة!$A$4:$A$2000=$E$3,ROW(D$4:D$2000)-ROW(D$4)+1),ROWS($A$11:C471))),"")</f>
        <v/>
      </c>
      <c r="D471" s="32" t="str">
        <f t="array" ref="D471">IFERROR(INDEX(الاضافة!$D$4:$D$2000,SMALL(IF(الاضافة!$A$4:$A$2000=$E$3,ROW(E$4:E$2000)-ROW(E$4)+1),ROWS($A$11:D471))),"")</f>
        <v/>
      </c>
      <c r="E471" s="32" t="str">
        <f t="array" ref="E471">IFERROR(INDEX(الاضافة!$E$4:$E$2000,SMALL(IF(الاضافة!$A$4:$A$2000=$E$3,ROW(F$4:F$2000)-ROW(F$4)+1),ROWS($A$11:E471))),"")</f>
        <v/>
      </c>
      <c r="F471" s="32" t="str">
        <f t="array" ref="F471">IFERROR(INDEX(الاضافة!$F$4:$F$2000,SMALL(IF(الاضافة!$A$4:$A$2000=$E$3,ROW(G$4:G$2000)-ROW(G$4)+1),ROWS($A$11:F471))),"")</f>
        <v/>
      </c>
      <c r="G471" s="32" t="str">
        <f t="array" ref="G471">IFERROR(INDEX(الاضافة!$G$4:$G$2000,SMALL(IF(الاضافة!$A$4:$A$2000=$E$3,ROW(H$4:H$2000)-ROW(H$4)+1),ROWS($A$11:G471))),"")</f>
        <v/>
      </c>
      <c r="H471" s="46" t="str">
        <f t="array" ref="H471">IFERROR(INDEX(الاضافة!$H$4:$H$2000,SMALL(IF(الاضافة!$A$4:$A$2000=$E$3,ROW(H$4:H$2000)-ROW(H$4)+1),ROWS($A$11:H475))),"")</f>
        <v/>
      </c>
    </row>
    <row r="472" spans="1:8" ht="13.5" customHeight="1">
      <c r="A472" s="32" t="str">
        <f t="array" ref="A472">IFERROR(INDEX(الاضافة!$A$4:$A$2000,SMALL(IF(الاضافة!$A$4:$A$2000=$E$3,ROW(A$4:A$2000)-ROW(A$4)+1),ROWS($A$11:A472))),"")</f>
        <v/>
      </c>
      <c r="B472" s="32" t="str">
        <f t="array" ref="B472">IFERROR(INDEX(الاضافة!$B$4:$B$2000,SMALL(IF(الاضافة!$A$4:$A$2000=$E$3,ROW(C$4:C$2000)-ROW(C$4)+1),ROWS($A$11:B472))),"")</f>
        <v/>
      </c>
      <c r="C472" s="32" t="str">
        <f t="array" ref="C472">IFERROR(INDEX(الاضافة!$C$4:$C$2000,SMALL(IF(الاضافة!$A$4:$A$2000=$E$3,ROW(D$4:D$2000)-ROW(D$4)+1),ROWS($A$11:C472))),"")</f>
        <v/>
      </c>
      <c r="D472" s="32" t="str">
        <f t="array" ref="D472">IFERROR(INDEX(الاضافة!$D$4:$D$2000,SMALL(IF(الاضافة!$A$4:$A$2000=$E$3,ROW(E$4:E$2000)-ROW(E$4)+1),ROWS($A$11:D472))),"")</f>
        <v/>
      </c>
      <c r="E472" s="32" t="str">
        <f t="array" ref="E472">IFERROR(INDEX(الاضافة!$E$4:$E$2000,SMALL(IF(الاضافة!$A$4:$A$2000=$E$3,ROW(F$4:F$2000)-ROW(F$4)+1),ROWS($A$11:E472))),"")</f>
        <v/>
      </c>
      <c r="F472" s="32" t="str">
        <f t="array" ref="F472">IFERROR(INDEX(الاضافة!$F$4:$F$2000,SMALL(IF(الاضافة!$A$4:$A$2000=$E$3,ROW(G$4:G$2000)-ROW(G$4)+1),ROWS($A$11:F472))),"")</f>
        <v/>
      </c>
      <c r="G472" s="32" t="str">
        <f t="array" ref="G472">IFERROR(INDEX(الاضافة!$G$4:$G$2000,SMALL(IF(الاضافة!$A$4:$A$2000=$E$3,ROW(H$4:H$2000)-ROW(H$4)+1),ROWS($A$11:G472))),"")</f>
        <v/>
      </c>
      <c r="H472" s="46" t="str">
        <f t="array" ref="H472">IFERROR(INDEX(الاضافة!$H$4:$H$2000,SMALL(IF(الاضافة!$A$4:$A$2000=$E$3,ROW(H$4:H$2000)-ROW(H$4)+1),ROWS($A$11:H476))),"")</f>
        <v/>
      </c>
    </row>
    <row r="473" spans="1:8" ht="13.5" customHeight="1">
      <c r="A473" s="32" t="str">
        <f t="array" ref="A473">IFERROR(INDEX(الاضافة!$A$4:$A$2000,SMALL(IF(الاضافة!$A$4:$A$2000=$E$3,ROW(A$4:A$2000)-ROW(A$4)+1),ROWS($A$11:A473))),"")</f>
        <v/>
      </c>
      <c r="B473" s="32" t="str">
        <f t="array" ref="B473">IFERROR(INDEX(الاضافة!$B$4:$B$2000,SMALL(IF(الاضافة!$A$4:$A$2000=$E$3,ROW(C$4:C$2000)-ROW(C$4)+1),ROWS($A$11:B473))),"")</f>
        <v/>
      </c>
      <c r="C473" s="32" t="str">
        <f t="array" ref="C473">IFERROR(INDEX(الاضافة!$C$4:$C$2000,SMALL(IF(الاضافة!$A$4:$A$2000=$E$3,ROW(D$4:D$2000)-ROW(D$4)+1),ROWS($A$11:C473))),"")</f>
        <v/>
      </c>
      <c r="D473" s="32" t="str">
        <f t="array" ref="D473">IFERROR(INDEX(الاضافة!$D$4:$D$2000,SMALL(IF(الاضافة!$A$4:$A$2000=$E$3,ROW(E$4:E$2000)-ROW(E$4)+1),ROWS($A$11:D473))),"")</f>
        <v/>
      </c>
      <c r="E473" s="32" t="str">
        <f t="array" ref="E473">IFERROR(INDEX(الاضافة!$E$4:$E$2000,SMALL(IF(الاضافة!$A$4:$A$2000=$E$3,ROW(F$4:F$2000)-ROW(F$4)+1),ROWS($A$11:E473))),"")</f>
        <v/>
      </c>
      <c r="F473" s="32" t="str">
        <f t="array" ref="F473">IFERROR(INDEX(الاضافة!$F$4:$F$2000,SMALL(IF(الاضافة!$A$4:$A$2000=$E$3,ROW(G$4:G$2000)-ROW(G$4)+1),ROWS($A$11:F473))),"")</f>
        <v/>
      </c>
      <c r="G473" s="32" t="str">
        <f t="array" ref="G473">IFERROR(INDEX(الاضافة!$G$4:$G$2000,SMALL(IF(الاضافة!$A$4:$A$2000=$E$3,ROW(H$4:H$2000)-ROW(H$4)+1),ROWS($A$11:G473))),"")</f>
        <v/>
      </c>
      <c r="H473" s="46" t="str">
        <f t="array" ref="H473">IFERROR(INDEX(الاضافة!$H$4:$H$2000,SMALL(IF(الاضافة!$A$4:$A$2000=$E$3,ROW(H$4:H$2000)-ROW(H$4)+1),ROWS($A$11:H477))),"")</f>
        <v/>
      </c>
    </row>
    <row r="474" spans="1:8" ht="13.5" customHeight="1">
      <c r="A474" s="32" t="str">
        <f t="array" ref="A474">IFERROR(INDEX(الاضافة!$A$4:$A$2000,SMALL(IF(الاضافة!$A$4:$A$2000=$E$3,ROW(A$4:A$2000)-ROW(A$4)+1),ROWS($A$11:A474))),"")</f>
        <v/>
      </c>
      <c r="B474" s="32" t="str">
        <f t="array" ref="B474">IFERROR(INDEX(الاضافة!$B$4:$B$2000,SMALL(IF(الاضافة!$A$4:$A$2000=$E$3,ROW(C$4:C$2000)-ROW(C$4)+1),ROWS($A$11:B474))),"")</f>
        <v/>
      </c>
      <c r="C474" s="32" t="str">
        <f t="array" ref="C474">IFERROR(INDEX(الاضافة!$C$4:$C$2000,SMALL(IF(الاضافة!$A$4:$A$2000=$E$3,ROW(D$4:D$2000)-ROW(D$4)+1),ROWS($A$11:C474))),"")</f>
        <v/>
      </c>
      <c r="D474" s="32" t="str">
        <f t="array" ref="D474">IFERROR(INDEX(الاضافة!$D$4:$D$2000,SMALL(IF(الاضافة!$A$4:$A$2000=$E$3,ROW(E$4:E$2000)-ROW(E$4)+1),ROWS($A$11:D474))),"")</f>
        <v/>
      </c>
      <c r="E474" s="32" t="str">
        <f t="array" ref="E474">IFERROR(INDEX(الاضافة!$E$4:$E$2000,SMALL(IF(الاضافة!$A$4:$A$2000=$E$3,ROW(F$4:F$2000)-ROW(F$4)+1),ROWS($A$11:E474))),"")</f>
        <v/>
      </c>
      <c r="F474" s="32" t="str">
        <f t="array" ref="F474">IFERROR(INDEX(الاضافة!$F$4:$F$2000,SMALL(IF(الاضافة!$A$4:$A$2000=$E$3,ROW(G$4:G$2000)-ROW(G$4)+1),ROWS($A$11:F474))),"")</f>
        <v/>
      </c>
      <c r="G474" s="32" t="str">
        <f t="array" ref="G474">IFERROR(INDEX(الاضافة!$G$4:$G$2000,SMALL(IF(الاضافة!$A$4:$A$2000=$E$3,ROW(H$4:H$2000)-ROW(H$4)+1),ROWS($A$11:G474))),"")</f>
        <v/>
      </c>
      <c r="H474" s="46" t="str">
        <f t="array" ref="H474">IFERROR(INDEX(الاضافة!$H$4:$H$2000,SMALL(IF(الاضافة!$A$4:$A$2000=$E$3,ROW(H$4:H$2000)-ROW(H$4)+1),ROWS($A$11:H478))),"")</f>
        <v/>
      </c>
    </row>
    <row r="475" spans="1:8" ht="13.5" customHeight="1">
      <c r="A475" s="32" t="str">
        <f t="array" ref="A475">IFERROR(INDEX(الاضافة!$A$4:$A$2000,SMALL(IF(الاضافة!$A$4:$A$2000=$E$3,ROW(A$4:A$2000)-ROW(A$4)+1),ROWS($A$11:A475))),"")</f>
        <v/>
      </c>
      <c r="B475" s="32" t="str">
        <f t="array" ref="B475">IFERROR(INDEX(الاضافة!$B$4:$B$2000,SMALL(IF(الاضافة!$A$4:$A$2000=$E$3,ROW(C$4:C$2000)-ROW(C$4)+1),ROWS($A$11:B475))),"")</f>
        <v/>
      </c>
      <c r="C475" s="32" t="str">
        <f t="array" ref="C475">IFERROR(INDEX(الاضافة!$C$4:$C$2000,SMALL(IF(الاضافة!$A$4:$A$2000=$E$3,ROW(D$4:D$2000)-ROW(D$4)+1),ROWS($A$11:C475))),"")</f>
        <v/>
      </c>
      <c r="D475" s="32" t="str">
        <f t="array" ref="D475">IFERROR(INDEX(الاضافة!$D$4:$D$2000,SMALL(IF(الاضافة!$A$4:$A$2000=$E$3,ROW(E$4:E$2000)-ROW(E$4)+1),ROWS($A$11:D475))),"")</f>
        <v/>
      </c>
      <c r="E475" s="32" t="str">
        <f t="array" ref="E475">IFERROR(INDEX(الاضافة!$E$4:$E$2000,SMALL(IF(الاضافة!$A$4:$A$2000=$E$3,ROW(F$4:F$2000)-ROW(F$4)+1),ROWS($A$11:E475))),"")</f>
        <v/>
      </c>
      <c r="F475" s="32" t="str">
        <f t="array" ref="F475">IFERROR(INDEX(الاضافة!$F$4:$F$2000,SMALL(IF(الاضافة!$A$4:$A$2000=$E$3,ROW(G$4:G$2000)-ROW(G$4)+1),ROWS($A$11:F475))),"")</f>
        <v/>
      </c>
      <c r="G475" s="32" t="str">
        <f t="array" ref="G475">IFERROR(INDEX(الاضافة!$G$4:$G$2000,SMALL(IF(الاضافة!$A$4:$A$2000=$E$3,ROW(H$4:H$2000)-ROW(H$4)+1),ROWS($A$11:G475))),"")</f>
        <v/>
      </c>
      <c r="H475" s="46" t="str">
        <f t="array" ref="H475">IFERROR(INDEX(الاضافة!$H$4:$H$2000,SMALL(IF(الاضافة!$A$4:$A$2000=$E$3,ROW(H$4:H$2000)-ROW(H$4)+1),ROWS($A$11:H479))),"")</f>
        <v/>
      </c>
    </row>
    <row r="476" spans="1:8" ht="13.5" customHeight="1">
      <c r="A476" s="32" t="str">
        <f t="array" ref="A476">IFERROR(INDEX(الاضافة!$A$4:$A$2000,SMALL(IF(الاضافة!$A$4:$A$2000=$E$3,ROW(A$4:A$2000)-ROW(A$4)+1),ROWS($A$11:A476))),"")</f>
        <v/>
      </c>
      <c r="B476" s="32" t="str">
        <f t="array" ref="B476">IFERROR(INDEX(الاضافة!$B$4:$B$2000,SMALL(IF(الاضافة!$A$4:$A$2000=$E$3,ROW(C$4:C$2000)-ROW(C$4)+1),ROWS($A$11:B476))),"")</f>
        <v/>
      </c>
      <c r="C476" s="32" t="str">
        <f t="array" ref="C476">IFERROR(INDEX(الاضافة!$C$4:$C$2000,SMALL(IF(الاضافة!$A$4:$A$2000=$E$3,ROW(D$4:D$2000)-ROW(D$4)+1),ROWS($A$11:C476))),"")</f>
        <v/>
      </c>
      <c r="D476" s="32" t="str">
        <f t="array" ref="D476">IFERROR(INDEX(الاضافة!$D$4:$D$2000,SMALL(IF(الاضافة!$A$4:$A$2000=$E$3,ROW(E$4:E$2000)-ROW(E$4)+1),ROWS($A$11:D476))),"")</f>
        <v/>
      </c>
      <c r="E476" s="32" t="str">
        <f t="array" ref="E476">IFERROR(INDEX(الاضافة!$E$4:$E$2000,SMALL(IF(الاضافة!$A$4:$A$2000=$E$3,ROW(F$4:F$2000)-ROW(F$4)+1),ROWS($A$11:E476))),"")</f>
        <v/>
      </c>
      <c r="F476" s="32" t="str">
        <f t="array" ref="F476">IFERROR(INDEX(الاضافة!$F$4:$F$2000,SMALL(IF(الاضافة!$A$4:$A$2000=$E$3,ROW(G$4:G$2000)-ROW(G$4)+1),ROWS($A$11:F476))),"")</f>
        <v/>
      </c>
      <c r="G476" s="32" t="str">
        <f t="array" ref="G476">IFERROR(INDEX(الاضافة!$G$4:$G$2000,SMALL(IF(الاضافة!$A$4:$A$2000=$E$3,ROW(H$4:H$2000)-ROW(H$4)+1),ROWS($A$11:G476))),"")</f>
        <v/>
      </c>
      <c r="H476" s="46" t="str">
        <f t="array" ref="H476">IFERROR(INDEX(الاضافة!$H$4:$H$2000,SMALL(IF(الاضافة!$A$4:$A$2000=$E$3,ROW(H$4:H$2000)-ROW(H$4)+1),ROWS($A$11:H480))),"")</f>
        <v/>
      </c>
    </row>
    <row r="477" spans="1:8" ht="13.5" customHeight="1">
      <c r="A477" s="32" t="str">
        <f t="array" ref="A477">IFERROR(INDEX(الاضافة!$A$4:$A$2000,SMALL(IF(الاضافة!$A$4:$A$2000=$E$3,ROW(A$4:A$2000)-ROW(A$4)+1),ROWS($A$11:A477))),"")</f>
        <v/>
      </c>
      <c r="B477" s="32" t="str">
        <f t="array" ref="B477">IFERROR(INDEX(الاضافة!$B$4:$B$2000,SMALL(IF(الاضافة!$A$4:$A$2000=$E$3,ROW(C$4:C$2000)-ROW(C$4)+1),ROWS($A$11:B477))),"")</f>
        <v/>
      </c>
      <c r="C477" s="32" t="str">
        <f t="array" ref="C477">IFERROR(INDEX(الاضافة!$C$4:$C$2000,SMALL(IF(الاضافة!$A$4:$A$2000=$E$3,ROW(D$4:D$2000)-ROW(D$4)+1),ROWS($A$11:C477))),"")</f>
        <v/>
      </c>
      <c r="D477" s="32" t="str">
        <f t="array" ref="D477">IFERROR(INDEX(الاضافة!$D$4:$D$2000,SMALL(IF(الاضافة!$A$4:$A$2000=$E$3,ROW(E$4:E$2000)-ROW(E$4)+1),ROWS($A$11:D477))),"")</f>
        <v/>
      </c>
      <c r="E477" s="32" t="str">
        <f t="array" ref="E477">IFERROR(INDEX(الاضافة!$E$4:$E$2000,SMALL(IF(الاضافة!$A$4:$A$2000=$E$3,ROW(F$4:F$2000)-ROW(F$4)+1),ROWS($A$11:E477))),"")</f>
        <v/>
      </c>
      <c r="F477" s="32" t="str">
        <f t="array" ref="F477">IFERROR(INDEX(الاضافة!$F$4:$F$2000,SMALL(IF(الاضافة!$A$4:$A$2000=$E$3,ROW(G$4:G$2000)-ROW(G$4)+1),ROWS($A$11:F477))),"")</f>
        <v/>
      </c>
      <c r="G477" s="32" t="str">
        <f t="array" ref="G477">IFERROR(INDEX(الاضافة!$G$4:$G$2000,SMALL(IF(الاضافة!$A$4:$A$2000=$E$3,ROW(H$4:H$2000)-ROW(H$4)+1),ROWS($A$11:G477))),"")</f>
        <v/>
      </c>
      <c r="H477" s="46" t="str">
        <f t="array" ref="H477">IFERROR(INDEX(الاضافة!$H$4:$H$2000,SMALL(IF(الاضافة!$A$4:$A$2000=$E$3,ROW(H$4:H$2000)-ROW(H$4)+1),ROWS($A$11:H481))),"")</f>
        <v/>
      </c>
    </row>
    <row r="478" spans="1:8" ht="13.5" customHeight="1">
      <c r="A478" s="32" t="str">
        <f t="array" ref="A478">IFERROR(INDEX(الاضافة!$A$4:$A$2000,SMALL(IF(الاضافة!$A$4:$A$2000=$E$3,ROW(A$4:A$2000)-ROW(A$4)+1),ROWS($A$11:A478))),"")</f>
        <v/>
      </c>
      <c r="B478" s="32" t="str">
        <f t="array" ref="B478">IFERROR(INDEX(الاضافة!$B$4:$B$2000,SMALL(IF(الاضافة!$A$4:$A$2000=$E$3,ROW(C$4:C$2000)-ROW(C$4)+1),ROWS($A$11:B478))),"")</f>
        <v/>
      </c>
      <c r="C478" s="32" t="str">
        <f t="array" ref="C478">IFERROR(INDEX(الاضافة!$C$4:$C$2000,SMALL(IF(الاضافة!$A$4:$A$2000=$E$3,ROW(D$4:D$2000)-ROW(D$4)+1),ROWS($A$11:C478))),"")</f>
        <v/>
      </c>
      <c r="D478" s="32" t="str">
        <f t="array" ref="D478">IFERROR(INDEX(الاضافة!$D$4:$D$2000,SMALL(IF(الاضافة!$A$4:$A$2000=$E$3,ROW(E$4:E$2000)-ROW(E$4)+1),ROWS($A$11:D478))),"")</f>
        <v/>
      </c>
      <c r="E478" s="32" t="str">
        <f t="array" ref="E478">IFERROR(INDEX(الاضافة!$E$4:$E$2000,SMALL(IF(الاضافة!$A$4:$A$2000=$E$3,ROW(F$4:F$2000)-ROW(F$4)+1),ROWS($A$11:E478))),"")</f>
        <v/>
      </c>
      <c r="F478" s="32" t="str">
        <f t="array" ref="F478">IFERROR(INDEX(الاضافة!$F$4:$F$2000,SMALL(IF(الاضافة!$A$4:$A$2000=$E$3,ROW(G$4:G$2000)-ROW(G$4)+1),ROWS($A$11:F478))),"")</f>
        <v/>
      </c>
      <c r="G478" s="32" t="str">
        <f t="array" ref="G478">IFERROR(INDEX(الاضافة!$G$4:$G$2000,SMALL(IF(الاضافة!$A$4:$A$2000=$E$3,ROW(H$4:H$2000)-ROW(H$4)+1),ROWS($A$11:G478))),"")</f>
        <v/>
      </c>
      <c r="H478" s="46" t="str">
        <f t="array" ref="H478">IFERROR(INDEX(الاضافة!$H$4:$H$2000,SMALL(IF(الاضافة!$A$4:$A$2000=$E$3,ROW(H$4:H$2000)-ROW(H$4)+1),ROWS($A$11:H482))),"")</f>
        <v/>
      </c>
    </row>
    <row r="479" spans="1:8" ht="13.5" customHeight="1">
      <c r="A479" s="32" t="str">
        <f t="array" ref="A479">IFERROR(INDEX(الاضافة!$A$4:$A$2000,SMALL(IF(الاضافة!$A$4:$A$2000=$E$3,ROW(A$4:A$2000)-ROW(A$4)+1),ROWS($A$11:A479))),"")</f>
        <v/>
      </c>
      <c r="B479" s="32" t="str">
        <f t="array" ref="B479">IFERROR(INDEX(الاضافة!$B$4:$B$2000,SMALL(IF(الاضافة!$A$4:$A$2000=$E$3,ROW(C$4:C$2000)-ROW(C$4)+1),ROWS($A$11:B479))),"")</f>
        <v/>
      </c>
      <c r="C479" s="32" t="str">
        <f t="array" ref="C479">IFERROR(INDEX(الاضافة!$C$4:$C$2000,SMALL(IF(الاضافة!$A$4:$A$2000=$E$3,ROW(D$4:D$2000)-ROW(D$4)+1),ROWS($A$11:C479))),"")</f>
        <v/>
      </c>
      <c r="D479" s="32" t="str">
        <f t="array" ref="D479">IFERROR(INDEX(الاضافة!$D$4:$D$2000,SMALL(IF(الاضافة!$A$4:$A$2000=$E$3,ROW(E$4:E$2000)-ROW(E$4)+1),ROWS($A$11:D479))),"")</f>
        <v/>
      </c>
      <c r="E479" s="32" t="str">
        <f t="array" ref="E479">IFERROR(INDEX(الاضافة!$E$4:$E$2000,SMALL(IF(الاضافة!$A$4:$A$2000=$E$3,ROW(F$4:F$2000)-ROW(F$4)+1),ROWS($A$11:E479))),"")</f>
        <v/>
      </c>
      <c r="F479" s="32" t="str">
        <f t="array" ref="F479">IFERROR(INDEX(الاضافة!$F$4:$F$2000,SMALL(IF(الاضافة!$A$4:$A$2000=$E$3,ROW(G$4:G$2000)-ROW(G$4)+1),ROWS($A$11:F479))),"")</f>
        <v/>
      </c>
      <c r="G479" s="32" t="str">
        <f t="array" ref="G479">IFERROR(INDEX(الاضافة!$G$4:$G$2000,SMALL(IF(الاضافة!$A$4:$A$2000=$E$3,ROW(H$4:H$2000)-ROW(H$4)+1),ROWS($A$11:G479))),"")</f>
        <v/>
      </c>
      <c r="H479" s="46" t="str">
        <f t="array" ref="H479">IFERROR(INDEX(الاضافة!$H$4:$H$2000,SMALL(IF(الاضافة!$A$4:$A$2000=$E$3,ROW(H$4:H$2000)-ROW(H$4)+1),ROWS($A$11:H483))),"")</f>
        <v/>
      </c>
    </row>
    <row r="480" spans="1:8" ht="13.5" customHeight="1">
      <c r="A480" s="32" t="str">
        <f t="array" ref="A480">IFERROR(INDEX(الاضافة!$A$4:$A$2000,SMALL(IF(الاضافة!$A$4:$A$2000=$E$3,ROW(A$4:A$2000)-ROW(A$4)+1),ROWS($A$11:A480))),"")</f>
        <v/>
      </c>
      <c r="B480" s="32" t="str">
        <f t="array" ref="B480">IFERROR(INDEX(الاضافة!$B$4:$B$2000,SMALL(IF(الاضافة!$A$4:$A$2000=$E$3,ROW(C$4:C$2000)-ROW(C$4)+1),ROWS($A$11:B480))),"")</f>
        <v/>
      </c>
      <c r="C480" s="32" t="str">
        <f t="array" ref="C480">IFERROR(INDEX(الاضافة!$C$4:$C$2000,SMALL(IF(الاضافة!$A$4:$A$2000=$E$3,ROW(D$4:D$2000)-ROW(D$4)+1),ROWS($A$11:C480))),"")</f>
        <v/>
      </c>
      <c r="D480" s="32" t="str">
        <f t="array" ref="D480">IFERROR(INDEX(الاضافة!$D$4:$D$2000,SMALL(IF(الاضافة!$A$4:$A$2000=$E$3,ROW(E$4:E$2000)-ROW(E$4)+1),ROWS($A$11:D480))),"")</f>
        <v/>
      </c>
      <c r="E480" s="32" t="str">
        <f t="array" ref="E480">IFERROR(INDEX(الاضافة!$E$4:$E$2000,SMALL(IF(الاضافة!$A$4:$A$2000=$E$3,ROW(F$4:F$2000)-ROW(F$4)+1),ROWS($A$11:E480))),"")</f>
        <v/>
      </c>
      <c r="F480" s="32" t="str">
        <f t="array" ref="F480">IFERROR(INDEX(الاضافة!$F$4:$F$2000,SMALL(IF(الاضافة!$A$4:$A$2000=$E$3,ROW(G$4:G$2000)-ROW(G$4)+1),ROWS($A$11:F480))),"")</f>
        <v/>
      </c>
      <c r="G480" s="32" t="str">
        <f t="array" ref="G480">IFERROR(INDEX(الاضافة!$G$4:$G$2000,SMALL(IF(الاضافة!$A$4:$A$2000=$E$3,ROW(H$4:H$2000)-ROW(H$4)+1),ROWS($A$11:G480))),"")</f>
        <v/>
      </c>
      <c r="H480" s="46" t="str">
        <f t="array" ref="H480">IFERROR(INDEX(الاضافة!$H$4:$H$2000,SMALL(IF(الاضافة!$A$4:$A$2000=$E$3,ROW(H$4:H$2000)-ROW(H$4)+1),ROWS($A$11:H484))),"")</f>
        <v/>
      </c>
    </row>
    <row r="481" spans="1:8" ht="13.5" customHeight="1">
      <c r="A481" s="32" t="str">
        <f t="array" ref="A481">IFERROR(INDEX(الاضافة!$A$4:$A$2000,SMALL(IF(الاضافة!$A$4:$A$2000=$E$3,ROW(A$4:A$2000)-ROW(A$4)+1),ROWS($A$11:A481))),"")</f>
        <v/>
      </c>
      <c r="B481" s="32" t="str">
        <f t="array" ref="B481">IFERROR(INDEX(الاضافة!$B$4:$B$2000,SMALL(IF(الاضافة!$A$4:$A$2000=$E$3,ROW(C$4:C$2000)-ROW(C$4)+1),ROWS($A$11:B481))),"")</f>
        <v/>
      </c>
      <c r="C481" s="32" t="str">
        <f t="array" ref="C481">IFERROR(INDEX(الاضافة!$C$4:$C$2000,SMALL(IF(الاضافة!$A$4:$A$2000=$E$3,ROW(D$4:D$2000)-ROW(D$4)+1),ROWS($A$11:C481))),"")</f>
        <v/>
      </c>
      <c r="D481" s="32" t="str">
        <f t="array" ref="D481">IFERROR(INDEX(الاضافة!$D$4:$D$2000,SMALL(IF(الاضافة!$A$4:$A$2000=$E$3,ROW(E$4:E$2000)-ROW(E$4)+1),ROWS($A$11:D481))),"")</f>
        <v/>
      </c>
      <c r="E481" s="32" t="str">
        <f t="array" ref="E481">IFERROR(INDEX(الاضافة!$E$4:$E$2000,SMALL(IF(الاضافة!$A$4:$A$2000=$E$3,ROW(F$4:F$2000)-ROW(F$4)+1),ROWS($A$11:E481))),"")</f>
        <v/>
      </c>
      <c r="F481" s="32" t="str">
        <f t="array" ref="F481">IFERROR(INDEX(الاضافة!$F$4:$F$2000,SMALL(IF(الاضافة!$A$4:$A$2000=$E$3,ROW(G$4:G$2000)-ROW(G$4)+1),ROWS($A$11:F481))),"")</f>
        <v/>
      </c>
      <c r="G481" s="32" t="str">
        <f t="array" ref="G481">IFERROR(INDEX(الاضافة!$G$4:$G$2000,SMALL(IF(الاضافة!$A$4:$A$2000=$E$3,ROW(H$4:H$2000)-ROW(H$4)+1),ROWS($A$11:G481))),"")</f>
        <v/>
      </c>
      <c r="H481" s="46" t="str">
        <f t="array" ref="H481">IFERROR(INDEX(الاضافة!$H$4:$H$2000,SMALL(IF(الاضافة!$A$4:$A$2000=$E$3,ROW(H$4:H$2000)-ROW(H$4)+1),ROWS($A$11:H485))),"")</f>
        <v/>
      </c>
    </row>
    <row r="482" spans="1:8" ht="13.5" customHeight="1">
      <c r="A482" s="32" t="str">
        <f t="array" ref="A482">IFERROR(INDEX(الاضافة!$A$4:$A$2000,SMALL(IF(الاضافة!$A$4:$A$2000=$E$3,ROW(A$4:A$2000)-ROW(A$4)+1),ROWS($A$11:A482))),"")</f>
        <v/>
      </c>
      <c r="B482" s="32" t="str">
        <f t="array" ref="B482">IFERROR(INDEX(الاضافة!$B$4:$B$2000,SMALL(IF(الاضافة!$A$4:$A$2000=$E$3,ROW(C$4:C$2000)-ROW(C$4)+1),ROWS($A$11:B482))),"")</f>
        <v/>
      </c>
      <c r="C482" s="32" t="str">
        <f t="array" ref="C482">IFERROR(INDEX(الاضافة!$C$4:$C$2000,SMALL(IF(الاضافة!$A$4:$A$2000=$E$3,ROW(D$4:D$2000)-ROW(D$4)+1),ROWS($A$11:C482))),"")</f>
        <v/>
      </c>
      <c r="D482" s="32" t="str">
        <f t="array" ref="D482">IFERROR(INDEX(الاضافة!$D$4:$D$2000,SMALL(IF(الاضافة!$A$4:$A$2000=$E$3,ROW(E$4:E$2000)-ROW(E$4)+1),ROWS($A$11:D482))),"")</f>
        <v/>
      </c>
      <c r="E482" s="32" t="str">
        <f t="array" ref="E482">IFERROR(INDEX(الاضافة!$E$4:$E$2000,SMALL(IF(الاضافة!$A$4:$A$2000=$E$3,ROW(F$4:F$2000)-ROW(F$4)+1),ROWS($A$11:E482))),"")</f>
        <v/>
      </c>
      <c r="F482" s="32" t="str">
        <f t="array" ref="F482">IFERROR(INDEX(الاضافة!$F$4:$F$2000,SMALL(IF(الاضافة!$A$4:$A$2000=$E$3,ROW(G$4:G$2000)-ROW(G$4)+1),ROWS($A$11:F482))),"")</f>
        <v/>
      </c>
      <c r="G482" s="32" t="str">
        <f t="array" ref="G482">IFERROR(INDEX(الاضافة!$G$4:$G$2000,SMALL(IF(الاضافة!$A$4:$A$2000=$E$3,ROW(H$4:H$2000)-ROW(H$4)+1),ROWS($A$11:G482))),"")</f>
        <v/>
      </c>
      <c r="H482" s="46" t="str">
        <f t="array" ref="H482">IFERROR(INDEX(الاضافة!$H$4:$H$2000,SMALL(IF(الاضافة!$A$4:$A$2000=$E$3,ROW(H$4:H$2000)-ROW(H$4)+1),ROWS($A$11:H486))),"")</f>
        <v/>
      </c>
    </row>
    <row r="483" spans="1:8" ht="13.5" customHeight="1">
      <c r="A483" s="32" t="str">
        <f t="array" ref="A483">IFERROR(INDEX(الاضافة!$A$4:$A$2000,SMALL(IF(الاضافة!$A$4:$A$2000=$E$3,ROW(A$4:A$2000)-ROW(A$4)+1),ROWS($A$11:A483))),"")</f>
        <v/>
      </c>
      <c r="B483" s="32" t="str">
        <f t="array" ref="B483">IFERROR(INDEX(الاضافة!$B$4:$B$2000,SMALL(IF(الاضافة!$A$4:$A$2000=$E$3,ROW(C$4:C$2000)-ROW(C$4)+1),ROWS($A$11:B483))),"")</f>
        <v/>
      </c>
      <c r="C483" s="32" t="str">
        <f t="array" ref="C483">IFERROR(INDEX(الاضافة!$C$4:$C$2000,SMALL(IF(الاضافة!$A$4:$A$2000=$E$3,ROW(D$4:D$2000)-ROW(D$4)+1),ROWS($A$11:C483))),"")</f>
        <v/>
      </c>
      <c r="D483" s="32" t="str">
        <f t="array" ref="D483">IFERROR(INDEX(الاضافة!$D$4:$D$2000,SMALL(IF(الاضافة!$A$4:$A$2000=$E$3,ROW(E$4:E$2000)-ROW(E$4)+1),ROWS($A$11:D483))),"")</f>
        <v/>
      </c>
      <c r="E483" s="32" t="str">
        <f t="array" ref="E483">IFERROR(INDEX(الاضافة!$E$4:$E$2000,SMALL(IF(الاضافة!$A$4:$A$2000=$E$3,ROW(F$4:F$2000)-ROW(F$4)+1),ROWS($A$11:E483))),"")</f>
        <v/>
      </c>
      <c r="F483" s="32" t="str">
        <f t="array" ref="F483">IFERROR(INDEX(الاضافة!$F$4:$F$2000,SMALL(IF(الاضافة!$A$4:$A$2000=$E$3,ROW(G$4:G$2000)-ROW(G$4)+1),ROWS($A$11:F483))),"")</f>
        <v/>
      </c>
      <c r="G483" s="32" t="str">
        <f t="array" ref="G483">IFERROR(INDEX(الاضافة!$G$4:$G$2000,SMALL(IF(الاضافة!$A$4:$A$2000=$E$3,ROW(H$4:H$2000)-ROW(H$4)+1),ROWS($A$11:G483))),"")</f>
        <v/>
      </c>
      <c r="H483" s="46" t="str">
        <f t="array" ref="H483">IFERROR(INDEX(الاضافة!$H$4:$H$2000,SMALL(IF(الاضافة!$A$4:$A$2000=$E$3,ROW(H$4:H$2000)-ROW(H$4)+1),ROWS($A$11:H487))),"")</f>
        <v/>
      </c>
    </row>
    <row r="484" spans="1:8" ht="13.5" customHeight="1">
      <c r="A484" s="32" t="str">
        <f t="array" ref="A484">IFERROR(INDEX(الاضافة!$A$4:$A$2000,SMALL(IF(الاضافة!$A$4:$A$2000=$E$3,ROW(A$4:A$2000)-ROW(A$4)+1),ROWS($A$11:A484))),"")</f>
        <v/>
      </c>
      <c r="B484" s="32" t="str">
        <f t="array" ref="B484">IFERROR(INDEX(الاضافة!$B$4:$B$2000,SMALL(IF(الاضافة!$A$4:$A$2000=$E$3,ROW(C$4:C$2000)-ROW(C$4)+1),ROWS($A$11:B484))),"")</f>
        <v/>
      </c>
      <c r="C484" s="32" t="str">
        <f t="array" ref="C484">IFERROR(INDEX(الاضافة!$C$4:$C$2000,SMALL(IF(الاضافة!$A$4:$A$2000=$E$3,ROW(D$4:D$2000)-ROW(D$4)+1),ROWS($A$11:C484))),"")</f>
        <v/>
      </c>
      <c r="D484" s="32" t="str">
        <f t="array" ref="D484">IFERROR(INDEX(الاضافة!$D$4:$D$2000,SMALL(IF(الاضافة!$A$4:$A$2000=$E$3,ROW(E$4:E$2000)-ROW(E$4)+1),ROWS($A$11:D484))),"")</f>
        <v/>
      </c>
      <c r="E484" s="32" t="str">
        <f t="array" ref="E484">IFERROR(INDEX(الاضافة!$E$4:$E$2000,SMALL(IF(الاضافة!$A$4:$A$2000=$E$3,ROW(F$4:F$2000)-ROW(F$4)+1),ROWS($A$11:E484))),"")</f>
        <v/>
      </c>
      <c r="F484" s="32" t="str">
        <f t="array" ref="F484">IFERROR(INDEX(الاضافة!$F$4:$F$2000,SMALL(IF(الاضافة!$A$4:$A$2000=$E$3,ROW(G$4:G$2000)-ROW(G$4)+1),ROWS($A$11:F484))),"")</f>
        <v/>
      </c>
      <c r="G484" s="32" t="str">
        <f t="array" ref="G484">IFERROR(INDEX(الاضافة!$G$4:$G$2000,SMALL(IF(الاضافة!$A$4:$A$2000=$E$3,ROW(H$4:H$2000)-ROW(H$4)+1),ROWS($A$11:G484))),"")</f>
        <v/>
      </c>
      <c r="H484" s="46" t="str">
        <f t="array" ref="H484">IFERROR(INDEX(الاضافة!$H$4:$H$2000,SMALL(IF(الاضافة!$A$4:$A$2000=$E$3,ROW(H$4:H$2000)-ROW(H$4)+1),ROWS($A$11:H488))),"")</f>
        <v/>
      </c>
    </row>
    <row r="485" spans="1:8" ht="13.5" customHeight="1">
      <c r="A485" s="32" t="str">
        <f t="array" ref="A485">IFERROR(INDEX(الاضافة!$A$4:$A$2000,SMALL(IF(الاضافة!$A$4:$A$2000=$E$3,ROW(A$4:A$2000)-ROW(A$4)+1),ROWS($A$11:A485))),"")</f>
        <v/>
      </c>
      <c r="B485" s="32" t="str">
        <f t="array" ref="B485">IFERROR(INDEX(الاضافة!$B$4:$B$2000,SMALL(IF(الاضافة!$A$4:$A$2000=$E$3,ROW(C$4:C$2000)-ROW(C$4)+1),ROWS($A$11:B485))),"")</f>
        <v/>
      </c>
      <c r="C485" s="32" t="str">
        <f t="array" ref="C485">IFERROR(INDEX(الاضافة!$C$4:$C$2000,SMALL(IF(الاضافة!$A$4:$A$2000=$E$3,ROW(D$4:D$2000)-ROW(D$4)+1),ROWS($A$11:C485))),"")</f>
        <v/>
      </c>
      <c r="D485" s="32" t="str">
        <f t="array" ref="D485">IFERROR(INDEX(الاضافة!$D$4:$D$2000,SMALL(IF(الاضافة!$A$4:$A$2000=$E$3,ROW(E$4:E$2000)-ROW(E$4)+1),ROWS($A$11:D485))),"")</f>
        <v/>
      </c>
      <c r="E485" s="32" t="str">
        <f t="array" ref="E485">IFERROR(INDEX(الاضافة!$E$4:$E$2000,SMALL(IF(الاضافة!$A$4:$A$2000=$E$3,ROW(F$4:F$2000)-ROW(F$4)+1),ROWS($A$11:E485))),"")</f>
        <v/>
      </c>
      <c r="F485" s="32" t="str">
        <f t="array" ref="F485">IFERROR(INDEX(الاضافة!$F$4:$F$2000,SMALL(IF(الاضافة!$A$4:$A$2000=$E$3,ROW(G$4:G$2000)-ROW(G$4)+1),ROWS($A$11:F485))),"")</f>
        <v/>
      </c>
      <c r="G485" s="32" t="str">
        <f t="array" ref="G485">IFERROR(INDEX(الاضافة!$G$4:$G$2000,SMALL(IF(الاضافة!$A$4:$A$2000=$E$3,ROW(H$4:H$2000)-ROW(H$4)+1),ROWS($A$11:G485))),"")</f>
        <v/>
      </c>
      <c r="H485" s="46" t="str">
        <f t="array" ref="H485">IFERROR(INDEX(الاضافة!$H$4:$H$2000,SMALL(IF(الاضافة!$A$4:$A$2000=$E$3,ROW(H$4:H$2000)-ROW(H$4)+1),ROWS($A$11:H489))),"")</f>
        <v/>
      </c>
    </row>
    <row r="486" spans="1:8" ht="13.5" customHeight="1">
      <c r="A486" s="32" t="str">
        <f t="array" ref="A486">IFERROR(INDEX(الاضافة!$A$4:$A$2000,SMALL(IF(الاضافة!$A$4:$A$2000=$E$3,ROW(A$4:A$2000)-ROW(A$4)+1),ROWS($A$11:A486))),"")</f>
        <v/>
      </c>
      <c r="B486" s="32" t="str">
        <f t="array" ref="B486">IFERROR(INDEX(الاضافة!$B$4:$B$2000,SMALL(IF(الاضافة!$A$4:$A$2000=$E$3,ROW(C$4:C$2000)-ROW(C$4)+1),ROWS($A$11:B486))),"")</f>
        <v/>
      </c>
      <c r="C486" s="32" t="str">
        <f t="array" ref="C486">IFERROR(INDEX(الاضافة!$C$4:$C$2000,SMALL(IF(الاضافة!$A$4:$A$2000=$E$3,ROW(D$4:D$2000)-ROW(D$4)+1),ROWS($A$11:C486))),"")</f>
        <v/>
      </c>
      <c r="D486" s="32" t="str">
        <f t="array" ref="D486">IFERROR(INDEX(الاضافة!$D$4:$D$2000,SMALL(IF(الاضافة!$A$4:$A$2000=$E$3,ROW(E$4:E$2000)-ROW(E$4)+1),ROWS($A$11:D486))),"")</f>
        <v/>
      </c>
      <c r="E486" s="32" t="str">
        <f t="array" ref="E486">IFERROR(INDEX(الاضافة!$E$4:$E$2000,SMALL(IF(الاضافة!$A$4:$A$2000=$E$3,ROW(F$4:F$2000)-ROW(F$4)+1),ROWS($A$11:E486))),"")</f>
        <v/>
      </c>
      <c r="F486" s="32" t="str">
        <f t="array" ref="F486">IFERROR(INDEX(الاضافة!$F$4:$F$2000,SMALL(IF(الاضافة!$A$4:$A$2000=$E$3,ROW(G$4:G$2000)-ROW(G$4)+1),ROWS($A$11:F486))),"")</f>
        <v/>
      </c>
      <c r="G486" s="32" t="str">
        <f t="array" ref="G486">IFERROR(INDEX(الاضافة!$G$4:$G$2000,SMALL(IF(الاضافة!$A$4:$A$2000=$E$3,ROW(H$4:H$2000)-ROW(H$4)+1),ROWS($A$11:G486))),"")</f>
        <v/>
      </c>
      <c r="H486" s="46" t="str">
        <f t="array" ref="H486">IFERROR(INDEX(الاضافة!$H$4:$H$2000,SMALL(IF(الاضافة!$A$4:$A$2000=$E$3,ROW(H$4:H$2000)-ROW(H$4)+1),ROWS($A$11:H490))),"")</f>
        <v/>
      </c>
    </row>
    <row r="487" spans="1:8" ht="13.5" customHeight="1">
      <c r="A487" s="32" t="str">
        <f t="array" ref="A487">IFERROR(INDEX(الاضافة!$A$4:$A$2000,SMALL(IF(الاضافة!$A$4:$A$2000=$E$3,ROW(A$4:A$2000)-ROW(A$4)+1),ROWS($A$11:A487))),"")</f>
        <v/>
      </c>
      <c r="B487" s="32" t="str">
        <f t="array" ref="B487">IFERROR(INDEX(الاضافة!$B$4:$B$2000,SMALL(IF(الاضافة!$A$4:$A$2000=$E$3,ROW(C$4:C$2000)-ROW(C$4)+1),ROWS($A$11:B487))),"")</f>
        <v/>
      </c>
      <c r="C487" s="32" t="str">
        <f t="array" ref="C487">IFERROR(INDEX(الاضافة!$C$4:$C$2000,SMALL(IF(الاضافة!$A$4:$A$2000=$E$3,ROW(D$4:D$2000)-ROW(D$4)+1),ROWS($A$11:C487))),"")</f>
        <v/>
      </c>
      <c r="D487" s="32" t="str">
        <f t="array" ref="D487">IFERROR(INDEX(الاضافة!$D$4:$D$2000,SMALL(IF(الاضافة!$A$4:$A$2000=$E$3,ROW(E$4:E$2000)-ROW(E$4)+1),ROWS($A$11:D487))),"")</f>
        <v/>
      </c>
      <c r="E487" s="32" t="str">
        <f t="array" ref="E487">IFERROR(INDEX(الاضافة!$E$4:$E$2000,SMALL(IF(الاضافة!$A$4:$A$2000=$E$3,ROW(F$4:F$2000)-ROW(F$4)+1),ROWS($A$11:E487))),"")</f>
        <v/>
      </c>
      <c r="F487" s="32" t="str">
        <f t="array" ref="F487">IFERROR(INDEX(الاضافة!$F$4:$F$2000,SMALL(IF(الاضافة!$A$4:$A$2000=$E$3,ROW(G$4:G$2000)-ROW(G$4)+1),ROWS($A$11:F487))),"")</f>
        <v/>
      </c>
      <c r="G487" s="32" t="str">
        <f t="array" ref="G487">IFERROR(INDEX(الاضافة!$G$4:$G$2000,SMALL(IF(الاضافة!$A$4:$A$2000=$E$3,ROW(H$4:H$2000)-ROW(H$4)+1),ROWS($A$11:G487))),"")</f>
        <v/>
      </c>
      <c r="H487" s="46" t="str">
        <f t="array" ref="H487">IFERROR(INDEX(الاضافة!$H$4:$H$2000,SMALL(IF(الاضافة!$A$4:$A$2000=$E$3,ROW(H$4:H$2000)-ROW(H$4)+1),ROWS($A$11:H491))),"")</f>
        <v/>
      </c>
    </row>
    <row r="488" spans="1:8" ht="13.5" customHeight="1">
      <c r="A488" s="32" t="str">
        <f t="array" ref="A488">IFERROR(INDEX(الاضافة!$A$4:$A$2000,SMALL(IF(الاضافة!$A$4:$A$2000=$E$3,ROW(A$4:A$2000)-ROW(A$4)+1),ROWS($A$11:A488))),"")</f>
        <v/>
      </c>
      <c r="B488" s="32" t="str">
        <f t="array" ref="B488">IFERROR(INDEX(الاضافة!$B$4:$B$2000,SMALL(IF(الاضافة!$A$4:$A$2000=$E$3,ROW(C$4:C$2000)-ROW(C$4)+1),ROWS($A$11:B488))),"")</f>
        <v/>
      </c>
      <c r="C488" s="32" t="str">
        <f t="array" ref="C488">IFERROR(INDEX(الاضافة!$C$4:$C$2000,SMALL(IF(الاضافة!$A$4:$A$2000=$E$3,ROW(D$4:D$2000)-ROW(D$4)+1),ROWS($A$11:C488))),"")</f>
        <v/>
      </c>
      <c r="D488" s="32" t="str">
        <f t="array" ref="D488">IFERROR(INDEX(الاضافة!$D$4:$D$2000,SMALL(IF(الاضافة!$A$4:$A$2000=$E$3,ROW(E$4:E$2000)-ROW(E$4)+1),ROWS($A$11:D488))),"")</f>
        <v/>
      </c>
      <c r="E488" s="32" t="str">
        <f t="array" ref="E488">IFERROR(INDEX(الاضافة!$E$4:$E$2000,SMALL(IF(الاضافة!$A$4:$A$2000=$E$3,ROW(F$4:F$2000)-ROW(F$4)+1),ROWS($A$11:E488))),"")</f>
        <v/>
      </c>
      <c r="F488" s="32" t="str">
        <f t="array" ref="F488">IFERROR(INDEX(الاضافة!$F$4:$F$2000,SMALL(IF(الاضافة!$A$4:$A$2000=$E$3,ROW(G$4:G$2000)-ROW(G$4)+1),ROWS($A$11:F488))),"")</f>
        <v/>
      </c>
      <c r="G488" s="32" t="str">
        <f t="array" ref="G488">IFERROR(INDEX(الاضافة!$G$4:$G$2000,SMALL(IF(الاضافة!$A$4:$A$2000=$E$3,ROW(H$4:H$2000)-ROW(H$4)+1),ROWS($A$11:G488))),"")</f>
        <v/>
      </c>
      <c r="H488" s="46" t="str">
        <f t="array" ref="H488">IFERROR(INDEX(الاضافة!$H$4:$H$2000,SMALL(IF(الاضافة!$A$4:$A$2000=$E$3,ROW(H$4:H$2000)-ROW(H$4)+1),ROWS($A$11:H492))),"")</f>
        <v/>
      </c>
    </row>
    <row r="489" spans="1:8" ht="13.5" customHeight="1">
      <c r="A489" s="32" t="str">
        <f t="array" ref="A489">IFERROR(INDEX(الاضافة!$A$4:$A$2000,SMALL(IF(الاضافة!$A$4:$A$2000=$E$3,ROW(A$4:A$2000)-ROW(A$4)+1),ROWS($A$11:A489))),"")</f>
        <v/>
      </c>
      <c r="B489" s="32" t="str">
        <f t="array" ref="B489">IFERROR(INDEX(الاضافة!$B$4:$B$2000,SMALL(IF(الاضافة!$A$4:$A$2000=$E$3,ROW(C$4:C$2000)-ROW(C$4)+1),ROWS($A$11:B489))),"")</f>
        <v/>
      </c>
      <c r="C489" s="32" t="str">
        <f t="array" ref="C489">IFERROR(INDEX(الاضافة!$C$4:$C$2000,SMALL(IF(الاضافة!$A$4:$A$2000=$E$3,ROW(D$4:D$2000)-ROW(D$4)+1),ROWS($A$11:C489))),"")</f>
        <v/>
      </c>
      <c r="D489" s="32" t="str">
        <f t="array" ref="D489">IFERROR(INDEX(الاضافة!$D$4:$D$2000,SMALL(IF(الاضافة!$A$4:$A$2000=$E$3,ROW(E$4:E$2000)-ROW(E$4)+1),ROWS($A$11:D489))),"")</f>
        <v/>
      </c>
      <c r="E489" s="32" t="str">
        <f t="array" ref="E489">IFERROR(INDEX(الاضافة!$E$4:$E$2000,SMALL(IF(الاضافة!$A$4:$A$2000=$E$3,ROW(F$4:F$2000)-ROW(F$4)+1),ROWS($A$11:E489))),"")</f>
        <v/>
      </c>
      <c r="F489" s="32" t="str">
        <f t="array" ref="F489">IFERROR(INDEX(الاضافة!$F$4:$F$2000,SMALL(IF(الاضافة!$A$4:$A$2000=$E$3,ROW(G$4:G$2000)-ROW(G$4)+1),ROWS($A$11:F489))),"")</f>
        <v/>
      </c>
      <c r="G489" s="32" t="str">
        <f t="array" ref="G489">IFERROR(INDEX(الاضافة!$G$4:$G$2000,SMALL(IF(الاضافة!$A$4:$A$2000=$E$3,ROW(H$4:H$2000)-ROW(H$4)+1),ROWS($A$11:G489))),"")</f>
        <v/>
      </c>
      <c r="H489" s="46" t="str">
        <f t="array" ref="H489">IFERROR(INDEX(الاضافة!$H$4:$H$2000,SMALL(IF(الاضافة!$A$4:$A$2000=$E$3,ROW(H$4:H$2000)-ROW(H$4)+1),ROWS($A$11:H493))),"")</f>
        <v/>
      </c>
    </row>
    <row r="490" spans="1:8" ht="13.5" customHeight="1">
      <c r="A490" s="32" t="str">
        <f t="array" ref="A490">IFERROR(INDEX(الاضافة!$A$4:$A$2000,SMALL(IF(الاضافة!$A$4:$A$2000=$E$3,ROW(A$4:A$2000)-ROW(A$4)+1),ROWS($A$11:A490))),"")</f>
        <v/>
      </c>
      <c r="B490" s="32" t="str">
        <f t="array" ref="B490">IFERROR(INDEX(الاضافة!$B$4:$B$2000,SMALL(IF(الاضافة!$A$4:$A$2000=$E$3,ROW(C$4:C$2000)-ROW(C$4)+1),ROWS($A$11:B490))),"")</f>
        <v/>
      </c>
      <c r="C490" s="32" t="str">
        <f t="array" ref="C490">IFERROR(INDEX(الاضافة!$C$4:$C$2000,SMALL(IF(الاضافة!$A$4:$A$2000=$E$3,ROW(D$4:D$2000)-ROW(D$4)+1),ROWS($A$11:C490))),"")</f>
        <v/>
      </c>
      <c r="D490" s="32" t="str">
        <f t="array" ref="D490">IFERROR(INDEX(الاضافة!$D$4:$D$2000,SMALL(IF(الاضافة!$A$4:$A$2000=$E$3,ROW(E$4:E$2000)-ROW(E$4)+1),ROWS($A$11:D490))),"")</f>
        <v/>
      </c>
      <c r="E490" s="32" t="str">
        <f t="array" ref="E490">IFERROR(INDEX(الاضافة!$E$4:$E$2000,SMALL(IF(الاضافة!$A$4:$A$2000=$E$3,ROW(F$4:F$2000)-ROW(F$4)+1),ROWS($A$11:E490))),"")</f>
        <v/>
      </c>
      <c r="F490" s="32" t="str">
        <f t="array" ref="F490">IFERROR(INDEX(الاضافة!$F$4:$F$2000,SMALL(IF(الاضافة!$A$4:$A$2000=$E$3,ROW(G$4:G$2000)-ROW(G$4)+1),ROWS($A$11:F490))),"")</f>
        <v/>
      </c>
      <c r="G490" s="32" t="str">
        <f t="array" ref="G490">IFERROR(INDEX(الاضافة!$G$4:$G$2000,SMALL(IF(الاضافة!$A$4:$A$2000=$E$3,ROW(H$4:H$2000)-ROW(H$4)+1),ROWS($A$11:G490))),"")</f>
        <v/>
      </c>
      <c r="H490" s="46" t="str">
        <f t="array" ref="H490">IFERROR(INDEX(الاضافة!$H$4:$H$2000,SMALL(IF(الاضافة!$A$4:$A$2000=$E$3,ROW(H$4:H$2000)-ROW(H$4)+1),ROWS($A$11:H494))),"")</f>
        <v/>
      </c>
    </row>
    <row r="491" spans="1:8" ht="13.5" customHeight="1">
      <c r="A491" s="32" t="str">
        <f t="array" ref="A491">IFERROR(INDEX(الاضافة!$A$4:$A$2000,SMALL(IF(الاضافة!$A$4:$A$2000=$E$3,ROW(A$4:A$2000)-ROW(A$4)+1),ROWS($A$11:A491))),"")</f>
        <v/>
      </c>
      <c r="B491" s="32" t="str">
        <f t="array" ref="B491">IFERROR(INDEX(الاضافة!$B$4:$B$2000,SMALL(IF(الاضافة!$A$4:$A$2000=$E$3,ROW(C$4:C$2000)-ROW(C$4)+1),ROWS($A$11:B491))),"")</f>
        <v/>
      </c>
      <c r="C491" s="32" t="str">
        <f t="array" ref="C491">IFERROR(INDEX(الاضافة!$C$4:$C$2000,SMALL(IF(الاضافة!$A$4:$A$2000=$E$3,ROW(D$4:D$2000)-ROW(D$4)+1),ROWS($A$11:C491))),"")</f>
        <v/>
      </c>
      <c r="D491" s="32" t="str">
        <f t="array" ref="D491">IFERROR(INDEX(الاضافة!$D$4:$D$2000,SMALL(IF(الاضافة!$A$4:$A$2000=$E$3,ROW(E$4:E$2000)-ROW(E$4)+1),ROWS($A$11:D491))),"")</f>
        <v/>
      </c>
      <c r="E491" s="32" t="str">
        <f t="array" ref="E491">IFERROR(INDEX(الاضافة!$E$4:$E$2000,SMALL(IF(الاضافة!$A$4:$A$2000=$E$3,ROW(F$4:F$2000)-ROW(F$4)+1),ROWS($A$11:E491))),"")</f>
        <v/>
      </c>
      <c r="F491" s="32" t="str">
        <f t="array" ref="F491">IFERROR(INDEX(الاضافة!$F$4:$F$2000,SMALL(IF(الاضافة!$A$4:$A$2000=$E$3,ROW(G$4:G$2000)-ROW(G$4)+1),ROWS($A$11:F491))),"")</f>
        <v/>
      </c>
      <c r="G491" s="32" t="str">
        <f t="array" ref="G491">IFERROR(INDEX(الاضافة!$G$4:$G$2000,SMALL(IF(الاضافة!$A$4:$A$2000=$E$3,ROW(H$4:H$2000)-ROW(H$4)+1),ROWS($A$11:G491))),"")</f>
        <v/>
      </c>
      <c r="H491" s="46" t="str">
        <f t="array" ref="H491">IFERROR(INDEX(الاضافة!$H$4:$H$2000,SMALL(IF(الاضافة!$A$4:$A$2000=$E$3,ROW(H$4:H$2000)-ROW(H$4)+1),ROWS($A$11:H495))),"")</f>
        <v/>
      </c>
    </row>
    <row r="492" spans="1:8" ht="13.5" customHeight="1">
      <c r="A492" s="32" t="str">
        <f t="array" ref="A492">IFERROR(INDEX(الاضافة!$A$4:$A$2000,SMALL(IF(الاضافة!$A$4:$A$2000=$E$3,ROW(A$4:A$2000)-ROW(A$4)+1),ROWS($A$11:A492))),"")</f>
        <v/>
      </c>
      <c r="B492" s="32" t="str">
        <f t="array" ref="B492">IFERROR(INDEX(الاضافة!$B$4:$B$2000,SMALL(IF(الاضافة!$A$4:$A$2000=$E$3,ROW(C$4:C$2000)-ROW(C$4)+1),ROWS($A$11:B492))),"")</f>
        <v/>
      </c>
      <c r="C492" s="32" t="str">
        <f t="array" ref="C492">IFERROR(INDEX(الاضافة!$C$4:$C$2000,SMALL(IF(الاضافة!$A$4:$A$2000=$E$3,ROW(D$4:D$2000)-ROW(D$4)+1),ROWS($A$11:C492))),"")</f>
        <v/>
      </c>
      <c r="D492" s="32" t="str">
        <f t="array" ref="D492">IFERROR(INDEX(الاضافة!$D$4:$D$2000,SMALL(IF(الاضافة!$A$4:$A$2000=$E$3,ROW(E$4:E$2000)-ROW(E$4)+1),ROWS($A$11:D492))),"")</f>
        <v/>
      </c>
      <c r="E492" s="32" t="str">
        <f t="array" ref="E492">IFERROR(INDEX(الاضافة!$E$4:$E$2000,SMALL(IF(الاضافة!$A$4:$A$2000=$E$3,ROW(F$4:F$2000)-ROW(F$4)+1),ROWS($A$11:E492))),"")</f>
        <v/>
      </c>
      <c r="F492" s="32" t="str">
        <f t="array" ref="F492">IFERROR(INDEX(الاضافة!$F$4:$F$2000,SMALL(IF(الاضافة!$A$4:$A$2000=$E$3,ROW(G$4:G$2000)-ROW(G$4)+1),ROWS($A$11:F492))),"")</f>
        <v/>
      </c>
      <c r="G492" s="32" t="str">
        <f t="array" ref="G492">IFERROR(INDEX(الاضافة!$G$4:$G$2000,SMALL(IF(الاضافة!$A$4:$A$2000=$E$3,ROW(H$4:H$2000)-ROW(H$4)+1),ROWS($A$11:G492))),"")</f>
        <v/>
      </c>
      <c r="H492" s="46" t="str">
        <f t="array" ref="H492">IFERROR(INDEX(الاضافة!$H$4:$H$2000,SMALL(IF(الاضافة!$A$4:$A$2000=$E$3,ROW(H$4:H$2000)-ROW(H$4)+1),ROWS($A$11:H496))),"")</f>
        <v/>
      </c>
    </row>
    <row r="493" spans="1:8" ht="13.5" customHeight="1">
      <c r="A493" s="32" t="str">
        <f t="array" ref="A493">IFERROR(INDEX(الاضافة!$A$4:$A$2000,SMALL(IF(الاضافة!$A$4:$A$2000=$E$3,ROW(A$4:A$2000)-ROW(A$4)+1),ROWS($A$11:A493))),"")</f>
        <v/>
      </c>
      <c r="B493" s="32" t="str">
        <f t="array" ref="B493">IFERROR(INDEX(الاضافة!$B$4:$B$2000,SMALL(IF(الاضافة!$A$4:$A$2000=$E$3,ROW(C$4:C$2000)-ROW(C$4)+1),ROWS($A$11:B493))),"")</f>
        <v/>
      </c>
      <c r="C493" s="32" t="str">
        <f t="array" ref="C493">IFERROR(INDEX(الاضافة!$C$4:$C$2000,SMALL(IF(الاضافة!$A$4:$A$2000=$E$3,ROW(D$4:D$2000)-ROW(D$4)+1),ROWS($A$11:C493))),"")</f>
        <v/>
      </c>
      <c r="D493" s="32" t="str">
        <f t="array" ref="D493">IFERROR(INDEX(الاضافة!$D$4:$D$2000,SMALL(IF(الاضافة!$A$4:$A$2000=$E$3,ROW(E$4:E$2000)-ROW(E$4)+1),ROWS($A$11:D493))),"")</f>
        <v/>
      </c>
      <c r="E493" s="32" t="str">
        <f t="array" ref="E493">IFERROR(INDEX(الاضافة!$E$4:$E$2000,SMALL(IF(الاضافة!$A$4:$A$2000=$E$3,ROW(F$4:F$2000)-ROW(F$4)+1),ROWS($A$11:E493))),"")</f>
        <v/>
      </c>
      <c r="F493" s="32" t="str">
        <f t="array" ref="F493">IFERROR(INDEX(الاضافة!$F$4:$F$2000,SMALL(IF(الاضافة!$A$4:$A$2000=$E$3,ROW(G$4:G$2000)-ROW(G$4)+1),ROWS($A$11:F493))),"")</f>
        <v/>
      </c>
      <c r="G493" s="32" t="str">
        <f t="array" ref="G493">IFERROR(INDEX(الاضافة!$G$4:$G$2000,SMALL(IF(الاضافة!$A$4:$A$2000=$E$3,ROW(H$4:H$2000)-ROW(H$4)+1),ROWS($A$11:G493))),"")</f>
        <v/>
      </c>
      <c r="H493" s="46" t="str">
        <f t="array" ref="H493">IFERROR(INDEX(الاضافة!$H$4:$H$2000,SMALL(IF(الاضافة!$A$4:$A$2000=$E$3,ROW(H$4:H$2000)-ROW(H$4)+1),ROWS($A$11:H497))),"")</f>
        <v/>
      </c>
    </row>
    <row r="494" spans="1:8" ht="13.5" customHeight="1">
      <c r="A494" s="32" t="str">
        <f t="array" ref="A494">IFERROR(INDEX(الاضافة!$A$4:$A$2000,SMALL(IF(الاضافة!$A$4:$A$2000=$E$3,ROW(A$4:A$2000)-ROW(A$4)+1),ROWS($A$11:A494))),"")</f>
        <v/>
      </c>
      <c r="B494" s="32" t="str">
        <f t="array" ref="B494">IFERROR(INDEX(الاضافة!$B$4:$B$2000,SMALL(IF(الاضافة!$A$4:$A$2000=$E$3,ROW(C$4:C$2000)-ROW(C$4)+1),ROWS($A$11:B494))),"")</f>
        <v/>
      </c>
      <c r="C494" s="32" t="str">
        <f t="array" ref="C494">IFERROR(INDEX(الاضافة!$C$4:$C$2000,SMALL(IF(الاضافة!$A$4:$A$2000=$E$3,ROW(D$4:D$2000)-ROW(D$4)+1),ROWS($A$11:C494))),"")</f>
        <v/>
      </c>
      <c r="D494" s="32" t="str">
        <f t="array" ref="D494">IFERROR(INDEX(الاضافة!$D$4:$D$2000,SMALL(IF(الاضافة!$A$4:$A$2000=$E$3,ROW(E$4:E$2000)-ROW(E$4)+1),ROWS($A$11:D494))),"")</f>
        <v/>
      </c>
      <c r="E494" s="32" t="str">
        <f t="array" ref="E494">IFERROR(INDEX(الاضافة!$E$4:$E$2000,SMALL(IF(الاضافة!$A$4:$A$2000=$E$3,ROW(F$4:F$2000)-ROW(F$4)+1),ROWS($A$11:E494))),"")</f>
        <v/>
      </c>
      <c r="F494" s="32" t="str">
        <f t="array" ref="F494">IFERROR(INDEX(الاضافة!$F$4:$F$2000,SMALL(IF(الاضافة!$A$4:$A$2000=$E$3,ROW(G$4:G$2000)-ROW(G$4)+1),ROWS($A$11:F494))),"")</f>
        <v/>
      </c>
      <c r="G494" s="32" t="str">
        <f t="array" ref="G494">IFERROR(INDEX(الاضافة!$G$4:$G$2000,SMALL(IF(الاضافة!$A$4:$A$2000=$E$3,ROW(H$4:H$2000)-ROW(H$4)+1),ROWS($A$11:G494))),"")</f>
        <v/>
      </c>
      <c r="H494" s="46" t="str">
        <f t="array" ref="H494">IFERROR(INDEX(الاضافة!$H$4:$H$2000,SMALL(IF(الاضافة!$A$4:$A$2000=$E$3,ROW(H$4:H$2000)-ROW(H$4)+1),ROWS($A$11:H498))),"")</f>
        <v/>
      </c>
    </row>
    <row r="495" spans="1:8" ht="13.5" customHeight="1">
      <c r="A495" s="32" t="str">
        <f t="array" ref="A495">IFERROR(INDEX(الاضافة!$A$4:$A$2000,SMALL(IF(الاضافة!$A$4:$A$2000=$E$3,ROW(A$4:A$2000)-ROW(A$4)+1),ROWS($A$11:A495))),"")</f>
        <v/>
      </c>
      <c r="B495" s="32" t="str">
        <f t="array" ref="B495">IFERROR(INDEX(الاضافة!$B$4:$B$2000,SMALL(IF(الاضافة!$A$4:$A$2000=$E$3,ROW(C$4:C$2000)-ROW(C$4)+1),ROWS($A$11:B495))),"")</f>
        <v/>
      </c>
      <c r="C495" s="32" t="str">
        <f t="array" ref="C495">IFERROR(INDEX(الاضافة!$C$4:$C$2000,SMALL(IF(الاضافة!$A$4:$A$2000=$E$3,ROW(D$4:D$2000)-ROW(D$4)+1),ROWS($A$11:C495))),"")</f>
        <v/>
      </c>
      <c r="D495" s="32" t="str">
        <f t="array" ref="D495">IFERROR(INDEX(الاضافة!$D$4:$D$2000,SMALL(IF(الاضافة!$A$4:$A$2000=$E$3,ROW(E$4:E$2000)-ROW(E$4)+1),ROWS($A$11:D495))),"")</f>
        <v/>
      </c>
      <c r="E495" s="32" t="str">
        <f t="array" ref="E495">IFERROR(INDEX(الاضافة!$E$4:$E$2000,SMALL(IF(الاضافة!$A$4:$A$2000=$E$3,ROW(F$4:F$2000)-ROW(F$4)+1),ROWS($A$11:E495))),"")</f>
        <v/>
      </c>
      <c r="F495" s="32" t="str">
        <f t="array" ref="F495">IFERROR(INDEX(الاضافة!$F$4:$F$2000,SMALL(IF(الاضافة!$A$4:$A$2000=$E$3,ROW(G$4:G$2000)-ROW(G$4)+1),ROWS($A$11:F495))),"")</f>
        <v/>
      </c>
      <c r="G495" s="32" t="str">
        <f t="array" ref="G495">IFERROR(INDEX(الاضافة!$G$4:$G$2000,SMALL(IF(الاضافة!$A$4:$A$2000=$E$3,ROW(H$4:H$2000)-ROW(H$4)+1),ROWS($A$11:G495))),"")</f>
        <v/>
      </c>
      <c r="H495" s="46" t="str">
        <f t="array" ref="H495">IFERROR(INDEX(الاضافة!$H$4:$H$2000,SMALL(IF(الاضافة!$A$4:$A$2000=$E$3,ROW(H$4:H$2000)-ROW(H$4)+1),ROWS($A$11:H499))),"")</f>
        <v/>
      </c>
    </row>
    <row r="496" spans="1:8" ht="13.5" customHeight="1">
      <c r="A496" s="32" t="str">
        <f t="array" ref="A496">IFERROR(INDEX(الاضافة!$A$4:$A$2000,SMALL(IF(الاضافة!$A$4:$A$2000=$E$3,ROW(A$4:A$2000)-ROW(A$4)+1),ROWS($A$11:A496))),"")</f>
        <v/>
      </c>
      <c r="B496" s="32" t="str">
        <f t="array" ref="B496">IFERROR(INDEX(الاضافة!$B$4:$B$2000,SMALL(IF(الاضافة!$A$4:$A$2000=$E$3,ROW(C$4:C$2000)-ROW(C$4)+1),ROWS($A$11:B496))),"")</f>
        <v/>
      </c>
      <c r="C496" s="32" t="str">
        <f t="array" ref="C496">IFERROR(INDEX(الاضافة!$C$4:$C$2000,SMALL(IF(الاضافة!$A$4:$A$2000=$E$3,ROW(D$4:D$2000)-ROW(D$4)+1),ROWS($A$11:C496))),"")</f>
        <v/>
      </c>
      <c r="D496" s="32" t="str">
        <f t="array" ref="D496">IFERROR(INDEX(الاضافة!$D$4:$D$2000,SMALL(IF(الاضافة!$A$4:$A$2000=$E$3,ROW(E$4:E$2000)-ROW(E$4)+1),ROWS($A$11:D496))),"")</f>
        <v/>
      </c>
      <c r="E496" s="32" t="str">
        <f t="array" ref="E496">IFERROR(INDEX(الاضافة!$E$4:$E$2000,SMALL(IF(الاضافة!$A$4:$A$2000=$E$3,ROW(F$4:F$2000)-ROW(F$4)+1),ROWS($A$11:E496))),"")</f>
        <v/>
      </c>
      <c r="F496" s="32" t="str">
        <f t="array" ref="F496">IFERROR(INDEX(الاضافة!$F$4:$F$2000,SMALL(IF(الاضافة!$A$4:$A$2000=$E$3,ROW(G$4:G$2000)-ROW(G$4)+1),ROWS($A$11:F496))),"")</f>
        <v/>
      </c>
      <c r="G496" s="32" t="str">
        <f t="array" ref="G496">IFERROR(INDEX(الاضافة!$G$4:$G$2000,SMALL(IF(الاضافة!$A$4:$A$2000=$E$3,ROW(H$4:H$2000)-ROW(H$4)+1),ROWS($A$11:G496))),"")</f>
        <v/>
      </c>
      <c r="H496" s="46" t="str">
        <f t="array" ref="H496">IFERROR(INDEX(الاضافة!$H$4:$H$2000,SMALL(IF(الاضافة!$A$4:$A$2000=$E$3,ROW(H$4:H$2000)-ROW(H$4)+1),ROWS($A$11:H500))),"")</f>
        <v/>
      </c>
    </row>
    <row r="497" spans="1:8" ht="13.5" customHeight="1">
      <c r="A497" s="32" t="str">
        <f t="array" ref="A497">IFERROR(INDEX(الاضافة!$A$4:$A$2000,SMALL(IF(الاضافة!$A$4:$A$2000=$E$3,ROW(A$4:A$2000)-ROW(A$4)+1),ROWS($A$11:A497))),"")</f>
        <v/>
      </c>
      <c r="B497" s="32" t="str">
        <f t="array" ref="B497">IFERROR(INDEX(الاضافة!$B$4:$B$2000,SMALL(IF(الاضافة!$A$4:$A$2000=$E$3,ROW(C$4:C$2000)-ROW(C$4)+1),ROWS($A$11:B497))),"")</f>
        <v/>
      </c>
      <c r="C497" s="32" t="str">
        <f t="array" ref="C497">IFERROR(INDEX(الاضافة!$C$4:$C$2000,SMALL(IF(الاضافة!$A$4:$A$2000=$E$3,ROW(D$4:D$2000)-ROW(D$4)+1),ROWS($A$11:C497))),"")</f>
        <v/>
      </c>
      <c r="D497" s="32" t="str">
        <f t="array" ref="D497">IFERROR(INDEX(الاضافة!$D$4:$D$2000,SMALL(IF(الاضافة!$A$4:$A$2000=$E$3,ROW(E$4:E$2000)-ROW(E$4)+1),ROWS($A$11:D497))),"")</f>
        <v/>
      </c>
      <c r="E497" s="32" t="str">
        <f t="array" ref="E497">IFERROR(INDEX(الاضافة!$E$4:$E$2000,SMALL(IF(الاضافة!$A$4:$A$2000=$E$3,ROW(F$4:F$2000)-ROW(F$4)+1),ROWS($A$11:E497))),"")</f>
        <v/>
      </c>
      <c r="F497" s="32" t="str">
        <f t="array" ref="F497">IFERROR(INDEX(الاضافة!$F$4:$F$2000,SMALL(IF(الاضافة!$A$4:$A$2000=$E$3,ROW(G$4:G$2000)-ROW(G$4)+1),ROWS($A$11:F497))),"")</f>
        <v/>
      </c>
      <c r="G497" s="32" t="str">
        <f t="array" ref="G497">IFERROR(INDEX(الاضافة!$G$4:$G$2000,SMALL(IF(الاضافة!$A$4:$A$2000=$E$3,ROW(H$4:H$2000)-ROW(H$4)+1),ROWS($A$11:G497))),"")</f>
        <v/>
      </c>
      <c r="H497" s="46" t="str">
        <f t="array" ref="H497">IFERROR(INDEX(الاضافة!$H$4:$H$2000,SMALL(IF(الاضافة!$A$4:$A$2000=$E$3,ROW(H$4:H$2000)-ROW(H$4)+1),ROWS($A$11:H501))),"")</f>
        <v/>
      </c>
    </row>
    <row r="498" spans="1:8" ht="13.5" customHeight="1">
      <c r="A498" s="32" t="str">
        <f t="array" ref="A498">IFERROR(INDEX(الاضافة!$A$4:$A$2000,SMALL(IF(الاضافة!$A$4:$A$2000=$E$3,ROW(A$4:A$2000)-ROW(A$4)+1),ROWS($A$11:A498))),"")</f>
        <v/>
      </c>
      <c r="B498" s="32" t="str">
        <f t="array" ref="B498">IFERROR(INDEX(الاضافة!$B$4:$B$2000,SMALL(IF(الاضافة!$A$4:$A$2000=$E$3,ROW(C$4:C$2000)-ROW(C$4)+1),ROWS($A$11:B498))),"")</f>
        <v/>
      </c>
      <c r="C498" s="32" t="str">
        <f t="array" ref="C498">IFERROR(INDEX(الاضافة!$C$4:$C$2000,SMALL(IF(الاضافة!$A$4:$A$2000=$E$3,ROW(D$4:D$2000)-ROW(D$4)+1),ROWS($A$11:C498))),"")</f>
        <v/>
      </c>
      <c r="D498" s="32" t="str">
        <f t="array" ref="D498">IFERROR(INDEX(الاضافة!$D$4:$D$2000,SMALL(IF(الاضافة!$A$4:$A$2000=$E$3,ROW(E$4:E$2000)-ROW(E$4)+1),ROWS($A$11:D498))),"")</f>
        <v/>
      </c>
      <c r="E498" s="32" t="str">
        <f t="array" ref="E498">IFERROR(INDEX(الاضافة!$E$4:$E$2000,SMALL(IF(الاضافة!$A$4:$A$2000=$E$3,ROW(F$4:F$2000)-ROW(F$4)+1),ROWS($A$11:E498))),"")</f>
        <v/>
      </c>
      <c r="F498" s="32" t="str">
        <f t="array" ref="F498">IFERROR(INDEX(الاضافة!$F$4:$F$2000,SMALL(IF(الاضافة!$A$4:$A$2000=$E$3,ROW(G$4:G$2000)-ROW(G$4)+1),ROWS($A$11:F498))),"")</f>
        <v/>
      </c>
      <c r="G498" s="32" t="str">
        <f t="array" ref="G498">IFERROR(INDEX(الاضافة!$G$4:$G$2000,SMALL(IF(الاضافة!$A$4:$A$2000=$E$3,ROW(H$4:H$2000)-ROW(H$4)+1),ROWS($A$11:G498))),"")</f>
        <v/>
      </c>
      <c r="H498" s="46" t="str">
        <f t="array" ref="H498">IFERROR(INDEX(الاضافة!$H$4:$H$2000,SMALL(IF(الاضافة!$A$4:$A$2000=$E$3,ROW(H$4:H$2000)-ROW(H$4)+1),ROWS($A$11:H502))),"")</f>
        <v/>
      </c>
    </row>
    <row r="499" spans="1:8" ht="13.5" customHeight="1">
      <c r="A499" s="32" t="str">
        <f t="array" ref="A499">IFERROR(INDEX(الاضافة!$A$4:$A$2000,SMALL(IF(الاضافة!$A$4:$A$2000=$E$3,ROW(A$4:A$2000)-ROW(A$4)+1),ROWS($A$11:A499))),"")</f>
        <v/>
      </c>
      <c r="B499" s="32" t="str">
        <f t="array" ref="B499">IFERROR(INDEX(الاضافة!$B$4:$B$2000,SMALL(IF(الاضافة!$A$4:$A$2000=$E$3,ROW(C$4:C$2000)-ROW(C$4)+1),ROWS($A$11:B499))),"")</f>
        <v/>
      </c>
      <c r="C499" s="32" t="str">
        <f t="array" ref="C499">IFERROR(INDEX(الاضافة!$C$4:$C$2000,SMALL(IF(الاضافة!$A$4:$A$2000=$E$3,ROW(D$4:D$2000)-ROW(D$4)+1),ROWS($A$11:C499))),"")</f>
        <v/>
      </c>
      <c r="D499" s="32" t="str">
        <f t="array" ref="D499">IFERROR(INDEX(الاضافة!$D$4:$D$2000,SMALL(IF(الاضافة!$A$4:$A$2000=$E$3,ROW(E$4:E$2000)-ROW(E$4)+1),ROWS($A$11:D499))),"")</f>
        <v/>
      </c>
      <c r="E499" s="32" t="str">
        <f t="array" ref="E499">IFERROR(INDEX(الاضافة!$E$4:$E$2000,SMALL(IF(الاضافة!$A$4:$A$2000=$E$3,ROW(F$4:F$2000)-ROW(F$4)+1),ROWS($A$11:E499))),"")</f>
        <v/>
      </c>
      <c r="F499" s="32" t="str">
        <f t="array" ref="F499">IFERROR(INDEX(الاضافة!$F$4:$F$2000,SMALL(IF(الاضافة!$A$4:$A$2000=$E$3,ROW(G$4:G$2000)-ROW(G$4)+1),ROWS($A$11:F499))),"")</f>
        <v/>
      </c>
      <c r="G499" s="32" t="str">
        <f t="array" ref="G499">IFERROR(INDEX(الاضافة!$G$4:$G$2000,SMALL(IF(الاضافة!$A$4:$A$2000=$E$3,ROW(H$4:H$2000)-ROW(H$4)+1),ROWS($A$11:G499))),"")</f>
        <v/>
      </c>
      <c r="H499" s="46" t="str">
        <f t="array" ref="H499">IFERROR(INDEX(الاضافة!$H$4:$H$2000,SMALL(IF(الاضافة!$A$4:$A$2000=$E$3,ROW(H$4:H$2000)-ROW(H$4)+1),ROWS($A$11:H503))),"")</f>
        <v/>
      </c>
    </row>
    <row r="500" spans="1:8" ht="13.5" customHeight="1">
      <c r="A500" s="32" t="str">
        <f t="array" ref="A500">IFERROR(INDEX(الاضافة!$A$4:$A$2000,SMALL(IF(الاضافة!$A$4:$A$2000=$E$3,ROW(A$4:A$2000)-ROW(A$4)+1),ROWS($A$11:A500))),"")</f>
        <v/>
      </c>
      <c r="B500" s="32" t="str">
        <f t="array" ref="B500">IFERROR(INDEX(الاضافة!$B$4:$B$2000,SMALL(IF(الاضافة!$A$4:$A$2000=$E$3,ROW(C$4:C$2000)-ROW(C$4)+1),ROWS($A$11:B500))),"")</f>
        <v/>
      </c>
      <c r="C500" s="32" t="str">
        <f t="array" ref="C500">IFERROR(INDEX(الاضافة!$C$4:$C$2000,SMALL(IF(الاضافة!$A$4:$A$2000=$E$3,ROW(D$4:D$2000)-ROW(D$4)+1),ROWS($A$11:C500))),"")</f>
        <v/>
      </c>
      <c r="D500" s="32" t="str">
        <f t="array" ref="D500">IFERROR(INDEX(الاضافة!$D$4:$D$2000,SMALL(IF(الاضافة!$A$4:$A$2000=$E$3,ROW(E$4:E$2000)-ROW(E$4)+1),ROWS($A$11:D500))),"")</f>
        <v/>
      </c>
      <c r="E500" s="32" t="str">
        <f t="array" ref="E500">IFERROR(INDEX(الاضافة!$E$4:$E$2000,SMALL(IF(الاضافة!$A$4:$A$2000=$E$3,ROW(F$4:F$2000)-ROW(F$4)+1),ROWS($A$11:E500))),"")</f>
        <v/>
      </c>
      <c r="F500" s="32" t="str">
        <f t="array" ref="F500">IFERROR(INDEX(الاضافة!$F$4:$F$2000,SMALL(IF(الاضافة!$A$4:$A$2000=$E$3,ROW(G$4:G$2000)-ROW(G$4)+1),ROWS($A$11:F500))),"")</f>
        <v/>
      </c>
      <c r="G500" s="32" t="str">
        <f t="array" ref="G500">IFERROR(INDEX(الاضافة!$G$4:$G$2000,SMALL(IF(الاضافة!$A$4:$A$2000=$E$3,ROW(H$4:H$2000)-ROW(H$4)+1),ROWS($A$11:G500))),"")</f>
        <v/>
      </c>
      <c r="H500" s="46" t="str">
        <f t="array" ref="H500">IFERROR(INDEX(الاضافة!$H$4:$H$2000,SMALL(IF(الاضافة!$A$4:$A$2000=$E$3,ROW(H$4:H$2000)-ROW(H$4)+1),ROWS($A$11:H504))),"")</f>
        <v/>
      </c>
    </row>
    <row r="501" spans="1:8" ht="13.5" customHeight="1">
      <c r="A501" s="32" t="str">
        <f t="array" ref="A501">IFERROR(INDEX(الاضافة!$A$4:$A$2000,SMALL(IF(الاضافة!$A$4:$A$2000=$E$3,ROW(A$4:A$2000)-ROW(A$4)+1),ROWS($A$11:A501))),"")</f>
        <v/>
      </c>
      <c r="B501" s="32" t="str">
        <f t="array" ref="B501">IFERROR(INDEX(الاضافة!$B$4:$B$2000,SMALL(IF(الاضافة!$A$4:$A$2000=$E$3,ROW(C$4:C$2000)-ROW(C$4)+1),ROWS($A$11:B501))),"")</f>
        <v/>
      </c>
      <c r="C501" s="32" t="str">
        <f t="array" ref="C501">IFERROR(INDEX(الاضافة!$C$4:$C$2000,SMALL(IF(الاضافة!$A$4:$A$2000=$E$3,ROW(D$4:D$2000)-ROW(D$4)+1),ROWS($A$11:C501))),"")</f>
        <v/>
      </c>
      <c r="D501" s="32" t="str">
        <f t="array" ref="D501">IFERROR(INDEX(الاضافة!$D$4:$D$2000,SMALL(IF(الاضافة!$A$4:$A$2000=$E$3,ROW(E$4:E$2000)-ROW(E$4)+1),ROWS($A$11:D501))),"")</f>
        <v/>
      </c>
      <c r="E501" s="32" t="str">
        <f t="array" ref="E501">IFERROR(INDEX(الاضافة!$E$4:$E$2000,SMALL(IF(الاضافة!$A$4:$A$2000=$E$3,ROW(F$4:F$2000)-ROW(F$4)+1),ROWS($A$11:E501))),"")</f>
        <v/>
      </c>
      <c r="F501" s="32" t="str">
        <f t="array" ref="F501">IFERROR(INDEX(الاضافة!$F$4:$F$2000,SMALL(IF(الاضافة!$A$4:$A$2000=$E$3,ROW(G$4:G$2000)-ROW(G$4)+1),ROWS($A$11:F501))),"")</f>
        <v/>
      </c>
      <c r="G501" s="32" t="str">
        <f t="array" ref="G501">IFERROR(INDEX(الاضافة!$G$4:$G$2000,SMALL(IF(الاضافة!$A$4:$A$2000=$E$3,ROW(H$4:H$2000)-ROW(H$4)+1),ROWS($A$11:G501))),"")</f>
        <v/>
      </c>
      <c r="H501" s="46" t="str">
        <f t="array" ref="H501">IFERROR(INDEX(الاضافة!$H$4:$H$2000,SMALL(IF(الاضافة!$A$4:$A$2000=$E$3,ROW(H$4:H$2000)-ROW(H$4)+1),ROWS($A$11:H505))),"")</f>
        <v/>
      </c>
    </row>
    <row r="502" spans="1:8" ht="13.5" customHeight="1">
      <c r="A502" s="32" t="str">
        <f t="array" ref="A502">IFERROR(INDEX(الاضافة!$A$4:$A$2000,SMALL(IF(الاضافة!$A$4:$A$2000=$E$3,ROW(A$4:A$2000)-ROW(A$4)+1),ROWS($A$11:A502))),"")</f>
        <v/>
      </c>
      <c r="B502" s="32" t="str">
        <f t="array" ref="B502">IFERROR(INDEX(الاضافة!$B$4:$B$2000,SMALL(IF(الاضافة!$A$4:$A$2000=$E$3,ROW(C$4:C$2000)-ROW(C$4)+1),ROWS($A$11:B502))),"")</f>
        <v/>
      </c>
      <c r="C502" s="32" t="str">
        <f t="array" ref="C502">IFERROR(INDEX(الاضافة!$C$4:$C$2000,SMALL(IF(الاضافة!$A$4:$A$2000=$E$3,ROW(D$4:D$2000)-ROW(D$4)+1),ROWS($A$11:C502))),"")</f>
        <v/>
      </c>
      <c r="D502" s="32" t="str">
        <f t="array" ref="D502">IFERROR(INDEX(الاضافة!$D$4:$D$2000,SMALL(IF(الاضافة!$A$4:$A$2000=$E$3,ROW(E$4:E$2000)-ROW(E$4)+1),ROWS($A$11:D502))),"")</f>
        <v/>
      </c>
      <c r="E502" s="32" t="str">
        <f t="array" ref="E502">IFERROR(INDEX(الاضافة!$E$4:$E$2000,SMALL(IF(الاضافة!$A$4:$A$2000=$E$3,ROW(F$4:F$2000)-ROW(F$4)+1),ROWS($A$11:E502))),"")</f>
        <v/>
      </c>
      <c r="F502" s="32" t="str">
        <f t="array" ref="F502">IFERROR(INDEX(الاضافة!$F$4:$F$2000,SMALL(IF(الاضافة!$A$4:$A$2000=$E$3,ROW(G$4:G$2000)-ROW(G$4)+1),ROWS($A$11:F502))),"")</f>
        <v/>
      </c>
      <c r="G502" s="32" t="str">
        <f t="array" ref="G502">IFERROR(INDEX(الاضافة!$G$4:$G$2000,SMALL(IF(الاضافة!$A$4:$A$2000=$E$3,ROW(H$4:H$2000)-ROW(H$4)+1),ROWS($A$11:G502))),"")</f>
        <v/>
      </c>
      <c r="H502" s="46" t="str">
        <f t="array" ref="H502">IFERROR(INDEX(الاضافة!$H$4:$H$2000,SMALL(IF(الاضافة!$A$4:$A$2000=$E$3,ROW(H$4:H$2000)-ROW(H$4)+1),ROWS($A$11:H506))),"")</f>
        <v/>
      </c>
    </row>
    <row r="503" spans="1:8" ht="13.5" customHeight="1">
      <c r="A503" s="32" t="str">
        <f t="array" ref="A503">IFERROR(INDEX(الاضافة!$A$4:$A$2000,SMALL(IF(الاضافة!$A$4:$A$2000=$E$3,ROW(A$4:A$2000)-ROW(A$4)+1),ROWS($A$11:A503))),"")</f>
        <v/>
      </c>
      <c r="B503" s="32" t="str">
        <f t="array" ref="B503">IFERROR(INDEX(الاضافة!$B$4:$B$2000,SMALL(IF(الاضافة!$A$4:$A$2000=$E$3,ROW(C$4:C$2000)-ROW(C$4)+1),ROWS($A$11:B503))),"")</f>
        <v/>
      </c>
      <c r="C503" s="32" t="str">
        <f t="array" ref="C503">IFERROR(INDEX(الاضافة!$C$4:$C$2000,SMALL(IF(الاضافة!$A$4:$A$2000=$E$3,ROW(D$4:D$2000)-ROW(D$4)+1),ROWS($A$11:C503))),"")</f>
        <v/>
      </c>
      <c r="D503" s="32" t="str">
        <f t="array" ref="D503">IFERROR(INDEX(الاضافة!$D$4:$D$2000,SMALL(IF(الاضافة!$A$4:$A$2000=$E$3,ROW(E$4:E$2000)-ROW(E$4)+1),ROWS($A$11:D503))),"")</f>
        <v/>
      </c>
      <c r="E503" s="32" t="str">
        <f t="array" ref="E503">IFERROR(INDEX(الاضافة!$E$4:$E$2000,SMALL(IF(الاضافة!$A$4:$A$2000=$E$3,ROW(F$4:F$2000)-ROW(F$4)+1),ROWS($A$11:E503))),"")</f>
        <v/>
      </c>
      <c r="F503" s="32" t="str">
        <f t="array" ref="F503">IFERROR(INDEX(الاضافة!$F$4:$F$2000,SMALL(IF(الاضافة!$A$4:$A$2000=$E$3,ROW(G$4:G$2000)-ROW(G$4)+1),ROWS($A$11:F503))),"")</f>
        <v/>
      </c>
      <c r="G503" s="32" t="str">
        <f t="array" ref="G503">IFERROR(INDEX(الاضافة!$G$4:$G$2000,SMALL(IF(الاضافة!$A$4:$A$2000=$E$3,ROW(H$4:H$2000)-ROW(H$4)+1),ROWS($A$11:G503))),"")</f>
        <v/>
      </c>
      <c r="H503" s="46" t="str">
        <f t="array" ref="H503">IFERROR(INDEX(الاضافة!$H$4:$H$2000,SMALL(IF(الاضافة!$A$4:$A$2000=$E$3,ROW(H$4:H$2000)-ROW(H$4)+1),ROWS($A$11:H507))),"")</f>
        <v/>
      </c>
    </row>
    <row r="504" spans="1:8" ht="13.5" customHeight="1">
      <c r="A504" s="32" t="str">
        <f t="array" ref="A504">IFERROR(INDEX(الاضافة!$A$4:$A$2000,SMALL(IF(الاضافة!$A$4:$A$2000=$E$3,ROW(A$4:A$2000)-ROW(A$4)+1),ROWS($A$11:A504))),"")</f>
        <v/>
      </c>
      <c r="B504" s="32" t="str">
        <f t="array" ref="B504">IFERROR(INDEX(الاضافة!$B$4:$B$2000,SMALL(IF(الاضافة!$A$4:$A$2000=$E$3,ROW(C$4:C$2000)-ROW(C$4)+1),ROWS($A$11:B504))),"")</f>
        <v/>
      </c>
      <c r="C504" s="32" t="str">
        <f t="array" ref="C504">IFERROR(INDEX(الاضافة!$C$4:$C$2000,SMALL(IF(الاضافة!$A$4:$A$2000=$E$3,ROW(D$4:D$2000)-ROW(D$4)+1),ROWS($A$11:C504))),"")</f>
        <v/>
      </c>
      <c r="D504" s="32" t="str">
        <f t="array" ref="D504">IFERROR(INDEX(الاضافة!$D$4:$D$2000,SMALL(IF(الاضافة!$A$4:$A$2000=$E$3,ROW(E$4:E$2000)-ROW(E$4)+1),ROWS($A$11:D504))),"")</f>
        <v/>
      </c>
      <c r="E504" s="32" t="str">
        <f t="array" ref="E504">IFERROR(INDEX(الاضافة!$E$4:$E$2000,SMALL(IF(الاضافة!$A$4:$A$2000=$E$3,ROW(F$4:F$2000)-ROW(F$4)+1),ROWS($A$11:E504))),"")</f>
        <v/>
      </c>
      <c r="F504" s="32" t="str">
        <f t="array" ref="F504">IFERROR(INDEX(الاضافة!$F$4:$F$2000,SMALL(IF(الاضافة!$A$4:$A$2000=$E$3,ROW(G$4:G$2000)-ROW(G$4)+1),ROWS($A$11:F504))),"")</f>
        <v/>
      </c>
      <c r="G504" s="32" t="str">
        <f t="array" ref="G504">IFERROR(INDEX(الاضافة!$G$4:$G$2000,SMALL(IF(الاضافة!$A$4:$A$2000=$E$3,ROW(H$4:H$2000)-ROW(H$4)+1),ROWS($A$11:G504))),"")</f>
        <v/>
      </c>
      <c r="H504" s="46" t="str">
        <f t="array" ref="H504">IFERROR(INDEX(الاضافة!$H$4:$H$2000,SMALL(IF(الاضافة!$A$4:$A$2000=$E$3,ROW(H$4:H$2000)-ROW(H$4)+1),ROWS($A$11:H508))),"")</f>
        <v/>
      </c>
    </row>
    <row r="505" spans="1:8" ht="13.5" customHeight="1">
      <c r="A505" s="32" t="str">
        <f t="array" ref="A505">IFERROR(INDEX(الاضافة!$A$4:$A$2000,SMALL(IF(الاضافة!$A$4:$A$2000=$E$3,ROW(A$4:A$2000)-ROW(A$4)+1),ROWS($A$11:A505))),"")</f>
        <v/>
      </c>
      <c r="B505" s="32" t="str">
        <f t="array" ref="B505">IFERROR(INDEX(الاضافة!$B$4:$B$2000,SMALL(IF(الاضافة!$A$4:$A$2000=$E$3,ROW(C$4:C$2000)-ROW(C$4)+1),ROWS($A$11:B505))),"")</f>
        <v/>
      </c>
      <c r="C505" s="32" t="str">
        <f t="array" ref="C505">IFERROR(INDEX(الاضافة!$C$4:$C$2000,SMALL(IF(الاضافة!$A$4:$A$2000=$E$3,ROW(D$4:D$2000)-ROW(D$4)+1),ROWS($A$11:C505))),"")</f>
        <v/>
      </c>
      <c r="D505" s="32" t="str">
        <f t="array" ref="D505">IFERROR(INDEX(الاضافة!$D$4:$D$2000,SMALL(IF(الاضافة!$A$4:$A$2000=$E$3,ROW(E$4:E$2000)-ROW(E$4)+1),ROWS($A$11:D505))),"")</f>
        <v/>
      </c>
      <c r="E505" s="32" t="str">
        <f t="array" ref="E505">IFERROR(INDEX(الاضافة!$E$4:$E$2000,SMALL(IF(الاضافة!$A$4:$A$2000=$E$3,ROW(F$4:F$2000)-ROW(F$4)+1),ROWS($A$11:E505))),"")</f>
        <v/>
      </c>
      <c r="F505" s="32" t="str">
        <f t="array" ref="F505">IFERROR(INDEX(الاضافة!$F$4:$F$2000,SMALL(IF(الاضافة!$A$4:$A$2000=$E$3,ROW(G$4:G$2000)-ROW(G$4)+1),ROWS($A$11:F505))),"")</f>
        <v/>
      </c>
      <c r="G505" s="32" t="str">
        <f t="array" ref="G505">IFERROR(INDEX(الاضافة!$G$4:$G$2000,SMALL(IF(الاضافة!$A$4:$A$2000=$E$3,ROW(H$4:H$2000)-ROW(H$4)+1),ROWS($A$11:G505))),"")</f>
        <v/>
      </c>
      <c r="H505" s="46" t="str">
        <f t="array" ref="H505">IFERROR(INDEX(الاضافة!$H$4:$H$2000,SMALL(IF(الاضافة!$A$4:$A$2000=$E$3,ROW(H$4:H$2000)-ROW(H$4)+1),ROWS($A$11:H509))),"")</f>
        <v/>
      </c>
    </row>
    <row r="506" spans="1:8" ht="13.5" customHeight="1">
      <c r="A506" s="32" t="str">
        <f t="array" ref="A506">IFERROR(INDEX(الاضافة!$A$4:$A$2000,SMALL(IF(الاضافة!$A$4:$A$2000=$E$3,ROW(A$4:A$2000)-ROW(A$4)+1),ROWS($A$11:A506))),"")</f>
        <v/>
      </c>
      <c r="B506" s="32" t="str">
        <f t="array" ref="B506">IFERROR(INDEX(الاضافة!$B$4:$B$2000,SMALL(IF(الاضافة!$A$4:$A$2000=$E$3,ROW(C$4:C$2000)-ROW(C$4)+1),ROWS($A$11:B506))),"")</f>
        <v/>
      </c>
      <c r="C506" s="32" t="str">
        <f t="array" ref="C506">IFERROR(INDEX(الاضافة!$C$4:$C$2000,SMALL(IF(الاضافة!$A$4:$A$2000=$E$3,ROW(D$4:D$2000)-ROW(D$4)+1),ROWS($A$11:C506))),"")</f>
        <v/>
      </c>
      <c r="D506" s="32" t="str">
        <f t="array" ref="D506">IFERROR(INDEX(الاضافة!$D$4:$D$2000,SMALL(IF(الاضافة!$A$4:$A$2000=$E$3,ROW(E$4:E$2000)-ROW(E$4)+1),ROWS($A$11:D506))),"")</f>
        <v/>
      </c>
      <c r="E506" s="32" t="str">
        <f t="array" ref="E506">IFERROR(INDEX(الاضافة!$E$4:$E$2000,SMALL(IF(الاضافة!$A$4:$A$2000=$E$3,ROW(F$4:F$2000)-ROW(F$4)+1),ROWS($A$11:E506))),"")</f>
        <v/>
      </c>
      <c r="F506" s="32" t="str">
        <f t="array" ref="F506">IFERROR(INDEX(الاضافة!$F$4:$F$2000,SMALL(IF(الاضافة!$A$4:$A$2000=$E$3,ROW(G$4:G$2000)-ROW(G$4)+1),ROWS($A$11:F506))),"")</f>
        <v/>
      </c>
      <c r="G506" s="32" t="str">
        <f t="array" ref="G506">IFERROR(INDEX(الاضافة!$G$4:$G$2000,SMALL(IF(الاضافة!$A$4:$A$2000=$E$3,ROW(H$4:H$2000)-ROW(H$4)+1),ROWS($A$11:G506))),"")</f>
        <v/>
      </c>
      <c r="H506" s="46" t="str">
        <f t="array" ref="H506">IFERROR(INDEX(الاضافة!$H$4:$H$2000,SMALL(IF(الاضافة!$A$4:$A$2000=$E$3,ROW(H$4:H$2000)-ROW(H$4)+1),ROWS($A$11:H510))),"")</f>
        <v/>
      </c>
    </row>
    <row r="507" spans="1:8" ht="13.5" customHeight="1">
      <c r="A507" s="32" t="str">
        <f t="array" ref="A507">IFERROR(INDEX(الاضافة!$A$4:$A$2000,SMALL(IF(الاضافة!$A$4:$A$2000=$E$3,ROW(A$4:A$2000)-ROW(A$4)+1),ROWS($A$11:A507))),"")</f>
        <v/>
      </c>
      <c r="B507" s="32" t="str">
        <f t="array" ref="B507">IFERROR(INDEX(الاضافة!$B$4:$B$2000,SMALL(IF(الاضافة!$A$4:$A$2000=$E$3,ROW(C$4:C$2000)-ROW(C$4)+1),ROWS($A$11:B507))),"")</f>
        <v/>
      </c>
      <c r="C507" s="32" t="str">
        <f t="array" ref="C507">IFERROR(INDEX(الاضافة!$C$4:$C$2000,SMALL(IF(الاضافة!$A$4:$A$2000=$E$3,ROW(D$4:D$2000)-ROW(D$4)+1),ROWS($A$11:C507))),"")</f>
        <v/>
      </c>
      <c r="D507" s="32" t="str">
        <f t="array" ref="D507">IFERROR(INDEX(الاضافة!$D$4:$D$2000,SMALL(IF(الاضافة!$A$4:$A$2000=$E$3,ROW(E$4:E$2000)-ROW(E$4)+1),ROWS($A$11:D507))),"")</f>
        <v/>
      </c>
      <c r="E507" s="32" t="str">
        <f t="array" ref="E507">IFERROR(INDEX(الاضافة!$E$4:$E$2000,SMALL(IF(الاضافة!$A$4:$A$2000=$E$3,ROW(F$4:F$2000)-ROW(F$4)+1),ROWS($A$11:E507))),"")</f>
        <v/>
      </c>
      <c r="F507" s="32" t="str">
        <f t="array" ref="F507">IFERROR(INDEX(الاضافة!$F$4:$F$2000,SMALL(IF(الاضافة!$A$4:$A$2000=$E$3,ROW(G$4:G$2000)-ROW(G$4)+1),ROWS($A$11:F507))),"")</f>
        <v/>
      </c>
      <c r="G507" s="32" t="str">
        <f t="array" ref="G507">IFERROR(INDEX(الاضافة!$G$4:$G$2000,SMALL(IF(الاضافة!$A$4:$A$2000=$E$3,ROW(H$4:H$2000)-ROW(H$4)+1),ROWS($A$11:G507))),"")</f>
        <v/>
      </c>
      <c r="H507" s="46" t="str">
        <f t="array" ref="H507">IFERROR(INDEX(الاضافة!$H$4:$H$2000,SMALL(IF(الاضافة!$A$4:$A$2000=$E$3,ROW(H$4:H$2000)-ROW(H$4)+1),ROWS($A$11:H511))),"")</f>
        <v/>
      </c>
    </row>
    <row r="508" spans="1:8" ht="13.5" customHeight="1">
      <c r="A508" s="32" t="str">
        <f t="array" ref="A508">IFERROR(INDEX(الاضافة!$A$4:$A$2000,SMALL(IF(الاضافة!$A$4:$A$2000=$E$3,ROW(A$4:A$2000)-ROW(A$4)+1),ROWS($A$11:A508))),"")</f>
        <v/>
      </c>
      <c r="B508" s="32" t="str">
        <f t="array" ref="B508">IFERROR(INDEX(الاضافة!$B$4:$B$2000,SMALL(IF(الاضافة!$A$4:$A$2000=$E$3,ROW(C$4:C$2000)-ROW(C$4)+1),ROWS($A$11:B508))),"")</f>
        <v/>
      </c>
      <c r="C508" s="32" t="str">
        <f t="array" ref="C508">IFERROR(INDEX(الاضافة!$C$4:$C$2000,SMALL(IF(الاضافة!$A$4:$A$2000=$E$3,ROW(D$4:D$2000)-ROW(D$4)+1),ROWS($A$11:C508))),"")</f>
        <v/>
      </c>
      <c r="D508" s="32" t="str">
        <f t="array" ref="D508">IFERROR(INDEX(الاضافة!$D$4:$D$2000,SMALL(IF(الاضافة!$A$4:$A$2000=$E$3,ROW(E$4:E$2000)-ROW(E$4)+1),ROWS($A$11:D508))),"")</f>
        <v/>
      </c>
      <c r="E508" s="32" t="str">
        <f t="array" ref="E508">IFERROR(INDEX(الاضافة!$E$4:$E$2000,SMALL(IF(الاضافة!$A$4:$A$2000=$E$3,ROW(F$4:F$2000)-ROW(F$4)+1),ROWS($A$11:E508))),"")</f>
        <v/>
      </c>
      <c r="F508" s="32" t="str">
        <f t="array" ref="F508">IFERROR(INDEX(الاضافة!$F$4:$F$2000,SMALL(IF(الاضافة!$A$4:$A$2000=$E$3,ROW(G$4:G$2000)-ROW(G$4)+1),ROWS($A$11:F508))),"")</f>
        <v/>
      </c>
      <c r="G508" s="32" t="str">
        <f t="array" ref="G508">IFERROR(INDEX(الاضافة!$G$4:$G$2000,SMALL(IF(الاضافة!$A$4:$A$2000=$E$3,ROW(H$4:H$2000)-ROW(H$4)+1),ROWS($A$11:G508))),"")</f>
        <v/>
      </c>
      <c r="H508" s="46" t="str">
        <f t="array" ref="H508">IFERROR(INDEX(الاضافة!$H$4:$H$2000,SMALL(IF(الاضافة!$A$4:$A$2000=$E$3,ROW(H$4:H$2000)-ROW(H$4)+1),ROWS($A$11:H512))),"")</f>
        <v/>
      </c>
    </row>
    <row r="509" spans="1:8" ht="13.5" customHeight="1">
      <c r="A509" s="32" t="str">
        <f t="array" ref="A509">IFERROR(INDEX(الاضافة!$A$4:$A$2000,SMALL(IF(الاضافة!$A$4:$A$2000=$E$3,ROW(A$4:A$2000)-ROW(A$4)+1),ROWS($A$11:A509))),"")</f>
        <v/>
      </c>
      <c r="B509" s="32" t="str">
        <f t="array" ref="B509">IFERROR(INDEX(الاضافة!$B$4:$B$2000,SMALL(IF(الاضافة!$A$4:$A$2000=$E$3,ROW(C$4:C$2000)-ROW(C$4)+1),ROWS($A$11:B509))),"")</f>
        <v/>
      </c>
      <c r="C509" s="32" t="str">
        <f t="array" ref="C509">IFERROR(INDEX(الاضافة!$C$4:$C$2000,SMALL(IF(الاضافة!$A$4:$A$2000=$E$3,ROW(D$4:D$2000)-ROW(D$4)+1),ROWS($A$11:C509))),"")</f>
        <v/>
      </c>
      <c r="D509" s="32" t="str">
        <f t="array" ref="D509">IFERROR(INDEX(الاضافة!$D$4:$D$2000,SMALL(IF(الاضافة!$A$4:$A$2000=$E$3,ROW(E$4:E$2000)-ROW(E$4)+1),ROWS($A$11:D509))),"")</f>
        <v/>
      </c>
      <c r="E509" s="32" t="str">
        <f t="array" ref="E509">IFERROR(INDEX(الاضافة!$E$4:$E$2000,SMALL(IF(الاضافة!$A$4:$A$2000=$E$3,ROW(F$4:F$2000)-ROW(F$4)+1),ROWS($A$11:E509))),"")</f>
        <v/>
      </c>
      <c r="F509" s="32" t="str">
        <f t="array" ref="F509">IFERROR(INDEX(الاضافة!$F$4:$F$2000,SMALL(IF(الاضافة!$A$4:$A$2000=$E$3,ROW(G$4:G$2000)-ROW(G$4)+1),ROWS($A$11:F509))),"")</f>
        <v/>
      </c>
      <c r="G509" s="32" t="str">
        <f t="array" ref="G509">IFERROR(INDEX(الاضافة!$G$4:$G$2000,SMALL(IF(الاضافة!$A$4:$A$2000=$E$3,ROW(H$4:H$2000)-ROW(H$4)+1),ROWS($A$11:G509))),"")</f>
        <v/>
      </c>
      <c r="H509" s="46" t="str">
        <f t="array" ref="H509">IFERROR(INDEX(الاضافة!$H$4:$H$2000,SMALL(IF(الاضافة!$A$4:$A$2000=$E$3,ROW(H$4:H$2000)-ROW(H$4)+1),ROWS($A$11:H513))),"")</f>
        <v/>
      </c>
    </row>
    <row r="510" spans="1:8" ht="13.5" customHeight="1">
      <c r="A510" s="32" t="str">
        <f t="array" ref="A510">IFERROR(INDEX(الاضافة!$A$4:$A$2000,SMALL(IF(الاضافة!$A$4:$A$2000=$E$3,ROW(A$4:A$2000)-ROW(A$4)+1),ROWS($A$11:A510))),"")</f>
        <v/>
      </c>
      <c r="B510" s="32" t="str">
        <f t="array" ref="B510">IFERROR(INDEX(الاضافة!$B$4:$B$2000,SMALL(IF(الاضافة!$A$4:$A$2000=$E$3,ROW(C$4:C$2000)-ROW(C$4)+1),ROWS($A$11:B510))),"")</f>
        <v/>
      </c>
      <c r="C510" s="32" t="str">
        <f t="array" ref="C510">IFERROR(INDEX(الاضافة!$C$4:$C$2000,SMALL(IF(الاضافة!$A$4:$A$2000=$E$3,ROW(D$4:D$2000)-ROW(D$4)+1),ROWS($A$11:C510))),"")</f>
        <v/>
      </c>
      <c r="D510" s="32" t="str">
        <f t="array" ref="D510">IFERROR(INDEX(الاضافة!$D$4:$D$2000,SMALL(IF(الاضافة!$A$4:$A$2000=$E$3,ROW(E$4:E$2000)-ROW(E$4)+1),ROWS($A$11:D510))),"")</f>
        <v/>
      </c>
      <c r="E510" s="32" t="str">
        <f t="array" ref="E510">IFERROR(INDEX(الاضافة!$E$4:$E$2000,SMALL(IF(الاضافة!$A$4:$A$2000=$E$3,ROW(F$4:F$2000)-ROW(F$4)+1),ROWS($A$11:E510))),"")</f>
        <v/>
      </c>
      <c r="F510" s="32" t="str">
        <f t="array" ref="F510">IFERROR(INDEX(الاضافة!$F$4:$F$2000,SMALL(IF(الاضافة!$A$4:$A$2000=$E$3,ROW(G$4:G$2000)-ROW(G$4)+1),ROWS($A$11:F510))),"")</f>
        <v/>
      </c>
      <c r="G510" s="32" t="str">
        <f t="array" ref="G510">IFERROR(INDEX(الاضافة!$G$4:$G$2000,SMALL(IF(الاضافة!$A$4:$A$2000=$E$3,ROW(H$4:H$2000)-ROW(H$4)+1),ROWS($A$11:G510))),"")</f>
        <v/>
      </c>
      <c r="H510" s="46" t="str">
        <f t="array" ref="H510">IFERROR(INDEX(الاضافة!$H$4:$H$2000,SMALL(IF(الاضافة!$A$4:$A$2000=$E$3,ROW(H$4:H$2000)-ROW(H$4)+1),ROWS($A$11:H514))),"")</f>
        <v/>
      </c>
    </row>
    <row r="511" spans="1:8" ht="13.5" customHeight="1">
      <c r="A511" s="32" t="str">
        <f t="array" ref="A511">IFERROR(INDEX(الاضافة!$A$4:$A$2000,SMALL(IF(الاضافة!$A$4:$A$2000=$E$3,ROW(A$4:A$2000)-ROW(A$4)+1),ROWS($A$11:A511))),"")</f>
        <v/>
      </c>
      <c r="B511" s="32" t="str">
        <f t="array" ref="B511">IFERROR(INDEX(الاضافة!$B$4:$B$2000,SMALL(IF(الاضافة!$A$4:$A$2000=$E$3,ROW(C$4:C$2000)-ROW(C$4)+1),ROWS($A$11:B511))),"")</f>
        <v/>
      </c>
      <c r="C511" s="32" t="str">
        <f t="array" ref="C511">IFERROR(INDEX(الاضافة!$C$4:$C$2000,SMALL(IF(الاضافة!$A$4:$A$2000=$E$3,ROW(D$4:D$2000)-ROW(D$4)+1),ROWS($A$11:C511))),"")</f>
        <v/>
      </c>
      <c r="D511" s="32" t="str">
        <f t="array" ref="D511">IFERROR(INDEX(الاضافة!$D$4:$D$2000,SMALL(IF(الاضافة!$A$4:$A$2000=$E$3,ROW(E$4:E$2000)-ROW(E$4)+1),ROWS($A$11:D511))),"")</f>
        <v/>
      </c>
      <c r="E511" s="32" t="str">
        <f t="array" ref="E511">IFERROR(INDEX(الاضافة!$E$4:$E$2000,SMALL(IF(الاضافة!$A$4:$A$2000=$E$3,ROW(F$4:F$2000)-ROW(F$4)+1),ROWS($A$11:E511))),"")</f>
        <v/>
      </c>
      <c r="F511" s="32" t="str">
        <f t="array" ref="F511">IFERROR(INDEX(الاضافة!$F$4:$F$2000,SMALL(IF(الاضافة!$A$4:$A$2000=$E$3,ROW(G$4:G$2000)-ROW(G$4)+1),ROWS($A$11:F511))),"")</f>
        <v/>
      </c>
      <c r="G511" s="32" t="str">
        <f t="array" ref="G511">IFERROR(INDEX(الاضافة!$G$4:$G$2000,SMALL(IF(الاضافة!$A$4:$A$2000=$E$3,ROW(H$4:H$2000)-ROW(H$4)+1),ROWS($A$11:G511))),"")</f>
        <v/>
      </c>
      <c r="H511" s="46" t="str">
        <f t="array" ref="H511">IFERROR(INDEX(الاضافة!$H$4:$H$2000,SMALL(IF(الاضافة!$A$4:$A$2000=$E$3,ROW(H$4:H$2000)-ROW(H$4)+1),ROWS($A$11:H515))),"")</f>
        <v/>
      </c>
    </row>
    <row r="512" spans="1:8" ht="13.5" customHeight="1">
      <c r="A512" s="32" t="str">
        <f t="array" ref="A512">IFERROR(INDEX(الاضافة!$A$4:$A$2000,SMALL(IF(الاضافة!$A$4:$A$2000=$E$3,ROW(A$4:A$2000)-ROW(A$4)+1),ROWS($A$11:A512))),"")</f>
        <v/>
      </c>
      <c r="B512" s="32" t="str">
        <f t="array" ref="B512">IFERROR(INDEX(الاضافة!$B$4:$B$2000,SMALL(IF(الاضافة!$A$4:$A$2000=$E$3,ROW(C$4:C$2000)-ROW(C$4)+1),ROWS($A$11:B512))),"")</f>
        <v/>
      </c>
      <c r="C512" s="32" t="str">
        <f t="array" ref="C512">IFERROR(INDEX(الاضافة!$C$4:$C$2000,SMALL(IF(الاضافة!$A$4:$A$2000=$E$3,ROW(D$4:D$2000)-ROW(D$4)+1),ROWS($A$11:C512))),"")</f>
        <v/>
      </c>
      <c r="D512" s="32" t="str">
        <f t="array" ref="D512">IFERROR(INDEX(الاضافة!$D$4:$D$2000,SMALL(IF(الاضافة!$A$4:$A$2000=$E$3,ROW(E$4:E$2000)-ROW(E$4)+1),ROWS($A$11:D512))),"")</f>
        <v/>
      </c>
      <c r="E512" s="32" t="str">
        <f t="array" ref="E512">IFERROR(INDEX(الاضافة!$E$4:$E$2000,SMALL(IF(الاضافة!$A$4:$A$2000=$E$3,ROW(F$4:F$2000)-ROW(F$4)+1),ROWS($A$11:E512))),"")</f>
        <v/>
      </c>
      <c r="F512" s="32" t="str">
        <f t="array" ref="F512">IFERROR(INDEX(الاضافة!$F$4:$F$2000,SMALL(IF(الاضافة!$A$4:$A$2000=$E$3,ROW(G$4:G$2000)-ROW(G$4)+1),ROWS($A$11:F512))),"")</f>
        <v/>
      </c>
      <c r="G512" s="32" t="str">
        <f t="array" ref="G512">IFERROR(INDEX(الاضافة!$G$4:$G$2000,SMALL(IF(الاضافة!$A$4:$A$2000=$E$3,ROW(H$4:H$2000)-ROW(H$4)+1),ROWS($A$11:G512))),"")</f>
        <v/>
      </c>
      <c r="H512" s="46" t="str">
        <f t="array" ref="H512">IFERROR(INDEX(الاضافة!$H$4:$H$2000,SMALL(IF(الاضافة!$A$4:$A$2000=$E$3,ROW(H$4:H$2000)-ROW(H$4)+1),ROWS($A$11:H516))),"")</f>
        <v/>
      </c>
    </row>
    <row r="513" spans="1:8" ht="13.5" customHeight="1">
      <c r="A513" s="32" t="str">
        <f t="array" ref="A513">IFERROR(INDEX(الاضافة!$A$4:$A$2000,SMALL(IF(الاضافة!$A$4:$A$2000=$E$3,ROW(A$4:A$2000)-ROW(A$4)+1),ROWS($A$11:A513))),"")</f>
        <v/>
      </c>
      <c r="B513" s="32" t="str">
        <f t="array" ref="B513">IFERROR(INDEX(الاضافة!$B$4:$B$2000,SMALL(IF(الاضافة!$A$4:$A$2000=$E$3,ROW(C$4:C$2000)-ROW(C$4)+1),ROWS($A$11:B513))),"")</f>
        <v/>
      </c>
      <c r="C513" s="32" t="str">
        <f t="array" ref="C513">IFERROR(INDEX(الاضافة!$C$4:$C$2000,SMALL(IF(الاضافة!$A$4:$A$2000=$E$3,ROW(D$4:D$2000)-ROW(D$4)+1),ROWS($A$11:C513))),"")</f>
        <v/>
      </c>
      <c r="D513" s="32" t="str">
        <f t="array" ref="D513">IFERROR(INDEX(الاضافة!$D$4:$D$2000,SMALL(IF(الاضافة!$A$4:$A$2000=$E$3,ROW(E$4:E$2000)-ROW(E$4)+1),ROWS($A$11:D513))),"")</f>
        <v/>
      </c>
      <c r="E513" s="32" t="str">
        <f t="array" ref="E513">IFERROR(INDEX(الاضافة!$E$4:$E$2000,SMALL(IF(الاضافة!$A$4:$A$2000=$E$3,ROW(F$4:F$2000)-ROW(F$4)+1),ROWS($A$11:E513))),"")</f>
        <v/>
      </c>
      <c r="F513" s="32" t="str">
        <f t="array" ref="F513">IFERROR(INDEX(الاضافة!$F$4:$F$2000,SMALL(IF(الاضافة!$A$4:$A$2000=$E$3,ROW(G$4:G$2000)-ROW(G$4)+1),ROWS($A$11:F513))),"")</f>
        <v/>
      </c>
      <c r="G513" s="32" t="str">
        <f t="array" ref="G513">IFERROR(INDEX(الاضافة!$G$4:$G$2000,SMALL(IF(الاضافة!$A$4:$A$2000=$E$3,ROW(H$4:H$2000)-ROW(H$4)+1),ROWS($A$11:G513))),"")</f>
        <v/>
      </c>
      <c r="H513" s="46" t="str">
        <f t="array" ref="H513">IFERROR(INDEX(الاضافة!$H$4:$H$2000,SMALL(IF(الاضافة!$A$4:$A$2000=$E$3,ROW(H$4:H$2000)-ROW(H$4)+1),ROWS($A$11:H517))),"")</f>
        <v/>
      </c>
    </row>
    <row r="514" spans="1:8" ht="13.5" customHeight="1">
      <c r="A514" s="32" t="str">
        <f t="array" ref="A514">IFERROR(INDEX(الاضافة!$A$4:$A$2000,SMALL(IF(الاضافة!$A$4:$A$2000=$E$3,ROW(A$4:A$2000)-ROW(A$4)+1),ROWS($A$11:A514))),"")</f>
        <v/>
      </c>
      <c r="B514" s="32" t="str">
        <f t="array" ref="B514">IFERROR(INDEX(الاضافة!$B$4:$B$2000,SMALL(IF(الاضافة!$A$4:$A$2000=$E$3,ROW(C$4:C$2000)-ROW(C$4)+1),ROWS($A$11:B514))),"")</f>
        <v/>
      </c>
      <c r="C514" s="32" t="str">
        <f t="array" ref="C514">IFERROR(INDEX(الاضافة!$C$4:$C$2000,SMALL(IF(الاضافة!$A$4:$A$2000=$E$3,ROW(D$4:D$2000)-ROW(D$4)+1),ROWS($A$11:C514))),"")</f>
        <v/>
      </c>
      <c r="D514" s="32" t="str">
        <f t="array" ref="D514">IFERROR(INDEX(الاضافة!$D$4:$D$2000,SMALL(IF(الاضافة!$A$4:$A$2000=$E$3,ROW(E$4:E$2000)-ROW(E$4)+1),ROWS($A$11:D514))),"")</f>
        <v/>
      </c>
      <c r="E514" s="32" t="str">
        <f t="array" ref="E514">IFERROR(INDEX(الاضافة!$E$4:$E$2000,SMALL(IF(الاضافة!$A$4:$A$2000=$E$3,ROW(F$4:F$2000)-ROW(F$4)+1),ROWS($A$11:E514))),"")</f>
        <v/>
      </c>
      <c r="F514" s="32" t="str">
        <f t="array" ref="F514">IFERROR(INDEX(الاضافة!$F$4:$F$2000,SMALL(IF(الاضافة!$A$4:$A$2000=$E$3,ROW(G$4:G$2000)-ROW(G$4)+1),ROWS($A$11:F514))),"")</f>
        <v/>
      </c>
      <c r="G514" s="32" t="str">
        <f t="array" ref="G514">IFERROR(INDEX(الاضافة!$G$4:$G$2000,SMALL(IF(الاضافة!$A$4:$A$2000=$E$3,ROW(H$4:H$2000)-ROW(H$4)+1),ROWS($A$11:G514))),"")</f>
        <v/>
      </c>
      <c r="H514" s="46" t="str">
        <f t="array" ref="H514">IFERROR(INDEX(الاضافة!$H$4:$H$2000,SMALL(IF(الاضافة!$A$4:$A$2000=$E$3,ROW(H$4:H$2000)-ROW(H$4)+1),ROWS($A$11:H518))),"")</f>
        <v/>
      </c>
    </row>
    <row r="515" spans="1:8" ht="13.5" customHeight="1">
      <c r="A515" s="32" t="str">
        <f t="array" ref="A515">IFERROR(INDEX(الاضافة!$A$4:$A$2000,SMALL(IF(الاضافة!$A$4:$A$2000=$E$3,ROW(A$4:A$2000)-ROW(A$4)+1),ROWS($A$11:A515))),"")</f>
        <v/>
      </c>
      <c r="B515" s="32" t="str">
        <f t="array" ref="B515">IFERROR(INDEX(الاضافة!$B$4:$B$2000,SMALL(IF(الاضافة!$A$4:$A$2000=$E$3,ROW(C$4:C$2000)-ROW(C$4)+1),ROWS($A$11:B515))),"")</f>
        <v/>
      </c>
      <c r="C515" s="32" t="str">
        <f t="array" ref="C515">IFERROR(INDEX(الاضافة!$C$4:$C$2000,SMALL(IF(الاضافة!$A$4:$A$2000=$E$3,ROW(D$4:D$2000)-ROW(D$4)+1),ROWS($A$11:C515))),"")</f>
        <v/>
      </c>
      <c r="D515" s="32" t="str">
        <f t="array" ref="D515">IFERROR(INDEX(الاضافة!$D$4:$D$2000,SMALL(IF(الاضافة!$A$4:$A$2000=$E$3,ROW(E$4:E$2000)-ROW(E$4)+1),ROWS($A$11:D515))),"")</f>
        <v/>
      </c>
      <c r="E515" s="32" t="str">
        <f t="array" ref="E515">IFERROR(INDEX(الاضافة!$E$4:$E$2000,SMALL(IF(الاضافة!$A$4:$A$2000=$E$3,ROW(F$4:F$2000)-ROW(F$4)+1),ROWS($A$11:E515))),"")</f>
        <v/>
      </c>
      <c r="F515" s="32" t="str">
        <f t="array" ref="F515">IFERROR(INDEX(الاضافة!$F$4:$F$2000,SMALL(IF(الاضافة!$A$4:$A$2000=$E$3,ROW(G$4:G$2000)-ROW(G$4)+1),ROWS($A$11:F515))),"")</f>
        <v/>
      </c>
      <c r="G515" s="32" t="str">
        <f t="array" ref="G515">IFERROR(INDEX(الاضافة!$G$4:$G$2000,SMALL(IF(الاضافة!$A$4:$A$2000=$E$3,ROW(H$4:H$2000)-ROW(H$4)+1),ROWS($A$11:G515))),"")</f>
        <v/>
      </c>
      <c r="H515" s="46" t="str">
        <f t="array" ref="H515">IFERROR(INDEX(الاضافة!$H$4:$H$2000,SMALL(IF(الاضافة!$A$4:$A$2000=$E$3,ROW(H$4:H$2000)-ROW(H$4)+1),ROWS($A$11:H519))),"")</f>
        <v/>
      </c>
    </row>
    <row r="516" spans="1:8" ht="13.5" customHeight="1">
      <c r="A516" s="32" t="str">
        <f t="array" ref="A516">IFERROR(INDEX(الاضافة!$A$4:$A$2000,SMALL(IF(الاضافة!$A$4:$A$2000=$E$3,ROW(A$4:A$2000)-ROW(A$4)+1),ROWS($A$11:A516))),"")</f>
        <v/>
      </c>
      <c r="B516" s="32" t="str">
        <f t="array" ref="B516">IFERROR(INDEX(الاضافة!$B$4:$B$2000,SMALL(IF(الاضافة!$A$4:$A$2000=$E$3,ROW(C$4:C$2000)-ROW(C$4)+1),ROWS($A$11:B516))),"")</f>
        <v/>
      </c>
      <c r="C516" s="32" t="str">
        <f t="array" ref="C516">IFERROR(INDEX(الاضافة!$C$4:$C$2000,SMALL(IF(الاضافة!$A$4:$A$2000=$E$3,ROW(D$4:D$2000)-ROW(D$4)+1),ROWS($A$11:C516))),"")</f>
        <v/>
      </c>
      <c r="D516" s="32" t="str">
        <f t="array" ref="D516">IFERROR(INDEX(الاضافة!$D$4:$D$2000,SMALL(IF(الاضافة!$A$4:$A$2000=$E$3,ROW(E$4:E$2000)-ROW(E$4)+1),ROWS($A$11:D516))),"")</f>
        <v/>
      </c>
      <c r="E516" s="32" t="str">
        <f t="array" ref="E516">IFERROR(INDEX(الاضافة!$E$4:$E$2000,SMALL(IF(الاضافة!$A$4:$A$2000=$E$3,ROW(F$4:F$2000)-ROW(F$4)+1),ROWS($A$11:E516))),"")</f>
        <v/>
      </c>
      <c r="F516" s="32" t="str">
        <f t="array" ref="F516">IFERROR(INDEX(الاضافة!$F$4:$F$2000,SMALL(IF(الاضافة!$A$4:$A$2000=$E$3,ROW(G$4:G$2000)-ROW(G$4)+1),ROWS($A$11:F516))),"")</f>
        <v/>
      </c>
      <c r="G516" s="32" t="str">
        <f t="array" ref="G516">IFERROR(INDEX(الاضافة!$G$4:$G$2000,SMALL(IF(الاضافة!$A$4:$A$2000=$E$3,ROW(H$4:H$2000)-ROW(H$4)+1),ROWS($A$11:G516))),"")</f>
        <v/>
      </c>
      <c r="H516" s="46" t="str">
        <f t="array" ref="H516">IFERROR(INDEX(الاضافة!$H$4:$H$2000,SMALL(IF(الاضافة!$A$4:$A$2000=$E$3,ROW(H$4:H$2000)-ROW(H$4)+1),ROWS($A$11:H520))),"")</f>
        <v/>
      </c>
    </row>
    <row r="517" spans="1:8" ht="13.5" customHeight="1">
      <c r="A517" s="32" t="str">
        <f t="array" ref="A517">IFERROR(INDEX(الاضافة!$A$4:$A$2000,SMALL(IF(الاضافة!$A$4:$A$2000=$E$3,ROW(A$4:A$2000)-ROW(A$4)+1),ROWS($A$11:A517))),"")</f>
        <v/>
      </c>
      <c r="B517" s="32" t="str">
        <f t="array" ref="B517">IFERROR(INDEX(الاضافة!$B$4:$B$2000,SMALL(IF(الاضافة!$A$4:$A$2000=$E$3,ROW(C$4:C$2000)-ROW(C$4)+1),ROWS($A$11:B517))),"")</f>
        <v/>
      </c>
      <c r="C517" s="32" t="str">
        <f t="array" ref="C517">IFERROR(INDEX(الاضافة!$C$4:$C$2000,SMALL(IF(الاضافة!$A$4:$A$2000=$E$3,ROW(D$4:D$2000)-ROW(D$4)+1),ROWS($A$11:C517))),"")</f>
        <v/>
      </c>
      <c r="D517" s="32" t="str">
        <f t="array" ref="D517">IFERROR(INDEX(الاضافة!$D$4:$D$2000,SMALL(IF(الاضافة!$A$4:$A$2000=$E$3,ROW(E$4:E$2000)-ROW(E$4)+1),ROWS($A$11:D517))),"")</f>
        <v/>
      </c>
      <c r="E517" s="32" t="str">
        <f t="array" ref="E517">IFERROR(INDEX(الاضافة!$E$4:$E$2000,SMALL(IF(الاضافة!$A$4:$A$2000=$E$3,ROW(F$4:F$2000)-ROW(F$4)+1),ROWS($A$11:E517))),"")</f>
        <v/>
      </c>
      <c r="F517" s="32" t="str">
        <f t="array" ref="F517">IFERROR(INDEX(الاضافة!$F$4:$F$2000,SMALL(IF(الاضافة!$A$4:$A$2000=$E$3,ROW(G$4:G$2000)-ROW(G$4)+1),ROWS($A$11:F517))),"")</f>
        <v/>
      </c>
      <c r="G517" s="32" t="str">
        <f t="array" ref="G517">IFERROR(INDEX(الاضافة!$G$4:$G$2000,SMALL(IF(الاضافة!$A$4:$A$2000=$E$3,ROW(H$4:H$2000)-ROW(H$4)+1),ROWS($A$11:G517))),"")</f>
        <v/>
      </c>
      <c r="H517" s="46" t="str">
        <f t="array" ref="H517">IFERROR(INDEX(الاضافة!$H$4:$H$2000,SMALL(IF(الاضافة!$A$4:$A$2000=$E$3,ROW(H$4:H$2000)-ROW(H$4)+1),ROWS($A$11:H521))),"")</f>
        <v/>
      </c>
    </row>
    <row r="518" spans="1:8" ht="13.5" customHeight="1">
      <c r="A518" s="32" t="str">
        <f t="array" ref="A518">IFERROR(INDEX(الاضافة!$A$4:$A$2000,SMALL(IF(الاضافة!$A$4:$A$2000=$E$3,ROW(A$4:A$2000)-ROW(A$4)+1),ROWS($A$11:A518))),"")</f>
        <v/>
      </c>
      <c r="B518" s="32" t="str">
        <f t="array" ref="B518">IFERROR(INDEX(الاضافة!$B$4:$B$2000,SMALL(IF(الاضافة!$A$4:$A$2000=$E$3,ROW(C$4:C$2000)-ROW(C$4)+1),ROWS($A$11:B518))),"")</f>
        <v/>
      </c>
      <c r="C518" s="32" t="str">
        <f t="array" ref="C518">IFERROR(INDEX(الاضافة!$C$4:$C$2000,SMALL(IF(الاضافة!$A$4:$A$2000=$E$3,ROW(D$4:D$2000)-ROW(D$4)+1),ROWS($A$11:C518))),"")</f>
        <v/>
      </c>
      <c r="D518" s="32" t="str">
        <f t="array" ref="D518">IFERROR(INDEX(الاضافة!$D$4:$D$2000,SMALL(IF(الاضافة!$A$4:$A$2000=$E$3,ROW(E$4:E$2000)-ROW(E$4)+1),ROWS($A$11:D518))),"")</f>
        <v/>
      </c>
      <c r="E518" s="32" t="str">
        <f t="array" ref="E518">IFERROR(INDEX(الاضافة!$E$4:$E$2000,SMALL(IF(الاضافة!$A$4:$A$2000=$E$3,ROW(F$4:F$2000)-ROW(F$4)+1),ROWS($A$11:E518))),"")</f>
        <v/>
      </c>
      <c r="F518" s="32" t="str">
        <f t="array" ref="F518">IFERROR(INDEX(الاضافة!$F$4:$F$2000,SMALL(IF(الاضافة!$A$4:$A$2000=$E$3,ROW(G$4:G$2000)-ROW(G$4)+1),ROWS($A$11:F518))),"")</f>
        <v/>
      </c>
      <c r="G518" s="32" t="str">
        <f t="array" ref="G518">IFERROR(INDEX(الاضافة!$G$4:$G$2000,SMALL(IF(الاضافة!$A$4:$A$2000=$E$3,ROW(H$4:H$2000)-ROW(H$4)+1),ROWS($A$11:G518))),"")</f>
        <v/>
      </c>
      <c r="H518" s="46" t="str">
        <f t="array" ref="H518">IFERROR(INDEX(الاضافة!$H$4:$H$2000,SMALL(IF(الاضافة!$A$4:$A$2000=$E$3,ROW(H$4:H$2000)-ROW(H$4)+1),ROWS($A$11:H522))),"")</f>
        <v/>
      </c>
    </row>
    <row r="519" spans="1:8" ht="13.5" customHeight="1">
      <c r="A519" s="32" t="str">
        <f t="array" ref="A519">IFERROR(INDEX(الاضافة!$A$4:$A$2000,SMALL(IF(الاضافة!$A$4:$A$2000=$E$3,ROW(A$4:A$2000)-ROW(A$4)+1),ROWS($A$11:A519))),"")</f>
        <v/>
      </c>
      <c r="B519" s="32" t="str">
        <f t="array" ref="B519">IFERROR(INDEX(الاضافة!$B$4:$B$2000,SMALL(IF(الاضافة!$A$4:$A$2000=$E$3,ROW(C$4:C$2000)-ROW(C$4)+1),ROWS($A$11:B519))),"")</f>
        <v/>
      </c>
      <c r="C519" s="32" t="str">
        <f t="array" ref="C519">IFERROR(INDEX(الاضافة!$C$4:$C$2000,SMALL(IF(الاضافة!$A$4:$A$2000=$E$3,ROW(D$4:D$2000)-ROW(D$4)+1),ROWS($A$11:C519))),"")</f>
        <v/>
      </c>
      <c r="D519" s="32" t="str">
        <f t="array" ref="D519">IFERROR(INDEX(الاضافة!$D$4:$D$2000,SMALL(IF(الاضافة!$A$4:$A$2000=$E$3,ROW(E$4:E$2000)-ROW(E$4)+1),ROWS($A$11:D519))),"")</f>
        <v/>
      </c>
      <c r="E519" s="32" t="str">
        <f t="array" ref="E519">IFERROR(INDEX(الاضافة!$E$4:$E$2000,SMALL(IF(الاضافة!$A$4:$A$2000=$E$3,ROW(F$4:F$2000)-ROW(F$4)+1),ROWS($A$11:E519))),"")</f>
        <v/>
      </c>
      <c r="F519" s="32" t="str">
        <f t="array" ref="F519">IFERROR(INDEX(الاضافة!$F$4:$F$2000,SMALL(IF(الاضافة!$A$4:$A$2000=$E$3,ROW(G$4:G$2000)-ROW(G$4)+1),ROWS($A$11:F519))),"")</f>
        <v/>
      </c>
      <c r="G519" s="32" t="str">
        <f t="array" ref="G519">IFERROR(INDEX(الاضافة!$G$4:$G$2000,SMALL(IF(الاضافة!$A$4:$A$2000=$E$3,ROW(H$4:H$2000)-ROW(H$4)+1),ROWS($A$11:G519))),"")</f>
        <v/>
      </c>
      <c r="H519" s="46" t="str">
        <f t="array" ref="H519">IFERROR(INDEX(الاضافة!$H$4:$H$2000,SMALL(IF(الاضافة!$A$4:$A$2000=$E$3,ROW(H$4:H$2000)-ROW(H$4)+1),ROWS($A$11:H523))),"")</f>
        <v/>
      </c>
    </row>
    <row r="520" spans="1:8" ht="13.5" customHeight="1">
      <c r="A520" s="32" t="str">
        <f t="array" ref="A520">IFERROR(INDEX(الاضافة!$A$4:$A$2000,SMALL(IF(الاضافة!$A$4:$A$2000=$E$3,ROW(A$4:A$2000)-ROW(A$4)+1),ROWS($A$11:A520))),"")</f>
        <v/>
      </c>
      <c r="B520" s="32" t="str">
        <f t="array" ref="B520">IFERROR(INDEX(الاضافة!$B$4:$B$2000,SMALL(IF(الاضافة!$A$4:$A$2000=$E$3,ROW(C$4:C$2000)-ROW(C$4)+1),ROWS($A$11:B520))),"")</f>
        <v/>
      </c>
      <c r="C520" s="32" t="str">
        <f t="array" ref="C520">IFERROR(INDEX(الاضافة!$C$4:$C$2000,SMALL(IF(الاضافة!$A$4:$A$2000=$E$3,ROW(D$4:D$2000)-ROW(D$4)+1),ROWS($A$11:C520))),"")</f>
        <v/>
      </c>
      <c r="D520" s="32" t="str">
        <f t="array" ref="D520">IFERROR(INDEX(الاضافة!$D$4:$D$2000,SMALL(IF(الاضافة!$A$4:$A$2000=$E$3,ROW(E$4:E$2000)-ROW(E$4)+1),ROWS($A$11:D520))),"")</f>
        <v/>
      </c>
      <c r="E520" s="32" t="str">
        <f t="array" ref="E520">IFERROR(INDEX(الاضافة!$E$4:$E$2000,SMALL(IF(الاضافة!$A$4:$A$2000=$E$3,ROW(F$4:F$2000)-ROW(F$4)+1),ROWS($A$11:E520))),"")</f>
        <v/>
      </c>
      <c r="F520" s="32" t="str">
        <f t="array" ref="F520">IFERROR(INDEX(الاضافة!$F$4:$F$2000,SMALL(IF(الاضافة!$A$4:$A$2000=$E$3,ROW(G$4:G$2000)-ROW(G$4)+1),ROWS($A$11:F520))),"")</f>
        <v/>
      </c>
      <c r="G520" s="32" t="str">
        <f t="array" ref="G520">IFERROR(INDEX(الاضافة!$G$4:$G$2000,SMALL(IF(الاضافة!$A$4:$A$2000=$E$3,ROW(H$4:H$2000)-ROW(H$4)+1),ROWS($A$11:G520))),"")</f>
        <v/>
      </c>
      <c r="H520" s="46" t="str">
        <f t="array" ref="H520">IFERROR(INDEX(الاضافة!$H$4:$H$2000,SMALL(IF(الاضافة!$A$4:$A$2000=$E$3,ROW(H$4:H$2000)-ROW(H$4)+1),ROWS($A$11:H524))),"")</f>
        <v/>
      </c>
    </row>
    <row r="521" spans="1:8" ht="13.5" customHeight="1">
      <c r="A521" s="32" t="str">
        <f t="array" ref="A521">IFERROR(INDEX(الاضافة!$A$4:$A$2000,SMALL(IF(الاضافة!$A$4:$A$2000=$E$3,ROW(A$4:A$2000)-ROW(A$4)+1),ROWS($A$11:A521))),"")</f>
        <v/>
      </c>
      <c r="B521" s="32" t="str">
        <f t="array" ref="B521">IFERROR(INDEX(الاضافة!$B$4:$B$2000,SMALL(IF(الاضافة!$A$4:$A$2000=$E$3,ROW(C$4:C$2000)-ROW(C$4)+1),ROWS($A$11:B521))),"")</f>
        <v/>
      </c>
      <c r="C521" s="32" t="str">
        <f t="array" ref="C521">IFERROR(INDEX(الاضافة!$C$4:$C$2000,SMALL(IF(الاضافة!$A$4:$A$2000=$E$3,ROW(D$4:D$2000)-ROW(D$4)+1),ROWS($A$11:C521))),"")</f>
        <v/>
      </c>
      <c r="D521" s="32" t="str">
        <f t="array" ref="D521">IFERROR(INDEX(الاضافة!$D$4:$D$2000,SMALL(IF(الاضافة!$A$4:$A$2000=$E$3,ROW(E$4:E$2000)-ROW(E$4)+1),ROWS($A$11:D521))),"")</f>
        <v/>
      </c>
      <c r="E521" s="32" t="str">
        <f t="array" ref="E521">IFERROR(INDEX(الاضافة!$E$4:$E$2000,SMALL(IF(الاضافة!$A$4:$A$2000=$E$3,ROW(F$4:F$2000)-ROW(F$4)+1),ROWS($A$11:E521))),"")</f>
        <v/>
      </c>
      <c r="F521" s="32" t="str">
        <f t="array" ref="F521">IFERROR(INDEX(الاضافة!$F$4:$F$2000,SMALL(IF(الاضافة!$A$4:$A$2000=$E$3,ROW(G$4:G$2000)-ROW(G$4)+1),ROWS($A$11:F521))),"")</f>
        <v/>
      </c>
      <c r="G521" s="32" t="str">
        <f t="array" ref="G521">IFERROR(INDEX(الاضافة!$G$4:$G$2000,SMALL(IF(الاضافة!$A$4:$A$2000=$E$3,ROW(H$4:H$2000)-ROW(H$4)+1),ROWS($A$11:G521))),"")</f>
        <v/>
      </c>
      <c r="H521" s="46" t="str">
        <f t="array" ref="H521">IFERROR(INDEX(الاضافة!$H$4:$H$2000,SMALL(IF(الاضافة!$A$4:$A$2000=$E$3,ROW(H$4:H$2000)-ROW(H$4)+1),ROWS($A$11:H525))),"")</f>
        <v/>
      </c>
    </row>
    <row r="522" spans="1:8" ht="13.5" customHeight="1">
      <c r="A522" s="32" t="str">
        <f t="array" ref="A522">IFERROR(INDEX(الاضافة!$A$4:$A$2000,SMALL(IF(الاضافة!$A$4:$A$2000=$E$3,ROW(A$4:A$2000)-ROW(A$4)+1),ROWS($A$11:A522))),"")</f>
        <v/>
      </c>
      <c r="B522" s="32" t="str">
        <f t="array" ref="B522">IFERROR(INDEX(الاضافة!$B$4:$B$2000,SMALL(IF(الاضافة!$A$4:$A$2000=$E$3,ROW(C$4:C$2000)-ROW(C$4)+1),ROWS($A$11:B522))),"")</f>
        <v/>
      </c>
      <c r="C522" s="32" t="str">
        <f t="array" ref="C522">IFERROR(INDEX(الاضافة!$C$4:$C$2000,SMALL(IF(الاضافة!$A$4:$A$2000=$E$3,ROW(D$4:D$2000)-ROW(D$4)+1),ROWS($A$11:C522))),"")</f>
        <v/>
      </c>
      <c r="D522" s="32" t="str">
        <f t="array" ref="D522">IFERROR(INDEX(الاضافة!$D$4:$D$2000,SMALL(IF(الاضافة!$A$4:$A$2000=$E$3,ROW(E$4:E$2000)-ROW(E$4)+1),ROWS($A$11:D522))),"")</f>
        <v/>
      </c>
      <c r="E522" s="32" t="str">
        <f t="array" ref="E522">IFERROR(INDEX(الاضافة!$E$4:$E$2000,SMALL(IF(الاضافة!$A$4:$A$2000=$E$3,ROW(F$4:F$2000)-ROW(F$4)+1),ROWS($A$11:E522))),"")</f>
        <v/>
      </c>
      <c r="F522" s="32" t="str">
        <f t="array" ref="F522">IFERROR(INDEX(الاضافة!$F$4:$F$2000,SMALL(IF(الاضافة!$A$4:$A$2000=$E$3,ROW(G$4:G$2000)-ROW(G$4)+1),ROWS($A$11:F522))),"")</f>
        <v/>
      </c>
      <c r="G522" s="32" t="str">
        <f t="array" ref="G522">IFERROR(INDEX(الاضافة!$G$4:$G$2000,SMALL(IF(الاضافة!$A$4:$A$2000=$E$3,ROW(H$4:H$2000)-ROW(H$4)+1),ROWS($A$11:G522))),"")</f>
        <v/>
      </c>
      <c r="H522" s="46" t="str">
        <f t="array" ref="H522">IFERROR(INDEX(الاضافة!$H$4:$H$2000,SMALL(IF(الاضافة!$A$4:$A$2000=$E$3,ROW(H$4:H$2000)-ROW(H$4)+1),ROWS($A$11:H526))),"")</f>
        <v/>
      </c>
    </row>
    <row r="523" spans="1:8" ht="13.5" customHeight="1">
      <c r="A523" s="32" t="str">
        <f t="array" ref="A523">IFERROR(INDEX(الاضافة!$A$4:$A$2000,SMALL(IF(الاضافة!$A$4:$A$2000=$E$3,ROW(A$4:A$2000)-ROW(A$4)+1),ROWS($A$11:A523))),"")</f>
        <v/>
      </c>
      <c r="B523" s="32" t="str">
        <f t="array" ref="B523">IFERROR(INDEX(الاضافة!$B$4:$B$2000,SMALL(IF(الاضافة!$A$4:$A$2000=$E$3,ROW(C$4:C$2000)-ROW(C$4)+1),ROWS($A$11:B523))),"")</f>
        <v/>
      </c>
      <c r="C523" s="32" t="str">
        <f t="array" ref="C523">IFERROR(INDEX(الاضافة!$C$4:$C$2000,SMALL(IF(الاضافة!$A$4:$A$2000=$E$3,ROW(D$4:D$2000)-ROW(D$4)+1),ROWS($A$11:C523))),"")</f>
        <v/>
      </c>
      <c r="D523" s="32" t="str">
        <f t="array" ref="D523">IFERROR(INDEX(الاضافة!$D$4:$D$2000,SMALL(IF(الاضافة!$A$4:$A$2000=$E$3,ROW(E$4:E$2000)-ROW(E$4)+1),ROWS($A$11:D523))),"")</f>
        <v/>
      </c>
      <c r="E523" s="32" t="str">
        <f t="array" ref="E523">IFERROR(INDEX(الاضافة!$E$4:$E$2000,SMALL(IF(الاضافة!$A$4:$A$2000=$E$3,ROW(F$4:F$2000)-ROW(F$4)+1),ROWS($A$11:E523))),"")</f>
        <v/>
      </c>
      <c r="F523" s="32" t="str">
        <f t="array" ref="F523">IFERROR(INDEX(الاضافة!$F$4:$F$2000,SMALL(IF(الاضافة!$A$4:$A$2000=$E$3,ROW(G$4:G$2000)-ROW(G$4)+1),ROWS($A$11:F523))),"")</f>
        <v/>
      </c>
      <c r="G523" s="32" t="str">
        <f t="array" ref="G523">IFERROR(INDEX(الاضافة!$G$4:$G$2000,SMALL(IF(الاضافة!$A$4:$A$2000=$E$3,ROW(H$4:H$2000)-ROW(H$4)+1),ROWS($A$11:G523))),"")</f>
        <v/>
      </c>
      <c r="H523" s="46" t="str">
        <f t="array" ref="H523">IFERROR(INDEX(الاضافة!$H$4:$H$2000,SMALL(IF(الاضافة!$A$4:$A$2000=$E$3,ROW(H$4:H$2000)-ROW(H$4)+1),ROWS($A$11:H527))),"")</f>
        <v/>
      </c>
    </row>
    <row r="524" spans="1:8" ht="13.5" customHeight="1">
      <c r="A524" s="32" t="str">
        <f t="array" ref="A524">IFERROR(INDEX(الاضافة!$A$4:$A$2000,SMALL(IF(الاضافة!$A$4:$A$2000=$E$3,ROW(A$4:A$2000)-ROW(A$4)+1),ROWS($A$11:A524))),"")</f>
        <v/>
      </c>
      <c r="B524" s="32" t="str">
        <f t="array" ref="B524">IFERROR(INDEX(الاضافة!$B$4:$B$2000,SMALL(IF(الاضافة!$A$4:$A$2000=$E$3,ROW(C$4:C$2000)-ROW(C$4)+1),ROWS($A$11:B524))),"")</f>
        <v/>
      </c>
      <c r="C524" s="32" t="str">
        <f t="array" ref="C524">IFERROR(INDEX(الاضافة!$C$4:$C$2000,SMALL(IF(الاضافة!$A$4:$A$2000=$E$3,ROW(D$4:D$2000)-ROW(D$4)+1),ROWS($A$11:C524))),"")</f>
        <v/>
      </c>
      <c r="D524" s="32" t="str">
        <f t="array" ref="D524">IFERROR(INDEX(الاضافة!$D$4:$D$2000,SMALL(IF(الاضافة!$A$4:$A$2000=$E$3,ROW(E$4:E$2000)-ROW(E$4)+1),ROWS($A$11:D524))),"")</f>
        <v/>
      </c>
      <c r="E524" s="32" t="str">
        <f t="array" ref="E524">IFERROR(INDEX(الاضافة!$E$4:$E$2000,SMALL(IF(الاضافة!$A$4:$A$2000=$E$3,ROW(F$4:F$2000)-ROW(F$4)+1),ROWS($A$11:E524))),"")</f>
        <v/>
      </c>
      <c r="F524" s="32" t="str">
        <f t="array" ref="F524">IFERROR(INDEX(الاضافة!$F$4:$F$2000,SMALL(IF(الاضافة!$A$4:$A$2000=$E$3,ROW(G$4:G$2000)-ROW(G$4)+1),ROWS($A$11:F524))),"")</f>
        <v/>
      </c>
      <c r="G524" s="32" t="str">
        <f t="array" ref="G524">IFERROR(INDEX(الاضافة!$G$4:$G$2000,SMALL(IF(الاضافة!$A$4:$A$2000=$E$3,ROW(H$4:H$2000)-ROW(H$4)+1),ROWS($A$11:G524))),"")</f>
        <v/>
      </c>
      <c r="H524" s="46" t="str">
        <f t="array" ref="H524">IFERROR(INDEX(الاضافة!$H$4:$H$2000,SMALL(IF(الاضافة!$A$4:$A$2000=$E$3,ROW(H$4:H$2000)-ROW(H$4)+1),ROWS($A$11:H528))),"")</f>
        <v/>
      </c>
    </row>
    <row r="525" spans="1:8" ht="13.5" customHeight="1">
      <c r="A525" s="32" t="str">
        <f t="array" ref="A525">IFERROR(INDEX(الاضافة!$A$4:$A$2000,SMALL(IF(الاضافة!$A$4:$A$2000=$E$3,ROW(A$4:A$2000)-ROW(A$4)+1),ROWS($A$11:A525))),"")</f>
        <v/>
      </c>
      <c r="B525" s="32" t="str">
        <f t="array" ref="B525">IFERROR(INDEX(الاضافة!$B$4:$B$2000,SMALL(IF(الاضافة!$A$4:$A$2000=$E$3,ROW(C$4:C$2000)-ROW(C$4)+1),ROWS($A$11:B525))),"")</f>
        <v/>
      </c>
      <c r="C525" s="32" t="str">
        <f t="array" ref="C525">IFERROR(INDEX(الاضافة!$C$4:$C$2000,SMALL(IF(الاضافة!$A$4:$A$2000=$E$3,ROW(D$4:D$2000)-ROW(D$4)+1),ROWS($A$11:C525))),"")</f>
        <v/>
      </c>
      <c r="D525" s="32" t="str">
        <f t="array" ref="D525">IFERROR(INDEX(الاضافة!$D$4:$D$2000,SMALL(IF(الاضافة!$A$4:$A$2000=$E$3,ROW(E$4:E$2000)-ROW(E$4)+1),ROWS($A$11:D525))),"")</f>
        <v/>
      </c>
      <c r="E525" s="32" t="str">
        <f t="array" ref="E525">IFERROR(INDEX(الاضافة!$E$4:$E$2000,SMALL(IF(الاضافة!$A$4:$A$2000=$E$3,ROW(F$4:F$2000)-ROW(F$4)+1),ROWS($A$11:E525))),"")</f>
        <v/>
      </c>
      <c r="F525" s="32" t="str">
        <f t="array" ref="F525">IFERROR(INDEX(الاضافة!$F$4:$F$2000,SMALL(IF(الاضافة!$A$4:$A$2000=$E$3,ROW(G$4:G$2000)-ROW(G$4)+1),ROWS($A$11:F525))),"")</f>
        <v/>
      </c>
      <c r="G525" s="32" t="str">
        <f t="array" ref="G525">IFERROR(INDEX(الاضافة!$G$4:$G$2000,SMALL(IF(الاضافة!$A$4:$A$2000=$E$3,ROW(H$4:H$2000)-ROW(H$4)+1),ROWS($A$11:G525))),"")</f>
        <v/>
      </c>
      <c r="H525" s="46" t="str">
        <f t="array" ref="H525">IFERROR(INDEX(الاضافة!$H$4:$H$2000,SMALL(IF(الاضافة!$A$4:$A$2000=$E$3,ROW(H$4:H$2000)-ROW(H$4)+1),ROWS($A$11:H529))),"")</f>
        <v/>
      </c>
    </row>
    <row r="526" spans="1:8" ht="13.5" customHeight="1">
      <c r="A526" s="32" t="str">
        <f t="array" ref="A526">IFERROR(INDEX(الاضافة!$A$4:$A$2000,SMALL(IF(الاضافة!$A$4:$A$2000=$E$3,ROW(A$4:A$2000)-ROW(A$4)+1),ROWS($A$11:A526))),"")</f>
        <v/>
      </c>
      <c r="B526" s="32" t="str">
        <f t="array" ref="B526">IFERROR(INDEX(الاضافة!$B$4:$B$2000,SMALL(IF(الاضافة!$A$4:$A$2000=$E$3,ROW(C$4:C$2000)-ROW(C$4)+1),ROWS($A$11:B526))),"")</f>
        <v/>
      </c>
      <c r="C526" s="32" t="str">
        <f t="array" ref="C526">IFERROR(INDEX(الاضافة!$C$4:$C$2000,SMALL(IF(الاضافة!$A$4:$A$2000=$E$3,ROW(D$4:D$2000)-ROW(D$4)+1),ROWS($A$11:C526))),"")</f>
        <v/>
      </c>
      <c r="D526" s="32" t="str">
        <f t="array" ref="D526">IFERROR(INDEX(الاضافة!$D$4:$D$2000,SMALL(IF(الاضافة!$A$4:$A$2000=$E$3,ROW(E$4:E$2000)-ROW(E$4)+1),ROWS($A$11:D526))),"")</f>
        <v/>
      </c>
      <c r="E526" s="32" t="str">
        <f t="array" ref="E526">IFERROR(INDEX(الاضافة!$E$4:$E$2000,SMALL(IF(الاضافة!$A$4:$A$2000=$E$3,ROW(F$4:F$2000)-ROW(F$4)+1),ROWS($A$11:E526))),"")</f>
        <v/>
      </c>
      <c r="F526" s="32" t="str">
        <f t="array" ref="F526">IFERROR(INDEX(الاضافة!$F$4:$F$2000,SMALL(IF(الاضافة!$A$4:$A$2000=$E$3,ROW(G$4:G$2000)-ROW(G$4)+1),ROWS($A$11:F526))),"")</f>
        <v/>
      </c>
      <c r="G526" s="32" t="str">
        <f t="array" ref="G526">IFERROR(INDEX(الاضافة!$G$4:$G$2000,SMALL(IF(الاضافة!$A$4:$A$2000=$E$3,ROW(H$4:H$2000)-ROW(H$4)+1),ROWS($A$11:G526))),"")</f>
        <v/>
      </c>
      <c r="H526" s="46" t="str">
        <f t="array" ref="H526">IFERROR(INDEX(الاضافة!$H$4:$H$2000,SMALL(IF(الاضافة!$A$4:$A$2000=$E$3,ROW(H$4:H$2000)-ROW(H$4)+1),ROWS($A$11:H530))),"")</f>
        <v/>
      </c>
    </row>
    <row r="527" spans="1:8" ht="13.5" customHeight="1">
      <c r="A527" s="32" t="str">
        <f t="array" ref="A527">IFERROR(INDEX(الاضافة!$A$4:$A$2000,SMALL(IF(الاضافة!$A$4:$A$2000=$E$3,ROW(A$4:A$2000)-ROW(A$4)+1),ROWS($A$11:A527))),"")</f>
        <v/>
      </c>
      <c r="B527" s="32" t="str">
        <f t="array" ref="B527">IFERROR(INDEX(الاضافة!$B$4:$B$2000,SMALL(IF(الاضافة!$A$4:$A$2000=$E$3,ROW(C$4:C$2000)-ROW(C$4)+1),ROWS($A$11:B527))),"")</f>
        <v/>
      </c>
      <c r="C527" s="32" t="str">
        <f t="array" ref="C527">IFERROR(INDEX(الاضافة!$C$4:$C$2000,SMALL(IF(الاضافة!$A$4:$A$2000=$E$3,ROW(D$4:D$2000)-ROW(D$4)+1),ROWS($A$11:C527))),"")</f>
        <v/>
      </c>
      <c r="D527" s="32" t="str">
        <f t="array" ref="D527">IFERROR(INDEX(الاضافة!$D$4:$D$2000,SMALL(IF(الاضافة!$A$4:$A$2000=$E$3,ROW(E$4:E$2000)-ROW(E$4)+1),ROWS($A$11:D527))),"")</f>
        <v/>
      </c>
      <c r="E527" s="32" t="str">
        <f t="array" ref="E527">IFERROR(INDEX(الاضافة!$E$4:$E$2000,SMALL(IF(الاضافة!$A$4:$A$2000=$E$3,ROW(F$4:F$2000)-ROW(F$4)+1),ROWS($A$11:E527))),"")</f>
        <v/>
      </c>
      <c r="F527" s="32" t="str">
        <f t="array" ref="F527">IFERROR(INDEX(الاضافة!$F$4:$F$2000,SMALL(IF(الاضافة!$A$4:$A$2000=$E$3,ROW(G$4:G$2000)-ROW(G$4)+1),ROWS($A$11:F527))),"")</f>
        <v/>
      </c>
      <c r="G527" s="32" t="str">
        <f t="array" ref="G527">IFERROR(INDEX(الاضافة!$G$4:$G$2000,SMALL(IF(الاضافة!$A$4:$A$2000=$E$3,ROW(H$4:H$2000)-ROW(H$4)+1),ROWS($A$11:G527))),"")</f>
        <v/>
      </c>
      <c r="H527" s="46" t="str">
        <f t="array" ref="H527">IFERROR(INDEX(الاضافة!$H$4:$H$2000,SMALL(IF(الاضافة!$A$4:$A$2000=$E$3,ROW(H$4:H$2000)-ROW(H$4)+1),ROWS($A$11:H531))),"")</f>
        <v/>
      </c>
    </row>
    <row r="528" spans="1:8" ht="13.5" customHeight="1">
      <c r="A528" s="32" t="str">
        <f t="array" ref="A528">IFERROR(INDEX(الاضافة!$A$4:$A$2000,SMALL(IF(الاضافة!$A$4:$A$2000=$E$3,ROW(A$4:A$2000)-ROW(A$4)+1),ROWS($A$11:A528))),"")</f>
        <v/>
      </c>
      <c r="B528" s="32" t="str">
        <f t="array" ref="B528">IFERROR(INDEX(الاضافة!$B$4:$B$2000,SMALL(IF(الاضافة!$A$4:$A$2000=$E$3,ROW(C$4:C$2000)-ROW(C$4)+1),ROWS($A$11:B528))),"")</f>
        <v/>
      </c>
      <c r="C528" s="32" t="str">
        <f t="array" ref="C528">IFERROR(INDEX(الاضافة!$C$4:$C$2000,SMALL(IF(الاضافة!$A$4:$A$2000=$E$3,ROW(D$4:D$2000)-ROW(D$4)+1),ROWS($A$11:C528))),"")</f>
        <v/>
      </c>
      <c r="D528" s="32" t="str">
        <f t="array" ref="D528">IFERROR(INDEX(الاضافة!$D$4:$D$2000,SMALL(IF(الاضافة!$A$4:$A$2000=$E$3,ROW(E$4:E$2000)-ROW(E$4)+1),ROWS($A$11:D528))),"")</f>
        <v/>
      </c>
      <c r="E528" s="32" t="str">
        <f t="array" ref="E528">IFERROR(INDEX(الاضافة!$E$4:$E$2000,SMALL(IF(الاضافة!$A$4:$A$2000=$E$3,ROW(F$4:F$2000)-ROW(F$4)+1),ROWS($A$11:E528))),"")</f>
        <v/>
      </c>
      <c r="F528" s="32" t="str">
        <f t="array" ref="F528">IFERROR(INDEX(الاضافة!$F$4:$F$2000,SMALL(IF(الاضافة!$A$4:$A$2000=$E$3,ROW(G$4:G$2000)-ROW(G$4)+1),ROWS($A$11:F528))),"")</f>
        <v/>
      </c>
      <c r="G528" s="32" t="str">
        <f t="array" ref="G528">IFERROR(INDEX(الاضافة!$G$4:$G$2000,SMALL(IF(الاضافة!$A$4:$A$2000=$E$3,ROW(H$4:H$2000)-ROW(H$4)+1),ROWS($A$11:G528))),"")</f>
        <v/>
      </c>
      <c r="H528" s="46" t="str">
        <f t="array" ref="H528">IFERROR(INDEX(الاضافة!$H$4:$H$2000,SMALL(IF(الاضافة!$A$4:$A$2000=$E$3,ROW(H$4:H$2000)-ROW(H$4)+1),ROWS($A$11:H532))),"")</f>
        <v/>
      </c>
    </row>
    <row r="529" spans="1:8" ht="13.5" customHeight="1">
      <c r="A529" s="32" t="str">
        <f t="array" ref="A529">IFERROR(INDEX(الاضافة!$A$4:$A$2000,SMALL(IF(الاضافة!$A$4:$A$2000=$E$3,ROW(A$4:A$2000)-ROW(A$4)+1),ROWS($A$11:A529))),"")</f>
        <v/>
      </c>
      <c r="B529" s="32" t="str">
        <f t="array" ref="B529">IFERROR(INDEX(الاضافة!$B$4:$B$2000,SMALL(IF(الاضافة!$A$4:$A$2000=$E$3,ROW(C$4:C$2000)-ROW(C$4)+1),ROWS($A$11:B529))),"")</f>
        <v/>
      </c>
      <c r="C529" s="32" t="str">
        <f t="array" ref="C529">IFERROR(INDEX(الاضافة!$C$4:$C$2000,SMALL(IF(الاضافة!$A$4:$A$2000=$E$3,ROW(D$4:D$2000)-ROW(D$4)+1),ROWS($A$11:C529))),"")</f>
        <v/>
      </c>
      <c r="D529" s="32" t="str">
        <f t="array" ref="D529">IFERROR(INDEX(الاضافة!$D$4:$D$2000,SMALL(IF(الاضافة!$A$4:$A$2000=$E$3,ROW(E$4:E$2000)-ROW(E$4)+1),ROWS($A$11:D529))),"")</f>
        <v/>
      </c>
      <c r="E529" s="32" t="str">
        <f t="array" ref="E529">IFERROR(INDEX(الاضافة!$E$4:$E$2000,SMALL(IF(الاضافة!$A$4:$A$2000=$E$3,ROW(F$4:F$2000)-ROW(F$4)+1),ROWS($A$11:E529))),"")</f>
        <v/>
      </c>
      <c r="F529" s="32" t="str">
        <f t="array" ref="F529">IFERROR(INDEX(الاضافة!$F$4:$F$2000,SMALL(IF(الاضافة!$A$4:$A$2000=$E$3,ROW(G$4:G$2000)-ROW(G$4)+1),ROWS($A$11:F529))),"")</f>
        <v/>
      </c>
      <c r="G529" s="32" t="str">
        <f t="array" ref="G529">IFERROR(INDEX(الاضافة!$G$4:$G$2000,SMALL(IF(الاضافة!$A$4:$A$2000=$E$3,ROW(H$4:H$2000)-ROW(H$4)+1),ROWS($A$11:G529))),"")</f>
        <v/>
      </c>
      <c r="H529" s="46" t="str">
        <f t="array" ref="H529">IFERROR(INDEX(الاضافة!$H$4:$H$2000,SMALL(IF(الاضافة!$A$4:$A$2000=$E$3,ROW(H$4:H$2000)-ROW(H$4)+1),ROWS($A$11:H533))),"")</f>
        <v/>
      </c>
    </row>
    <row r="530" spans="1:8" ht="13.5" customHeight="1">
      <c r="A530" s="32" t="str">
        <f t="array" ref="A530">IFERROR(INDEX(الاضافة!$A$4:$A$2000,SMALL(IF(الاضافة!$A$4:$A$2000=$E$3,ROW(A$4:A$2000)-ROW(A$4)+1),ROWS($A$11:A530))),"")</f>
        <v/>
      </c>
      <c r="B530" s="32" t="str">
        <f t="array" ref="B530">IFERROR(INDEX(الاضافة!$B$4:$B$2000,SMALL(IF(الاضافة!$A$4:$A$2000=$E$3,ROW(C$4:C$2000)-ROW(C$4)+1),ROWS($A$11:B530))),"")</f>
        <v/>
      </c>
      <c r="C530" s="32" t="str">
        <f t="array" ref="C530">IFERROR(INDEX(الاضافة!$C$4:$C$2000,SMALL(IF(الاضافة!$A$4:$A$2000=$E$3,ROW(D$4:D$2000)-ROW(D$4)+1),ROWS($A$11:C530))),"")</f>
        <v/>
      </c>
      <c r="D530" s="32" t="str">
        <f t="array" ref="D530">IFERROR(INDEX(الاضافة!$D$4:$D$2000,SMALL(IF(الاضافة!$A$4:$A$2000=$E$3,ROW(E$4:E$2000)-ROW(E$4)+1),ROWS($A$11:D530))),"")</f>
        <v/>
      </c>
      <c r="E530" s="32" t="str">
        <f t="array" ref="E530">IFERROR(INDEX(الاضافة!$E$4:$E$2000,SMALL(IF(الاضافة!$A$4:$A$2000=$E$3,ROW(F$4:F$2000)-ROW(F$4)+1),ROWS($A$11:E530))),"")</f>
        <v/>
      </c>
      <c r="F530" s="32" t="str">
        <f t="array" ref="F530">IFERROR(INDEX(الاضافة!$F$4:$F$2000,SMALL(IF(الاضافة!$A$4:$A$2000=$E$3,ROW(G$4:G$2000)-ROW(G$4)+1),ROWS($A$11:F530))),"")</f>
        <v/>
      </c>
      <c r="G530" s="32" t="str">
        <f t="array" ref="G530">IFERROR(INDEX(الاضافة!$G$4:$G$2000,SMALL(IF(الاضافة!$A$4:$A$2000=$E$3,ROW(H$4:H$2000)-ROW(H$4)+1),ROWS($A$11:G530))),"")</f>
        <v/>
      </c>
      <c r="H530" s="46" t="str">
        <f t="array" ref="H530">IFERROR(INDEX(الاضافة!$H$4:$H$2000,SMALL(IF(الاضافة!$A$4:$A$2000=$E$3,ROW(H$4:H$2000)-ROW(H$4)+1),ROWS($A$11:H534))),"")</f>
        <v/>
      </c>
    </row>
    <row r="531" spans="1:8" ht="13.5" customHeight="1">
      <c r="A531" s="32" t="str">
        <f t="array" ref="A531">IFERROR(INDEX(الاضافة!$A$4:$A$2000,SMALL(IF(الاضافة!$A$4:$A$2000=$E$3,ROW(A$4:A$2000)-ROW(A$4)+1),ROWS($A$11:A531))),"")</f>
        <v/>
      </c>
      <c r="B531" s="32" t="str">
        <f t="array" ref="B531">IFERROR(INDEX(الاضافة!$B$4:$B$2000,SMALL(IF(الاضافة!$A$4:$A$2000=$E$3,ROW(C$4:C$2000)-ROW(C$4)+1),ROWS($A$11:B531))),"")</f>
        <v/>
      </c>
      <c r="C531" s="32" t="str">
        <f t="array" ref="C531">IFERROR(INDEX(الاضافة!$C$4:$C$2000,SMALL(IF(الاضافة!$A$4:$A$2000=$E$3,ROW(D$4:D$2000)-ROW(D$4)+1),ROWS($A$11:C531))),"")</f>
        <v/>
      </c>
      <c r="D531" s="32" t="str">
        <f t="array" ref="D531">IFERROR(INDEX(الاضافة!$D$4:$D$2000,SMALL(IF(الاضافة!$A$4:$A$2000=$E$3,ROW(E$4:E$2000)-ROW(E$4)+1),ROWS($A$11:D531))),"")</f>
        <v/>
      </c>
      <c r="E531" s="32" t="str">
        <f t="array" ref="E531">IFERROR(INDEX(الاضافة!$E$4:$E$2000,SMALL(IF(الاضافة!$A$4:$A$2000=$E$3,ROW(F$4:F$2000)-ROW(F$4)+1),ROWS($A$11:E531))),"")</f>
        <v/>
      </c>
      <c r="F531" s="32" t="str">
        <f t="array" ref="F531">IFERROR(INDEX(الاضافة!$F$4:$F$2000,SMALL(IF(الاضافة!$A$4:$A$2000=$E$3,ROW(G$4:G$2000)-ROW(G$4)+1),ROWS($A$11:F531))),"")</f>
        <v/>
      </c>
      <c r="G531" s="32" t="str">
        <f t="array" ref="G531">IFERROR(INDEX(الاضافة!$G$4:$G$2000,SMALL(IF(الاضافة!$A$4:$A$2000=$E$3,ROW(H$4:H$2000)-ROW(H$4)+1),ROWS($A$11:G531))),"")</f>
        <v/>
      </c>
      <c r="H531" s="46" t="str">
        <f t="array" ref="H531">IFERROR(INDEX(الاضافة!$H$4:$H$2000,SMALL(IF(الاضافة!$A$4:$A$2000=$E$3,ROW(H$4:H$2000)-ROW(H$4)+1),ROWS($A$11:H535))),"")</f>
        <v/>
      </c>
    </row>
    <row r="532" spans="1:8" ht="13.5" customHeight="1">
      <c r="A532" s="32" t="str">
        <f t="array" ref="A532">IFERROR(INDEX(الاضافة!$A$4:$A$2000,SMALL(IF(الاضافة!$A$4:$A$2000=$E$3,ROW(A$4:A$2000)-ROW(A$4)+1),ROWS($A$11:A532))),"")</f>
        <v/>
      </c>
      <c r="B532" s="32" t="str">
        <f t="array" ref="B532">IFERROR(INDEX(الاضافة!$B$4:$B$2000,SMALL(IF(الاضافة!$A$4:$A$2000=$E$3,ROW(C$4:C$2000)-ROW(C$4)+1),ROWS($A$11:B532))),"")</f>
        <v/>
      </c>
      <c r="C532" s="32" t="str">
        <f t="array" ref="C532">IFERROR(INDEX(الاضافة!$C$4:$C$2000,SMALL(IF(الاضافة!$A$4:$A$2000=$E$3,ROW(D$4:D$2000)-ROW(D$4)+1),ROWS($A$11:C532))),"")</f>
        <v/>
      </c>
      <c r="D532" s="32" t="str">
        <f t="array" ref="D532">IFERROR(INDEX(الاضافة!$D$4:$D$2000,SMALL(IF(الاضافة!$A$4:$A$2000=$E$3,ROW(E$4:E$2000)-ROW(E$4)+1),ROWS($A$11:D532))),"")</f>
        <v/>
      </c>
      <c r="E532" s="32" t="str">
        <f t="array" ref="E532">IFERROR(INDEX(الاضافة!$E$4:$E$2000,SMALL(IF(الاضافة!$A$4:$A$2000=$E$3,ROW(F$4:F$2000)-ROW(F$4)+1),ROWS($A$11:E532))),"")</f>
        <v/>
      </c>
      <c r="F532" s="32" t="str">
        <f t="array" ref="F532">IFERROR(INDEX(الاضافة!$F$4:$F$2000,SMALL(IF(الاضافة!$A$4:$A$2000=$E$3,ROW(G$4:G$2000)-ROW(G$4)+1),ROWS($A$11:F532))),"")</f>
        <v/>
      </c>
      <c r="G532" s="32" t="str">
        <f t="array" ref="G532">IFERROR(INDEX(الاضافة!$G$4:$G$2000,SMALL(IF(الاضافة!$A$4:$A$2000=$E$3,ROW(H$4:H$2000)-ROW(H$4)+1),ROWS($A$11:G532))),"")</f>
        <v/>
      </c>
      <c r="H532" s="46" t="str">
        <f t="array" ref="H532">IFERROR(INDEX(الاضافة!$H$4:$H$2000,SMALL(IF(الاضافة!$A$4:$A$2000=$E$3,ROW(H$4:H$2000)-ROW(H$4)+1),ROWS($A$11:H536))),"")</f>
        <v/>
      </c>
    </row>
    <row r="533" spans="1:8" ht="13.5" customHeight="1">
      <c r="A533" s="32" t="str">
        <f t="array" ref="A533">IFERROR(INDEX(الاضافة!$A$4:$A$2000,SMALL(IF(الاضافة!$A$4:$A$2000=$E$3,ROW(A$4:A$2000)-ROW(A$4)+1),ROWS($A$11:A533))),"")</f>
        <v/>
      </c>
      <c r="B533" s="32" t="str">
        <f t="array" ref="B533">IFERROR(INDEX(الاضافة!$B$4:$B$2000,SMALL(IF(الاضافة!$A$4:$A$2000=$E$3,ROW(C$4:C$2000)-ROW(C$4)+1),ROWS($A$11:B533))),"")</f>
        <v/>
      </c>
      <c r="C533" s="32" t="str">
        <f t="array" ref="C533">IFERROR(INDEX(الاضافة!$C$4:$C$2000,SMALL(IF(الاضافة!$A$4:$A$2000=$E$3,ROW(D$4:D$2000)-ROW(D$4)+1),ROWS($A$11:C533))),"")</f>
        <v/>
      </c>
      <c r="D533" s="32" t="str">
        <f t="array" ref="D533">IFERROR(INDEX(الاضافة!$D$4:$D$2000,SMALL(IF(الاضافة!$A$4:$A$2000=$E$3,ROW(E$4:E$2000)-ROW(E$4)+1),ROWS($A$11:D533))),"")</f>
        <v/>
      </c>
      <c r="E533" s="32" t="str">
        <f t="array" ref="E533">IFERROR(INDEX(الاضافة!$E$4:$E$2000,SMALL(IF(الاضافة!$A$4:$A$2000=$E$3,ROW(F$4:F$2000)-ROW(F$4)+1),ROWS($A$11:E533))),"")</f>
        <v/>
      </c>
      <c r="F533" s="32" t="str">
        <f t="array" ref="F533">IFERROR(INDEX(الاضافة!$F$4:$F$2000,SMALL(IF(الاضافة!$A$4:$A$2000=$E$3,ROW(G$4:G$2000)-ROW(G$4)+1),ROWS($A$11:F533))),"")</f>
        <v/>
      </c>
      <c r="G533" s="32" t="str">
        <f t="array" ref="G533">IFERROR(INDEX(الاضافة!$G$4:$G$2000,SMALL(IF(الاضافة!$A$4:$A$2000=$E$3,ROW(H$4:H$2000)-ROW(H$4)+1),ROWS($A$11:G533))),"")</f>
        <v/>
      </c>
      <c r="H533" s="46" t="str">
        <f t="array" ref="H533">IFERROR(INDEX(الاضافة!$H$4:$H$2000,SMALL(IF(الاضافة!$A$4:$A$2000=$E$3,ROW(H$4:H$2000)-ROW(H$4)+1),ROWS($A$11:H537))),"")</f>
        <v/>
      </c>
    </row>
    <row r="534" spans="1:8" ht="13.5" customHeight="1">
      <c r="A534" s="32" t="str">
        <f t="array" ref="A534">IFERROR(INDEX(الاضافة!$A$4:$A$2000,SMALL(IF(الاضافة!$A$4:$A$2000=$E$3,ROW(A$4:A$2000)-ROW(A$4)+1),ROWS($A$11:A534))),"")</f>
        <v/>
      </c>
      <c r="B534" s="32" t="str">
        <f t="array" ref="B534">IFERROR(INDEX(الاضافة!$B$4:$B$2000,SMALL(IF(الاضافة!$A$4:$A$2000=$E$3,ROW(C$4:C$2000)-ROW(C$4)+1),ROWS($A$11:B534))),"")</f>
        <v/>
      </c>
      <c r="C534" s="32" t="str">
        <f t="array" ref="C534">IFERROR(INDEX(الاضافة!$C$4:$C$2000,SMALL(IF(الاضافة!$A$4:$A$2000=$E$3,ROW(D$4:D$2000)-ROW(D$4)+1),ROWS($A$11:C534))),"")</f>
        <v/>
      </c>
      <c r="D534" s="32" t="str">
        <f t="array" ref="D534">IFERROR(INDEX(الاضافة!$D$4:$D$2000,SMALL(IF(الاضافة!$A$4:$A$2000=$E$3,ROW(E$4:E$2000)-ROW(E$4)+1),ROWS($A$11:D534))),"")</f>
        <v/>
      </c>
      <c r="E534" s="32" t="str">
        <f t="array" ref="E534">IFERROR(INDEX(الاضافة!$E$4:$E$2000,SMALL(IF(الاضافة!$A$4:$A$2000=$E$3,ROW(F$4:F$2000)-ROW(F$4)+1),ROWS($A$11:E534))),"")</f>
        <v/>
      </c>
      <c r="F534" s="32" t="str">
        <f t="array" ref="F534">IFERROR(INDEX(الاضافة!$F$4:$F$2000,SMALL(IF(الاضافة!$A$4:$A$2000=$E$3,ROW(G$4:G$2000)-ROW(G$4)+1),ROWS($A$11:F534))),"")</f>
        <v/>
      </c>
      <c r="G534" s="32" t="str">
        <f t="array" ref="G534">IFERROR(INDEX(الاضافة!$G$4:$G$2000,SMALL(IF(الاضافة!$A$4:$A$2000=$E$3,ROW(H$4:H$2000)-ROW(H$4)+1),ROWS($A$11:G534))),"")</f>
        <v/>
      </c>
      <c r="H534" s="46" t="str">
        <f t="array" ref="H534">IFERROR(INDEX(الاضافة!$H$4:$H$2000,SMALL(IF(الاضافة!$A$4:$A$2000=$E$3,ROW(H$4:H$2000)-ROW(H$4)+1),ROWS($A$11:H538))),"")</f>
        <v/>
      </c>
    </row>
    <row r="535" spans="1:8" ht="13.5" customHeight="1">
      <c r="A535" s="32" t="str">
        <f t="array" ref="A535">IFERROR(INDEX(الاضافة!$A$4:$A$2000,SMALL(IF(الاضافة!$A$4:$A$2000=$E$3,ROW(A$4:A$2000)-ROW(A$4)+1),ROWS($A$11:A535))),"")</f>
        <v/>
      </c>
      <c r="B535" s="32" t="str">
        <f t="array" ref="B535">IFERROR(INDEX(الاضافة!$B$4:$B$2000,SMALL(IF(الاضافة!$A$4:$A$2000=$E$3,ROW(C$4:C$2000)-ROW(C$4)+1),ROWS($A$11:B535))),"")</f>
        <v/>
      </c>
      <c r="C535" s="32" t="str">
        <f t="array" ref="C535">IFERROR(INDEX(الاضافة!$C$4:$C$2000,SMALL(IF(الاضافة!$A$4:$A$2000=$E$3,ROW(D$4:D$2000)-ROW(D$4)+1),ROWS($A$11:C535))),"")</f>
        <v/>
      </c>
      <c r="D535" s="32" t="str">
        <f t="array" ref="D535">IFERROR(INDEX(الاضافة!$D$4:$D$2000,SMALL(IF(الاضافة!$A$4:$A$2000=$E$3,ROW(E$4:E$2000)-ROW(E$4)+1),ROWS($A$11:D535))),"")</f>
        <v/>
      </c>
      <c r="E535" s="32" t="str">
        <f t="array" ref="E535">IFERROR(INDEX(الاضافة!$E$4:$E$2000,SMALL(IF(الاضافة!$A$4:$A$2000=$E$3,ROW(F$4:F$2000)-ROW(F$4)+1),ROWS($A$11:E535))),"")</f>
        <v/>
      </c>
      <c r="F535" s="32" t="str">
        <f t="array" ref="F535">IFERROR(INDEX(الاضافة!$F$4:$F$2000,SMALL(IF(الاضافة!$A$4:$A$2000=$E$3,ROW(G$4:G$2000)-ROW(G$4)+1),ROWS($A$11:F535))),"")</f>
        <v/>
      </c>
      <c r="G535" s="32" t="str">
        <f t="array" ref="G535">IFERROR(INDEX(الاضافة!$G$4:$G$2000,SMALL(IF(الاضافة!$A$4:$A$2000=$E$3,ROW(H$4:H$2000)-ROW(H$4)+1),ROWS($A$11:G535))),"")</f>
        <v/>
      </c>
      <c r="H535" s="46" t="str">
        <f t="array" ref="H535">IFERROR(INDEX(الاضافة!$H$4:$H$2000,SMALL(IF(الاضافة!$A$4:$A$2000=$E$3,ROW(H$4:H$2000)-ROW(H$4)+1),ROWS($A$11:H539))),"")</f>
        <v/>
      </c>
    </row>
    <row r="536" spans="1:8" ht="13.5" customHeight="1">
      <c r="A536" s="32" t="str">
        <f t="array" ref="A536">IFERROR(INDEX(الاضافة!$A$4:$A$2000,SMALL(IF(الاضافة!$A$4:$A$2000=$E$3,ROW(A$4:A$2000)-ROW(A$4)+1),ROWS($A$11:A536))),"")</f>
        <v/>
      </c>
      <c r="B536" s="32" t="str">
        <f t="array" ref="B536">IFERROR(INDEX(الاضافة!$B$4:$B$2000,SMALL(IF(الاضافة!$A$4:$A$2000=$E$3,ROW(C$4:C$2000)-ROW(C$4)+1),ROWS($A$11:B536))),"")</f>
        <v/>
      </c>
      <c r="C536" s="32" t="str">
        <f t="array" ref="C536">IFERROR(INDEX(الاضافة!$C$4:$C$2000,SMALL(IF(الاضافة!$A$4:$A$2000=$E$3,ROW(D$4:D$2000)-ROW(D$4)+1),ROWS($A$11:C536))),"")</f>
        <v/>
      </c>
      <c r="D536" s="32" t="str">
        <f t="array" ref="D536">IFERROR(INDEX(الاضافة!$D$4:$D$2000,SMALL(IF(الاضافة!$A$4:$A$2000=$E$3,ROW(E$4:E$2000)-ROW(E$4)+1),ROWS($A$11:D536))),"")</f>
        <v/>
      </c>
      <c r="E536" s="32" t="str">
        <f t="array" ref="E536">IFERROR(INDEX(الاضافة!$E$4:$E$2000,SMALL(IF(الاضافة!$A$4:$A$2000=$E$3,ROW(F$4:F$2000)-ROW(F$4)+1),ROWS($A$11:E536))),"")</f>
        <v/>
      </c>
      <c r="F536" s="32" t="str">
        <f t="array" ref="F536">IFERROR(INDEX(الاضافة!$F$4:$F$2000,SMALL(IF(الاضافة!$A$4:$A$2000=$E$3,ROW(G$4:G$2000)-ROW(G$4)+1),ROWS($A$11:F536))),"")</f>
        <v/>
      </c>
      <c r="G536" s="32" t="str">
        <f t="array" ref="G536">IFERROR(INDEX(الاضافة!$G$4:$G$2000,SMALL(IF(الاضافة!$A$4:$A$2000=$E$3,ROW(H$4:H$2000)-ROW(H$4)+1),ROWS($A$11:G536))),"")</f>
        <v/>
      </c>
      <c r="H536" s="46" t="str">
        <f t="array" ref="H536">IFERROR(INDEX(الاضافة!$H$4:$H$2000,SMALL(IF(الاضافة!$A$4:$A$2000=$E$3,ROW(H$4:H$2000)-ROW(H$4)+1),ROWS($A$11:H540))),"")</f>
        <v/>
      </c>
    </row>
    <row r="537" spans="1:8" ht="13.5" customHeight="1">
      <c r="A537" s="32" t="str">
        <f t="array" ref="A537">IFERROR(INDEX(الاضافة!$A$4:$A$2000,SMALL(IF(الاضافة!$A$4:$A$2000=$E$3,ROW(A$4:A$2000)-ROW(A$4)+1),ROWS($A$11:A537))),"")</f>
        <v/>
      </c>
      <c r="B537" s="32" t="str">
        <f t="array" ref="B537">IFERROR(INDEX(الاضافة!$B$4:$B$2000,SMALL(IF(الاضافة!$A$4:$A$2000=$E$3,ROW(C$4:C$2000)-ROW(C$4)+1),ROWS($A$11:B537))),"")</f>
        <v/>
      </c>
      <c r="C537" s="32" t="str">
        <f t="array" ref="C537">IFERROR(INDEX(الاضافة!$C$4:$C$2000,SMALL(IF(الاضافة!$A$4:$A$2000=$E$3,ROW(D$4:D$2000)-ROW(D$4)+1),ROWS($A$11:C537))),"")</f>
        <v/>
      </c>
      <c r="D537" s="32" t="str">
        <f t="array" ref="D537">IFERROR(INDEX(الاضافة!$D$4:$D$2000,SMALL(IF(الاضافة!$A$4:$A$2000=$E$3,ROW(E$4:E$2000)-ROW(E$4)+1),ROWS($A$11:D537))),"")</f>
        <v/>
      </c>
      <c r="E537" s="32" t="str">
        <f t="array" ref="E537">IFERROR(INDEX(الاضافة!$E$4:$E$2000,SMALL(IF(الاضافة!$A$4:$A$2000=$E$3,ROW(F$4:F$2000)-ROW(F$4)+1),ROWS($A$11:E537))),"")</f>
        <v/>
      </c>
      <c r="F537" s="32" t="str">
        <f t="array" ref="F537">IFERROR(INDEX(الاضافة!$F$4:$F$2000,SMALL(IF(الاضافة!$A$4:$A$2000=$E$3,ROW(G$4:G$2000)-ROW(G$4)+1),ROWS($A$11:F537))),"")</f>
        <v/>
      </c>
      <c r="G537" s="32" t="str">
        <f t="array" ref="G537">IFERROR(INDEX(الاضافة!$G$4:$G$2000,SMALL(IF(الاضافة!$A$4:$A$2000=$E$3,ROW(H$4:H$2000)-ROW(H$4)+1),ROWS($A$11:G537))),"")</f>
        <v/>
      </c>
      <c r="H537" s="46" t="str">
        <f t="array" ref="H537">IFERROR(INDEX(الاضافة!$H$4:$H$2000,SMALL(IF(الاضافة!$A$4:$A$2000=$E$3,ROW(H$4:H$2000)-ROW(H$4)+1),ROWS($A$11:H541))),"")</f>
        <v/>
      </c>
    </row>
    <row r="538" spans="1:8" ht="13.5" customHeight="1">
      <c r="A538" s="32" t="str">
        <f t="array" ref="A538">IFERROR(INDEX(الاضافة!$A$4:$A$2000,SMALL(IF(الاضافة!$A$4:$A$2000=$E$3,ROW(A$4:A$2000)-ROW(A$4)+1),ROWS($A$11:A538))),"")</f>
        <v/>
      </c>
      <c r="B538" s="32" t="str">
        <f t="array" ref="B538">IFERROR(INDEX(الاضافة!$B$4:$B$2000,SMALL(IF(الاضافة!$A$4:$A$2000=$E$3,ROW(C$4:C$2000)-ROW(C$4)+1),ROWS($A$11:B538))),"")</f>
        <v/>
      </c>
      <c r="C538" s="32" t="str">
        <f t="array" ref="C538">IFERROR(INDEX(الاضافة!$C$4:$C$2000,SMALL(IF(الاضافة!$A$4:$A$2000=$E$3,ROW(D$4:D$2000)-ROW(D$4)+1),ROWS($A$11:C538))),"")</f>
        <v/>
      </c>
      <c r="D538" s="32" t="str">
        <f t="array" ref="D538">IFERROR(INDEX(الاضافة!$D$4:$D$2000,SMALL(IF(الاضافة!$A$4:$A$2000=$E$3,ROW(E$4:E$2000)-ROW(E$4)+1),ROWS($A$11:D538))),"")</f>
        <v/>
      </c>
      <c r="E538" s="32" t="str">
        <f t="array" ref="E538">IFERROR(INDEX(الاضافة!$E$4:$E$2000,SMALL(IF(الاضافة!$A$4:$A$2000=$E$3,ROW(F$4:F$2000)-ROW(F$4)+1),ROWS($A$11:E538))),"")</f>
        <v/>
      </c>
      <c r="F538" s="32" t="str">
        <f t="array" ref="F538">IFERROR(INDEX(الاضافة!$F$4:$F$2000,SMALL(IF(الاضافة!$A$4:$A$2000=$E$3,ROW(G$4:G$2000)-ROW(G$4)+1),ROWS($A$11:F538))),"")</f>
        <v/>
      </c>
      <c r="G538" s="32" t="str">
        <f t="array" ref="G538">IFERROR(INDEX(الاضافة!$G$4:$G$2000,SMALL(IF(الاضافة!$A$4:$A$2000=$E$3,ROW(H$4:H$2000)-ROW(H$4)+1),ROWS($A$11:G538))),"")</f>
        <v/>
      </c>
      <c r="H538" s="46" t="str">
        <f t="array" ref="H538">IFERROR(INDEX(الاضافة!$H$4:$H$2000,SMALL(IF(الاضافة!$A$4:$A$2000=$E$3,ROW(H$4:H$2000)-ROW(H$4)+1),ROWS($A$11:H542))),"")</f>
        <v/>
      </c>
    </row>
    <row r="539" spans="1:8" ht="13.5" customHeight="1">
      <c r="A539" s="32" t="str">
        <f t="array" ref="A539">IFERROR(INDEX(الاضافة!$A$4:$A$2000,SMALL(IF(الاضافة!$A$4:$A$2000=$E$3,ROW(A$4:A$2000)-ROW(A$4)+1),ROWS($A$11:A539))),"")</f>
        <v/>
      </c>
      <c r="B539" s="32" t="str">
        <f t="array" ref="B539">IFERROR(INDEX(الاضافة!$B$4:$B$2000,SMALL(IF(الاضافة!$A$4:$A$2000=$E$3,ROW(C$4:C$2000)-ROW(C$4)+1),ROWS($A$11:B539))),"")</f>
        <v/>
      </c>
      <c r="C539" s="32" t="str">
        <f t="array" ref="C539">IFERROR(INDEX(الاضافة!$C$4:$C$2000,SMALL(IF(الاضافة!$A$4:$A$2000=$E$3,ROW(D$4:D$2000)-ROW(D$4)+1),ROWS($A$11:C539))),"")</f>
        <v/>
      </c>
      <c r="D539" s="32" t="str">
        <f t="array" ref="D539">IFERROR(INDEX(الاضافة!$D$4:$D$2000,SMALL(IF(الاضافة!$A$4:$A$2000=$E$3,ROW(E$4:E$2000)-ROW(E$4)+1),ROWS($A$11:D539))),"")</f>
        <v/>
      </c>
      <c r="E539" s="32" t="str">
        <f t="array" ref="E539">IFERROR(INDEX(الاضافة!$E$4:$E$2000,SMALL(IF(الاضافة!$A$4:$A$2000=$E$3,ROW(F$4:F$2000)-ROW(F$4)+1),ROWS($A$11:E539))),"")</f>
        <v/>
      </c>
      <c r="F539" s="32" t="str">
        <f t="array" ref="F539">IFERROR(INDEX(الاضافة!$F$4:$F$2000,SMALL(IF(الاضافة!$A$4:$A$2000=$E$3,ROW(G$4:G$2000)-ROW(G$4)+1),ROWS($A$11:F539))),"")</f>
        <v/>
      </c>
      <c r="G539" s="32" t="str">
        <f t="array" ref="G539">IFERROR(INDEX(الاضافة!$G$4:$G$2000,SMALL(IF(الاضافة!$A$4:$A$2000=$E$3,ROW(H$4:H$2000)-ROW(H$4)+1),ROWS($A$11:G539))),"")</f>
        <v/>
      </c>
      <c r="H539" s="46" t="str">
        <f t="array" ref="H539">IFERROR(INDEX(الاضافة!$H$4:$H$2000,SMALL(IF(الاضافة!$A$4:$A$2000=$E$3,ROW(H$4:H$2000)-ROW(H$4)+1),ROWS($A$11:H543))),"")</f>
        <v/>
      </c>
    </row>
    <row r="540" spans="1:8" ht="13.5" customHeight="1">
      <c r="A540" s="32" t="str">
        <f t="array" ref="A540">IFERROR(INDEX(الاضافة!$A$4:$A$2000,SMALL(IF(الاضافة!$A$4:$A$2000=$E$3,ROW(A$4:A$2000)-ROW(A$4)+1),ROWS($A$11:A540))),"")</f>
        <v/>
      </c>
      <c r="B540" s="32" t="str">
        <f t="array" ref="B540">IFERROR(INDEX(الاضافة!$B$4:$B$2000,SMALL(IF(الاضافة!$A$4:$A$2000=$E$3,ROW(C$4:C$2000)-ROW(C$4)+1),ROWS($A$11:B540))),"")</f>
        <v/>
      </c>
      <c r="C540" s="32" t="str">
        <f t="array" ref="C540">IFERROR(INDEX(الاضافة!$C$4:$C$2000,SMALL(IF(الاضافة!$A$4:$A$2000=$E$3,ROW(D$4:D$2000)-ROW(D$4)+1),ROWS($A$11:C540))),"")</f>
        <v/>
      </c>
      <c r="D540" s="32" t="str">
        <f t="array" ref="D540">IFERROR(INDEX(الاضافة!$D$4:$D$2000,SMALL(IF(الاضافة!$A$4:$A$2000=$E$3,ROW(E$4:E$2000)-ROW(E$4)+1),ROWS($A$11:D540))),"")</f>
        <v/>
      </c>
      <c r="E540" s="32" t="str">
        <f t="array" ref="E540">IFERROR(INDEX(الاضافة!$E$4:$E$2000,SMALL(IF(الاضافة!$A$4:$A$2000=$E$3,ROW(F$4:F$2000)-ROW(F$4)+1),ROWS($A$11:E540))),"")</f>
        <v/>
      </c>
      <c r="F540" s="32" t="str">
        <f t="array" ref="F540">IFERROR(INDEX(الاضافة!$F$4:$F$2000,SMALL(IF(الاضافة!$A$4:$A$2000=$E$3,ROW(G$4:G$2000)-ROW(G$4)+1),ROWS($A$11:F540))),"")</f>
        <v/>
      </c>
      <c r="G540" s="32" t="str">
        <f t="array" ref="G540">IFERROR(INDEX(الاضافة!$G$4:$G$2000,SMALL(IF(الاضافة!$A$4:$A$2000=$E$3,ROW(H$4:H$2000)-ROW(H$4)+1),ROWS($A$11:G540))),"")</f>
        <v/>
      </c>
      <c r="H540" s="46" t="str">
        <f t="array" ref="H540">IFERROR(INDEX(الاضافة!$H$4:$H$2000,SMALL(IF(الاضافة!$A$4:$A$2000=$E$3,ROW(H$4:H$2000)-ROW(H$4)+1),ROWS($A$11:H544))),"")</f>
        <v/>
      </c>
    </row>
    <row r="541" spans="1:8" ht="13.5" customHeight="1">
      <c r="A541" s="32" t="str">
        <f t="array" ref="A541">IFERROR(INDEX(الاضافة!$A$4:$A$2000,SMALL(IF(الاضافة!$A$4:$A$2000=$E$3,ROW(A$4:A$2000)-ROW(A$4)+1),ROWS($A$11:A541))),"")</f>
        <v/>
      </c>
      <c r="B541" s="32" t="str">
        <f t="array" ref="B541">IFERROR(INDEX(الاضافة!$B$4:$B$2000,SMALL(IF(الاضافة!$A$4:$A$2000=$E$3,ROW(C$4:C$2000)-ROW(C$4)+1),ROWS($A$11:B541))),"")</f>
        <v/>
      </c>
      <c r="C541" s="32" t="str">
        <f t="array" ref="C541">IFERROR(INDEX(الاضافة!$C$4:$C$2000,SMALL(IF(الاضافة!$A$4:$A$2000=$E$3,ROW(D$4:D$2000)-ROW(D$4)+1),ROWS($A$11:C541))),"")</f>
        <v/>
      </c>
      <c r="D541" s="32" t="str">
        <f t="array" ref="D541">IFERROR(INDEX(الاضافة!$D$4:$D$2000,SMALL(IF(الاضافة!$A$4:$A$2000=$E$3,ROW(E$4:E$2000)-ROW(E$4)+1),ROWS($A$11:D541))),"")</f>
        <v/>
      </c>
      <c r="E541" s="32" t="str">
        <f t="array" ref="E541">IFERROR(INDEX(الاضافة!$E$4:$E$2000,SMALL(IF(الاضافة!$A$4:$A$2000=$E$3,ROW(F$4:F$2000)-ROW(F$4)+1),ROWS($A$11:E541))),"")</f>
        <v/>
      </c>
      <c r="F541" s="32" t="str">
        <f t="array" ref="F541">IFERROR(INDEX(الاضافة!$F$4:$F$2000,SMALL(IF(الاضافة!$A$4:$A$2000=$E$3,ROW(G$4:G$2000)-ROW(G$4)+1),ROWS($A$11:F541))),"")</f>
        <v/>
      </c>
      <c r="G541" s="32" t="str">
        <f t="array" ref="G541">IFERROR(INDEX(الاضافة!$G$4:$G$2000,SMALL(IF(الاضافة!$A$4:$A$2000=$E$3,ROW(H$4:H$2000)-ROW(H$4)+1),ROWS($A$11:G541))),"")</f>
        <v/>
      </c>
      <c r="H541" s="46" t="str">
        <f t="array" ref="H541">IFERROR(INDEX(الاضافة!$H$4:$H$2000,SMALL(IF(الاضافة!$A$4:$A$2000=$E$3,ROW(H$4:H$2000)-ROW(H$4)+1),ROWS($A$11:H545))),"")</f>
        <v/>
      </c>
    </row>
    <row r="542" spans="1:8" ht="13.5" customHeight="1">
      <c r="A542" s="32" t="str">
        <f t="array" ref="A542">IFERROR(INDEX(الاضافة!$A$4:$A$2000,SMALL(IF(الاضافة!$A$4:$A$2000=$E$3,ROW(A$4:A$2000)-ROW(A$4)+1),ROWS($A$11:A542))),"")</f>
        <v/>
      </c>
      <c r="B542" s="32" t="str">
        <f t="array" ref="B542">IFERROR(INDEX(الاضافة!$B$4:$B$2000,SMALL(IF(الاضافة!$A$4:$A$2000=$E$3,ROW(C$4:C$2000)-ROW(C$4)+1),ROWS($A$11:B542))),"")</f>
        <v/>
      </c>
      <c r="C542" s="32" t="str">
        <f t="array" ref="C542">IFERROR(INDEX(الاضافة!$C$4:$C$2000,SMALL(IF(الاضافة!$A$4:$A$2000=$E$3,ROW(D$4:D$2000)-ROW(D$4)+1),ROWS($A$11:C542))),"")</f>
        <v/>
      </c>
      <c r="D542" s="32" t="str">
        <f t="array" ref="D542">IFERROR(INDEX(الاضافة!$D$4:$D$2000,SMALL(IF(الاضافة!$A$4:$A$2000=$E$3,ROW(E$4:E$2000)-ROW(E$4)+1),ROWS($A$11:D542))),"")</f>
        <v/>
      </c>
      <c r="E542" s="32" t="str">
        <f t="array" ref="E542">IFERROR(INDEX(الاضافة!$E$4:$E$2000,SMALL(IF(الاضافة!$A$4:$A$2000=$E$3,ROW(F$4:F$2000)-ROW(F$4)+1),ROWS($A$11:E542))),"")</f>
        <v/>
      </c>
      <c r="F542" s="32" t="str">
        <f t="array" ref="F542">IFERROR(INDEX(الاضافة!$F$4:$F$2000,SMALL(IF(الاضافة!$A$4:$A$2000=$E$3,ROW(G$4:G$2000)-ROW(G$4)+1),ROWS($A$11:F542))),"")</f>
        <v/>
      </c>
      <c r="G542" s="32" t="str">
        <f t="array" ref="G542">IFERROR(INDEX(الاضافة!$G$4:$G$2000,SMALL(IF(الاضافة!$A$4:$A$2000=$E$3,ROW(H$4:H$2000)-ROW(H$4)+1),ROWS($A$11:G542))),"")</f>
        <v/>
      </c>
      <c r="H542" s="46" t="str">
        <f t="array" ref="H542">IFERROR(INDEX(الاضافة!$H$4:$H$2000,SMALL(IF(الاضافة!$A$4:$A$2000=$E$3,ROW(H$4:H$2000)-ROW(H$4)+1),ROWS($A$11:H546))),"")</f>
        <v/>
      </c>
    </row>
    <row r="543" spans="1:8" ht="13.5" customHeight="1">
      <c r="A543" s="32" t="str">
        <f t="array" ref="A543">IFERROR(INDEX(الاضافة!$A$4:$A$2000,SMALL(IF(الاضافة!$A$4:$A$2000=$E$3,ROW(A$4:A$2000)-ROW(A$4)+1),ROWS($A$11:A543))),"")</f>
        <v/>
      </c>
      <c r="B543" s="32" t="str">
        <f t="array" ref="B543">IFERROR(INDEX(الاضافة!$B$4:$B$2000,SMALL(IF(الاضافة!$A$4:$A$2000=$E$3,ROW(C$4:C$2000)-ROW(C$4)+1),ROWS($A$11:B543))),"")</f>
        <v/>
      </c>
      <c r="C543" s="32" t="str">
        <f t="array" ref="C543">IFERROR(INDEX(الاضافة!$C$4:$C$2000,SMALL(IF(الاضافة!$A$4:$A$2000=$E$3,ROW(D$4:D$2000)-ROW(D$4)+1),ROWS($A$11:C543))),"")</f>
        <v/>
      </c>
      <c r="D543" s="32" t="str">
        <f t="array" ref="D543">IFERROR(INDEX(الاضافة!$D$4:$D$2000,SMALL(IF(الاضافة!$A$4:$A$2000=$E$3,ROW(E$4:E$2000)-ROW(E$4)+1),ROWS($A$11:D543))),"")</f>
        <v/>
      </c>
      <c r="E543" s="32" t="str">
        <f t="array" ref="E543">IFERROR(INDEX(الاضافة!$E$4:$E$2000,SMALL(IF(الاضافة!$A$4:$A$2000=$E$3,ROW(F$4:F$2000)-ROW(F$4)+1),ROWS($A$11:E543))),"")</f>
        <v/>
      </c>
      <c r="F543" s="32" t="str">
        <f t="array" ref="F543">IFERROR(INDEX(الاضافة!$F$4:$F$2000,SMALL(IF(الاضافة!$A$4:$A$2000=$E$3,ROW(G$4:G$2000)-ROW(G$4)+1),ROWS($A$11:F543))),"")</f>
        <v/>
      </c>
      <c r="G543" s="32" t="str">
        <f t="array" ref="G543">IFERROR(INDEX(الاضافة!$G$4:$G$2000,SMALL(IF(الاضافة!$A$4:$A$2000=$E$3,ROW(H$4:H$2000)-ROW(H$4)+1),ROWS($A$11:G543))),"")</f>
        <v/>
      </c>
      <c r="H543" s="46" t="str">
        <f t="array" ref="H543">IFERROR(INDEX(الاضافة!$H$4:$H$2000,SMALL(IF(الاضافة!$A$4:$A$2000=$E$3,ROW(H$4:H$2000)-ROW(H$4)+1),ROWS($A$11:H547))),"")</f>
        <v/>
      </c>
    </row>
    <row r="544" spans="1:8" ht="13.5" customHeight="1">
      <c r="A544" s="32" t="str">
        <f t="array" ref="A544">IFERROR(INDEX(الاضافة!$A$4:$A$2000,SMALL(IF(الاضافة!$A$4:$A$2000=$E$3,ROW(A$4:A$2000)-ROW(A$4)+1),ROWS($A$11:A544))),"")</f>
        <v/>
      </c>
      <c r="B544" s="32" t="str">
        <f t="array" ref="B544">IFERROR(INDEX(الاضافة!$B$4:$B$2000,SMALL(IF(الاضافة!$A$4:$A$2000=$E$3,ROW(C$4:C$2000)-ROW(C$4)+1),ROWS($A$11:B544))),"")</f>
        <v/>
      </c>
      <c r="C544" s="32" t="str">
        <f t="array" ref="C544">IFERROR(INDEX(الاضافة!$C$4:$C$2000,SMALL(IF(الاضافة!$A$4:$A$2000=$E$3,ROW(D$4:D$2000)-ROW(D$4)+1),ROWS($A$11:C544))),"")</f>
        <v/>
      </c>
      <c r="D544" s="32" t="str">
        <f t="array" ref="D544">IFERROR(INDEX(الاضافة!$D$4:$D$2000,SMALL(IF(الاضافة!$A$4:$A$2000=$E$3,ROW(E$4:E$2000)-ROW(E$4)+1),ROWS($A$11:D544))),"")</f>
        <v/>
      </c>
      <c r="E544" s="32" t="str">
        <f t="array" ref="E544">IFERROR(INDEX(الاضافة!$E$4:$E$2000,SMALL(IF(الاضافة!$A$4:$A$2000=$E$3,ROW(F$4:F$2000)-ROW(F$4)+1),ROWS($A$11:E544))),"")</f>
        <v/>
      </c>
      <c r="F544" s="32" t="str">
        <f t="array" ref="F544">IFERROR(INDEX(الاضافة!$F$4:$F$2000,SMALL(IF(الاضافة!$A$4:$A$2000=$E$3,ROW(G$4:G$2000)-ROW(G$4)+1),ROWS($A$11:F544))),"")</f>
        <v/>
      </c>
      <c r="G544" s="32" t="str">
        <f t="array" ref="G544">IFERROR(INDEX(الاضافة!$G$4:$G$2000,SMALL(IF(الاضافة!$A$4:$A$2000=$E$3,ROW(H$4:H$2000)-ROW(H$4)+1),ROWS($A$11:G544))),"")</f>
        <v/>
      </c>
      <c r="H544" s="46" t="str">
        <f t="array" ref="H544">IFERROR(INDEX(الاضافة!$H$4:$H$2000,SMALL(IF(الاضافة!$A$4:$A$2000=$E$3,ROW(H$4:H$2000)-ROW(H$4)+1),ROWS($A$11:H548))),"")</f>
        <v/>
      </c>
    </row>
    <row r="545" spans="1:8" ht="13.5" customHeight="1">
      <c r="A545" s="32" t="str">
        <f t="array" ref="A545">IFERROR(INDEX(الاضافة!$A$4:$A$2000,SMALL(IF(الاضافة!$A$4:$A$2000=$E$3,ROW(A$4:A$2000)-ROW(A$4)+1),ROWS($A$11:A545))),"")</f>
        <v/>
      </c>
      <c r="B545" s="32" t="str">
        <f t="array" ref="B545">IFERROR(INDEX(الاضافة!$B$4:$B$2000,SMALL(IF(الاضافة!$A$4:$A$2000=$E$3,ROW(C$4:C$2000)-ROW(C$4)+1),ROWS($A$11:B545))),"")</f>
        <v/>
      </c>
      <c r="C545" s="32" t="str">
        <f t="array" ref="C545">IFERROR(INDEX(الاضافة!$C$4:$C$2000,SMALL(IF(الاضافة!$A$4:$A$2000=$E$3,ROW(D$4:D$2000)-ROW(D$4)+1),ROWS($A$11:C545))),"")</f>
        <v/>
      </c>
      <c r="D545" s="32" t="str">
        <f t="array" ref="D545">IFERROR(INDEX(الاضافة!$D$4:$D$2000,SMALL(IF(الاضافة!$A$4:$A$2000=$E$3,ROW(E$4:E$2000)-ROW(E$4)+1),ROWS($A$11:D545))),"")</f>
        <v/>
      </c>
      <c r="E545" s="32" t="str">
        <f t="array" ref="E545">IFERROR(INDEX(الاضافة!$E$4:$E$2000,SMALL(IF(الاضافة!$A$4:$A$2000=$E$3,ROW(F$4:F$2000)-ROW(F$4)+1),ROWS($A$11:E545))),"")</f>
        <v/>
      </c>
      <c r="F545" s="32" t="str">
        <f t="array" ref="F545">IFERROR(INDEX(الاضافة!$F$4:$F$2000,SMALL(IF(الاضافة!$A$4:$A$2000=$E$3,ROW(G$4:G$2000)-ROW(G$4)+1),ROWS($A$11:F545))),"")</f>
        <v/>
      </c>
      <c r="G545" s="32" t="str">
        <f t="array" ref="G545">IFERROR(INDEX(الاضافة!$G$4:$G$2000,SMALL(IF(الاضافة!$A$4:$A$2000=$E$3,ROW(H$4:H$2000)-ROW(H$4)+1),ROWS($A$11:G545))),"")</f>
        <v/>
      </c>
      <c r="H545" s="46" t="str">
        <f t="array" ref="H545">IFERROR(INDEX(الاضافة!$H$4:$H$2000,SMALL(IF(الاضافة!$A$4:$A$2000=$E$3,ROW(H$4:H$2000)-ROW(H$4)+1),ROWS($A$11:H549))),"")</f>
        <v/>
      </c>
    </row>
    <row r="546" spans="1:8" ht="13.5" customHeight="1">
      <c r="A546" s="32" t="str">
        <f t="array" ref="A546">IFERROR(INDEX(الاضافة!$A$4:$A$2000,SMALL(IF(الاضافة!$A$4:$A$2000=$E$3,ROW(A$4:A$2000)-ROW(A$4)+1),ROWS($A$11:A546))),"")</f>
        <v/>
      </c>
      <c r="B546" s="32" t="str">
        <f t="array" ref="B546">IFERROR(INDEX(الاضافة!$B$4:$B$2000,SMALL(IF(الاضافة!$A$4:$A$2000=$E$3,ROW(C$4:C$2000)-ROW(C$4)+1),ROWS($A$11:B546))),"")</f>
        <v/>
      </c>
      <c r="C546" s="32" t="str">
        <f t="array" ref="C546">IFERROR(INDEX(الاضافة!$C$4:$C$2000,SMALL(IF(الاضافة!$A$4:$A$2000=$E$3,ROW(D$4:D$2000)-ROW(D$4)+1),ROWS($A$11:C546))),"")</f>
        <v/>
      </c>
      <c r="D546" s="32" t="str">
        <f t="array" ref="D546">IFERROR(INDEX(الاضافة!$D$4:$D$2000,SMALL(IF(الاضافة!$A$4:$A$2000=$E$3,ROW(E$4:E$2000)-ROW(E$4)+1),ROWS($A$11:D546))),"")</f>
        <v/>
      </c>
      <c r="E546" s="32" t="str">
        <f t="array" ref="E546">IFERROR(INDEX(الاضافة!$E$4:$E$2000,SMALL(IF(الاضافة!$A$4:$A$2000=$E$3,ROW(F$4:F$2000)-ROW(F$4)+1),ROWS($A$11:E546))),"")</f>
        <v/>
      </c>
      <c r="F546" s="32" t="str">
        <f t="array" ref="F546">IFERROR(INDEX(الاضافة!$F$4:$F$2000,SMALL(IF(الاضافة!$A$4:$A$2000=$E$3,ROW(G$4:G$2000)-ROW(G$4)+1),ROWS($A$11:F546))),"")</f>
        <v/>
      </c>
      <c r="G546" s="32" t="str">
        <f t="array" ref="G546">IFERROR(INDEX(الاضافة!$G$4:$G$2000,SMALL(IF(الاضافة!$A$4:$A$2000=$E$3,ROW(H$4:H$2000)-ROW(H$4)+1),ROWS($A$11:G546))),"")</f>
        <v/>
      </c>
      <c r="H546" s="46" t="str">
        <f t="array" ref="H546">IFERROR(INDEX(الاضافة!$H$4:$H$2000,SMALL(IF(الاضافة!$A$4:$A$2000=$E$3,ROW(H$4:H$2000)-ROW(H$4)+1),ROWS($A$11:H550))),"")</f>
        <v/>
      </c>
    </row>
    <row r="547" spans="1:8" ht="13.5" customHeight="1">
      <c r="A547" s="32" t="str">
        <f t="array" ref="A547">IFERROR(INDEX(الاضافة!$A$4:$A$2000,SMALL(IF(الاضافة!$A$4:$A$2000=$E$3,ROW(A$4:A$2000)-ROW(A$4)+1),ROWS($A$11:A547))),"")</f>
        <v/>
      </c>
      <c r="B547" s="32" t="str">
        <f t="array" ref="B547">IFERROR(INDEX(الاضافة!$B$4:$B$2000,SMALL(IF(الاضافة!$A$4:$A$2000=$E$3,ROW(C$4:C$2000)-ROW(C$4)+1),ROWS($A$11:B547))),"")</f>
        <v/>
      </c>
      <c r="C547" s="32" t="str">
        <f t="array" ref="C547">IFERROR(INDEX(الاضافة!$C$4:$C$2000,SMALL(IF(الاضافة!$A$4:$A$2000=$E$3,ROW(D$4:D$2000)-ROW(D$4)+1),ROWS($A$11:C547))),"")</f>
        <v/>
      </c>
      <c r="D547" s="32" t="str">
        <f t="array" ref="D547">IFERROR(INDEX(الاضافة!$D$4:$D$2000,SMALL(IF(الاضافة!$A$4:$A$2000=$E$3,ROW(E$4:E$2000)-ROW(E$4)+1),ROWS($A$11:D547))),"")</f>
        <v/>
      </c>
      <c r="E547" s="32" t="str">
        <f t="array" ref="E547">IFERROR(INDEX(الاضافة!$E$4:$E$2000,SMALL(IF(الاضافة!$A$4:$A$2000=$E$3,ROW(F$4:F$2000)-ROW(F$4)+1),ROWS($A$11:E547))),"")</f>
        <v/>
      </c>
      <c r="F547" s="32" t="str">
        <f t="array" ref="F547">IFERROR(INDEX(الاضافة!$F$4:$F$2000,SMALL(IF(الاضافة!$A$4:$A$2000=$E$3,ROW(G$4:G$2000)-ROW(G$4)+1),ROWS($A$11:F547))),"")</f>
        <v/>
      </c>
      <c r="G547" s="32" t="str">
        <f t="array" ref="G547">IFERROR(INDEX(الاضافة!$G$4:$G$2000,SMALL(IF(الاضافة!$A$4:$A$2000=$E$3,ROW(H$4:H$2000)-ROW(H$4)+1),ROWS($A$11:G547))),"")</f>
        <v/>
      </c>
      <c r="H547" s="46" t="str">
        <f t="array" ref="H547">IFERROR(INDEX(الاضافة!$H$4:$H$2000,SMALL(IF(الاضافة!$A$4:$A$2000=$E$3,ROW(H$4:H$2000)-ROW(H$4)+1),ROWS($A$11:H551))),"")</f>
        <v/>
      </c>
    </row>
    <row r="548" spans="1:8" ht="13.5" customHeight="1">
      <c r="A548" s="32" t="str">
        <f t="array" ref="A548">IFERROR(INDEX(الاضافة!$A$4:$A$2000,SMALL(IF(الاضافة!$A$4:$A$2000=$E$3,ROW(A$4:A$2000)-ROW(A$4)+1),ROWS($A$11:A548))),"")</f>
        <v/>
      </c>
      <c r="B548" s="32" t="str">
        <f t="array" ref="B548">IFERROR(INDEX(الاضافة!$B$4:$B$2000,SMALL(IF(الاضافة!$A$4:$A$2000=$E$3,ROW(C$4:C$2000)-ROW(C$4)+1),ROWS($A$11:B548))),"")</f>
        <v/>
      </c>
      <c r="C548" s="32" t="str">
        <f t="array" ref="C548">IFERROR(INDEX(الاضافة!$C$4:$C$2000,SMALL(IF(الاضافة!$A$4:$A$2000=$E$3,ROW(D$4:D$2000)-ROW(D$4)+1),ROWS($A$11:C548))),"")</f>
        <v/>
      </c>
      <c r="D548" s="32" t="str">
        <f t="array" ref="D548">IFERROR(INDEX(الاضافة!$D$4:$D$2000,SMALL(IF(الاضافة!$A$4:$A$2000=$E$3,ROW(E$4:E$2000)-ROW(E$4)+1),ROWS($A$11:D548))),"")</f>
        <v/>
      </c>
      <c r="E548" s="32" t="str">
        <f t="array" ref="E548">IFERROR(INDEX(الاضافة!$E$4:$E$2000,SMALL(IF(الاضافة!$A$4:$A$2000=$E$3,ROW(F$4:F$2000)-ROW(F$4)+1),ROWS($A$11:E548))),"")</f>
        <v/>
      </c>
      <c r="F548" s="32" t="str">
        <f t="array" ref="F548">IFERROR(INDEX(الاضافة!$F$4:$F$2000,SMALL(IF(الاضافة!$A$4:$A$2000=$E$3,ROW(G$4:G$2000)-ROW(G$4)+1),ROWS($A$11:F548))),"")</f>
        <v/>
      </c>
      <c r="G548" s="32" t="str">
        <f t="array" ref="G548">IFERROR(INDEX(الاضافة!$G$4:$G$2000,SMALL(IF(الاضافة!$A$4:$A$2000=$E$3,ROW(H$4:H$2000)-ROW(H$4)+1),ROWS($A$11:G548))),"")</f>
        <v/>
      </c>
      <c r="H548" s="46" t="str">
        <f t="array" ref="H548">IFERROR(INDEX(الاضافة!$H$4:$H$2000,SMALL(IF(الاضافة!$A$4:$A$2000=$E$3,ROW(H$4:H$2000)-ROW(H$4)+1),ROWS($A$11:H552))),"")</f>
        <v/>
      </c>
    </row>
    <row r="549" spans="1:8" ht="13.5" customHeight="1">
      <c r="A549" s="32" t="str">
        <f t="array" ref="A549">IFERROR(INDEX(الاضافة!$A$4:$A$2000,SMALL(IF(الاضافة!$A$4:$A$2000=$E$3,ROW(A$4:A$2000)-ROW(A$4)+1),ROWS($A$11:A549))),"")</f>
        <v/>
      </c>
      <c r="B549" s="32" t="str">
        <f t="array" ref="B549">IFERROR(INDEX(الاضافة!$B$4:$B$2000,SMALL(IF(الاضافة!$A$4:$A$2000=$E$3,ROW(C$4:C$2000)-ROW(C$4)+1),ROWS($A$11:B549))),"")</f>
        <v/>
      </c>
      <c r="C549" s="32" t="str">
        <f t="array" ref="C549">IFERROR(INDEX(الاضافة!$C$4:$C$2000,SMALL(IF(الاضافة!$A$4:$A$2000=$E$3,ROW(D$4:D$2000)-ROW(D$4)+1),ROWS($A$11:C549))),"")</f>
        <v/>
      </c>
      <c r="D549" s="32" t="str">
        <f t="array" ref="D549">IFERROR(INDEX(الاضافة!$D$4:$D$2000,SMALL(IF(الاضافة!$A$4:$A$2000=$E$3,ROW(E$4:E$2000)-ROW(E$4)+1),ROWS($A$11:D549))),"")</f>
        <v/>
      </c>
      <c r="E549" s="32" t="str">
        <f t="array" ref="E549">IFERROR(INDEX(الاضافة!$E$4:$E$2000,SMALL(IF(الاضافة!$A$4:$A$2000=$E$3,ROW(F$4:F$2000)-ROW(F$4)+1),ROWS($A$11:E549))),"")</f>
        <v/>
      </c>
      <c r="F549" s="32" t="str">
        <f t="array" ref="F549">IFERROR(INDEX(الاضافة!$F$4:$F$2000,SMALL(IF(الاضافة!$A$4:$A$2000=$E$3,ROW(G$4:G$2000)-ROW(G$4)+1),ROWS($A$11:F549))),"")</f>
        <v/>
      </c>
      <c r="G549" s="32" t="str">
        <f t="array" ref="G549">IFERROR(INDEX(الاضافة!$G$4:$G$2000,SMALL(IF(الاضافة!$A$4:$A$2000=$E$3,ROW(H$4:H$2000)-ROW(H$4)+1),ROWS($A$11:G549))),"")</f>
        <v/>
      </c>
      <c r="H549" s="46" t="str">
        <f t="array" ref="H549">IFERROR(INDEX(الاضافة!$H$4:$H$2000,SMALL(IF(الاضافة!$A$4:$A$2000=$E$3,ROW(H$4:H$2000)-ROW(H$4)+1),ROWS($A$11:H553))),"")</f>
        <v/>
      </c>
    </row>
    <row r="550" spans="1:8" ht="13.5" customHeight="1">
      <c r="A550" s="32" t="str">
        <f t="array" ref="A550">IFERROR(INDEX(الاضافة!$A$4:$A$2000,SMALL(IF(الاضافة!$A$4:$A$2000=$E$3,ROW(A$4:A$2000)-ROW(A$4)+1),ROWS($A$11:A550))),"")</f>
        <v/>
      </c>
      <c r="B550" s="32" t="str">
        <f t="array" ref="B550">IFERROR(INDEX(الاضافة!$B$4:$B$2000,SMALL(IF(الاضافة!$A$4:$A$2000=$E$3,ROW(C$4:C$2000)-ROW(C$4)+1),ROWS($A$11:B550))),"")</f>
        <v/>
      </c>
      <c r="C550" s="32" t="str">
        <f t="array" ref="C550">IFERROR(INDEX(الاضافة!$C$4:$C$2000,SMALL(IF(الاضافة!$A$4:$A$2000=$E$3,ROW(D$4:D$2000)-ROW(D$4)+1),ROWS($A$11:C550))),"")</f>
        <v/>
      </c>
      <c r="D550" s="32" t="str">
        <f t="array" ref="D550">IFERROR(INDEX(الاضافة!$D$4:$D$2000,SMALL(IF(الاضافة!$A$4:$A$2000=$E$3,ROW(E$4:E$2000)-ROW(E$4)+1),ROWS($A$11:D550))),"")</f>
        <v/>
      </c>
      <c r="E550" s="32" t="str">
        <f t="array" ref="E550">IFERROR(INDEX(الاضافة!$E$4:$E$2000,SMALL(IF(الاضافة!$A$4:$A$2000=$E$3,ROW(F$4:F$2000)-ROW(F$4)+1),ROWS($A$11:E550))),"")</f>
        <v/>
      </c>
      <c r="F550" s="32" t="str">
        <f t="array" ref="F550">IFERROR(INDEX(الاضافة!$F$4:$F$2000,SMALL(IF(الاضافة!$A$4:$A$2000=$E$3,ROW(G$4:G$2000)-ROW(G$4)+1),ROWS($A$11:F550))),"")</f>
        <v/>
      </c>
      <c r="G550" s="32" t="str">
        <f t="array" ref="G550">IFERROR(INDEX(الاضافة!$G$4:$G$2000,SMALL(IF(الاضافة!$A$4:$A$2000=$E$3,ROW(H$4:H$2000)-ROW(H$4)+1),ROWS($A$11:G550))),"")</f>
        <v/>
      </c>
      <c r="H550" s="46" t="str">
        <f t="array" ref="H550">IFERROR(INDEX(الاضافة!$H$4:$H$2000,SMALL(IF(الاضافة!$A$4:$A$2000=$E$3,ROW(H$4:H$2000)-ROW(H$4)+1),ROWS($A$11:H554))),"")</f>
        <v/>
      </c>
    </row>
    <row r="551" spans="1:8" ht="13.5" customHeight="1">
      <c r="A551" s="32" t="str">
        <f t="array" ref="A551">IFERROR(INDEX(الاضافة!$A$4:$A$2000,SMALL(IF(الاضافة!$A$4:$A$2000=$E$3,ROW(A$4:A$2000)-ROW(A$4)+1),ROWS($A$11:A551))),"")</f>
        <v/>
      </c>
      <c r="B551" s="32" t="str">
        <f t="array" ref="B551">IFERROR(INDEX(الاضافة!$B$4:$B$2000,SMALL(IF(الاضافة!$A$4:$A$2000=$E$3,ROW(C$4:C$2000)-ROW(C$4)+1),ROWS($A$11:B551))),"")</f>
        <v/>
      </c>
      <c r="C551" s="32" t="str">
        <f t="array" ref="C551">IFERROR(INDEX(الاضافة!$C$4:$C$2000,SMALL(IF(الاضافة!$A$4:$A$2000=$E$3,ROW(D$4:D$2000)-ROW(D$4)+1),ROWS($A$11:C551))),"")</f>
        <v/>
      </c>
      <c r="D551" s="32" t="str">
        <f t="array" ref="D551">IFERROR(INDEX(الاضافة!$D$4:$D$2000,SMALL(IF(الاضافة!$A$4:$A$2000=$E$3,ROW(E$4:E$2000)-ROW(E$4)+1),ROWS($A$11:D551))),"")</f>
        <v/>
      </c>
      <c r="E551" s="32" t="str">
        <f t="array" ref="E551">IFERROR(INDEX(الاضافة!$E$4:$E$2000,SMALL(IF(الاضافة!$A$4:$A$2000=$E$3,ROW(F$4:F$2000)-ROW(F$4)+1),ROWS($A$11:E551))),"")</f>
        <v/>
      </c>
      <c r="F551" s="32" t="str">
        <f t="array" ref="F551">IFERROR(INDEX(الاضافة!$F$4:$F$2000,SMALL(IF(الاضافة!$A$4:$A$2000=$E$3,ROW(G$4:G$2000)-ROW(G$4)+1),ROWS($A$11:F551))),"")</f>
        <v/>
      </c>
      <c r="G551" s="32" t="str">
        <f t="array" ref="G551">IFERROR(INDEX(الاضافة!$G$4:$G$2000,SMALL(IF(الاضافة!$A$4:$A$2000=$E$3,ROW(H$4:H$2000)-ROW(H$4)+1),ROWS($A$11:G551))),"")</f>
        <v/>
      </c>
      <c r="H551" s="46" t="str">
        <f t="array" ref="H551">IFERROR(INDEX(الاضافة!$H$4:$H$2000,SMALL(IF(الاضافة!$A$4:$A$2000=$E$3,ROW(H$4:H$2000)-ROW(H$4)+1),ROWS($A$11:H555))),"")</f>
        <v/>
      </c>
    </row>
    <row r="552" spans="1:8" ht="13.5" customHeight="1">
      <c r="A552" s="32" t="str">
        <f t="array" ref="A552">IFERROR(INDEX(الاضافة!$A$4:$A$2000,SMALL(IF(الاضافة!$A$4:$A$2000=$E$3,ROW(A$4:A$2000)-ROW(A$4)+1),ROWS($A$11:A552))),"")</f>
        <v/>
      </c>
      <c r="B552" s="32" t="str">
        <f t="array" ref="B552">IFERROR(INDEX(الاضافة!$B$4:$B$2000,SMALL(IF(الاضافة!$A$4:$A$2000=$E$3,ROW(C$4:C$2000)-ROW(C$4)+1),ROWS($A$11:B552))),"")</f>
        <v/>
      </c>
      <c r="C552" s="32" t="str">
        <f t="array" ref="C552">IFERROR(INDEX(الاضافة!$C$4:$C$2000,SMALL(IF(الاضافة!$A$4:$A$2000=$E$3,ROW(D$4:D$2000)-ROW(D$4)+1),ROWS($A$11:C552))),"")</f>
        <v/>
      </c>
      <c r="D552" s="32" t="str">
        <f t="array" ref="D552">IFERROR(INDEX(الاضافة!$D$4:$D$2000,SMALL(IF(الاضافة!$A$4:$A$2000=$E$3,ROW(E$4:E$2000)-ROW(E$4)+1),ROWS($A$11:D552))),"")</f>
        <v/>
      </c>
      <c r="E552" s="32" t="str">
        <f t="array" ref="E552">IFERROR(INDEX(الاضافة!$E$4:$E$2000,SMALL(IF(الاضافة!$A$4:$A$2000=$E$3,ROW(F$4:F$2000)-ROW(F$4)+1),ROWS($A$11:E552))),"")</f>
        <v/>
      </c>
      <c r="F552" s="32" t="str">
        <f t="array" ref="F552">IFERROR(INDEX(الاضافة!$F$4:$F$2000,SMALL(IF(الاضافة!$A$4:$A$2000=$E$3,ROW(G$4:G$2000)-ROW(G$4)+1),ROWS($A$11:F552))),"")</f>
        <v/>
      </c>
      <c r="G552" s="32" t="str">
        <f t="array" ref="G552">IFERROR(INDEX(الاضافة!$G$4:$G$2000,SMALL(IF(الاضافة!$A$4:$A$2000=$E$3,ROW(H$4:H$2000)-ROW(H$4)+1),ROWS($A$11:G552))),"")</f>
        <v/>
      </c>
      <c r="H552" s="46" t="str">
        <f t="array" ref="H552">IFERROR(INDEX(الاضافة!$H$4:$H$2000,SMALL(IF(الاضافة!$A$4:$A$2000=$E$3,ROW(H$4:H$2000)-ROW(H$4)+1),ROWS($A$11:H556))),"")</f>
        <v/>
      </c>
    </row>
    <row r="553" spans="1:8" ht="13.5" customHeight="1">
      <c r="A553" s="32" t="str">
        <f t="array" ref="A553">IFERROR(INDEX(الاضافة!$A$4:$A$2000,SMALL(IF(الاضافة!$A$4:$A$2000=$E$3,ROW(A$4:A$2000)-ROW(A$4)+1),ROWS($A$11:A553))),"")</f>
        <v/>
      </c>
      <c r="B553" s="32" t="str">
        <f t="array" ref="B553">IFERROR(INDEX(الاضافة!$B$4:$B$2000,SMALL(IF(الاضافة!$A$4:$A$2000=$E$3,ROW(C$4:C$2000)-ROW(C$4)+1),ROWS($A$11:B553))),"")</f>
        <v/>
      </c>
      <c r="C553" s="32" t="str">
        <f t="array" ref="C553">IFERROR(INDEX(الاضافة!$C$4:$C$2000,SMALL(IF(الاضافة!$A$4:$A$2000=$E$3,ROW(D$4:D$2000)-ROW(D$4)+1),ROWS($A$11:C553))),"")</f>
        <v/>
      </c>
      <c r="D553" s="32" t="str">
        <f t="array" ref="D553">IFERROR(INDEX(الاضافة!$D$4:$D$2000,SMALL(IF(الاضافة!$A$4:$A$2000=$E$3,ROW(E$4:E$2000)-ROW(E$4)+1),ROWS($A$11:D553))),"")</f>
        <v/>
      </c>
      <c r="E553" s="32" t="str">
        <f t="array" ref="E553">IFERROR(INDEX(الاضافة!$E$4:$E$2000,SMALL(IF(الاضافة!$A$4:$A$2000=$E$3,ROW(F$4:F$2000)-ROW(F$4)+1),ROWS($A$11:E553))),"")</f>
        <v/>
      </c>
      <c r="F553" s="32" t="str">
        <f t="array" ref="F553">IFERROR(INDEX(الاضافة!$F$4:$F$2000,SMALL(IF(الاضافة!$A$4:$A$2000=$E$3,ROW(G$4:G$2000)-ROW(G$4)+1),ROWS($A$11:F553))),"")</f>
        <v/>
      </c>
      <c r="G553" s="32" t="str">
        <f t="array" ref="G553">IFERROR(INDEX(الاضافة!$G$4:$G$2000,SMALL(IF(الاضافة!$A$4:$A$2000=$E$3,ROW(H$4:H$2000)-ROW(H$4)+1),ROWS($A$11:G553))),"")</f>
        <v/>
      </c>
      <c r="H553" s="46" t="str">
        <f t="array" ref="H553">IFERROR(INDEX(الاضافة!$H$4:$H$2000,SMALL(IF(الاضافة!$A$4:$A$2000=$E$3,ROW(H$4:H$2000)-ROW(H$4)+1),ROWS($A$11:H557))),"")</f>
        <v/>
      </c>
    </row>
    <row r="554" spans="1:8" ht="13.5" customHeight="1">
      <c r="A554" s="32" t="str">
        <f t="array" ref="A554">IFERROR(INDEX(الاضافة!$A$4:$A$2000,SMALL(IF(الاضافة!$A$4:$A$2000=$E$3,ROW(A$4:A$2000)-ROW(A$4)+1),ROWS($A$11:A554))),"")</f>
        <v/>
      </c>
      <c r="B554" s="32" t="str">
        <f t="array" ref="B554">IFERROR(INDEX(الاضافة!$B$4:$B$2000,SMALL(IF(الاضافة!$A$4:$A$2000=$E$3,ROW(C$4:C$2000)-ROW(C$4)+1),ROWS($A$11:B554))),"")</f>
        <v/>
      </c>
      <c r="C554" s="32" t="str">
        <f t="array" ref="C554">IFERROR(INDEX(الاضافة!$C$4:$C$2000,SMALL(IF(الاضافة!$A$4:$A$2000=$E$3,ROW(D$4:D$2000)-ROW(D$4)+1),ROWS($A$11:C554))),"")</f>
        <v/>
      </c>
      <c r="D554" s="32" t="str">
        <f t="array" ref="D554">IFERROR(INDEX(الاضافة!$D$4:$D$2000,SMALL(IF(الاضافة!$A$4:$A$2000=$E$3,ROW(E$4:E$2000)-ROW(E$4)+1),ROWS($A$11:D554))),"")</f>
        <v/>
      </c>
      <c r="E554" s="32" t="str">
        <f t="array" ref="E554">IFERROR(INDEX(الاضافة!$E$4:$E$2000,SMALL(IF(الاضافة!$A$4:$A$2000=$E$3,ROW(F$4:F$2000)-ROW(F$4)+1),ROWS($A$11:E554))),"")</f>
        <v/>
      </c>
      <c r="F554" s="32" t="str">
        <f t="array" ref="F554">IFERROR(INDEX(الاضافة!$F$4:$F$2000,SMALL(IF(الاضافة!$A$4:$A$2000=$E$3,ROW(G$4:G$2000)-ROW(G$4)+1),ROWS($A$11:F554))),"")</f>
        <v/>
      </c>
      <c r="G554" s="32" t="str">
        <f t="array" ref="G554">IFERROR(INDEX(الاضافة!$G$4:$G$2000,SMALL(IF(الاضافة!$A$4:$A$2000=$E$3,ROW(H$4:H$2000)-ROW(H$4)+1),ROWS($A$11:G554))),"")</f>
        <v/>
      </c>
      <c r="H554" s="46" t="str">
        <f t="array" ref="H554">IFERROR(INDEX(الاضافة!$H$4:$H$2000,SMALL(IF(الاضافة!$A$4:$A$2000=$E$3,ROW(H$4:H$2000)-ROW(H$4)+1),ROWS($A$11:H558))),"")</f>
        <v/>
      </c>
    </row>
    <row r="555" spans="1:8" ht="13.5" customHeight="1">
      <c r="A555" s="32" t="str">
        <f t="array" ref="A555">IFERROR(INDEX(الاضافة!$A$4:$A$2000,SMALL(IF(الاضافة!$A$4:$A$2000=$E$3,ROW(A$4:A$2000)-ROW(A$4)+1),ROWS($A$11:A555))),"")</f>
        <v/>
      </c>
      <c r="B555" s="32" t="str">
        <f t="array" ref="B555">IFERROR(INDEX(الاضافة!$B$4:$B$2000,SMALL(IF(الاضافة!$A$4:$A$2000=$E$3,ROW(C$4:C$2000)-ROW(C$4)+1),ROWS($A$11:B555))),"")</f>
        <v/>
      </c>
      <c r="C555" s="32" t="str">
        <f t="array" ref="C555">IFERROR(INDEX(الاضافة!$C$4:$C$2000,SMALL(IF(الاضافة!$A$4:$A$2000=$E$3,ROW(D$4:D$2000)-ROW(D$4)+1),ROWS($A$11:C555))),"")</f>
        <v/>
      </c>
      <c r="D555" s="32" t="str">
        <f t="array" ref="D555">IFERROR(INDEX(الاضافة!$D$4:$D$2000,SMALL(IF(الاضافة!$A$4:$A$2000=$E$3,ROW(E$4:E$2000)-ROW(E$4)+1),ROWS($A$11:D555))),"")</f>
        <v/>
      </c>
      <c r="E555" s="32" t="str">
        <f t="array" ref="E555">IFERROR(INDEX(الاضافة!$E$4:$E$2000,SMALL(IF(الاضافة!$A$4:$A$2000=$E$3,ROW(F$4:F$2000)-ROW(F$4)+1),ROWS($A$11:E555))),"")</f>
        <v/>
      </c>
      <c r="F555" s="32" t="str">
        <f t="array" ref="F555">IFERROR(INDEX(الاضافة!$F$4:$F$2000,SMALL(IF(الاضافة!$A$4:$A$2000=$E$3,ROW(G$4:G$2000)-ROW(G$4)+1),ROWS($A$11:F555))),"")</f>
        <v/>
      </c>
      <c r="G555" s="32" t="str">
        <f t="array" ref="G555">IFERROR(INDEX(الاضافة!$G$4:$G$2000,SMALL(IF(الاضافة!$A$4:$A$2000=$E$3,ROW(H$4:H$2000)-ROW(H$4)+1),ROWS($A$11:G555))),"")</f>
        <v/>
      </c>
      <c r="H555" s="46" t="str">
        <f t="array" ref="H555">IFERROR(INDEX(الاضافة!$H$4:$H$2000,SMALL(IF(الاضافة!$A$4:$A$2000=$E$3,ROW(H$4:H$2000)-ROW(H$4)+1),ROWS($A$11:H559))),"")</f>
        <v/>
      </c>
    </row>
    <row r="556" spans="1:8" ht="13.5" customHeight="1">
      <c r="A556" s="32" t="str">
        <f t="array" ref="A556">IFERROR(INDEX(الاضافة!$A$4:$A$2000,SMALL(IF(الاضافة!$A$4:$A$2000=$E$3,ROW(A$4:A$2000)-ROW(A$4)+1),ROWS($A$11:A556))),"")</f>
        <v/>
      </c>
      <c r="B556" s="32" t="str">
        <f t="array" ref="B556">IFERROR(INDEX(الاضافة!$B$4:$B$2000,SMALL(IF(الاضافة!$A$4:$A$2000=$E$3,ROW(C$4:C$2000)-ROW(C$4)+1),ROWS($A$11:B556))),"")</f>
        <v/>
      </c>
      <c r="C556" s="32" t="str">
        <f t="array" ref="C556">IFERROR(INDEX(الاضافة!$C$4:$C$2000,SMALL(IF(الاضافة!$A$4:$A$2000=$E$3,ROW(D$4:D$2000)-ROW(D$4)+1),ROWS($A$11:C556))),"")</f>
        <v/>
      </c>
      <c r="D556" s="32" t="str">
        <f t="array" ref="D556">IFERROR(INDEX(الاضافة!$D$4:$D$2000,SMALL(IF(الاضافة!$A$4:$A$2000=$E$3,ROW(E$4:E$2000)-ROW(E$4)+1),ROWS($A$11:D556))),"")</f>
        <v/>
      </c>
      <c r="E556" s="32" t="str">
        <f t="array" ref="E556">IFERROR(INDEX(الاضافة!$E$4:$E$2000,SMALL(IF(الاضافة!$A$4:$A$2000=$E$3,ROW(F$4:F$2000)-ROW(F$4)+1),ROWS($A$11:E556))),"")</f>
        <v/>
      </c>
      <c r="F556" s="32" t="str">
        <f t="array" ref="F556">IFERROR(INDEX(الاضافة!$F$4:$F$2000,SMALL(IF(الاضافة!$A$4:$A$2000=$E$3,ROW(G$4:G$2000)-ROW(G$4)+1),ROWS($A$11:F556))),"")</f>
        <v/>
      </c>
      <c r="G556" s="32" t="str">
        <f t="array" ref="G556">IFERROR(INDEX(الاضافة!$G$4:$G$2000,SMALL(IF(الاضافة!$A$4:$A$2000=$E$3,ROW(H$4:H$2000)-ROW(H$4)+1),ROWS($A$11:G556))),"")</f>
        <v/>
      </c>
      <c r="H556" s="46" t="str">
        <f t="array" ref="H556">IFERROR(INDEX(الاضافة!$H$4:$H$2000,SMALL(IF(الاضافة!$A$4:$A$2000=$E$3,ROW(H$4:H$2000)-ROW(H$4)+1),ROWS($A$11:H560))),"")</f>
        <v/>
      </c>
    </row>
    <row r="557" spans="1:8" ht="13.5" customHeight="1">
      <c r="A557" s="32" t="str">
        <f t="array" ref="A557">IFERROR(INDEX(الاضافة!$A$4:$A$2000,SMALL(IF(الاضافة!$A$4:$A$2000=$E$3,ROW(A$4:A$2000)-ROW(A$4)+1),ROWS($A$11:A557))),"")</f>
        <v/>
      </c>
      <c r="B557" s="32" t="str">
        <f t="array" ref="B557">IFERROR(INDEX(الاضافة!$B$4:$B$2000,SMALL(IF(الاضافة!$A$4:$A$2000=$E$3,ROW(C$4:C$2000)-ROW(C$4)+1),ROWS($A$11:B557))),"")</f>
        <v/>
      </c>
      <c r="C557" s="32" t="str">
        <f t="array" ref="C557">IFERROR(INDEX(الاضافة!$C$4:$C$2000,SMALL(IF(الاضافة!$A$4:$A$2000=$E$3,ROW(D$4:D$2000)-ROW(D$4)+1),ROWS($A$11:C557))),"")</f>
        <v/>
      </c>
      <c r="D557" s="32" t="str">
        <f t="array" ref="D557">IFERROR(INDEX(الاضافة!$D$4:$D$2000,SMALL(IF(الاضافة!$A$4:$A$2000=$E$3,ROW(E$4:E$2000)-ROW(E$4)+1),ROWS($A$11:D557))),"")</f>
        <v/>
      </c>
      <c r="E557" s="32" t="str">
        <f t="array" ref="E557">IFERROR(INDEX(الاضافة!$E$4:$E$2000,SMALL(IF(الاضافة!$A$4:$A$2000=$E$3,ROW(F$4:F$2000)-ROW(F$4)+1),ROWS($A$11:E557))),"")</f>
        <v/>
      </c>
      <c r="F557" s="32" t="str">
        <f t="array" ref="F557">IFERROR(INDEX(الاضافة!$F$4:$F$2000,SMALL(IF(الاضافة!$A$4:$A$2000=$E$3,ROW(G$4:G$2000)-ROW(G$4)+1),ROWS($A$11:F557))),"")</f>
        <v/>
      </c>
      <c r="G557" s="32" t="str">
        <f t="array" ref="G557">IFERROR(INDEX(الاضافة!$G$4:$G$2000,SMALL(IF(الاضافة!$A$4:$A$2000=$E$3,ROW(H$4:H$2000)-ROW(H$4)+1),ROWS($A$11:G557))),"")</f>
        <v/>
      </c>
      <c r="H557" s="46" t="str">
        <f t="array" ref="H557">IFERROR(INDEX(الاضافة!$H$4:$H$2000,SMALL(IF(الاضافة!$A$4:$A$2000=$E$3,ROW(H$4:H$2000)-ROW(H$4)+1),ROWS($A$11:H561))),"")</f>
        <v/>
      </c>
    </row>
    <row r="558" spans="1:8" ht="13.5" customHeight="1">
      <c r="A558" s="32" t="str">
        <f t="array" ref="A558">IFERROR(INDEX(الاضافة!$A$4:$A$2000,SMALL(IF(الاضافة!$A$4:$A$2000=$E$3,ROW(A$4:A$2000)-ROW(A$4)+1),ROWS($A$11:A558))),"")</f>
        <v/>
      </c>
      <c r="B558" s="32" t="str">
        <f t="array" ref="B558">IFERROR(INDEX(الاضافة!$B$4:$B$2000,SMALL(IF(الاضافة!$A$4:$A$2000=$E$3,ROW(C$4:C$2000)-ROW(C$4)+1),ROWS($A$11:B558))),"")</f>
        <v/>
      </c>
      <c r="C558" s="32" t="str">
        <f t="array" ref="C558">IFERROR(INDEX(الاضافة!$C$4:$C$2000,SMALL(IF(الاضافة!$A$4:$A$2000=$E$3,ROW(D$4:D$2000)-ROW(D$4)+1),ROWS($A$11:C558))),"")</f>
        <v/>
      </c>
      <c r="D558" s="32" t="str">
        <f t="array" ref="D558">IFERROR(INDEX(الاضافة!$D$4:$D$2000,SMALL(IF(الاضافة!$A$4:$A$2000=$E$3,ROW(E$4:E$2000)-ROW(E$4)+1),ROWS($A$11:D558))),"")</f>
        <v/>
      </c>
      <c r="E558" s="32" t="str">
        <f t="array" ref="E558">IFERROR(INDEX(الاضافة!$E$4:$E$2000,SMALL(IF(الاضافة!$A$4:$A$2000=$E$3,ROW(F$4:F$2000)-ROW(F$4)+1),ROWS($A$11:E558))),"")</f>
        <v/>
      </c>
      <c r="F558" s="32" t="str">
        <f t="array" ref="F558">IFERROR(INDEX(الاضافة!$F$4:$F$2000,SMALL(IF(الاضافة!$A$4:$A$2000=$E$3,ROW(G$4:G$2000)-ROW(G$4)+1),ROWS($A$11:F558))),"")</f>
        <v/>
      </c>
      <c r="G558" s="32" t="str">
        <f t="array" ref="G558">IFERROR(INDEX(الاضافة!$G$4:$G$2000,SMALL(IF(الاضافة!$A$4:$A$2000=$E$3,ROW(H$4:H$2000)-ROW(H$4)+1),ROWS($A$11:G558))),"")</f>
        <v/>
      </c>
      <c r="H558" s="46" t="str">
        <f t="array" ref="H558">IFERROR(INDEX(الاضافة!$H$4:$H$2000,SMALL(IF(الاضافة!$A$4:$A$2000=$E$3,ROW(H$4:H$2000)-ROW(H$4)+1),ROWS($A$11:H562))),"")</f>
        <v/>
      </c>
    </row>
    <row r="559" spans="1:8" ht="13.5" customHeight="1">
      <c r="A559" s="32" t="str">
        <f t="array" ref="A559">IFERROR(INDEX(الاضافة!$A$4:$A$2000,SMALL(IF(الاضافة!$A$4:$A$2000=$E$3,ROW(A$4:A$2000)-ROW(A$4)+1),ROWS($A$11:A559))),"")</f>
        <v/>
      </c>
      <c r="B559" s="32" t="str">
        <f t="array" ref="B559">IFERROR(INDEX(الاضافة!$B$4:$B$2000,SMALL(IF(الاضافة!$A$4:$A$2000=$E$3,ROW(C$4:C$2000)-ROW(C$4)+1),ROWS($A$11:B559))),"")</f>
        <v/>
      </c>
      <c r="C559" s="32" t="str">
        <f t="array" ref="C559">IFERROR(INDEX(الاضافة!$C$4:$C$2000,SMALL(IF(الاضافة!$A$4:$A$2000=$E$3,ROW(D$4:D$2000)-ROW(D$4)+1),ROWS($A$11:C559))),"")</f>
        <v/>
      </c>
      <c r="D559" s="32" t="str">
        <f t="array" ref="D559">IFERROR(INDEX(الاضافة!$D$4:$D$2000,SMALL(IF(الاضافة!$A$4:$A$2000=$E$3,ROW(E$4:E$2000)-ROW(E$4)+1),ROWS($A$11:D559))),"")</f>
        <v/>
      </c>
      <c r="E559" s="32" t="str">
        <f t="array" ref="E559">IFERROR(INDEX(الاضافة!$E$4:$E$2000,SMALL(IF(الاضافة!$A$4:$A$2000=$E$3,ROW(F$4:F$2000)-ROW(F$4)+1),ROWS($A$11:E559))),"")</f>
        <v/>
      </c>
      <c r="F559" s="32" t="str">
        <f t="array" ref="F559">IFERROR(INDEX(الاضافة!$F$4:$F$2000,SMALL(IF(الاضافة!$A$4:$A$2000=$E$3,ROW(G$4:G$2000)-ROW(G$4)+1),ROWS($A$11:F559))),"")</f>
        <v/>
      </c>
      <c r="G559" s="32" t="str">
        <f t="array" ref="G559">IFERROR(INDEX(الاضافة!$G$4:$G$2000,SMALL(IF(الاضافة!$A$4:$A$2000=$E$3,ROW(H$4:H$2000)-ROW(H$4)+1),ROWS($A$11:G559))),"")</f>
        <v/>
      </c>
      <c r="H559" s="46" t="str">
        <f t="array" ref="H559">IFERROR(INDEX(الاضافة!$H$4:$H$2000,SMALL(IF(الاضافة!$A$4:$A$2000=$E$3,ROW(H$4:H$2000)-ROW(H$4)+1),ROWS($A$11:H563))),"")</f>
        <v/>
      </c>
    </row>
    <row r="560" spans="1:8" ht="13.5" customHeight="1">
      <c r="A560" s="32" t="str">
        <f t="array" ref="A560">IFERROR(INDEX(الاضافة!$A$4:$A$2000,SMALL(IF(الاضافة!$A$4:$A$2000=$E$3,ROW(A$4:A$2000)-ROW(A$4)+1),ROWS($A$11:A560))),"")</f>
        <v/>
      </c>
      <c r="B560" s="32" t="str">
        <f t="array" ref="B560">IFERROR(INDEX(الاضافة!$B$4:$B$2000,SMALL(IF(الاضافة!$A$4:$A$2000=$E$3,ROW(C$4:C$2000)-ROW(C$4)+1),ROWS($A$11:B560))),"")</f>
        <v/>
      </c>
      <c r="C560" s="32" t="str">
        <f t="array" ref="C560">IFERROR(INDEX(الاضافة!$C$4:$C$2000,SMALL(IF(الاضافة!$A$4:$A$2000=$E$3,ROW(D$4:D$2000)-ROW(D$4)+1),ROWS($A$11:C560))),"")</f>
        <v/>
      </c>
      <c r="D560" s="32" t="str">
        <f t="array" ref="D560">IFERROR(INDEX(الاضافة!$D$4:$D$2000,SMALL(IF(الاضافة!$A$4:$A$2000=$E$3,ROW(E$4:E$2000)-ROW(E$4)+1),ROWS($A$11:D560))),"")</f>
        <v/>
      </c>
      <c r="E560" s="32" t="str">
        <f t="array" ref="E560">IFERROR(INDEX(الاضافة!$E$4:$E$2000,SMALL(IF(الاضافة!$A$4:$A$2000=$E$3,ROW(F$4:F$2000)-ROW(F$4)+1),ROWS($A$11:E560))),"")</f>
        <v/>
      </c>
      <c r="F560" s="32" t="str">
        <f t="array" ref="F560">IFERROR(INDEX(الاضافة!$F$4:$F$2000,SMALL(IF(الاضافة!$A$4:$A$2000=$E$3,ROW(G$4:G$2000)-ROW(G$4)+1),ROWS($A$11:F560))),"")</f>
        <v/>
      </c>
      <c r="G560" s="32" t="str">
        <f t="array" ref="G560">IFERROR(INDEX(الاضافة!$G$4:$G$2000,SMALL(IF(الاضافة!$A$4:$A$2000=$E$3,ROW(H$4:H$2000)-ROW(H$4)+1),ROWS($A$11:G560))),"")</f>
        <v/>
      </c>
      <c r="H560" s="46" t="str">
        <f t="array" ref="H560">IFERROR(INDEX(الاضافة!$H$4:$H$2000,SMALL(IF(الاضافة!$A$4:$A$2000=$E$3,ROW(H$4:H$2000)-ROW(H$4)+1),ROWS($A$11:H564))),"")</f>
        <v/>
      </c>
    </row>
    <row r="561" spans="1:8" ht="13.5" customHeight="1">
      <c r="A561" s="32" t="str">
        <f t="array" ref="A561">IFERROR(INDEX(الاضافة!$A$4:$A$2000,SMALL(IF(الاضافة!$A$4:$A$2000=$E$3,ROW(A$4:A$2000)-ROW(A$4)+1),ROWS($A$11:A561))),"")</f>
        <v/>
      </c>
      <c r="B561" s="32" t="str">
        <f t="array" ref="B561">IFERROR(INDEX(الاضافة!$B$4:$B$2000,SMALL(IF(الاضافة!$A$4:$A$2000=$E$3,ROW(C$4:C$2000)-ROW(C$4)+1),ROWS($A$11:B561))),"")</f>
        <v/>
      </c>
      <c r="C561" s="32" t="str">
        <f t="array" ref="C561">IFERROR(INDEX(الاضافة!$C$4:$C$2000,SMALL(IF(الاضافة!$A$4:$A$2000=$E$3,ROW(D$4:D$2000)-ROW(D$4)+1),ROWS($A$11:C561))),"")</f>
        <v/>
      </c>
      <c r="D561" s="32" t="str">
        <f t="array" ref="D561">IFERROR(INDEX(الاضافة!$D$4:$D$2000,SMALL(IF(الاضافة!$A$4:$A$2000=$E$3,ROW(E$4:E$2000)-ROW(E$4)+1),ROWS($A$11:D561))),"")</f>
        <v/>
      </c>
      <c r="E561" s="32" t="str">
        <f t="array" ref="E561">IFERROR(INDEX(الاضافة!$E$4:$E$2000,SMALL(IF(الاضافة!$A$4:$A$2000=$E$3,ROW(F$4:F$2000)-ROW(F$4)+1),ROWS($A$11:E561))),"")</f>
        <v/>
      </c>
      <c r="F561" s="32" t="str">
        <f t="array" ref="F561">IFERROR(INDEX(الاضافة!$F$4:$F$2000,SMALL(IF(الاضافة!$A$4:$A$2000=$E$3,ROW(G$4:G$2000)-ROW(G$4)+1),ROWS($A$11:F561))),"")</f>
        <v/>
      </c>
      <c r="G561" s="32" t="str">
        <f t="array" ref="G561">IFERROR(INDEX(الاضافة!$G$4:$G$2000,SMALL(IF(الاضافة!$A$4:$A$2000=$E$3,ROW(H$4:H$2000)-ROW(H$4)+1),ROWS($A$11:G561))),"")</f>
        <v/>
      </c>
      <c r="H561" s="46" t="str">
        <f t="array" ref="H561">IFERROR(INDEX(الاضافة!$H$4:$H$2000,SMALL(IF(الاضافة!$A$4:$A$2000=$E$3,ROW(H$4:H$2000)-ROW(H$4)+1),ROWS($A$11:H565))),"")</f>
        <v/>
      </c>
    </row>
    <row r="562" spans="1:8" ht="13.5" customHeight="1">
      <c r="A562" s="32" t="str">
        <f t="array" ref="A562">IFERROR(INDEX(الاضافة!$A$4:$A$2000,SMALL(IF(الاضافة!$A$4:$A$2000=$E$3,ROW(A$4:A$2000)-ROW(A$4)+1),ROWS($A$11:A562))),"")</f>
        <v/>
      </c>
      <c r="B562" s="32" t="str">
        <f t="array" ref="B562">IFERROR(INDEX(الاضافة!$B$4:$B$2000,SMALL(IF(الاضافة!$A$4:$A$2000=$E$3,ROW(C$4:C$2000)-ROW(C$4)+1),ROWS($A$11:B562))),"")</f>
        <v/>
      </c>
      <c r="C562" s="32" t="str">
        <f t="array" ref="C562">IFERROR(INDEX(الاضافة!$C$4:$C$2000,SMALL(IF(الاضافة!$A$4:$A$2000=$E$3,ROW(D$4:D$2000)-ROW(D$4)+1),ROWS($A$11:C562))),"")</f>
        <v/>
      </c>
      <c r="D562" s="32" t="str">
        <f t="array" ref="D562">IFERROR(INDEX(الاضافة!$D$4:$D$2000,SMALL(IF(الاضافة!$A$4:$A$2000=$E$3,ROW(E$4:E$2000)-ROW(E$4)+1),ROWS($A$11:D562))),"")</f>
        <v/>
      </c>
      <c r="E562" s="32" t="str">
        <f t="array" ref="E562">IFERROR(INDEX(الاضافة!$E$4:$E$2000,SMALL(IF(الاضافة!$A$4:$A$2000=$E$3,ROW(F$4:F$2000)-ROW(F$4)+1),ROWS($A$11:E562))),"")</f>
        <v/>
      </c>
      <c r="F562" s="32" t="str">
        <f t="array" ref="F562">IFERROR(INDEX(الاضافة!$F$4:$F$2000,SMALL(IF(الاضافة!$A$4:$A$2000=$E$3,ROW(G$4:G$2000)-ROW(G$4)+1),ROWS($A$11:F562))),"")</f>
        <v/>
      </c>
      <c r="G562" s="32" t="str">
        <f t="array" ref="G562">IFERROR(INDEX(الاضافة!$G$4:$G$2000,SMALL(IF(الاضافة!$A$4:$A$2000=$E$3,ROW(H$4:H$2000)-ROW(H$4)+1),ROWS($A$11:G562))),"")</f>
        <v/>
      </c>
      <c r="H562" s="46" t="str">
        <f t="array" ref="H562">IFERROR(INDEX(الاضافة!$H$4:$H$2000,SMALL(IF(الاضافة!$A$4:$A$2000=$E$3,ROW(H$4:H$2000)-ROW(H$4)+1),ROWS($A$11:H566))),"")</f>
        <v/>
      </c>
    </row>
    <row r="563" spans="1:8" ht="13.5" customHeight="1">
      <c r="A563" s="32" t="str">
        <f t="array" ref="A563">IFERROR(INDEX(الاضافة!$A$4:$A$2000,SMALL(IF(الاضافة!$A$4:$A$2000=$E$3,ROW(A$4:A$2000)-ROW(A$4)+1),ROWS($A$11:A563))),"")</f>
        <v/>
      </c>
      <c r="B563" s="32" t="str">
        <f t="array" ref="B563">IFERROR(INDEX(الاضافة!$B$4:$B$2000,SMALL(IF(الاضافة!$A$4:$A$2000=$E$3,ROW(C$4:C$2000)-ROW(C$4)+1),ROWS($A$11:B563))),"")</f>
        <v/>
      </c>
      <c r="C563" s="32" t="str">
        <f t="array" ref="C563">IFERROR(INDEX(الاضافة!$C$4:$C$2000,SMALL(IF(الاضافة!$A$4:$A$2000=$E$3,ROW(D$4:D$2000)-ROW(D$4)+1),ROWS($A$11:C563))),"")</f>
        <v/>
      </c>
      <c r="D563" s="32" t="str">
        <f t="array" ref="D563">IFERROR(INDEX(الاضافة!$D$4:$D$2000,SMALL(IF(الاضافة!$A$4:$A$2000=$E$3,ROW(E$4:E$2000)-ROW(E$4)+1),ROWS($A$11:D563))),"")</f>
        <v/>
      </c>
      <c r="E563" s="32" t="str">
        <f t="array" ref="E563">IFERROR(INDEX(الاضافة!$E$4:$E$2000,SMALL(IF(الاضافة!$A$4:$A$2000=$E$3,ROW(F$4:F$2000)-ROW(F$4)+1),ROWS($A$11:E563))),"")</f>
        <v/>
      </c>
      <c r="F563" s="32" t="str">
        <f t="array" ref="F563">IFERROR(INDEX(الاضافة!$F$4:$F$2000,SMALL(IF(الاضافة!$A$4:$A$2000=$E$3,ROW(G$4:G$2000)-ROW(G$4)+1),ROWS($A$11:F563))),"")</f>
        <v/>
      </c>
      <c r="G563" s="32" t="str">
        <f t="array" ref="G563">IFERROR(INDEX(الاضافة!$G$4:$G$2000,SMALL(IF(الاضافة!$A$4:$A$2000=$E$3,ROW(H$4:H$2000)-ROW(H$4)+1),ROWS($A$11:G563))),"")</f>
        <v/>
      </c>
      <c r="H563" s="46" t="str">
        <f t="array" ref="H563">IFERROR(INDEX(الاضافة!$H$4:$H$2000,SMALL(IF(الاضافة!$A$4:$A$2000=$E$3,ROW(H$4:H$2000)-ROW(H$4)+1),ROWS($A$11:H567))),"")</f>
        <v/>
      </c>
    </row>
    <row r="564" spans="1:8" ht="13.5" customHeight="1">
      <c r="A564" s="32" t="str">
        <f t="array" ref="A564">IFERROR(INDEX(الاضافة!$A$4:$A$2000,SMALL(IF(الاضافة!$A$4:$A$2000=$E$3,ROW(A$4:A$2000)-ROW(A$4)+1),ROWS($A$11:A564))),"")</f>
        <v/>
      </c>
      <c r="B564" s="32" t="str">
        <f t="array" ref="B564">IFERROR(INDEX(الاضافة!$B$4:$B$2000,SMALL(IF(الاضافة!$A$4:$A$2000=$E$3,ROW(C$4:C$2000)-ROW(C$4)+1),ROWS($A$11:B564))),"")</f>
        <v/>
      </c>
      <c r="C564" s="32" t="str">
        <f t="array" ref="C564">IFERROR(INDEX(الاضافة!$C$4:$C$2000,SMALL(IF(الاضافة!$A$4:$A$2000=$E$3,ROW(D$4:D$2000)-ROW(D$4)+1),ROWS($A$11:C564))),"")</f>
        <v/>
      </c>
      <c r="D564" s="32" t="str">
        <f t="array" ref="D564">IFERROR(INDEX(الاضافة!$D$4:$D$2000,SMALL(IF(الاضافة!$A$4:$A$2000=$E$3,ROW(E$4:E$2000)-ROW(E$4)+1),ROWS($A$11:D564))),"")</f>
        <v/>
      </c>
      <c r="E564" s="32" t="str">
        <f t="array" ref="E564">IFERROR(INDEX(الاضافة!$E$4:$E$2000,SMALL(IF(الاضافة!$A$4:$A$2000=$E$3,ROW(F$4:F$2000)-ROW(F$4)+1),ROWS($A$11:E564))),"")</f>
        <v/>
      </c>
      <c r="F564" s="32" t="str">
        <f t="array" ref="F564">IFERROR(INDEX(الاضافة!$F$4:$F$2000,SMALL(IF(الاضافة!$A$4:$A$2000=$E$3,ROW(G$4:G$2000)-ROW(G$4)+1),ROWS($A$11:F564))),"")</f>
        <v/>
      </c>
      <c r="G564" s="32" t="str">
        <f t="array" ref="G564">IFERROR(INDEX(الاضافة!$G$4:$G$2000,SMALL(IF(الاضافة!$A$4:$A$2000=$E$3,ROW(H$4:H$2000)-ROW(H$4)+1),ROWS($A$11:G564))),"")</f>
        <v/>
      </c>
      <c r="H564" s="46" t="str">
        <f t="array" ref="H564">IFERROR(INDEX(الاضافة!$H$4:$H$2000,SMALL(IF(الاضافة!$A$4:$A$2000=$E$3,ROW(H$4:H$2000)-ROW(H$4)+1),ROWS($A$11:H568))),"")</f>
        <v/>
      </c>
    </row>
    <row r="565" spans="1:8" ht="13.5" customHeight="1">
      <c r="A565" s="32" t="str">
        <f t="array" ref="A565">IFERROR(INDEX(الاضافة!$A$4:$A$2000,SMALL(IF(الاضافة!$A$4:$A$2000=$E$3,ROW(A$4:A$2000)-ROW(A$4)+1),ROWS($A$11:A565))),"")</f>
        <v/>
      </c>
      <c r="B565" s="32" t="str">
        <f t="array" ref="B565">IFERROR(INDEX(الاضافة!$B$4:$B$2000,SMALL(IF(الاضافة!$A$4:$A$2000=$E$3,ROW(C$4:C$2000)-ROW(C$4)+1),ROWS($A$11:B565))),"")</f>
        <v/>
      </c>
      <c r="C565" s="32" t="str">
        <f t="array" ref="C565">IFERROR(INDEX(الاضافة!$C$4:$C$2000,SMALL(IF(الاضافة!$A$4:$A$2000=$E$3,ROW(D$4:D$2000)-ROW(D$4)+1),ROWS($A$11:C565))),"")</f>
        <v/>
      </c>
      <c r="D565" s="32" t="str">
        <f t="array" ref="D565">IFERROR(INDEX(الاضافة!$D$4:$D$2000,SMALL(IF(الاضافة!$A$4:$A$2000=$E$3,ROW(E$4:E$2000)-ROW(E$4)+1),ROWS($A$11:D565))),"")</f>
        <v/>
      </c>
      <c r="E565" s="32" t="str">
        <f t="array" ref="E565">IFERROR(INDEX(الاضافة!$E$4:$E$2000,SMALL(IF(الاضافة!$A$4:$A$2000=$E$3,ROW(F$4:F$2000)-ROW(F$4)+1),ROWS($A$11:E565))),"")</f>
        <v/>
      </c>
      <c r="F565" s="32" t="str">
        <f t="array" ref="F565">IFERROR(INDEX(الاضافة!$F$4:$F$2000,SMALL(IF(الاضافة!$A$4:$A$2000=$E$3,ROW(G$4:G$2000)-ROW(G$4)+1),ROWS($A$11:F565))),"")</f>
        <v/>
      </c>
      <c r="G565" s="32" t="str">
        <f t="array" ref="G565">IFERROR(INDEX(الاضافة!$G$4:$G$2000,SMALL(IF(الاضافة!$A$4:$A$2000=$E$3,ROW(H$4:H$2000)-ROW(H$4)+1),ROWS($A$11:G565))),"")</f>
        <v/>
      </c>
      <c r="H565" s="46" t="str">
        <f t="array" ref="H565">IFERROR(INDEX(الاضافة!$H$4:$H$2000,SMALL(IF(الاضافة!$A$4:$A$2000=$E$3,ROW(H$4:H$2000)-ROW(H$4)+1),ROWS($A$11:H569))),"")</f>
        <v/>
      </c>
    </row>
    <row r="566" spans="1:8" ht="13.5" customHeight="1">
      <c r="A566" s="32" t="str">
        <f t="array" ref="A566">IFERROR(INDEX(الاضافة!$A$4:$A$2000,SMALL(IF(الاضافة!$A$4:$A$2000=$E$3,ROW(A$4:A$2000)-ROW(A$4)+1),ROWS($A$11:A566))),"")</f>
        <v/>
      </c>
      <c r="B566" s="32" t="str">
        <f t="array" ref="B566">IFERROR(INDEX(الاضافة!$B$4:$B$2000,SMALL(IF(الاضافة!$A$4:$A$2000=$E$3,ROW(C$4:C$2000)-ROW(C$4)+1),ROWS($A$11:B566))),"")</f>
        <v/>
      </c>
      <c r="C566" s="32" t="str">
        <f t="array" ref="C566">IFERROR(INDEX(الاضافة!$C$4:$C$2000,SMALL(IF(الاضافة!$A$4:$A$2000=$E$3,ROW(D$4:D$2000)-ROW(D$4)+1),ROWS($A$11:C566))),"")</f>
        <v/>
      </c>
      <c r="D566" s="32" t="str">
        <f t="array" ref="D566">IFERROR(INDEX(الاضافة!$D$4:$D$2000,SMALL(IF(الاضافة!$A$4:$A$2000=$E$3,ROW(E$4:E$2000)-ROW(E$4)+1),ROWS($A$11:D566))),"")</f>
        <v/>
      </c>
      <c r="E566" s="32" t="str">
        <f t="array" ref="E566">IFERROR(INDEX(الاضافة!$E$4:$E$2000,SMALL(IF(الاضافة!$A$4:$A$2000=$E$3,ROW(F$4:F$2000)-ROW(F$4)+1),ROWS($A$11:E566))),"")</f>
        <v/>
      </c>
      <c r="F566" s="32" t="str">
        <f t="array" ref="F566">IFERROR(INDEX(الاضافة!$F$4:$F$2000,SMALL(IF(الاضافة!$A$4:$A$2000=$E$3,ROW(G$4:G$2000)-ROW(G$4)+1),ROWS($A$11:F566))),"")</f>
        <v/>
      </c>
      <c r="G566" s="32" t="str">
        <f t="array" ref="G566">IFERROR(INDEX(الاضافة!$G$4:$G$2000,SMALL(IF(الاضافة!$A$4:$A$2000=$E$3,ROW(H$4:H$2000)-ROW(H$4)+1),ROWS($A$11:G566))),"")</f>
        <v/>
      </c>
      <c r="H566" s="46" t="str">
        <f t="array" ref="H566">IFERROR(INDEX(الاضافة!$H$4:$H$2000,SMALL(IF(الاضافة!$A$4:$A$2000=$E$3,ROW(H$4:H$2000)-ROW(H$4)+1),ROWS($A$11:H570))),"")</f>
        <v/>
      </c>
    </row>
    <row r="567" spans="1:8" ht="13.5" customHeight="1">
      <c r="A567" s="32">
        <f t="array" ref="A567">IFERROR(INDEX(الاضافة!$A$4:$A$2000,SMALL(IF(الاضافة!$A$4:$A$2000=$F$3,ROW(A$4:A$2000)-ROW(A$4)+1),ROWS($A$11:A567))),"")</f>
        <v>0</v>
      </c>
      <c r="B567" s="32">
        <f t="array" ref="B567">IFERROR(INDEX(الاضافة!$B$4:$B$2000,SMALL(IF(الاضافة!$A$4:$A$2000=$F$3,ROW(C$4:C$2000)-ROW(C$4)+1),ROWS($A$11:B567))),"")</f>
        <v>0</v>
      </c>
      <c r="C567" s="32">
        <f t="array" ref="C567">IFERROR(INDEX(الاضافة!$C$4:$C$2000,SMALL(IF(الاضافة!$A$4:$A$2000=$F$3,ROW(D$4:D$2000)-ROW(D$4)+1),ROWS($A$11:C567))),"")</f>
        <v>0</v>
      </c>
      <c r="D567" s="32">
        <f t="array" ref="D567">IFERROR(INDEX(الاضافة!$D$4:$D$2000,SMALL(IF(الاضافة!$A$4:$A$2000=$F$3,ROW(E$4:E$2000)-ROW(E$4)+1),ROWS($A$11:D567))),"")</f>
        <v>0</v>
      </c>
      <c r="E567" s="32">
        <f t="array" ref="E567">IFERROR(INDEX(الاضافة!$E$4:$E$2000,SMALL(IF(الاضافة!$A$4:$A$2000=$F$3,ROW(F$4:F$2000)-ROW(F$4)+1),ROWS($A$11:E567))),"")</f>
        <v>0</v>
      </c>
      <c r="F567" s="32" t="str">
        <f t="array" ref="F567">IFERROR(INDEX(الاضافة!$F$4:$F$2000,SMALL(IF(الاضافة!$A$4:$A$2000=$E$3,ROW(G$4:G$2000)-ROW(G$4)+1),ROWS($A$11:F567))),"")</f>
        <v/>
      </c>
      <c r="G567" s="31">
        <f t="array" ref="G567">IFERROR(INDEX(الاضافة!$G$4:$G$2000,SMALL(IF(الاضافة!$A$4:$A$2000=$F$3,ROW(H$4:H$2000)-ROW(H$4)+1),ROWS($A$11:G567))),"")</f>
        <v>0</v>
      </c>
      <c r="H567" s="46">
        <f t="array" ref="H567">IFERROR(INDEX(الاضافة!$H$4:$H$2000,SMALL(IF(الاضافة!$A$4:$A$2000=$F$3,ROW(H$4:H$2000)-ROW(H$4)+1),ROWS($A$11:H567))),"")</f>
        <v>0</v>
      </c>
    </row>
    <row r="568" spans="1:8" ht="13.5" customHeight="1">
      <c r="A568" s="32">
        <f t="array" ref="A568">IFERROR(INDEX(الاضافة!$A$4:$A$2000,SMALL(IF(الاضافة!$A$4:$A$2000=$F$3,ROW(A$4:A$2000)-ROW(A$4)+1),ROWS($A$11:A568))),"")</f>
        <v>0</v>
      </c>
      <c r="B568" s="32">
        <f t="array" ref="B568">IFERROR(INDEX(الاضافة!$B$4:$B$2000,SMALL(IF(الاضافة!$A$4:$A$2000=$F$3,ROW(C$4:C$2000)-ROW(C$4)+1),ROWS($A$11:B568))),"")</f>
        <v>0</v>
      </c>
      <c r="C568" s="32">
        <f t="array" ref="C568">IFERROR(INDEX(الاضافة!$C$4:$C$2000,SMALL(IF(الاضافة!$A$4:$A$2000=$F$3,ROW(D$4:D$2000)-ROW(D$4)+1),ROWS($A$11:C568))),"")</f>
        <v>0</v>
      </c>
      <c r="D568" s="32">
        <f t="array" ref="D568">IFERROR(INDEX(الاضافة!$D$4:$D$2000,SMALL(IF(الاضافة!$A$4:$A$2000=$F$3,ROW(E$4:E$2000)-ROW(E$4)+1),ROWS($A$11:D568))),"")</f>
        <v>0</v>
      </c>
      <c r="E568" s="32">
        <f t="array" ref="E568">IFERROR(INDEX(الاضافة!$E$4:$E$2000,SMALL(IF(الاضافة!$A$4:$A$2000=$F$3,ROW(F$4:F$2000)-ROW(F$4)+1),ROWS($A$11:E568))),"")</f>
        <v>0</v>
      </c>
      <c r="F568" s="32" t="str">
        <f t="array" ref="F568">IFERROR(INDEX(الاضافة!$F$4:$F$2000,SMALL(IF(الاضافة!$A$4:$A$2000=$E$3,ROW(G$4:G$2000)-ROW(G$4)+1),ROWS($A$11:F568))),"")</f>
        <v/>
      </c>
      <c r="G568" s="31">
        <f t="array" ref="G568">IFERROR(INDEX(الاضافة!$G$4:$G$2000,SMALL(IF(الاضافة!$A$4:$A$2000=$F$3,ROW(H$4:H$2000)-ROW(H$4)+1),ROWS($A$11:G568))),"")</f>
        <v>0</v>
      </c>
      <c r="H568" s="46">
        <f t="array" ref="H568">IFERROR(INDEX(الاضافة!$H$4:$H$2000,SMALL(IF(الاضافة!$A$4:$A$2000=$F$3,ROW(H$4:H$2000)-ROW(H$4)+1),ROWS($A$11:H568))),"")</f>
        <v>0</v>
      </c>
    </row>
    <row r="569" spans="1:8" ht="13.5" customHeight="1">
      <c r="A569" s="32">
        <f t="array" ref="A569">IFERROR(INDEX(الاضافة!$A$4:$A$2000,SMALL(IF(الاضافة!$A$4:$A$2000=$F$3,ROW(A$4:A$2000)-ROW(A$4)+1),ROWS($A$11:A569))),"")</f>
        <v>0</v>
      </c>
      <c r="B569" s="32">
        <f t="array" ref="B569">IFERROR(INDEX(الاضافة!$B$4:$B$2000,SMALL(IF(الاضافة!$A$4:$A$2000=$F$3,ROW(C$4:C$2000)-ROW(C$4)+1),ROWS($A$11:B569))),"")</f>
        <v>0</v>
      </c>
      <c r="C569" s="32">
        <f t="array" ref="C569">IFERROR(INDEX(الاضافة!$C$4:$C$2000,SMALL(IF(الاضافة!$A$4:$A$2000=$F$3,ROW(D$4:D$2000)-ROW(D$4)+1),ROWS($A$11:C569))),"")</f>
        <v>0</v>
      </c>
      <c r="D569" s="32">
        <f t="array" ref="D569">IFERROR(INDEX(الاضافة!$D$4:$D$2000,SMALL(IF(الاضافة!$A$4:$A$2000=$F$3,ROW(E$4:E$2000)-ROW(E$4)+1),ROWS($A$11:D569))),"")</f>
        <v>0</v>
      </c>
      <c r="E569" s="32">
        <f t="array" ref="E569">IFERROR(INDEX(الاضافة!$E$4:$E$2000,SMALL(IF(الاضافة!$A$4:$A$2000=$F$3,ROW(F$4:F$2000)-ROW(F$4)+1),ROWS($A$11:E569))),"")</f>
        <v>0</v>
      </c>
      <c r="F569" s="32" t="str">
        <f t="array" ref="F569">IFERROR(INDEX(الاضافة!$F$4:$F$2000,SMALL(IF(الاضافة!$A$4:$A$2000=$E$3,ROW(G$4:G$2000)-ROW(G$4)+1),ROWS($A$11:F569))),"")</f>
        <v/>
      </c>
      <c r="G569" s="31">
        <f t="array" ref="G569">IFERROR(INDEX(الاضافة!$G$4:$G$2000,SMALL(IF(الاضافة!$A$4:$A$2000=$F$3,ROW(H$4:H$2000)-ROW(H$4)+1),ROWS($A$11:G569))),"")</f>
        <v>0</v>
      </c>
      <c r="H569" s="46">
        <f t="array" ref="H569">IFERROR(INDEX(الاضافة!$H$4:$H$2000,SMALL(IF(الاضافة!$A$4:$A$2000=$F$3,ROW(H$4:H$2000)-ROW(H$4)+1),ROWS($A$11:H569))),"")</f>
        <v>0</v>
      </c>
    </row>
    <row r="570" spans="1:8" ht="13.5" customHeight="1">
      <c r="A570" s="32">
        <f t="array" ref="A570">IFERROR(INDEX(الاضافة!$A$4:$A$2000,SMALL(IF(الاضافة!$A$4:$A$2000=$F$3,ROW(A$4:A$2000)-ROW(A$4)+1),ROWS($A$11:A570))),"")</f>
        <v>0</v>
      </c>
      <c r="B570" s="32">
        <f t="array" ref="B570">IFERROR(INDEX(الاضافة!$B$4:$B$2000,SMALL(IF(الاضافة!$A$4:$A$2000=$F$3,ROW(C$4:C$2000)-ROW(C$4)+1),ROWS($A$11:B570))),"")</f>
        <v>0</v>
      </c>
      <c r="C570" s="32">
        <f t="array" ref="C570">IFERROR(INDEX(الاضافة!$C$4:$C$2000,SMALL(IF(الاضافة!$A$4:$A$2000=$F$3,ROW(D$4:D$2000)-ROW(D$4)+1),ROWS($A$11:C570))),"")</f>
        <v>0</v>
      </c>
      <c r="D570" s="32">
        <f t="array" ref="D570">IFERROR(INDEX(الاضافة!$D$4:$D$2000,SMALL(IF(الاضافة!$A$4:$A$2000=$F$3,ROW(E$4:E$2000)-ROW(E$4)+1),ROWS($A$11:D570))),"")</f>
        <v>0</v>
      </c>
      <c r="E570" s="32">
        <f t="array" ref="E570">IFERROR(INDEX(الاضافة!$E$4:$E$2000,SMALL(IF(الاضافة!$A$4:$A$2000=$F$3,ROW(F$4:F$2000)-ROW(F$4)+1),ROWS($A$11:E570))),"")</f>
        <v>0</v>
      </c>
      <c r="F570" s="32" t="str">
        <f t="array" ref="F570">IFERROR(INDEX(الاضافة!$F$4:$F$2000,SMALL(IF(الاضافة!$A$4:$A$2000=$E$3,ROW(G$4:G$2000)-ROW(G$4)+1),ROWS($A$11:F570))),"")</f>
        <v/>
      </c>
      <c r="G570" s="31">
        <f t="array" ref="G570">IFERROR(INDEX(الاضافة!$G$4:$G$2000,SMALL(IF(الاضافة!$A$4:$A$2000=$F$3,ROW(H$4:H$2000)-ROW(H$4)+1),ROWS($A$11:G570))),"")</f>
        <v>0</v>
      </c>
      <c r="H570" s="46">
        <f t="array" ref="H570">IFERROR(INDEX(الاضافة!$H$4:$H$2000,SMALL(IF(الاضافة!$A$4:$A$2000=$F$3,ROW(H$4:H$2000)-ROW(H$4)+1),ROWS($A$11:H570))),"")</f>
        <v>0</v>
      </c>
    </row>
    <row r="571" spans="1:8" ht="13.5" customHeight="1">
      <c r="A571" s="32">
        <f t="array" ref="A571">IFERROR(INDEX(الاضافة!$A$4:$A$2000,SMALL(IF(الاضافة!$A$4:$A$2000=$F$3,ROW(A$4:A$2000)-ROW(A$4)+1),ROWS($A$11:A571))),"")</f>
        <v>0</v>
      </c>
      <c r="B571" s="32">
        <f t="array" ref="B571">IFERROR(INDEX(الاضافة!$B$4:$B$2000,SMALL(IF(الاضافة!$A$4:$A$2000=$F$3,ROW(C$4:C$2000)-ROW(C$4)+1),ROWS($A$11:B571))),"")</f>
        <v>0</v>
      </c>
      <c r="C571" s="32">
        <f t="array" ref="C571">IFERROR(INDEX(الاضافة!$C$4:$C$2000,SMALL(IF(الاضافة!$A$4:$A$2000=$F$3,ROW(D$4:D$2000)-ROW(D$4)+1),ROWS($A$11:C571))),"")</f>
        <v>0</v>
      </c>
      <c r="D571" s="32">
        <f t="array" ref="D571">IFERROR(INDEX(الاضافة!$D$4:$D$2000,SMALL(IF(الاضافة!$A$4:$A$2000=$F$3,ROW(E$4:E$2000)-ROW(E$4)+1),ROWS($A$11:D571))),"")</f>
        <v>0</v>
      </c>
      <c r="E571" s="32">
        <f t="array" ref="E571">IFERROR(INDEX(الاضافة!$E$4:$E$2000,SMALL(IF(الاضافة!$A$4:$A$2000=$F$3,ROW(F$4:F$2000)-ROW(F$4)+1),ROWS($A$11:E571))),"")</f>
        <v>0</v>
      </c>
      <c r="F571" s="32" t="str">
        <f t="array" ref="F571">IFERROR(INDEX(الاضافة!$F$4:$F$2000,SMALL(IF(الاضافة!$A$4:$A$2000=$E$3,ROW(G$4:G$2000)-ROW(G$4)+1),ROWS($A$11:F571))),"")</f>
        <v/>
      </c>
      <c r="G571" s="31">
        <f t="array" ref="G571">IFERROR(INDEX(الاضافة!$G$4:$G$2000,SMALL(IF(الاضافة!$A$4:$A$2000=$F$3,ROW(H$4:H$2000)-ROW(H$4)+1),ROWS($A$11:G571))),"")</f>
        <v>0</v>
      </c>
      <c r="H571" s="46">
        <f t="array" ref="H571">IFERROR(INDEX(الاضافة!$H$4:$H$2000,SMALL(IF(الاضافة!$A$4:$A$2000=$F$3,ROW(H$4:H$2000)-ROW(H$4)+1),ROWS($A$11:H571))),"")</f>
        <v>0</v>
      </c>
    </row>
    <row r="572" spans="1:8" ht="13.5" customHeight="1">
      <c r="A572" s="32">
        <f t="array" ref="A572">IFERROR(INDEX(الاضافة!$A$4:$A$2000,SMALL(IF(الاضافة!$A$4:$A$2000=$F$3,ROW(A$4:A$2000)-ROW(A$4)+1),ROWS($A$11:A572))),"")</f>
        <v>0</v>
      </c>
      <c r="B572" s="32">
        <f t="array" ref="B572">IFERROR(INDEX(الاضافة!$B$4:$B$2000,SMALL(IF(الاضافة!$A$4:$A$2000=$F$3,ROW(C$4:C$2000)-ROW(C$4)+1),ROWS($A$11:B572))),"")</f>
        <v>0</v>
      </c>
      <c r="C572" s="32">
        <f t="array" ref="C572">IFERROR(INDEX(الاضافة!$C$4:$C$2000,SMALL(IF(الاضافة!$A$4:$A$2000=$F$3,ROW(D$4:D$2000)-ROW(D$4)+1),ROWS($A$11:C572))),"")</f>
        <v>0</v>
      </c>
      <c r="D572" s="32">
        <f t="array" ref="D572">IFERROR(INDEX(الاضافة!$D$4:$D$2000,SMALL(IF(الاضافة!$A$4:$A$2000=$F$3,ROW(E$4:E$2000)-ROW(E$4)+1),ROWS($A$11:D572))),"")</f>
        <v>0</v>
      </c>
      <c r="E572" s="32">
        <f t="array" ref="E572">IFERROR(INDEX(الاضافة!$E$4:$E$2000,SMALL(IF(الاضافة!$A$4:$A$2000=$F$3,ROW(F$4:F$2000)-ROW(F$4)+1),ROWS($A$11:E572))),"")</f>
        <v>0</v>
      </c>
      <c r="F572" s="32" t="str">
        <f t="array" ref="F572">IFERROR(INDEX(الاضافة!$F$4:$F$2000,SMALL(IF(الاضافة!$A$4:$A$2000=$E$3,ROW(G$4:G$2000)-ROW(G$4)+1),ROWS($A$11:F572))),"")</f>
        <v/>
      </c>
      <c r="G572" s="31">
        <f t="array" ref="G572">IFERROR(INDEX(الاضافة!$G$4:$G$2000,SMALL(IF(الاضافة!$A$4:$A$2000=$F$3,ROW(H$4:H$2000)-ROW(H$4)+1),ROWS($A$11:G572))),"")</f>
        <v>0</v>
      </c>
      <c r="H572" s="46">
        <f t="array" ref="H572">IFERROR(INDEX(الاضافة!$H$4:$H$2000,SMALL(IF(الاضافة!$A$4:$A$2000=$F$3,ROW(H$4:H$2000)-ROW(H$4)+1),ROWS($A$11:H572))),"")</f>
        <v>0</v>
      </c>
    </row>
    <row r="573" spans="1:8" ht="13.5" customHeight="1">
      <c r="A573" s="32">
        <f t="array" ref="A573">IFERROR(INDEX(الاضافة!$A$4:$A$2000,SMALL(IF(الاضافة!$A$4:$A$2000=$F$3,ROW(A$4:A$2000)-ROW(A$4)+1),ROWS($A$11:A573))),"")</f>
        <v>0</v>
      </c>
      <c r="B573" s="32">
        <f t="array" ref="B573">IFERROR(INDEX(الاضافة!$B$4:$B$2000,SMALL(IF(الاضافة!$A$4:$A$2000=$F$3,ROW(C$4:C$2000)-ROW(C$4)+1),ROWS($A$11:B573))),"")</f>
        <v>0</v>
      </c>
      <c r="C573" s="32">
        <f t="array" ref="C573">IFERROR(INDEX(الاضافة!$C$4:$C$2000,SMALL(IF(الاضافة!$A$4:$A$2000=$F$3,ROW(D$4:D$2000)-ROW(D$4)+1),ROWS($A$11:C573))),"")</f>
        <v>0</v>
      </c>
      <c r="D573" s="32">
        <f t="array" ref="D573">IFERROR(INDEX(الاضافة!$D$4:$D$2000,SMALL(IF(الاضافة!$A$4:$A$2000=$F$3,ROW(E$4:E$2000)-ROW(E$4)+1),ROWS($A$11:D573))),"")</f>
        <v>0</v>
      </c>
      <c r="E573" s="32">
        <f t="array" ref="E573">IFERROR(INDEX(الاضافة!$E$4:$E$2000,SMALL(IF(الاضافة!$A$4:$A$2000=$F$3,ROW(F$4:F$2000)-ROW(F$4)+1),ROWS($A$11:E573))),"")</f>
        <v>0</v>
      </c>
      <c r="F573" s="32" t="str">
        <f t="array" ref="F573">IFERROR(INDEX(الاضافة!$F$4:$F$2000,SMALL(IF(الاضافة!$A$4:$A$2000=$E$3,ROW(G$4:G$2000)-ROW(G$4)+1),ROWS($A$11:F573))),"")</f>
        <v/>
      </c>
      <c r="G573" s="31">
        <f t="array" ref="G573">IFERROR(INDEX(الاضافة!$G$4:$G$2000,SMALL(IF(الاضافة!$A$4:$A$2000=$F$3,ROW(H$4:H$2000)-ROW(H$4)+1),ROWS($A$11:G573))),"")</f>
        <v>0</v>
      </c>
      <c r="H573" s="46">
        <f t="array" ref="H573">IFERROR(INDEX(الاضافة!$H$4:$H$2000,SMALL(IF(الاضافة!$A$4:$A$2000=$F$3,ROW(H$4:H$2000)-ROW(H$4)+1),ROWS($A$11:H573))),"")</f>
        <v>0</v>
      </c>
    </row>
    <row r="574" spans="1:8" ht="13.5" customHeight="1">
      <c r="A574" s="32">
        <f t="array" ref="A574">IFERROR(INDEX(الاضافة!$A$4:$A$2000,SMALL(IF(الاضافة!$A$4:$A$2000=$F$3,ROW(A$4:A$2000)-ROW(A$4)+1),ROWS($A$11:A574))),"")</f>
        <v>0</v>
      </c>
      <c r="B574" s="32">
        <f t="array" ref="B574">IFERROR(INDEX(الاضافة!$B$4:$B$2000,SMALL(IF(الاضافة!$A$4:$A$2000=$F$3,ROW(C$4:C$2000)-ROW(C$4)+1),ROWS($A$11:B574))),"")</f>
        <v>0</v>
      </c>
      <c r="C574" s="32">
        <f t="array" ref="C574">IFERROR(INDEX(الاضافة!$C$4:$C$2000,SMALL(IF(الاضافة!$A$4:$A$2000=$F$3,ROW(D$4:D$2000)-ROW(D$4)+1),ROWS($A$11:C574))),"")</f>
        <v>0</v>
      </c>
      <c r="D574" s="32">
        <f t="array" ref="D574">IFERROR(INDEX(الاضافة!$D$4:$D$2000,SMALL(IF(الاضافة!$A$4:$A$2000=$F$3,ROW(E$4:E$2000)-ROW(E$4)+1),ROWS($A$11:D574))),"")</f>
        <v>0</v>
      </c>
      <c r="E574" s="32">
        <f t="array" ref="E574">IFERROR(INDEX(الاضافة!$E$4:$E$2000,SMALL(IF(الاضافة!$A$4:$A$2000=$F$3,ROW(F$4:F$2000)-ROW(F$4)+1),ROWS($A$11:E574))),"")</f>
        <v>0</v>
      </c>
      <c r="F574" s="32" t="str">
        <f t="array" ref="F574">IFERROR(INDEX(الاضافة!$F$4:$F$2000,SMALL(IF(الاضافة!$A$4:$A$2000=$E$3,ROW(G$4:G$2000)-ROW(G$4)+1),ROWS($A$11:F574))),"")</f>
        <v/>
      </c>
      <c r="G574" s="31">
        <f t="array" ref="G574">IFERROR(INDEX(الاضافة!$G$4:$G$2000,SMALL(IF(الاضافة!$A$4:$A$2000=$F$3,ROW(H$4:H$2000)-ROW(H$4)+1),ROWS($A$11:G574))),"")</f>
        <v>0</v>
      </c>
      <c r="H574" s="46">
        <f t="array" ref="H574">IFERROR(INDEX(الاضافة!$H$4:$H$2000,SMALL(IF(الاضافة!$A$4:$A$2000=$F$3,ROW(H$4:H$2000)-ROW(H$4)+1),ROWS($A$11:H574))),"")</f>
        <v>0</v>
      </c>
    </row>
    <row r="575" spans="1:8" ht="13.5" customHeight="1">
      <c r="A575" s="32">
        <f t="array" ref="A575">IFERROR(INDEX(الاضافة!$A$4:$A$2000,SMALL(IF(الاضافة!$A$4:$A$2000=$F$3,ROW(A$4:A$2000)-ROW(A$4)+1),ROWS($A$11:A575))),"")</f>
        <v>0</v>
      </c>
      <c r="B575" s="32">
        <f t="array" ref="B575">IFERROR(INDEX(الاضافة!$B$4:$B$2000,SMALL(IF(الاضافة!$A$4:$A$2000=$F$3,ROW(C$4:C$2000)-ROW(C$4)+1),ROWS($A$11:B575))),"")</f>
        <v>0</v>
      </c>
      <c r="C575" s="32">
        <f t="array" ref="C575">IFERROR(INDEX(الاضافة!$C$4:$C$2000,SMALL(IF(الاضافة!$A$4:$A$2000=$F$3,ROW(D$4:D$2000)-ROW(D$4)+1),ROWS($A$11:C575))),"")</f>
        <v>0</v>
      </c>
      <c r="D575" s="32">
        <f t="array" ref="D575">IFERROR(INDEX(الاضافة!$D$4:$D$2000,SMALL(IF(الاضافة!$A$4:$A$2000=$F$3,ROW(E$4:E$2000)-ROW(E$4)+1),ROWS($A$11:D575))),"")</f>
        <v>0</v>
      </c>
      <c r="E575" s="32">
        <f t="array" ref="E575">IFERROR(INDEX(الاضافة!$E$4:$E$2000,SMALL(IF(الاضافة!$A$4:$A$2000=$F$3,ROW(F$4:F$2000)-ROW(F$4)+1),ROWS($A$11:E575))),"")</f>
        <v>0</v>
      </c>
      <c r="F575" s="32" t="str">
        <f t="array" ref="F575">IFERROR(INDEX(الاضافة!$F$4:$F$2000,SMALL(IF(الاضافة!$A$4:$A$2000=$E$3,ROW(G$4:G$2000)-ROW(G$4)+1),ROWS($A$11:F575))),"")</f>
        <v/>
      </c>
      <c r="G575" s="31">
        <f t="array" ref="G575">IFERROR(INDEX(الاضافة!$G$4:$G$2000,SMALL(IF(الاضافة!$A$4:$A$2000=$F$3,ROW(H$4:H$2000)-ROW(H$4)+1),ROWS($A$11:G575))),"")</f>
        <v>0</v>
      </c>
      <c r="H575" s="46">
        <f t="array" ref="H575">IFERROR(INDEX(الاضافة!$H$4:$H$2000,SMALL(IF(الاضافة!$A$4:$A$2000=$F$3,ROW(H$4:H$2000)-ROW(H$4)+1),ROWS($A$11:H575))),"")</f>
        <v>0</v>
      </c>
    </row>
    <row r="576" spans="1:8" ht="13.5" customHeight="1">
      <c r="A576" s="32">
        <f t="array" ref="A576">IFERROR(INDEX(الاضافة!$A$4:$A$2000,SMALL(IF(الاضافة!$A$4:$A$2000=$F$3,ROW(A$4:A$2000)-ROW(A$4)+1),ROWS($A$11:A576))),"")</f>
        <v>0</v>
      </c>
      <c r="B576" s="32">
        <f t="array" ref="B576">IFERROR(INDEX(الاضافة!$B$4:$B$2000,SMALL(IF(الاضافة!$A$4:$A$2000=$F$3,ROW(C$4:C$2000)-ROW(C$4)+1),ROWS($A$11:B576))),"")</f>
        <v>0</v>
      </c>
      <c r="C576" s="32">
        <f t="array" ref="C576">IFERROR(INDEX(الاضافة!$C$4:$C$2000,SMALL(IF(الاضافة!$A$4:$A$2000=$F$3,ROW(D$4:D$2000)-ROW(D$4)+1),ROWS($A$11:C576))),"")</f>
        <v>0</v>
      </c>
      <c r="D576" s="32">
        <f t="array" ref="D576">IFERROR(INDEX(الاضافة!$D$4:$D$2000,SMALL(IF(الاضافة!$A$4:$A$2000=$F$3,ROW(E$4:E$2000)-ROW(E$4)+1),ROWS($A$11:D576))),"")</f>
        <v>0</v>
      </c>
      <c r="E576" s="32">
        <f t="array" ref="E576">IFERROR(INDEX(الاضافة!$E$4:$E$2000,SMALL(IF(الاضافة!$A$4:$A$2000=$F$3,ROW(F$4:F$2000)-ROW(F$4)+1),ROWS($A$11:E576))),"")</f>
        <v>0</v>
      </c>
      <c r="F576" s="32" t="str">
        <f t="array" ref="F576">IFERROR(INDEX(الاضافة!$F$4:$F$2000,SMALL(IF(الاضافة!$A$4:$A$2000=$E$3,ROW(G$4:G$2000)-ROW(G$4)+1),ROWS($A$11:F576))),"")</f>
        <v/>
      </c>
      <c r="G576" s="31">
        <f t="array" ref="G576">IFERROR(INDEX(الاضافة!$G$4:$G$2000,SMALL(IF(الاضافة!$A$4:$A$2000=$F$3,ROW(H$4:H$2000)-ROW(H$4)+1),ROWS($A$11:G576))),"")</f>
        <v>0</v>
      </c>
      <c r="H576" s="46">
        <f t="array" ref="H576">IFERROR(INDEX(الاضافة!$H$4:$H$2000,SMALL(IF(الاضافة!$A$4:$A$2000=$F$3,ROW(H$4:H$2000)-ROW(H$4)+1),ROWS($A$11:H576))),"")</f>
        <v>0</v>
      </c>
    </row>
    <row r="577" spans="1:8" ht="13.5" customHeight="1">
      <c r="A577" s="32">
        <f t="array" ref="A577">IFERROR(INDEX(الاضافة!$A$4:$A$2000,SMALL(IF(الاضافة!$A$4:$A$2000=$F$3,ROW(A$4:A$2000)-ROW(A$4)+1),ROWS($A$11:A577))),"")</f>
        <v>0</v>
      </c>
      <c r="B577" s="32">
        <f t="array" ref="B577">IFERROR(INDEX(الاضافة!$B$4:$B$2000,SMALL(IF(الاضافة!$A$4:$A$2000=$F$3,ROW(C$4:C$2000)-ROW(C$4)+1),ROWS($A$11:B577))),"")</f>
        <v>0</v>
      </c>
      <c r="C577" s="32">
        <f t="array" ref="C577">IFERROR(INDEX(الاضافة!$C$4:$C$2000,SMALL(IF(الاضافة!$A$4:$A$2000=$F$3,ROW(D$4:D$2000)-ROW(D$4)+1),ROWS($A$11:C577))),"")</f>
        <v>0</v>
      </c>
      <c r="D577" s="32">
        <f t="array" ref="D577">IFERROR(INDEX(الاضافة!$D$4:$D$2000,SMALL(IF(الاضافة!$A$4:$A$2000=$F$3,ROW(E$4:E$2000)-ROW(E$4)+1),ROWS($A$11:D577))),"")</f>
        <v>0</v>
      </c>
      <c r="E577" s="32">
        <f t="array" ref="E577">IFERROR(INDEX(الاضافة!$E$4:$E$2000,SMALL(IF(الاضافة!$A$4:$A$2000=$F$3,ROW(F$4:F$2000)-ROW(F$4)+1),ROWS($A$11:E577))),"")</f>
        <v>0</v>
      </c>
      <c r="F577" s="32" t="str">
        <f t="array" ref="F577">IFERROR(INDEX(الاضافة!$F$4:$F$2000,SMALL(IF(الاضافة!$A$4:$A$2000=$E$3,ROW(G$4:G$2000)-ROW(G$4)+1),ROWS($A$11:F577))),"")</f>
        <v/>
      </c>
      <c r="G577" s="31">
        <f t="array" ref="G577">IFERROR(INDEX(الاضافة!$G$4:$G$2000,SMALL(IF(الاضافة!$A$4:$A$2000=$F$3,ROW(H$4:H$2000)-ROW(H$4)+1),ROWS($A$11:G577))),"")</f>
        <v>0</v>
      </c>
      <c r="H577" s="46">
        <f t="array" ref="H577">IFERROR(INDEX(الاضافة!$H$4:$H$2000,SMALL(IF(الاضافة!$A$4:$A$2000=$F$3,ROW(H$4:H$2000)-ROW(H$4)+1),ROWS($A$11:H577))),"")</f>
        <v>0</v>
      </c>
    </row>
    <row r="578" spans="1:8" ht="13.5" customHeight="1">
      <c r="A578" s="32">
        <f t="array" ref="A578">IFERROR(INDEX(الاضافة!$A$4:$A$2000,SMALL(IF(الاضافة!$A$4:$A$2000=$F$3,ROW(A$4:A$2000)-ROW(A$4)+1),ROWS($A$11:A578))),"")</f>
        <v>0</v>
      </c>
      <c r="B578" s="32">
        <f t="array" ref="B578">IFERROR(INDEX(الاضافة!$B$4:$B$2000,SMALL(IF(الاضافة!$A$4:$A$2000=$F$3,ROW(C$4:C$2000)-ROW(C$4)+1),ROWS($A$11:B578))),"")</f>
        <v>0</v>
      </c>
      <c r="C578" s="32">
        <f t="array" ref="C578">IFERROR(INDEX(الاضافة!$C$4:$C$2000,SMALL(IF(الاضافة!$A$4:$A$2000=$F$3,ROW(D$4:D$2000)-ROW(D$4)+1),ROWS($A$11:C578))),"")</f>
        <v>0</v>
      </c>
      <c r="D578" s="32">
        <f t="array" ref="D578">IFERROR(INDEX(الاضافة!$D$4:$D$2000,SMALL(IF(الاضافة!$A$4:$A$2000=$F$3,ROW(E$4:E$2000)-ROW(E$4)+1),ROWS($A$11:D578))),"")</f>
        <v>0</v>
      </c>
      <c r="E578" s="32">
        <f t="array" ref="E578">IFERROR(INDEX(الاضافة!$E$4:$E$2000,SMALL(IF(الاضافة!$A$4:$A$2000=$F$3,ROW(F$4:F$2000)-ROW(F$4)+1),ROWS($A$11:E578))),"")</f>
        <v>0</v>
      </c>
      <c r="F578" s="32" t="str">
        <f t="array" ref="F578">IFERROR(INDEX(الاضافة!$F$4:$F$2000,SMALL(IF(الاضافة!$A$4:$A$2000=$E$3,ROW(G$4:G$2000)-ROW(G$4)+1),ROWS($A$11:F578))),"")</f>
        <v/>
      </c>
      <c r="G578" s="31">
        <f t="array" ref="G578">IFERROR(INDEX(الاضافة!$G$4:$G$2000,SMALL(IF(الاضافة!$A$4:$A$2000=$F$3,ROW(H$4:H$2000)-ROW(H$4)+1),ROWS($A$11:G578))),"")</f>
        <v>0</v>
      </c>
      <c r="H578" s="46">
        <f t="array" ref="H578">IFERROR(INDEX(الاضافة!$H$4:$H$2000,SMALL(IF(الاضافة!$A$4:$A$2000=$F$3,ROW(H$4:H$2000)-ROW(H$4)+1),ROWS($A$11:H578))),"")</f>
        <v>0</v>
      </c>
    </row>
    <row r="579" spans="1:8" ht="13.5" customHeight="1">
      <c r="A579" s="32">
        <f t="array" ref="A579">IFERROR(INDEX(الاضافة!$A$4:$A$2000,SMALL(IF(الاضافة!$A$4:$A$2000=$F$3,ROW(A$4:A$2000)-ROW(A$4)+1),ROWS($A$11:A579))),"")</f>
        <v>0</v>
      </c>
      <c r="B579" s="32">
        <f t="array" ref="B579">IFERROR(INDEX(الاضافة!$B$4:$B$2000,SMALL(IF(الاضافة!$A$4:$A$2000=$F$3,ROW(C$4:C$2000)-ROW(C$4)+1),ROWS($A$11:B579))),"")</f>
        <v>0</v>
      </c>
      <c r="C579" s="32">
        <f t="array" ref="C579">IFERROR(INDEX(الاضافة!$C$4:$C$2000,SMALL(IF(الاضافة!$A$4:$A$2000=$F$3,ROW(D$4:D$2000)-ROW(D$4)+1),ROWS($A$11:C579))),"")</f>
        <v>0</v>
      </c>
      <c r="D579" s="32">
        <f t="array" ref="D579">IFERROR(INDEX(الاضافة!$D$4:$D$2000,SMALL(IF(الاضافة!$A$4:$A$2000=$F$3,ROW(E$4:E$2000)-ROW(E$4)+1),ROWS($A$11:D579))),"")</f>
        <v>0</v>
      </c>
      <c r="E579" s="32">
        <f t="array" ref="E579">IFERROR(INDEX(الاضافة!$E$4:$E$2000,SMALL(IF(الاضافة!$A$4:$A$2000=$F$3,ROW(F$4:F$2000)-ROW(F$4)+1),ROWS($A$11:E579))),"")</f>
        <v>0</v>
      </c>
      <c r="F579" s="32" t="str">
        <f t="array" ref="F579">IFERROR(INDEX(الاضافة!$F$4:$F$2000,SMALL(IF(الاضافة!$A$4:$A$2000=$E$3,ROW(G$4:G$2000)-ROW(G$4)+1),ROWS($A$11:F579))),"")</f>
        <v/>
      </c>
      <c r="G579" s="31">
        <f t="array" ref="G579">IFERROR(INDEX(الاضافة!$G$4:$G$2000,SMALL(IF(الاضافة!$A$4:$A$2000=$F$3,ROW(H$4:H$2000)-ROW(H$4)+1),ROWS($A$11:G579))),"")</f>
        <v>0</v>
      </c>
      <c r="H579" s="46">
        <f t="array" ref="H579">IFERROR(INDEX(الاضافة!$H$4:$H$2000,SMALL(IF(الاضافة!$A$4:$A$2000=$F$3,ROW(H$4:H$2000)-ROW(H$4)+1),ROWS($A$11:H579))),"")</f>
        <v>0</v>
      </c>
    </row>
    <row r="580" spans="1:8" ht="13.5" customHeight="1">
      <c r="A580" s="32">
        <f t="array" ref="A580">IFERROR(INDEX(الاضافة!$A$4:$A$2000,SMALL(IF(الاضافة!$A$4:$A$2000=$F$3,ROW(A$4:A$2000)-ROW(A$4)+1),ROWS($A$11:A580))),"")</f>
        <v>0</v>
      </c>
      <c r="B580" s="32">
        <f t="array" ref="B580">IFERROR(INDEX(الاضافة!$B$4:$B$2000,SMALL(IF(الاضافة!$A$4:$A$2000=$F$3,ROW(C$4:C$2000)-ROW(C$4)+1),ROWS($A$11:B580))),"")</f>
        <v>0</v>
      </c>
      <c r="C580" s="32">
        <f t="array" ref="C580">IFERROR(INDEX(الاضافة!$C$4:$C$2000,SMALL(IF(الاضافة!$A$4:$A$2000=$F$3,ROW(D$4:D$2000)-ROW(D$4)+1),ROWS($A$11:C580))),"")</f>
        <v>0</v>
      </c>
      <c r="D580" s="32">
        <f t="array" ref="D580">IFERROR(INDEX(الاضافة!$D$4:$D$2000,SMALL(IF(الاضافة!$A$4:$A$2000=$F$3,ROW(E$4:E$2000)-ROW(E$4)+1),ROWS($A$11:D580))),"")</f>
        <v>0</v>
      </c>
      <c r="E580" s="32">
        <f t="array" ref="E580">IFERROR(INDEX(الاضافة!$E$4:$E$2000,SMALL(IF(الاضافة!$A$4:$A$2000=$F$3,ROW(F$4:F$2000)-ROW(F$4)+1),ROWS($A$11:E580))),"")</f>
        <v>0</v>
      </c>
      <c r="F580" s="32" t="str">
        <f t="array" ref="F580">IFERROR(INDEX(الاضافة!$F$4:$F$2000,SMALL(IF(الاضافة!$A$4:$A$2000=$E$3,ROW(G$4:G$2000)-ROW(G$4)+1),ROWS($A$11:F580))),"")</f>
        <v/>
      </c>
      <c r="G580" s="31">
        <f t="array" ref="G580">IFERROR(INDEX(الاضافة!$G$4:$G$2000,SMALL(IF(الاضافة!$A$4:$A$2000=$F$3,ROW(H$4:H$2000)-ROW(H$4)+1),ROWS($A$11:G580))),"")</f>
        <v>0</v>
      </c>
      <c r="H580" s="46">
        <f t="array" ref="H580">IFERROR(INDEX(الاضافة!$H$4:$H$2000,SMALL(IF(الاضافة!$A$4:$A$2000=$F$3,ROW(H$4:H$2000)-ROW(H$4)+1),ROWS($A$11:H580))),"")</f>
        <v>0</v>
      </c>
    </row>
    <row r="581" spans="1:8" ht="13.5" customHeight="1">
      <c r="A581" s="32">
        <f t="array" ref="A581">IFERROR(INDEX(الاضافة!$A$4:$A$2000,SMALL(IF(الاضافة!$A$4:$A$2000=$F$3,ROW(A$4:A$2000)-ROW(A$4)+1),ROWS($A$11:A581))),"")</f>
        <v>0</v>
      </c>
      <c r="B581" s="32">
        <f t="array" ref="B581">IFERROR(INDEX(الاضافة!$B$4:$B$2000,SMALL(IF(الاضافة!$A$4:$A$2000=$F$3,ROW(C$4:C$2000)-ROW(C$4)+1),ROWS($A$11:B581))),"")</f>
        <v>0</v>
      </c>
      <c r="C581" s="32">
        <f t="array" ref="C581">IFERROR(INDEX(الاضافة!$C$4:$C$2000,SMALL(IF(الاضافة!$A$4:$A$2000=$F$3,ROW(D$4:D$2000)-ROW(D$4)+1),ROWS($A$11:C581))),"")</f>
        <v>0</v>
      </c>
      <c r="D581" s="32">
        <f t="array" ref="D581">IFERROR(INDEX(الاضافة!$D$4:$D$2000,SMALL(IF(الاضافة!$A$4:$A$2000=$F$3,ROW(E$4:E$2000)-ROW(E$4)+1),ROWS($A$11:D581))),"")</f>
        <v>0</v>
      </c>
      <c r="E581" s="32">
        <f t="array" ref="E581">IFERROR(INDEX(الاضافة!$E$4:$E$2000,SMALL(IF(الاضافة!$A$4:$A$2000=$F$3,ROW(F$4:F$2000)-ROW(F$4)+1),ROWS($A$11:E581))),"")</f>
        <v>0</v>
      </c>
      <c r="F581" s="32" t="str">
        <f t="array" ref="F581">IFERROR(INDEX(الاضافة!$F$4:$F$2000,SMALL(IF(الاضافة!$A$4:$A$2000=$E$3,ROW(G$4:G$2000)-ROW(G$4)+1),ROWS($A$11:F581))),"")</f>
        <v/>
      </c>
      <c r="G581" s="31">
        <f t="array" ref="G581">IFERROR(INDEX(الاضافة!$G$4:$G$2000,SMALL(IF(الاضافة!$A$4:$A$2000=$F$3,ROW(H$4:H$2000)-ROW(H$4)+1),ROWS($A$11:G581))),"")</f>
        <v>0</v>
      </c>
      <c r="H581" s="46">
        <f t="array" ref="H581">IFERROR(INDEX(الاضافة!$H$4:$H$2000,SMALL(IF(الاضافة!$A$4:$A$2000=$F$3,ROW(H$4:H$2000)-ROW(H$4)+1),ROWS($A$11:H581))),"")</f>
        <v>0</v>
      </c>
    </row>
    <row r="582" spans="1:8" ht="13.5" customHeight="1">
      <c r="A582" s="32">
        <f t="array" ref="A582">IFERROR(INDEX(الاضافة!$A$4:$A$2000,SMALL(IF(الاضافة!$A$4:$A$2000=$F$3,ROW(A$4:A$2000)-ROW(A$4)+1),ROWS($A$11:A582))),"")</f>
        <v>0</v>
      </c>
      <c r="B582" s="32">
        <f t="array" ref="B582">IFERROR(INDEX(الاضافة!$B$4:$B$2000,SMALL(IF(الاضافة!$A$4:$A$2000=$F$3,ROW(C$4:C$2000)-ROW(C$4)+1),ROWS($A$11:B582))),"")</f>
        <v>0</v>
      </c>
      <c r="C582" s="32">
        <f t="array" ref="C582">IFERROR(INDEX(الاضافة!$C$4:$C$2000,SMALL(IF(الاضافة!$A$4:$A$2000=$F$3,ROW(D$4:D$2000)-ROW(D$4)+1),ROWS($A$11:C582))),"")</f>
        <v>0</v>
      </c>
      <c r="D582" s="32">
        <f t="array" ref="D582">IFERROR(INDEX(الاضافة!$D$4:$D$2000,SMALL(IF(الاضافة!$A$4:$A$2000=$F$3,ROW(E$4:E$2000)-ROW(E$4)+1),ROWS($A$11:D582))),"")</f>
        <v>0</v>
      </c>
      <c r="E582" s="32">
        <f t="array" ref="E582">IFERROR(INDEX(الاضافة!$E$4:$E$2000,SMALL(IF(الاضافة!$A$4:$A$2000=$F$3,ROW(F$4:F$2000)-ROW(F$4)+1),ROWS($A$11:E582))),"")</f>
        <v>0</v>
      </c>
      <c r="F582" s="32" t="str">
        <f t="array" ref="F582">IFERROR(INDEX(الاضافة!$F$4:$F$2000,SMALL(IF(الاضافة!$A$4:$A$2000=$E$3,ROW(G$4:G$2000)-ROW(G$4)+1),ROWS($A$11:F582))),"")</f>
        <v/>
      </c>
      <c r="G582" s="31">
        <f t="array" ref="G582">IFERROR(INDEX(الاضافة!$G$4:$G$2000,SMALL(IF(الاضافة!$A$4:$A$2000=$F$3,ROW(H$4:H$2000)-ROW(H$4)+1),ROWS($A$11:G582))),"")</f>
        <v>0</v>
      </c>
      <c r="H582" s="46">
        <f t="array" ref="H582">IFERROR(INDEX(الاضافة!$H$4:$H$2000,SMALL(IF(الاضافة!$A$4:$A$2000=$F$3,ROW(H$4:H$2000)-ROW(H$4)+1),ROWS($A$11:H582))),"")</f>
        <v>0</v>
      </c>
    </row>
    <row r="583" spans="1:8" ht="13.5" customHeight="1">
      <c r="A583" s="32">
        <f t="array" ref="A583">IFERROR(INDEX(الاضافة!$A$4:$A$2000,SMALL(IF(الاضافة!$A$4:$A$2000=$F$3,ROW(A$4:A$2000)-ROW(A$4)+1),ROWS($A$11:A583))),"")</f>
        <v>0</v>
      </c>
      <c r="B583" s="32">
        <f t="array" ref="B583">IFERROR(INDEX(الاضافة!$B$4:$B$2000,SMALL(IF(الاضافة!$A$4:$A$2000=$F$3,ROW(C$4:C$2000)-ROW(C$4)+1),ROWS($A$11:B583))),"")</f>
        <v>0</v>
      </c>
      <c r="C583" s="32">
        <f t="array" ref="C583">IFERROR(INDEX(الاضافة!$C$4:$C$2000,SMALL(IF(الاضافة!$A$4:$A$2000=$F$3,ROW(D$4:D$2000)-ROW(D$4)+1),ROWS($A$11:C583))),"")</f>
        <v>0</v>
      </c>
      <c r="D583" s="32">
        <f t="array" ref="D583">IFERROR(INDEX(الاضافة!$D$4:$D$2000,SMALL(IF(الاضافة!$A$4:$A$2000=$F$3,ROW(E$4:E$2000)-ROW(E$4)+1),ROWS($A$11:D583))),"")</f>
        <v>0</v>
      </c>
      <c r="E583" s="32">
        <f t="array" ref="E583">IFERROR(INDEX(الاضافة!$E$4:$E$2000,SMALL(IF(الاضافة!$A$4:$A$2000=$F$3,ROW(F$4:F$2000)-ROW(F$4)+1),ROWS($A$11:E583))),"")</f>
        <v>0</v>
      </c>
      <c r="F583" s="32" t="str">
        <f t="array" ref="F583">IFERROR(INDEX(الاضافة!$F$4:$F$2000,SMALL(IF(الاضافة!$A$4:$A$2000=$E$3,ROW(G$4:G$2000)-ROW(G$4)+1),ROWS($A$11:F583))),"")</f>
        <v/>
      </c>
      <c r="G583" s="31">
        <f t="array" ref="G583">IFERROR(INDEX(الاضافة!$G$4:$G$2000,SMALL(IF(الاضافة!$A$4:$A$2000=$F$3,ROW(H$4:H$2000)-ROW(H$4)+1),ROWS($A$11:G583))),"")</f>
        <v>0</v>
      </c>
      <c r="H583" s="46">
        <f t="array" ref="H583">IFERROR(INDEX(الاضافة!$H$4:$H$2000,SMALL(IF(الاضافة!$A$4:$A$2000=$F$3,ROW(H$4:H$2000)-ROW(H$4)+1),ROWS($A$11:H583))),"")</f>
        <v>0</v>
      </c>
    </row>
    <row r="584" spans="1:8" ht="13.5" customHeight="1">
      <c r="A584" s="32">
        <f t="array" ref="A584">IFERROR(INDEX(الاضافة!$A$4:$A$2000,SMALL(IF(الاضافة!$A$4:$A$2000=$F$3,ROW(A$4:A$2000)-ROW(A$4)+1),ROWS($A$11:A584))),"")</f>
        <v>0</v>
      </c>
      <c r="B584" s="32">
        <f t="array" ref="B584">IFERROR(INDEX(الاضافة!$B$4:$B$2000,SMALL(IF(الاضافة!$A$4:$A$2000=$F$3,ROW(C$4:C$2000)-ROW(C$4)+1),ROWS($A$11:B584))),"")</f>
        <v>0</v>
      </c>
      <c r="C584" s="32">
        <f t="array" ref="C584">IFERROR(INDEX(الاضافة!$C$4:$C$2000,SMALL(IF(الاضافة!$A$4:$A$2000=$F$3,ROW(D$4:D$2000)-ROW(D$4)+1),ROWS($A$11:C584))),"")</f>
        <v>0</v>
      </c>
      <c r="D584" s="32">
        <f t="array" ref="D584">IFERROR(INDEX(الاضافة!$D$4:$D$2000,SMALL(IF(الاضافة!$A$4:$A$2000=$F$3,ROW(E$4:E$2000)-ROW(E$4)+1),ROWS($A$11:D584))),"")</f>
        <v>0</v>
      </c>
      <c r="E584" s="32">
        <f t="array" ref="E584">IFERROR(INDEX(الاضافة!$E$4:$E$2000,SMALL(IF(الاضافة!$A$4:$A$2000=$F$3,ROW(F$4:F$2000)-ROW(F$4)+1),ROWS($A$11:E584))),"")</f>
        <v>0</v>
      </c>
      <c r="F584" s="32" t="str">
        <f t="array" ref="F584">IFERROR(INDEX(الاضافة!$F$4:$F$2000,SMALL(IF(الاضافة!$A$4:$A$2000=$E$3,ROW(G$4:G$2000)-ROW(G$4)+1),ROWS($A$11:F584))),"")</f>
        <v/>
      </c>
      <c r="G584" s="31">
        <f t="array" ref="G584">IFERROR(INDEX(الاضافة!$G$4:$G$2000,SMALL(IF(الاضافة!$A$4:$A$2000=$F$3,ROW(H$4:H$2000)-ROW(H$4)+1),ROWS($A$11:G584))),"")</f>
        <v>0</v>
      </c>
      <c r="H584" s="46">
        <f t="array" ref="H584">IFERROR(INDEX(الاضافة!$H$4:$H$2000,SMALL(IF(الاضافة!$A$4:$A$2000=$F$3,ROW(H$4:H$2000)-ROW(H$4)+1),ROWS($A$11:H584))),"")</f>
        <v>0</v>
      </c>
    </row>
    <row r="585" spans="1:8" ht="13.5" customHeight="1">
      <c r="A585" s="32">
        <f t="array" ref="A585">IFERROR(INDEX(الاضافة!$A$4:$A$2000,SMALL(IF(الاضافة!$A$4:$A$2000=$F$3,ROW(A$4:A$2000)-ROW(A$4)+1),ROWS($A$11:A585))),"")</f>
        <v>0</v>
      </c>
      <c r="B585" s="32">
        <f t="array" ref="B585">IFERROR(INDEX(الاضافة!$B$4:$B$2000,SMALL(IF(الاضافة!$A$4:$A$2000=$F$3,ROW(C$4:C$2000)-ROW(C$4)+1),ROWS($A$11:B585))),"")</f>
        <v>0</v>
      </c>
      <c r="C585" s="32">
        <f t="array" ref="C585">IFERROR(INDEX(الاضافة!$C$4:$C$2000,SMALL(IF(الاضافة!$A$4:$A$2000=$F$3,ROW(D$4:D$2000)-ROW(D$4)+1),ROWS($A$11:C585))),"")</f>
        <v>0</v>
      </c>
      <c r="D585" s="32">
        <f t="array" ref="D585">IFERROR(INDEX(الاضافة!$D$4:$D$2000,SMALL(IF(الاضافة!$A$4:$A$2000=$F$3,ROW(E$4:E$2000)-ROW(E$4)+1),ROWS($A$11:D585))),"")</f>
        <v>0</v>
      </c>
      <c r="E585" s="32">
        <f t="array" ref="E585">IFERROR(INDEX(الاضافة!$E$4:$E$2000,SMALL(IF(الاضافة!$A$4:$A$2000=$F$3,ROW(F$4:F$2000)-ROW(F$4)+1),ROWS($A$11:E585))),"")</f>
        <v>0</v>
      </c>
      <c r="F585" s="32" t="str">
        <f t="array" ref="F585">IFERROR(INDEX(الاضافة!$F$4:$F$2000,SMALL(IF(الاضافة!$A$4:$A$2000=$E$3,ROW(G$4:G$2000)-ROW(G$4)+1),ROWS($A$11:F585))),"")</f>
        <v/>
      </c>
      <c r="G585" s="31">
        <f t="array" ref="G585">IFERROR(INDEX(الاضافة!$G$4:$G$2000,SMALL(IF(الاضافة!$A$4:$A$2000=$F$3,ROW(H$4:H$2000)-ROW(H$4)+1),ROWS($A$11:G585))),"")</f>
        <v>0</v>
      </c>
      <c r="H585" s="46">
        <f t="array" ref="H585">IFERROR(INDEX(الاضافة!$H$4:$H$2000,SMALL(IF(الاضافة!$A$4:$A$2000=$F$3,ROW(H$4:H$2000)-ROW(H$4)+1),ROWS($A$11:H585))),"")</f>
        <v>0</v>
      </c>
    </row>
    <row r="586" spans="1:8" ht="13.5" customHeight="1">
      <c r="A586" s="32">
        <f t="array" ref="A586">IFERROR(INDEX(الاضافة!$A$4:$A$2000,SMALL(IF(الاضافة!$A$4:$A$2000=$F$3,ROW(A$4:A$2000)-ROW(A$4)+1),ROWS($A$11:A586))),"")</f>
        <v>0</v>
      </c>
      <c r="B586" s="32">
        <f t="array" ref="B586">IFERROR(INDEX(الاضافة!$B$4:$B$2000,SMALL(IF(الاضافة!$A$4:$A$2000=$F$3,ROW(C$4:C$2000)-ROW(C$4)+1),ROWS($A$11:B586))),"")</f>
        <v>0</v>
      </c>
      <c r="C586" s="32">
        <f t="array" ref="C586">IFERROR(INDEX(الاضافة!$C$4:$C$2000,SMALL(IF(الاضافة!$A$4:$A$2000=$F$3,ROW(D$4:D$2000)-ROW(D$4)+1),ROWS($A$11:C586))),"")</f>
        <v>0</v>
      </c>
      <c r="D586" s="32">
        <f t="array" ref="D586">IFERROR(INDEX(الاضافة!$D$4:$D$2000,SMALL(IF(الاضافة!$A$4:$A$2000=$F$3,ROW(E$4:E$2000)-ROW(E$4)+1),ROWS($A$11:D586))),"")</f>
        <v>0</v>
      </c>
      <c r="E586" s="32">
        <f t="array" ref="E586">IFERROR(INDEX(الاضافة!$E$4:$E$2000,SMALL(IF(الاضافة!$A$4:$A$2000=$F$3,ROW(F$4:F$2000)-ROW(F$4)+1),ROWS($A$11:E586))),"")</f>
        <v>0</v>
      </c>
      <c r="F586" s="32" t="str">
        <f t="array" ref="F586">IFERROR(INDEX(الاضافة!$F$4:$F$2000,SMALL(IF(الاضافة!$A$4:$A$2000=$E$3,ROW(G$4:G$2000)-ROW(G$4)+1),ROWS($A$11:F586))),"")</f>
        <v/>
      </c>
      <c r="G586" s="31">
        <f t="array" ref="G586">IFERROR(INDEX(الاضافة!$G$4:$G$2000,SMALL(IF(الاضافة!$A$4:$A$2000=$F$3,ROW(H$4:H$2000)-ROW(H$4)+1),ROWS($A$11:G586))),"")</f>
        <v>0</v>
      </c>
      <c r="H586" s="46">
        <f t="array" ref="H586">IFERROR(INDEX(الاضافة!$H$4:$H$2000,SMALL(IF(الاضافة!$A$4:$A$2000=$F$3,ROW(H$4:H$2000)-ROW(H$4)+1),ROWS($A$11:H586))),"")</f>
        <v>0</v>
      </c>
    </row>
    <row r="587" spans="1:8" ht="13.5" customHeight="1">
      <c r="A587" s="32">
        <f t="array" ref="A587">IFERROR(INDEX(الاضافة!$A$4:$A$2000,SMALL(IF(الاضافة!$A$4:$A$2000=$F$3,ROW(A$4:A$2000)-ROW(A$4)+1),ROWS($A$11:A587))),"")</f>
        <v>0</v>
      </c>
      <c r="B587" s="32">
        <f t="array" ref="B587">IFERROR(INDEX(الاضافة!$B$4:$B$2000,SMALL(IF(الاضافة!$A$4:$A$2000=$F$3,ROW(C$4:C$2000)-ROW(C$4)+1),ROWS($A$11:B587))),"")</f>
        <v>0</v>
      </c>
      <c r="C587" s="32">
        <f t="array" ref="C587">IFERROR(INDEX(الاضافة!$C$4:$C$2000,SMALL(IF(الاضافة!$A$4:$A$2000=$F$3,ROW(D$4:D$2000)-ROW(D$4)+1),ROWS($A$11:C587))),"")</f>
        <v>0</v>
      </c>
      <c r="D587" s="32">
        <f t="array" ref="D587">IFERROR(INDEX(الاضافة!$D$4:$D$2000,SMALL(IF(الاضافة!$A$4:$A$2000=$F$3,ROW(E$4:E$2000)-ROW(E$4)+1),ROWS($A$11:D587))),"")</f>
        <v>0</v>
      </c>
      <c r="E587" s="32">
        <f t="array" ref="E587">IFERROR(INDEX(الاضافة!$E$4:$E$2000,SMALL(IF(الاضافة!$A$4:$A$2000=$F$3,ROW(F$4:F$2000)-ROW(F$4)+1),ROWS($A$11:E587))),"")</f>
        <v>0</v>
      </c>
      <c r="F587" s="32" t="str">
        <f t="array" ref="F587">IFERROR(INDEX(الاضافة!$F$4:$F$2000,SMALL(IF(الاضافة!$A$4:$A$2000=$E$3,ROW(G$4:G$2000)-ROW(G$4)+1),ROWS($A$11:F587))),"")</f>
        <v/>
      </c>
      <c r="G587" s="31">
        <f t="array" ref="G587">IFERROR(INDEX(الاضافة!$G$4:$G$2000,SMALL(IF(الاضافة!$A$4:$A$2000=$F$3,ROW(H$4:H$2000)-ROW(H$4)+1),ROWS($A$11:G587))),"")</f>
        <v>0</v>
      </c>
      <c r="H587" s="46">
        <f t="array" ref="H587">IFERROR(INDEX(الاضافة!$H$4:$H$2000,SMALL(IF(الاضافة!$A$4:$A$2000=$F$3,ROW(H$4:H$2000)-ROW(H$4)+1),ROWS($A$11:H587))),"")</f>
        <v>0</v>
      </c>
    </row>
    <row r="588" spans="1:8" ht="13.5" customHeight="1">
      <c r="A588" s="32">
        <f t="array" ref="A588">IFERROR(INDEX(الاضافة!$A$4:$A$2000,SMALL(IF(الاضافة!$A$4:$A$2000=$F$3,ROW(A$4:A$2000)-ROW(A$4)+1),ROWS($A$11:A588))),"")</f>
        <v>0</v>
      </c>
      <c r="B588" s="32">
        <f t="array" ref="B588">IFERROR(INDEX(الاضافة!$B$4:$B$2000,SMALL(IF(الاضافة!$A$4:$A$2000=$F$3,ROW(C$4:C$2000)-ROW(C$4)+1),ROWS($A$11:B588))),"")</f>
        <v>0</v>
      </c>
      <c r="C588" s="32">
        <f t="array" ref="C588">IFERROR(INDEX(الاضافة!$C$4:$C$2000,SMALL(IF(الاضافة!$A$4:$A$2000=$F$3,ROW(D$4:D$2000)-ROW(D$4)+1),ROWS($A$11:C588))),"")</f>
        <v>0</v>
      </c>
      <c r="D588" s="32">
        <f t="array" ref="D588">IFERROR(INDEX(الاضافة!$D$4:$D$2000,SMALL(IF(الاضافة!$A$4:$A$2000=$F$3,ROW(E$4:E$2000)-ROW(E$4)+1),ROWS($A$11:D588))),"")</f>
        <v>0</v>
      </c>
      <c r="E588" s="32">
        <f t="array" ref="E588">IFERROR(INDEX(الاضافة!$E$4:$E$2000,SMALL(IF(الاضافة!$A$4:$A$2000=$F$3,ROW(F$4:F$2000)-ROW(F$4)+1),ROWS($A$11:E588))),"")</f>
        <v>0</v>
      </c>
      <c r="F588" s="32" t="str">
        <f t="array" ref="F588">IFERROR(INDEX(الاضافة!$F$4:$F$2000,SMALL(IF(الاضافة!$A$4:$A$2000=$E$3,ROW(G$4:G$2000)-ROW(G$4)+1),ROWS($A$11:F588))),"")</f>
        <v/>
      </c>
      <c r="G588" s="31">
        <f t="array" ref="G588">IFERROR(INDEX(الاضافة!$G$4:$G$2000,SMALL(IF(الاضافة!$A$4:$A$2000=$F$3,ROW(H$4:H$2000)-ROW(H$4)+1),ROWS($A$11:G588))),"")</f>
        <v>0</v>
      </c>
      <c r="H588" s="46">
        <f t="array" ref="H588">IFERROR(INDEX(الاضافة!$H$4:$H$2000,SMALL(IF(الاضافة!$A$4:$A$2000=$F$3,ROW(H$4:H$2000)-ROW(H$4)+1),ROWS($A$11:H588))),"")</f>
        <v>0</v>
      </c>
    </row>
    <row r="589" spans="1:8" ht="13.5" customHeight="1">
      <c r="A589" s="32">
        <f t="array" ref="A589">IFERROR(INDEX(الاضافة!$A$4:$A$2000,SMALL(IF(الاضافة!$A$4:$A$2000=$F$3,ROW(A$4:A$2000)-ROW(A$4)+1),ROWS($A$11:A589))),"")</f>
        <v>0</v>
      </c>
      <c r="B589" s="32">
        <f t="array" ref="B589">IFERROR(INDEX(الاضافة!$B$4:$B$2000,SMALL(IF(الاضافة!$A$4:$A$2000=$F$3,ROW(C$4:C$2000)-ROW(C$4)+1),ROWS($A$11:B589))),"")</f>
        <v>0</v>
      </c>
      <c r="C589" s="32">
        <f t="array" ref="C589">IFERROR(INDEX(الاضافة!$C$4:$C$2000,SMALL(IF(الاضافة!$A$4:$A$2000=$F$3,ROW(D$4:D$2000)-ROW(D$4)+1),ROWS($A$11:C589))),"")</f>
        <v>0</v>
      </c>
      <c r="D589" s="32">
        <f t="array" ref="D589">IFERROR(INDEX(الاضافة!$D$4:$D$2000,SMALL(IF(الاضافة!$A$4:$A$2000=$F$3,ROW(E$4:E$2000)-ROW(E$4)+1),ROWS($A$11:D589))),"")</f>
        <v>0</v>
      </c>
      <c r="E589" s="32">
        <f t="array" ref="E589">IFERROR(INDEX(الاضافة!$E$4:$E$2000,SMALL(IF(الاضافة!$A$4:$A$2000=$F$3,ROW(F$4:F$2000)-ROW(F$4)+1),ROWS($A$11:E589))),"")</f>
        <v>0</v>
      </c>
      <c r="F589" s="32" t="str">
        <f t="array" ref="F589">IFERROR(INDEX(الاضافة!$F$4:$F$2000,SMALL(IF(الاضافة!$A$4:$A$2000=$E$3,ROW(G$4:G$2000)-ROW(G$4)+1),ROWS($A$11:F589))),"")</f>
        <v/>
      </c>
      <c r="G589" s="31">
        <f t="array" ref="G589">IFERROR(INDEX(الاضافة!$G$4:$G$2000,SMALL(IF(الاضافة!$A$4:$A$2000=$F$3,ROW(H$4:H$2000)-ROW(H$4)+1),ROWS($A$11:G589))),"")</f>
        <v>0</v>
      </c>
      <c r="H589" s="46">
        <f t="array" ref="H589">IFERROR(INDEX(الاضافة!$H$4:$H$2000,SMALL(IF(الاضافة!$A$4:$A$2000=$F$3,ROW(H$4:H$2000)-ROW(H$4)+1),ROWS($A$11:H589))),"")</f>
        <v>0</v>
      </c>
    </row>
    <row r="590" spans="1:8" ht="13.5" customHeight="1">
      <c r="A590" s="32">
        <f t="array" ref="A590">IFERROR(INDEX(الاضافة!$A$4:$A$2000,SMALL(IF(الاضافة!$A$4:$A$2000=$F$3,ROW(A$4:A$2000)-ROW(A$4)+1),ROWS($A$11:A590))),"")</f>
        <v>0</v>
      </c>
      <c r="B590" s="32">
        <f t="array" ref="B590">IFERROR(INDEX(الاضافة!$B$4:$B$2000,SMALL(IF(الاضافة!$A$4:$A$2000=$F$3,ROW(C$4:C$2000)-ROW(C$4)+1),ROWS($A$11:B590))),"")</f>
        <v>0</v>
      </c>
      <c r="C590" s="32">
        <f t="array" ref="C590">IFERROR(INDEX(الاضافة!$C$4:$C$2000,SMALL(IF(الاضافة!$A$4:$A$2000=$F$3,ROW(D$4:D$2000)-ROW(D$4)+1),ROWS($A$11:C590))),"")</f>
        <v>0</v>
      </c>
      <c r="D590" s="32">
        <f t="array" ref="D590">IFERROR(INDEX(الاضافة!$D$4:$D$2000,SMALL(IF(الاضافة!$A$4:$A$2000=$F$3,ROW(E$4:E$2000)-ROW(E$4)+1),ROWS($A$11:D590))),"")</f>
        <v>0</v>
      </c>
      <c r="E590" s="32">
        <f t="array" ref="E590">IFERROR(INDEX(الاضافة!$E$4:$E$2000,SMALL(IF(الاضافة!$A$4:$A$2000=$F$3,ROW(F$4:F$2000)-ROW(F$4)+1),ROWS($A$11:E590))),"")</f>
        <v>0</v>
      </c>
      <c r="F590" s="32" t="str">
        <f t="array" ref="F590">IFERROR(INDEX(الاضافة!$F$4:$F$2000,SMALL(IF(الاضافة!$A$4:$A$2000=$E$3,ROW(G$4:G$2000)-ROW(G$4)+1),ROWS($A$11:F590))),"")</f>
        <v/>
      </c>
      <c r="G590" s="31">
        <f t="array" ref="G590">IFERROR(INDEX(الاضافة!$G$4:$G$2000,SMALL(IF(الاضافة!$A$4:$A$2000=$F$3,ROW(H$4:H$2000)-ROW(H$4)+1),ROWS($A$11:G590))),"")</f>
        <v>0</v>
      </c>
      <c r="H590" s="46">
        <f t="array" ref="H590">IFERROR(INDEX(الاضافة!$H$4:$H$2000,SMALL(IF(الاضافة!$A$4:$A$2000=$F$3,ROW(H$4:H$2000)-ROW(H$4)+1),ROWS($A$11:H590))),"")</f>
        <v>0</v>
      </c>
    </row>
    <row r="591" spans="1:8" ht="13.5" customHeight="1">
      <c r="A591" s="32">
        <f t="array" ref="A591">IFERROR(INDEX(الاضافة!$A$4:$A$2000,SMALL(IF(الاضافة!$A$4:$A$2000=$F$3,ROW(A$4:A$2000)-ROW(A$4)+1),ROWS($A$11:A591))),"")</f>
        <v>0</v>
      </c>
      <c r="B591" s="32">
        <f t="array" ref="B591">IFERROR(INDEX(الاضافة!$B$4:$B$2000,SMALL(IF(الاضافة!$A$4:$A$2000=$F$3,ROW(C$4:C$2000)-ROW(C$4)+1),ROWS($A$11:B591))),"")</f>
        <v>0</v>
      </c>
      <c r="C591" s="32">
        <f t="array" ref="C591">IFERROR(INDEX(الاضافة!$C$4:$C$2000,SMALL(IF(الاضافة!$A$4:$A$2000=$F$3,ROW(D$4:D$2000)-ROW(D$4)+1),ROWS($A$11:C591))),"")</f>
        <v>0</v>
      </c>
      <c r="D591" s="32">
        <f t="array" ref="D591">IFERROR(INDEX(الاضافة!$D$4:$D$2000,SMALL(IF(الاضافة!$A$4:$A$2000=$F$3,ROW(E$4:E$2000)-ROW(E$4)+1),ROWS($A$11:D591))),"")</f>
        <v>0</v>
      </c>
      <c r="E591" s="32">
        <f t="array" ref="E591">IFERROR(INDEX(الاضافة!$E$4:$E$2000,SMALL(IF(الاضافة!$A$4:$A$2000=$F$3,ROW(F$4:F$2000)-ROW(F$4)+1),ROWS($A$11:E591))),"")</f>
        <v>0</v>
      </c>
      <c r="F591" s="32" t="str">
        <f t="array" ref="F591">IFERROR(INDEX(الاضافة!$F$4:$F$2000,SMALL(IF(الاضافة!$A$4:$A$2000=$E$3,ROW(G$4:G$2000)-ROW(G$4)+1),ROWS($A$11:F591))),"")</f>
        <v/>
      </c>
      <c r="G591" s="31">
        <f t="array" ref="G591">IFERROR(INDEX(الاضافة!$G$4:$G$2000,SMALL(IF(الاضافة!$A$4:$A$2000=$F$3,ROW(H$4:H$2000)-ROW(H$4)+1),ROWS($A$11:G591))),"")</f>
        <v>0</v>
      </c>
      <c r="H591" s="46">
        <f t="array" ref="H591">IFERROR(INDEX(الاضافة!$H$4:$H$2000,SMALL(IF(الاضافة!$A$4:$A$2000=$F$3,ROW(H$4:H$2000)-ROW(H$4)+1),ROWS($A$11:H591))),"")</f>
        <v>0</v>
      </c>
    </row>
    <row r="592" spans="1:8" ht="13.5" customHeight="1">
      <c r="A592" s="32">
        <f t="array" ref="A592">IFERROR(INDEX(الاضافة!$A$4:$A$2000,SMALL(IF(الاضافة!$A$4:$A$2000=$F$3,ROW(A$4:A$2000)-ROW(A$4)+1),ROWS($A$11:A592))),"")</f>
        <v>0</v>
      </c>
      <c r="B592" s="32">
        <f t="array" ref="B592">IFERROR(INDEX(الاضافة!$B$4:$B$2000,SMALL(IF(الاضافة!$A$4:$A$2000=$F$3,ROW(C$4:C$2000)-ROW(C$4)+1),ROWS($A$11:B592))),"")</f>
        <v>0</v>
      </c>
      <c r="C592" s="32">
        <f t="array" ref="C592">IFERROR(INDEX(الاضافة!$C$4:$C$2000,SMALL(IF(الاضافة!$A$4:$A$2000=$F$3,ROW(D$4:D$2000)-ROW(D$4)+1),ROWS($A$11:C592))),"")</f>
        <v>0</v>
      </c>
      <c r="D592" s="32">
        <f t="array" ref="D592">IFERROR(INDEX(الاضافة!$D$4:$D$2000,SMALL(IF(الاضافة!$A$4:$A$2000=$F$3,ROW(E$4:E$2000)-ROW(E$4)+1),ROWS($A$11:D592))),"")</f>
        <v>0</v>
      </c>
      <c r="E592" s="32">
        <f t="array" ref="E592">IFERROR(INDEX(الاضافة!$E$4:$E$2000,SMALL(IF(الاضافة!$A$4:$A$2000=$F$3,ROW(F$4:F$2000)-ROW(F$4)+1),ROWS($A$11:E592))),"")</f>
        <v>0</v>
      </c>
      <c r="F592" s="32" t="str">
        <f t="array" ref="F592">IFERROR(INDEX(الاضافة!$F$4:$F$2000,SMALL(IF(الاضافة!$A$4:$A$2000=$E$3,ROW(G$4:G$2000)-ROW(G$4)+1),ROWS($A$11:F592))),"")</f>
        <v/>
      </c>
      <c r="G592" s="31">
        <f t="array" ref="G592">IFERROR(INDEX(الاضافة!$G$4:$G$2000,SMALL(IF(الاضافة!$A$4:$A$2000=$F$3,ROW(H$4:H$2000)-ROW(H$4)+1),ROWS($A$11:G592))),"")</f>
        <v>0</v>
      </c>
      <c r="H592" s="46">
        <f t="array" ref="H592">IFERROR(INDEX(الاضافة!$H$4:$H$2000,SMALL(IF(الاضافة!$A$4:$A$2000=$F$3,ROW(H$4:H$2000)-ROW(H$4)+1),ROWS($A$11:H592))),"")</f>
        <v>0</v>
      </c>
    </row>
    <row r="593" spans="1:8" ht="13.5" customHeight="1">
      <c r="A593" s="32">
        <f t="array" ref="A593">IFERROR(INDEX(الاضافة!$A$4:$A$2000,SMALL(IF(الاضافة!$A$4:$A$2000=$F$3,ROW(A$4:A$2000)-ROW(A$4)+1),ROWS($A$11:A593))),"")</f>
        <v>0</v>
      </c>
      <c r="B593" s="32">
        <f t="array" ref="B593">IFERROR(INDEX(الاضافة!$B$4:$B$2000,SMALL(IF(الاضافة!$A$4:$A$2000=$F$3,ROW(C$4:C$2000)-ROW(C$4)+1),ROWS($A$11:B593))),"")</f>
        <v>0</v>
      </c>
      <c r="C593" s="32">
        <f t="array" ref="C593">IFERROR(INDEX(الاضافة!$C$4:$C$2000,SMALL(IF(الاضافة!$A$4:$A$2000=$F$3,ROW(D$4:D$2000)-ROW(D$4)+1),ROWS($A$11:C593))),"")</f>
        <v>0</v>
      </c>
      <c r="D593" s="32">
        <f t="array" ref="D593">IFERROR(INDEX(الاضافة!$D$4:$D$2000,SMALL(IF(الاضافة!$A$4:$A$2000=$F$3,ROW(E$4:E$2000)-ROW(E$4)+1),ROWS($A$11:D593))),"")</f>
        <v>0</v>
      </c>
      <c r="E593" s="32">
        <f t="array" ref="E593">IFERROR(INDEX(الاضافة!$E$4:$E$2000,SMALL(IF(الاضافة!$A$4:$A$2000=$F$3,ROW(F$4:F$2000)-ROW(F$4)+1),ROWS($A$11:E593))),"")</f>
        <v>0</v>
      </c>
      <c r="F593" s="32" t="str">
        <f t="array" ref="F593">IFERROR(INDEX(الاضافة!$F$4:$F$2000,SMALL(IF(الاضافة!$A$4:$A$2000=$E$3,ROW(G$4:G$2000)-ROW(G$4)+1),ROWS($A$11:F593))),"")</f>
        <v/>
      </c>
      <c r="G593" s="31">
        <f t="array" ref="G593">IFERROR(INDEX(الاضافة!$G$4:$G$2000,SMALL(IF(الاضافة!$A$4:$A$2000=$F$3,ROW(H$4:H$2000)-ROW(H$4)+1),ROWS($A$11:G593))),"")</f>
        <v>0</v>
      </c>
      <c r="H593" s="46">
        <f t="array" ref="H593">IFERROR(INDEX(الاضافة!$H$4:$H$2000,SMALL(IF(الاضافة!$A$4:$A$2000=$F$3,ROW(H$4:H$2000)-ROW(H$4)+1),ROWS($A$11:H593))),"")</f>
        <v>0</v>
      </c>
    </row>
    <row r="594" spans="1:8" ht="13.5" customHeight="1">
      <c r="A594" s="32">
        <f t="array" ref="A594">IFERROR(INDEX(الاضافة!$A$4:$A$2000,SMALL(IF(الاضافة!$A$4:$A$2000=$F$3,ROW(A$4:A$2000)-ROW(A$4)+1),ROWS($A$11:A594))),"")</f>
        <v>0</v>
      </c>
      <c r="B594" s="32">
        <f t="array" ref="B594">IFERROR(INDEX(الاضافة!$B$4:$B$2000,SMALL(IF(الاضافة!$A$4:$A$2000=$F$3,ROW(C$4:C$2000)-ROW(C$4)+1),ROWS($A$11:B594))),"")</f>
        <v>0</v>
      </c>
      <c r="C594" s="32">
        <f t="array" ref="C594">IFERROR(INDEX(الاضافة!$C$4:$C$2000,SMALL(IF(الاضافة!$A$4:$A$2000=$F$3,ROW(D$4:D$2000)-ROW(D$4)+1),ROWS($A$11:C594))),"")</f>
        <v>0</v>
      </c>
      <c r="D594" s="32">
        <f t="array" ref="D594">IFERROR(INDEX(الاضافة!$D$4:$D$2000,SMALL(IF(الاضافة!$A$4:$A$2000=$F$3,ROW(E$4:E$2000)-ROW(E$4)+1),ROWS($A$11:D594))),"")</f>
        <v>0</v>
      </c>
      <c r="E594" s="32">
        <f t="array" ref="E594">IFERROR(INDEX(الاضافة!$E$4:$E$2000,SMALL(IF(الاضافة!$A$4:$A$2000=$F$3,ROW(F$4:F$2000)-ROW(F$4)+1),ROWS($A$11:E594))),"")</f>
        <v>0</v>
      </c>
      <c r="F594" s="32" t="str">
        <f t="array" ref="F594">IFERROR(INDEX(الاضافة!$F$4:$F$2000,SMALL(IF(الاضافة!$A$4:$A$2000=$E$3,ROW(G$4:G$2000)-ROW(G$4)+1),ROWS($A$11:F594))),"")</f>
        <v/>
      </c>
      <c r="G594" s="31">
        <f t="array" ref="G594">IFERROR(INDEX(الاضافة!$G$4:$G$2000,SMALL(IF(الاضافة!$A$4:$A$2000=$F$3,ROW(H$4:H$2000)-ROW(H$4)+1),ROWS($A$11:G594))),"")</f>
        <v>0</v>
      </c>
      <c r="H594" s="46">
        <f t="array" ref="H594">IFERROR(INDEX(الاضافة!$H$4:$H$2000,SMALL(IF(الاضافة!$A$4:$A$2000=$F$3,ROW(H$4:H$2000)-ROW(H$4)+1),ROWS($A$11:H594))),"")</f>
        <v>0</v>
      </c>
    </row>
    <row r="595" spans="1:8" ht="13.5" customHeight="1">
      <c r="A595" s="32">
        <f t="array" ref="A595">IFERROR(INDEX(الاضافة!$A$4:$A$2000,SMALL(IF(الاضافة!$A$4:$A$2000=$F$3,ROW(A$4:A$2000)-ROW(A$4)+1),ROWS($A$11:A595))),"")</f>
        <v>0</v>
      </c>
      <c r="B595" s="32">
        <f t="array" ref="B595">IFERROR(INDEX(الاضافة!$B$4:$B$2000,SMALL(IF(الاضافة!$A$4:$A$2000=$F$3,ROW(C$4:C$2000)-ROW(C$4)+1),ROWS($A$11:B595))),"")</f>
        <v>0</v>
      </c>
      <c r="C595" s="32">
        <f t="array" ref="C595">IFERROR(INDEX(الاضافة!$C$4:$C$2000,SMALL(IF(الاضافة!$A$4:$A$2000=$F$3,ROW(D$4:D$2000)-ROW(D$4)+1),ROWS($A$11:C595))),"")</f>
        <v>0</v>
      </c>
      <c r="D595" s="32">
        <f t="array" ref="D595">IFERROR(INDEX(الاضافة!$D$4:$D$2000,SMALL(IF(الاضافة!$A$4:$A$2000=$F$3,ROW(E$4:E$2000)-ROW(E$4)+1),ROWS($A$11:D595))),"")</f>
        <v>0</v>
      </c>
      <c r="E595" s="32">
        <f t="array" ref="E595">IFERROR(INDEX(الاضافة!$E$4:$E$2000,SMALL(IF(الاضافة!$A$4:$A$2000=$F$3,ROW(F$4:F$2000)-ROW(F$4)+1),ROWS($A$11:E595))),"")</f>
        <v>0</v>
      </c>
      <c r="F595" s="32" t="str">
        <f t="array" ref="F595">IFERROR(INDEX(الاضافة!$F$4:$F$2000,SMALL(IF(الاضافة!$A$4:$A$2000=$E$3,ROW(G$4:G$2000)-ROW(G$4)+1),ROWS($A$11:F595))),"")</f>
        <v/>
      </c>
      <c r="G595" s="31">
        <f t="array" ref="G595">IFERROR(INDEX(الاضافة!$G$4:$G$2000,SMALL(IF(الاضافة!$A$4:$A$2000=$F$3,ROW(H$4:H$2000)-ROW(H$4)+1),ROWS($A$11:G595))),"")</f>
        <v>0</v>
      </c>
      <c r="H595" s="46">
        <f t="array" ref="H595">IFERROR(INDEX(الاضافة!$H$4:$H$2000,SMALL(IF(الاضافة!$A$4:$A$2000=$F$3,ROW(H$4:H$2000)-ROW(H$4)+1),ROWS($A$11:H595))),"")</f>
        <v>0</v>
      </c>
    </row>
    <row r="596" spans="1:8" ht="13.5" customHeight="1">
      <c r="A596" s="32">
        <f t="array" ref="A596">IFERROR(INDEX(الاضافة!$A$4:$A$2000,SMALL(IF(الاضافة!$A$4:$A$2000=$F$3,ROW(A$4:A$2000)-ROW(A$4)+1),ROWS($A$11:A596))),"")</f>
        <v>0</v>
      </c>
      <c r="B596" s="32">
        <f t="array" ref="B596">IFERROR(INDEX(الاضافة!$B$4:$B$2000,SMALL(IF(الاضافة!$A$4:$A$2000=$F$3,ROW(C$4:C$2000)-ROW(C$4)+1),ROWS($A$11:B596))),"")</f>
        <v>0</v>
      </c>
      <c r="C596" s="32">
        <f t="array" ref="C596">IFERROR(INDEX(الاضافة!$C$4:$C$2000,SMALL(IF(الاضافة!$A$4:$A$2000=$F$3,ROW(D$4:D$2000)-ROW(D$4)+1),ROWS($A$11:C596))),"")</f>
        <v>0</v>
      </c>
      <c r="D596" s="32">
        <f t="array" ref="D596">IFERROR(INDEX(الاضافة!$D$4:$D$2000,SMALL(IF(الاضافة!$A$4:$A$2000=$F$3,ROW(E$4:E$2000)-ROW(E$4)+1),ROWS($A$11:D596))),"")</f>
        <v>0</v>
      </c>
      <c r="E596" s="32">
        <f t="array" ref="E596">IFERROR(INDEX(الاضافة!$E$4:$E$2000,SMALL(IF(الاضافة!$A$4:$A$2000=$F$3,ROW(F$4:F$2000)-ROW(F$4)+1),ROWS($A$11:E596))),"")</f>
        <v>0</v>
      </c>
      <c r="F596" s="32" t="str">
        <f t="array" ref="F596">IFERROR(INDEX(الاضافة!$F$4:$F$2000,SMALL(IF(الاضافة!$A$4:$A$2000=$E$3,ROW(G$4:G$2000)-ROW(G$4)+1),ROWS($A$11:F596))),"")</f>
        <v/>
      </c>
      <c r="G596" s="31">
        <f t="array" ref="G596">IFERROR(INDEX(الاضافة!$G$4:$G$2000,SMALL(IF(الاضافة!$A$4:$A$2000=$F$3,ROW(H$4:H$2000)-ROW(H$4)+1),ROWS($A$11:G596))),"")</f>
        <v>0</v>
      </c>
      <c r="H596" s="46">
        <f t="array" ref="H596">IFERROR(INDEX(الاضافة!$H$4:$H$2000,SMALL(IF(الاضافة!$A$4:$A$2000=$F$3,ROW(H$4:H$2000)-ROW(H$4)+1),ROWS($A$11:H596))),"")</f>
        <v>0</v>
      </c>
    </row>
    <row r="597" spans="1:8" ht="13.5" customHeight="1">
      <c r="A597" s="32">
        <f t="array" ref="A597">IFERROR(INDEX(الاضافة!$A$4:$A$2000,SMALL(IF(الاضافة!$A$4:$A$2000=$F$3,ROW(A$4:A$2000)-ROW(A$4)+1),ROWS($A$11:A597))),"")</f>
        <v>0</v>
      </c>
      <c r="B597" s="32">
        <f t="array" ref="B597">IFERROR(INDEX(الاضافة!$B$4:$B$2000,SMALL(IF(الاضافة!$A$4:$A$2000=$F$3,ROW(C$4:C$2000)-ROW(C$4)+1),ROWS($A$11:B597))),"")</f>
        <v>0</v>
      </c>
      <c r="C597" s="32">
        <f t="array" ref="C597">IFERROR(INDEX(الاضافة!$C$4:$C$2000,SMALL(IF(الاضافة!$A$4:$A$2000=$F$3,ROW(D$4:D$2000)-ROW(D$4)+1),ROWS($A$11:C597))),"")</f>
        <v>0</v>
      </c>
      <c r="D597" s="32">
        <f t="array" ref="D597">IFERROR(INDEX(الاضافة!$D$4:$D$2000,SMALL(IF(الاضافة!$A$4:$A$2000=$F$3,ROW(E$4:E$2000)-ROW(E$4)+1),ROWS($A$11:D597))),"")</f>
        <v>0</v>
      </c>
      <c r="E597" s="32">
        <f t="array" ref="E597">IFERROR(INDEX(الاضافة!$E$4:$E$2000,SMALL(IF(الاضافة!$A$4:$A$2000=$F$3,ROW(F$4:F$2000)-ROW(F$4)+1),ROWS($A$11:E597))),"")</f>
        <v>0</v>
      </c>
      <c r="F597" s="32" t="str">
        <f t="array" ref="F597">IFERROR(INDEX(الاضافة!$F$4:$F$2000,SMALL(IF(الاضافة!$A$4:$A$2000=$E$3,ROW(G$4:G$2000)-ROW(G$4)+1),ROWS($A$11:F597))),"")</f>
        <v/>
      </c>
      <c r="G597" s="31">
        <f t="array" ref="G597">IFERROR(INDEX(الاضافة!$G$4:$G$2000,SMALL(IF(الاضافة!$A$4:$A$2000=$F$3,ROW(H$4:H$2000)-ROW(H$4)+1),ROWS($A$11:G597))),"")</f>
        <v>0</v>
      </c>
      <c r="H597" s="46">
        <f t="array" ref="H597">IFERROR(INDEX(الاضافة!$H$4:$H$2000,SMALL(IF(الاضافة!$A$4:$A$2000=$F$3,ROW(H$4:H$2000)-ROW(H$4)+1),ROWS($A$11:H597))),"")</f>
        <v>0</v>
      </c>
    </row>
    <row r="598" spans="1:8" ht="13.5" customHeight="1">
      <c r="A598" s="32">
        <f t="array" ref="A598">IFERROR(INDEX(الاضافة!$A$4:$A$2000,SMALL(IF(الاضافة!$A$4:$A$2000=$F$3,ROW(A$4:A$2000)-ROW(A$4)+1),ROWS($A$11:A598))),"")</f>
        <v>0</v>
      </c>
      <c r="B598" s="32">
        <f t="array" ref="B598">IFERROR(INDEX(الاضافة!$B$4:$B$2000,SMALL(IF(الاضافة!$A$4:$A$2000=$F$3,ROW(C$4:C$2000)-ROW(C$4)+1),ROWS($A$11:B598))),"")</f>
        <v>0</v>
      </c>
      <c r="C598" s="32">
        <f t="array" ref="C598">IFERROR(INDEX(الاضافة!$C$4:$C$2000,SMALL(IF(الاضافة!$A$4:$A$2000=$F$3,ROW(D$4:D$2000)-ROW(D$4)+1),ROWS($A$11:C598))),"")</f>
        <v>0</v>
      </c>
      <c r="D598" s="32">
        <f t="array" ref="D598">IFERROR(INDEX(الاضافة!$D$4:$D$2000,SMALL(IF(الاضافة!$A$4:$A$2000=$F$3,ROW(E$4:E$2000)-ROW(E$4)+1),ROWS($A$11:D598))),"")</f>
        <v>0</v>
      </c>
      <c r="E598" s="32">
        <f t="array" ref="E598">IFERROR(INDEX(الاضافة!$E$4:$E$2000,SMALL(IF(الاضافة!$A$4:$A$2000=$F$3,ROW(F$4:F$2000)-ROW(F$4)+1),ROWS($A$11:E598))),"")</f>
        <v>0</v>
      </c>
      <c r="F598" s="32" t="str">
        <f t="array" ref="F598">IFERROR(INDEX(الاضافة!$F$4:$F$2000,SMALL(IF(الاضافة!$A$4:$A$2000=$E$3,ROW(G$4:G$2000)-ROW(G$4)+1),ROWS($A$11:F598))),"")</f>
        <v/>
      </c>
      <c r="G598" s="31">
        <f t="array" ref="G598">IFERROR(INDEX(الاضافة!$G$4:$G$2000,SMALL(IF(الاضافة!$A$4:$A$2000=$F$3,ROW(H$4:H$2000)-ROW(H$4)+1),ROWS($A$11:G598))),"")</f>
        <v>0</v>
      </c>
      <c r="H598" s="46">
        <f t="array" ref="H598">IFERROR(INDEX(الاضافة!$H$4:$H$2000,SMALL(IF(الاضافة!$A$4:$A$2000=$F$3,ROW(H$4:H$2000)-ROW(H$4)+1),ROWS($A$11:H598))),"")</f>
        <v>0</v>
      </c>
    </row>
    <row r="599" spans="1:8" ht="13.5" customHeight="1">
      <c r="A599" s="32">
        <f t="array" ref="A599">IFERROR(INDEX(الاضافة!$A$4:$A$2000,SMALL(IF(الاضافة!$A$4:$A$2000=$F$3,ROW(A$4:A$2000)-ROW(A$4)+1),ROWS($A$11:A599))),"")</f>
        <v>0</v>
      </c>
      <c r="B599" s="32">
        <f t="array" ref="B599">IFERROR(INDEX(الاضافة!$B$4:$B$2000,SMALL(IF(الاضافة!$A$4:$A$2000=$F$3,ROW(C$4:C$2000)-ROW(C$4)+1),ROWS($A$11:B599))),"")</f>
        <v>0</v>
      </c>
      <c r="C599" s="32">
        <f t="array" ref="C599">IFERROR(INDEX(الاضافة!$C$4:$C$2000,SMALL(IF(الاضافة!$A$4:$A$2000=$F$3,ROW(D$4:D$2000)-ROW(D$4)+1),ROWS($A$11:C599))),"")</f>
        <v>0</v>
      </c>
      <c r="D599" s="32">
        <f t="array" ref="D599">IFERROR(INDEX(الاضافة!$D$4:$D$2000,SMALL(IF(الاضافة!$A$4:$A$2000=$F$3,ROW(E$4:E$2000)-ROW(E$4)+1),ROWS($A$11:D599))),"")</f>
        <v>0</v>
      </c>
      <c r="E599" s="32">
        <f t="array" ref="E599">IFERROR(INDEX(الاضافة!$E$4:$E$2000,SMALL(IF(الاضافة!$A$4:$A$2000=$F$3,ROW(F$4:F$2000)-ROW(F$4)+1),ROWS($A$11:E599))),"")</f>
        <v>0</v>
      </c>
      <c r="F599" s="32" t="str">
        <f t="array" ref="F599">IFERROR(INDEX(الاضافة!$F$4:$F$2000,SMALL(IF(الاضافة!$A$4:$A$2000=$E$3,ROW(G$4:G$2000)-ROW(G$4)+1),ROWS($A$11:F599))),"")</f>
        <v/>
      </c>
      <c r="G599" s="31">
        <f t="array" ref="G599">IFERROR(INDEX(الاضافة!$G$4:$G$2000,SMALL(IF(الاضافة!$A$4:$A$2000=$F$3,ROW(H$4:H$2000)-ROW(H$4)+1),ROWS($A$11:G599))),"")</f>
        <v>0</v>
      </c>
      <c r="H599" s="46">
        <f t="array" ref="H599">IFERROR(INDEX(الاضافة!$H$4:$H$2000,SMALL(IF(الاضافة!$A$4:$A$2000=$F$3,ROW(H$4:H$2000)-ROW(H$4)+1),ROWS($A$11:H599))),"")</f>
        <v>0</v>
      </c>
    </row>
    <row r="600" spans="1:8" ht="13.5" customHeight="1">
      <c r="A600" s="32">
        <f t="array" ref="A600">IFERROR(INDEX(الاضافة!$A$4:$A$2000,SMALL(IF(الاضافة!$A$4:$A$2000=$F$3,ROW(A$4:A$2000)-ROW(A$4)+1),ROWS($A$11:A600))),"")</f>
        <v>0</v>
      </c>
      <c r="B600" s="32">
        <f t="array" ref="B600">IFERROR(INDEX(الاضافة!$B$4:$B$2000,SMALL(IF(الاضافة!$A$4:$A$2000=$F$3,ROW(C$4:C$2000)-ROW(C$4)+1),ROWS($A$11:B600))),"")</f>
        <v>0</v>
      </c>
      <c r="C600" s="32">
        <f t="array" ref="C600">IFERROR(INDEX(الاضافة!$C$4:$C$2000,SMALL(IF(الاضافة!$A$4:$A$2000=$F$3,ROW(D$4:D$2000)-ROW(D$4)+1),ROWS($A$11:C600))),"")</f>
        <v>0</v>
      </c>
      <c r="D600" s="32">
        <f t="array" ref="D600">IFERROR(INDEX(الاضافة!$D$4:$D$2000,SMALL(IF(الاضافة!$A$4:$A$2000=$F$3,ROW(E$4:E$2000)-ROW(E$4)+1),ROWS($A$11:D600))),"")</f>
        <v>0</v>
      </c>
      <c r="E600" s="32">
        <f t="array" ref="E600">IFERROR(INDEX(الاضافة!$E$4:$E$2000,SMALL(IF(الاضافة!$A$4:$A$2000=$F$3,ROW(F$4:F$2000)-ROW(F$4)+1),ROWS($A$11:E600))),"")</f>
        <v>0</v>
      </c>
      <c r="F600" s="32" t="str">
        <f t="array" ref="F600">IFERROR(INDEX(الاضافة!$F$4:$F$2000,SMALL(IF(الاضافة!$A$4:$A$2000=$E$3,ROW(G$4:G$2000)-ROW(G$4)+1),ROWS($A$11:F600))),"")</f>
        <v/>
      </c>
      <c r="G600" s="31">
        <f t="array" ref="G600">IFERROR(INDEX(الاضافة!$G$4:$G$2000,SMALL(IF(الاضافة!$A$4:$A$2000=$F$3,ROW(H$4:H$2000)-ROW(H$4)+1),ROWS($A$11:G600))),"")</f>
        <v>0</v>
      </c>
      <c r="H600" s="46">
        <f t="array" ref="H600">IFERROR(INDEX(الاضافة!$H$4:$H$2000,SMALL(IF(الاضافة!$A$4:$A$2000=$F$3,ROW(H$4:H$2000)-ROW(H$4)+1),ROWS($A$11:H600))),"")</f>
        <v>0</v>
      </c>
    </row>
    <row r="601" spans="1:8" ht="13.5" customHeight="1">
      <c r="A601" s="32">
        <f t="array" ref="A601">IFERROR(INDEX(الاضافة!$A$4:$A$2000,SMALL(IF(الاضافة!$A$4:$A$2000=$F$3,ROW(A$4:A$2000)-ROW(A$4)+1),ROWS($A$11:A601))),"")</f>
        <v>0</v>
      </c>
      <c r="B601" s="32">
        <f t="array" ref="B601">IFERROR(INDEX(الاضافة!$B$4:$B$2000,SMALL(IF(الاضافة!$A$4:$A$2000=$F$3,ROW(C$4:C$2000)-ROW(C$4)+1),ROWS($A$11:B601))),"")</f>
        <v>0</v>
      </c>
      <c r="C601" s="32">
        <f t="array" ref="C601">IFERROR(INDEX(الاضافة!$C$4:$C$2000,SMALL(IF(الاضافة!$A$4:$A$2000=$F$3,ROW(D$4:D$2000)-ROW(D$4)+1),ROWS($A$11:C601))),"")</f>
        <v>0</v>
      </c>
      <c r="D601" s="32">
        <f t="array" ref="D601">IFERROR(INDEX(الاضافة!$D$4:$D$2000,SMALL(IF(الاضافة!$A$4:$A$2000=$F$3,ROW(E$4:E$2000)-ROW(E$4)+1),ROWS($A$11:D601))),"")</f>
        <v>0</v>
      </c>
      <c r="E601" s="32">
        <f t="array" ref="E601">IFERROR(INDEX(الاضافة!$E$4:$E$2000,SMALL(IF(الاضافة!$A$4:$A$2000=$F$3,ROW(F$4:F$2000)-ROW(F$4)+1),ROWS($A$11:E601))),"")</f>
        <v>0</v>
      </c>
      <c r="F601" s="32" t="str">
        <f t="array" ref="F601">IFERROR(INDEX(الاضافة!$F$4:$F$2000,SMALL(IF(الاضافة!$A$4:$A$2000=$E$3,ROW(G$4:G$2000)-ROW(G$4)+1),ROWS($A$11:F601))),"")</f>
        <v/>
      </c>
      <c r="G601" s="31">
        <f t="array" ref="G601">IFERROR(INDEX(الاضافة!$G$4:$G$2000,SMALL(IF(الاضافة!$A$4:$A$2000=$F$3,ROW(H$4:H$2000)-ROW(H$4)+1),ROWS($A$11:G601))),"")</f>
        <v>0</v>
      </c>
      <c r="H601" s="46">
        <f t="array" ref="H601">IFERROR(INDEX(الاضافة!$H$4:$H$2000,SMALL(IF(الاضافة!$A$4:$A$2000=$F$3,ROW(H$4:H$2000)-ROW(H$4)+1),ROWS($A$11:H601))),"")</f>
        <v>0</v>
      </c>
    </row>
    <row r="602" spans="1:8" ht="13.5" customHeight="1">
      <c r="A602" s="32">
        <f t="array" ref="A602">IFERROR(INDEX(الاضافة!$A$4:$A$2000,SMALL(IF(الاضافة!$A$4:$A$2000=$F$3,ROW(A$4:A$2000)-ROW(A$4)+1),ROWS($A$11:A602))),"")</f>
        <v>0</v>
      </c>
      <c r="B602" s="32">
        <f t="array" ref="B602">IFERROR(INDEX(الاضافة!$B$4:$B$2000,SMALL(IF(الاضافة!$A$4:$A$2000=$F$3,ROW(C$4:C$2000)-ROW(C$4)+1),ROWS($A$11:B602))),"")</f>
        <v>0</v>
      </c>
      <c r="C602" s="32">
        <f t="array" ref="C602">IFERROR(INDEX(الاضافة!$C$4:$C$2000,SMALL(IF(الاضافة!$A$4:$A$2000=$F$3,ROW(D$4:D$2000)-ROW(D$4)+1),ROWS($A$11:C602))),"")</f>
        <v>0</v>
      </c>
      <c r="D602" s="32">
        <f t="array" ref="D602">IFERROR(INDEX(الاضافة!$D$4:$D$2000,SMALL(IF(الاضافة!$A$4:$A$2000=$F$3,ROW(E$4:E$2000)-ROW(E$4)+1),ROWS($A$11:D602))),"")</f>
        <v>0</v>
      </c>
      <c r="E602" s="32">
        <f t="array" ref="E602">IFERROR(INDEX(الاضافة!$E$4:$E$2000,SMALL(IF(الاضافة!$A$4:$A$2000=$F$3,ROW(F$4:F$2000)-ROW(F$4)+1),ROWS($A$11:E602))),"")</f>
        <v>0</v>
      </c>
      <c r="F602" s="32" t="str">
        <f t="array" ref="F602">IFERROR(INDEX(الاضافة!$F$4:$F$2000,SMALL(IF(الاضافة!$A$4:$A$2000=$E$3,ROW(G$4:G$2000)-ROW(G$4)+1),ROWS($A$11:F602))),"")</f>
        <v/>
      </c>
      <c r="G602" s="31">
        <f t="array" ref="G602">IFERROR(INDEX(الاضافة!$G$4:$G$2000,SMALL(IF(الاضافة!$A$4:$A$2000=$F$3,ROW(H$4:H$2000)-ROW(H$4)+1),ROWS($A$11:G602))),"")</f>
        <v>0</v>
      </c>
      <c r="H602" s="46">
        <f t="array" ref="H602">IFERROR(INDEX(الاضافة!$H$4:$H$2000,SMALL(IF(الاضافة!$A$4:$A$2000=$F$3,ROW(H$4:H$2000)-ROW(H$4)+1),ROWS($A$11:H602))),"")</f>
        <v>0</v>
      </c>
    </row>
    <row r="603" spans="1:8" ht="13.5" customHeight="1">
      <c r="A603" s="32">
        <f t="array" ref="A603">IFERROR(INDEX(الاضافة!$A$4:$A$2000,SMALL(IF(الاضافة!$A$4:$A$2000=$F$3,ROW(A$4:A$2000)-ROW(A$4)+1),ROWS($A$11:A603))),"")</f>
        <v>0</v>
      </c>
      <c r="B603" s="32">
        <f t="array" ref="B603">IFERROR(INDEX(الاضافة!$B$4:$B$2000,SMALL(IF(الاضافة!$A$4:$A$2000=$F$3,ROW(C$4:C$2000)-ROW(C$4)+1),ROWS($A$11:B603))),"")</f>
        <v>0</v>
      </c>
      <c r="C603" s="32">
        <f t="array" ref="C603">IFERROR(INDEX(الاضافة!$C$4:$C$2000,SMALL(IF(الاضافة!$A$4:$A$2000=$F$3,ROW(D$4:D$2000)-ROW(D$4)+1),ROWS($A$11:C603))),"")</f>
        <v>0</v>
      </c>
      <c r="D603" s="32">
        <f t="array" ref="D603">IFERROR(INDEX(الاضافة!$D$4:$D$2000,SMALL(IF(الاضافة!$A$4:$A$2000=$F$3,ROW(E$4:E$2000)-ROW(E$4)+1),ROWS($A$11:D603))),"")</f>
        <v>0</v>
      </c>
      <c r="E603" s="32">
        <f t="array" ref="E603">IFERROR(INDEX(الاضافة!$E$4:$E$2000,SMALL(IF(الاضافة!$A$4:$A$2000=$F$3,ROW(F$4:F$2000)-ROW(F$4)+1),ROWS($A$11:E603))),"")</f>
        <v>0</v>
      </c>
      <c r="F603" s="32" t="str">
        <f t="array" ref="F603">IFERROR(INDEX(الاضافة!$F$4:$F$2000,SMALL(IF(الاضافة!$A$4:$A$2000=$E$3,ROW(G$4:G$2000)-ROW(G$4)+1),ROWS($A$11:F603))),"")</f>
        <v/>
      </c>
      <c r="G603" s="31">
        <f t="array" ref="G603">IFERROR(INDEX(الاضافة!$G$4:$G$2000,SMALL(IF(الاضافة!$A$4:$A$2000=$F$3,ROW(H$4:H$2000)-ROW(H$4)+1),ROWS($A$11:G603))),"")</f>
        <v>0</v>
      </c>
      <c r="H603" s="46">
        <f t="array" ref="H603">IFERROR(INDEX(الاضافة!$H$4:$H$2000,SMALL(IF(الاضافة!$A$4:$A$2000=$F$3,ROW(H$4:H$2000)-ROW(H$4)+1),ROWS($A$11:H603))),"")</f>
        <v>0</v>
      </c>
    </row>
    <row r="604" spans="1:8" ht="13.5" customHeight="1">
      <c r="A604" s="32">
        <f t="array" ref="A604">IFERROR(INDEX(الاضافة!$A$4:$A$2000,SMALL(IF(الاضافة!$A$4:$A$2000=$F$3,ROW(A$4:A$2000)-ROW(A$4)+1),ROWS($A$11:A604))),"")</f>
        <v>0</v>
      </c>
      <c r="B604" s="32">
        <f t="array" ref="B604">IFERROR(INDEX(الاضافة!$B$4:$B$2000,SMALL(IF(الاضافة!$A$4:$A$2000=$F$3,ROW(C$4:C$2000)-ROW(C$4)+1),ROWS($A$11:B604))),"")</f>
        <v>0</v>
      </c>
      <c r="C604" s="32">
        <f t="array" ref="C604">IFERROR(INDEX(الاضافة!$C$4:$C$2000,SMALL(IF(الاضافة!$A$4:$A$2000=$F$3,ROW(D$4:D$2000)-ROW(D$4)+1),ROWS($A$11:C604))),"")</f>
        <v>0</v>
      </c>
      <c r="D604" s="32">
        <f t="array" ref="D604">IFERROR(INDEX(الاضافة!$D$4:$D$2000,SMALL(IF(الاضافة!$A$4:$A$2000=$F$3,ROW(E$4:E$2000)-ROW(E$4)+1),ROWS($A$11:D604))),"")</f>
        <v>0</v>
      </c>
      <c r="E604" s="32">
        <f t="array" ref="E604">IFERROR(INDEX(الاضافة!$E$4:$E$2000,SMALL(IF(الاضافة!$A$4:$A$2000=$F$3,ROW(F$4:F$2000)-ROW(F$4)+1),ROWS($A$11:E604))),"")</f>
        <v>0</v>
      </c>
      <c r="F604" s="32" t="str">
        <f t="array" ref="F604">IFERROR(INDEX(الاضافة!$F$4:$F$2000,SMALL(IF(الاضافة!$A$4:$A$2000=$E$3,ROW(G$4:G$2000)-ROW(G$4)+1),ROWS($A$11:F604))),"")</f>
        <v/>
      </c>
      <c r="G604" s="31">
        <f t="array" ref="G604">IFERROR(INDEX(الاضافة!$G$4:$G$2000,SMALL(IF(الاضافة!$A$4:$A$2000=$F$3,ROW(H$4:H$2000)-ROW(H$4)+1),ROWS($A$11:G604))),"")</f>
        <v>0</v>
      </c>
      <c r="H604" s="46">
        <f t="array" ref="H604">IFERROR(INDEX(الاضافة!$H$4:$H$2000,SMALL(IF(الاضافة!$A$4:$A$2000=$F$3,ROW(H$4:H$2000)-ROW(H$4)+1),ROWS($A$11:H604))),"")</f>
        <v>0</v>
      </c>
    </row>
    <row r="605" spans="1:8" ht="13.5" customHeight="1">
      <c r="A605" s="32">
        <f t="array" ref="A605">IFERROR(INDEX(الاضافة!$A$4:$A$2000,SMALL(IF(الاضافة!$A$4:$A$2000=$F$3,ROW(A$4:A$2000)-ROW(A$4)+1),ROWS($A$11:A605))),"")</f>
        <v>0</v>
      </c>
      <c r="B605" s="32">
        <f t="array" ref="B605">IFERROR(INDEX(الاضافة!$B$4:$B$2000,SMALL(IF(الاضافة!$A$4:$A$2000=$F$3,ROW(C$4:C$2000)-ROW(C$4)+1),ROWS($A$11:B605))),"")</f>
        <v>0</v>
      </c>
      <c r="C605" s="32">
        <f t="array" ref="C605">IFERROR(INDEX(الاضافة!$C$4:$C$2000,SMALL(IF(الاضافة!$A$4:$A$2000=$F$3,ROW(D$4:D$2000)-ROW(D$4)+1),ROWS($A$11:C605))),"")</f>
        <v>0</v>
      </c>
      <c r="D605" s="32">
        <f t="array" ref="D605">IFERROR(INDEX(الاضافة!$D$4:$D$2000,SMALL(IF(الاضافة!$A$4:$A$2000=$F$3,ROW(E$4:E$2000)-ROW(E$4)+1),ROWS($A$11:D605))),"")</f>
        <v>0</v>
      </c>
      <c r="E605" s="32">
        <f t="array" ref="E605">IFERROR(INDEX(الاضافة!$E$4:$E$2000,SMALL(IF(الاضافة!$A$4:$A$2000=$F$3,ROW(F$4:F$2000)-ROW(F$4)+1),ROWS($A$11:E605))),"")</f>
        <v>0</v>
      </c>
      <c r="F605" s="32" t="str">
        <f t="array" ref="F605">IFERROR(INDEX(الاضافة!$F$4:$F$2000,SMALL(IF(الاضافة!$A$4:$A$2000=$E$3,ROW(G$4:G$2000)-ROW(G$4)+1),ROWS($A$11:F605))),"")</f>
        <v/>
      </c>
      <c r="G605" s="31">
        <f t="array" ref="G605">IFERROR(INDEX(الاضافة!$G$4:$G$2000,SMALL(IF(الاضافة!$A$4:$A$2000=$F$3,ROW(H$4:H$2000)-ROW(H$4)+1),ROWS($A$11:G605))),"")</f>
        <v>0</v>
      </c>
      <c r="H605" s="46">
        <f t="array" ref="H605">IFERROR(INDEX(الاضافة!$H$4:$H$2000,SMALL(IF(الاضافة!$A$4:$A$2000=$F$3,ROW(H$4:H$2000)-ROW(H$4)+1),ROWS($A$11:H605))),"")</f>
        <v>0</v>
      </c>
    </row>
    <row r="606" spans="1:8" ht="13.5" customHeight="1">
      <c r="A606" s="32">
        <f t="array" ref="A606">IFERROR(INDEX(الاضافة!$A$4:$A$2000,SMALL(IF(الاضافة!$A$4:$A$2000=$F$3,ROW(A$4:A$2000)-ROW(A$4)+1),ROWS($A$11:A606))),"")</f>
        <v>0</v>
      </c>
      <c r="B606" s="32">
        <f t="array" ref="B606">IFERROR(INDEX(الاضافة!$B$4:$B$2000,SMALL(IF(الاضافة!$A$4:$A$2000=$F$3,ROW(C$4:C$2000)-ROW(C$4)+1),ROWS($A$11:B606))),"")</f>
        <v>0</v>
      </c>
      <c r="C606" s="32">
        <f t="array" ref="C606">IFERROR(INDEX(الاضافة!$C$4:$C$2000,SMALL(IF(الاضافة!$A$4:$A$2000=$F$3,ROW(D$4:D$2000)-ROW(D$4)+1),ROWS($A$11:C606))),"")</f>
        <v>0</v>
      </c>
      <c r="D606" s="32">
        <f t="array" ref="D606">IFERROR(INDEX(الاضافة!$D$4:$D$2000,SMALL(IF(الاضافة!$A$4:$A$2000=$F$3,ROW(E$4:E$2000)-ROW(E$4)+1),ROWS($A$11:D606))),"")</f>
        <v>0</v>
      </c>
      <c r="E606" s="32">
        <f t="array" ref="E606">IFERROR(INDEX(الاضافة!$E$4:$E$2000,SMALL(IF(الاضافة!$A$4:$A$2000=$F$3,ROW(F$4:F$2000)-ROW(F$4)+1),ROWS($A$11:E606))),"")</f>
        <v>0</v>
      </c>
      <c r="F606" s="32" t="str">
        <f t="array" ref="F606">IFERROR(INDEX(الاضافة!$F$4:$F$2000,SMALL(IF(الاضافة!$A$4:$A$2000=$E$3,ROW(G$4:G$2000)-ROW(G$4)+1),ROWS($A$11:F606))),"")</f>
        <v/>
      </c>
      <c r="G606" s="31">
        <f t="array" ref="G606">IFERROR(INDEX(الاضافة!$G$4:$G$2000,SMALL(IF(الاضافة!$A$4:$A$2000=$F$3,ROW(H$4:H$2000)-ROW(H$4)+1),ROWS($A$11:G606))),"")</f>
        <v>0</v>
      </c>
      <c r="H606" s="46">
        <f t="array" ref="H606">IFERROR(INDEX(الاضافة!$H$4:$H$2000,SMALL(IF(الاضافة!$A$4:$A$2000=$F$3,ROW(H$4:H$2000)-ROW(H$4)+1),ROWS($A$11:H606))),"")</f>
        <v>0</v>
      </c>
    </row>
    <row r="607" spans="1:8" ht="13.5" customHeight="1">
      <c r="A607" s="32">
        <f t="array" ref="A607">IFERROR(INDEX(الاضافة!$A$4:$A$2000,SMALL(IF(الاضافة!$A$4:$A$2000=$F$3,ROW(A$4:A$2000)-ROW(A$4)+1),ROWS($A$11:A607))),"")</f>
        <v>0</v>
      </c>
      <c r="B607" s="32">
        <f t="array" ref="B607">IFERROR(INDEX(الاضافة!$B$4:$B$2000,SMALL(IF(الاضافة!$A$4:$A$2000=$F$3,ROW(C$4:C$2000)-ROW(C$4)+1),ROWS($A$11:B607))),"")</f>
        <v>0</v>
      </c>
      <c r="C607" s="32">
        <f t="array" ref="C607">IFERROR(INDEX(الاضافة!$C$4:$C$2000,SMALL(IF(الاضافة!$A$4:$A$2000=$F$3,ROW(D$4:D$2000)-ROW(D$4)+1),ROWS($A$11:C607))),"")</f>
        <v>0</v>
      </c>
      <c r="D607" s="32">
        <f t="array" ref="D607">IFERROR(INDEX(الاضافة!$D$4:$D$2000,SMALL(IF(الاضافة!$A$4:$A$2000=$F$3,ROW(E$4:E$2000)-ROW(E$4)+1),ROWS($A$11:D607))),"")</f>
        <v>0</v>
      </c>
      <c r="E607" s="32">
        <f t="array" ref="E607">IFERROR(INDEX(الاضافة!$E$4:$E$2000,SMALL(IF(الاضافة!$A$4:$A$2000=$F$3,ROW(F$4:F$2000)-ROW(F$4)+1),ROWS($A$11:E607))),"")</f>
        <v>0</v>
      </c>
      <c r="F607" s="32" t="str">
        <f t="array" ref="F607">IFERROR(INDEX(الاضافة!$F$4:$F$2000,SMALL(IF(الاضافة!$A$4:$A$2000=$E$3,ROW(G$4:G$2000)-ROW(G$4)+1),ROWS($A$11:F607))),"")</f>
        <v/>
      </c>
      <c r="G607" s="31">
        <f t="array" ref="G607">IFERROR(INDEX(الاضافة!$G$4:$G$2000,SMALL(IF(الاضافة!$A$4:$A$2000=$F$3,ROW(H$4:H$2000)-ROW(H$4)+1),ROWS($A$11:G607))),"")</f>
        <v>0</v>
      </c>
      <c r="H607" s="46">
        <f t="array" ref="H607">IFERROR(INDEX(الاضافة!$H$4:$H$2000,SMALL(IF(الاضافة!$A$4:$A$2000=$F$3,ROW(H$4:H$2000)-ROW(H$4)+1),ROWS($A$11:H607))),"")</f>
        <v>0</v>
      </c>
    </row>
    <row r="608" spans="1:8" ht="13.5" customHeight="1">
      <c r="A608" s="32">
        <f t="array" ref="A608">IFERROR(INDEX(الاضافة!$A$4:$A$2000,SMALL(IF(الاضافة!$A$4:$A$2000=$F$3,ROW(A$4:A$2000)-ROW(A$4)+1),ROWS($A$11:A608))),"")</f>
        <v>0</v>
      </c>
      <c r="B608" s="32">
        <f t="array" ref="B608">IFERROR(INDEX(الاضافة!$B$4:$B$2000,SMALL(IF(الاضافة!$A$4:$A$2000=$F$3,ROW(C$4:C$2000)-ROW(C$4)+1),ROWS($A$11:B608))),"")</f>
        <v>0</v>
      </c>
      <c r="C608" s="32">
        <f t="array" ref="C608">IFERROR(INDEX(الاضافة!$C$4:$C$2000,SMALL(IF(الاضافة!$A$4:$A$2000=$F$3,ROW(D$4:D$2000)-ROW(D$4)+1),ROWS($A$11:C608))),"")</f>
        <v>0</v>
      </c>
      <c r="D608" s="32">
        <f t="array" ref="D608">IFERROR(INDEX(الاضافة!$D$4:$D$2000,SMALL(IF(الاضافة!$A$4:$A$2000=$F$3,ROW(E$4:E$2000)-ROW(E$4)+1),ROWS($A$11:D608))),"")</f>
        <v>0</v>
      </c>
      <c r="E608" s="32">
        <f t="array" ref="E608">IFERROR(INDEX(الاضافة!$E$4:$E$2000,SMALL(IF(الاضافة!$A$4:$A$2000=$F$3,ROW(F$4:F$2000)-ROW(F$4)+1),ROWS($A$11:E608))),"")</f>
        <v>0</v>
      </c>
      <c r="F608" s="32" t="str">
        <f t="array" ref="F608">IFERROR(INDEX(الاضافة!$F$4:$F$2000,SMALL(IF(الاضافة!$A$4:$A$2000=$E$3,ROW(G$4:G$2000)-ROW(G$4)+1),ROWS($A$11:F608))),"")</f>
        <v/>
      </c>
      <c r="G608" s="31">
        <f t="array" ref="G608">IFERROR(INDEX(الاضافة!$G$4:$G$2000,SMALL(IF(الاضافة!$A$4:$A$2000=$F$3,ROW(H$4:H$2000)-ROW(H$4)+1),ROWS($A$11:G608))),"")</f>
        <v>0</v>
      </c>
      <c r="H608" s="46">
        <f t="array" ref="H608">IFERROR(INDEX(الاضافة!$H$4:$H$2000,SMALL(IF(الاضافة!$A$4:$A$2000=$F$3,ROW(H$4:H$2000)-ROW(H$4)+1),ROWS($A$11:H608))),"")</f>
        <v>0</v>
      </c>
    </row>
    <row r="609" spans="1:8" ht="13.5" customHeight="1">
      <c r="A609" s="32">
        <f t="array" ref="A609">IFERROR(INDEX(الاضافة!$A$4:$A$2000,SMALL(IF(الاضافة!$A$4:$A$2000=$F$3,ROW(A$4:A$2000)-ROW(A$4)+1),ROWS($A$11:A609))),"")</f>
        <v>0</v>
      </c>
      <c r="B609" s="32">
        <f t="array" ref="B609">IFERROR(INDEX(الاضافة!$B$4:$B$2000,SMALL(IF(الاضافة!$A$4:$A$2000=$F$3,ROW(C$4:C$2000)-ROW(C$4)+1),ROWS($A$11:B609))),"")</f>
        <v>0</v>
      </c>
      <c r="C609" s="32">
        <f t="array" ref="C609">IFERROR(INDEX(الاضافة!$C$4:$C$2000,SMALL(IF(الاضافة!$A$4:$A$2000=$F$3,ROW(D$4:D$2000)-ROW(D$4)+1),ROWS($A$11:C609))),"")</f>
        <v>0</v>
      </c>
      <c r="D609" s="32">
        <f t="array" ref="D609">IFERROR(INDEX(الاضافة!$D$4:$D$2000,SMALL(IF(الاضافة!$A$4:$A$2000=$F$3,ROW(E$4:E$2000)-ROW(E$4)+1),ROWS($A$11:D609))),"")</f>
        <v>0</v>
      </c>
      <c r="E609" s="32">
        <f t="array" ref="E609">IFERROR(INDEX(الاضافة!$E$4:$E$2000,SMALL(IF(الاضافة!$A$4:$A$2000=$F$3,ROW(F$4:F$2000)-ROW(F$4)+1),ROWS($A$11:E609))),"")</f>
        <v>0</v>
      </c>
      <c r="F609" s="32" t="str">
        <f t="array" ref="F609">IFERROR(INDEX(الاضافة!$F$4:$F$2000,SMALL(IF(الاضافة!$A$4:$A$2000=$E$3,ROW(G$4:G$2000)-ROW(G$4)+1),ROWS($A$11:F609))),"")</f>
        <v/>
      </c>
      <c r="G609" s="31">
        <f t="array" ref="G609">IFERROR(INDEX(الاضافة!$G$4:$G$2000,SMALL(IF(الاضافة!$A$4:$A$2000=$F$3,ROW(H$4:H$2000)-ROW(H$4)+1),ROWS($A$11:G609))),"")</f>
        <v>0</v>
      </c>
      <c r="H609" s="46">
        <f t="array" ref="H609">IFERROR(INDEX(الاضافة!$H$4:$H$2000,SMALL(IF(الاضافة!$A$4:$A$2000=$F$3,ROW(H$4:H$2000)-ROW(H$4)+1),ROWS($A$11:H609))),"")</f>
        <v>0</v>
      </c>
    </row>
    <row r="610" spans="1:8" ht="13.5" customHeight="1">
      <c r="A610" s="32">
        <f t="array" ref="A610">IFERROR(INDEX(الاضافة!$A$4:$A$2000,SMALL(IF(الاضافة!$A$4:$A$2000=$F$3,ROW(A$4:A$2000)-ROW(A$4)+1),ROWS($A$11:A610))),"")</f>
        <v>0</v>
      </c>
      <c r="B610" s="32">
        <f t="array" ref="B610">IFERROR(INDEX(الاضافة!$B$4:$B$2000,SMALL(IF(الاضافة!$A$4:$A$2000=$F$3,ROW(C$4:C$2000)-ROW(C$4)+1),ROWS($A$11:B610))),"")</f>
        <v>0</v>
      </c>
      <c r="C610" s="32">
        <f t="array" ref="C610">IFERROR(INDEX(الاضافة!$C$4:$C$2000,SMALL(IF(الاضافة!$A$4:$A$2000=$F$3,ROW(D$4:D$2000)-ROW(D$4)+1),ROWS($A$11:C610))),"")</f>
        <v>0</v>
      </c>
      <c r="D610" s="32">
        <f t="array" ref="D610">IFERROR(INDEX(الاضافة!$D$4:$D$2000,SMALL(IF(الاضافة!$A$4:$A$2000=$F$3,ROW(E$4:E$2000)-ROW(E$4)+1),ROWS($A$11:D610))),"")</f>
        <v>0</v>
      </c>
      <c r="E610" s="32">
        <f t="array" ref="E610">IFERROR(INDEX(الاضافة!$E$4:$E$2000,SMALL(IF(الاضافة!$A$4:$A$2000=$F$3,ROW(F$4:F$2000)-ROW(F$4)+1),ROWS($A$11:E610))),"")</f>
        <v>0</v>
      </c>
      <c r="F610" s="32" t="str">
        <f t="array" ref="F610">IFERROR(INDEX(الاضافة!$F$4:$F$2000,SMALL(IF(الاضافة!$A$4:$A$2000=$E$3,ROW(G$4:G$2000)-ROW(G$4)+1),ROWS($A$11:F610))),"")</f>
        <v/>
      </c>
      <c r="G610" s="31">
        <f t="array" ref="G610">IFERROR(INDEX(الاضافة!$G$4:$G$2000,SMALL(IF(الاضافة!$A$4:$A$2000=$F$3,ROW(H$4:H$2000)-ROW(H$4)+1),ROWS($A$11:G610))),"")</f>
        <v>0</v>
      </c>
      <c r="H610" s="46">
        <f t="array" ref="H610">IFERROR(INDEX(الاضافة!$H$4:$H$2000,SMALL(IF(الاضافة!$A$4:$A$2000=$F$3,ROW(H$4:H$2000)-ROW(H$4)+1),ROWS($A$11:H610))),"")</f>
        <v>0</v>
      </c>
    </row>
    <row r="611" spans="1:8" ht="13.5" customHeight="1">
      <c r="A611" s="32">
        <f t="array" ref="A611">IFERROR(INDEX(الاضافة!$A$4:$A$2000,SMALL(IF(الاضافة!$A$4:$A$2000=$F$3,ROW(A$4:A$2000)-ROW(A$4)+1),ROWS($A$11:A611))),"")</f>
        <v>0</v>
      </c>
      <c r="B611" s="32">
        <f t="array" ref="B611">IFERROR(INDEX(الاضافة!$B$4:$B$2000,SMALL(IF(الاضافة!$A$4:$A$2000=$F$3,ROW(C$4:C$2000)-ROW(C$4)+1),ROWS($A$11:B611))),"")</f>
        <v>0</v>
      </c>
      <c r="C611" s="32">
        <f t="array" ref="C611">IFERROR(INDEX(الاضافة!$C$4:$C$2000,SMALL(IF(الاضافة!$A$4:$A$2000=$F$3,ROW(D$4:D$2000)-ROW(D$4)+1),ROWS($A$11:C611))),"")</f>
        <v>0</v>
      </c>
      <c r="D611" s="32">
        <f t="array" ref="D611">IFERROR(INDEX(الاضافة!$D$4:$D$2000,SMALL(IF(الاضافة!$A$4:$A$2000=$F$3,ROW(E$4:E$2000)-ROW(E$4)+1),ROWS($A$11:D611))),"")</f>
        <v>0</v>
      </c>
      <c r="E611" s="32">
        <f t="array" ref="E611">IFERROR(INDEX(الاضافة!$E$4:$E$2000,SMALL(IF(الاضافة!$A$4:$A$2000=$F$3,ROW(F$4:F$2000)-ROW(F$4)+1),ROWS($A$11:E611))),"")</f>
        <v>0</v>
      </c>
      <c r="F611" s="32" t="str">
        <f t="array" ref="F611">IFERROR(INDEX(الاضافة!$F$4:$F$2000,SMALL(IF(الاضافة!$A$4:$A$2000=$E$3,ROW(G$4:G$2000)-ROW(G$4)+1),ROWS($A$11:F611))),"")</f>
        <v/>
      </c>
      <c r="G611" s="31">
        <f t="array" ref="G611">IFERROR(INDEX(الاضافة!$G$4:$G$2000,SMALL(IF(الاضافة!$A$4:$A$2000=$F$3,ROW(H$4:H$2000)-ROW(H$4)+1),ROWS($A$11:G611))),"")</f>
        <v>0</v>
      </c>
      <c r="H611" s="46">
        <f t="array" ref="H611">IFERROR(INDEX(الاضافة!$H$4:$H$2000,SMALL(IF(الاضافة!$A$4:$A$2000=$F$3,ROW(H$4:H$2000)-ROW(H$4)+1),ROWS($A$11:H611))),"")</f>
        <v>0</v>
      </c>
    </row>
    <row r="612" spans="1:8" ht="13.5" customHeight="1">
      <c r="A612" s="32">
        <f t="array" ref="A612">IFERROR(INDEX(الاضافة!$A$4:$A$2000,SMALL(IF(الاضافة!$A$4:$A$2000=$F$3,ROW(A$4:A$2000)-ROW(A$4)+1),ROWS($A$11:A612))),"")</f>
        <v>0</v>
      </c>
      <c r="B612" s="32">
        <f t="array" ref="B612">IFERROR(INDEX(الاضافة!$B$4:$B$2000,SMALL(IF(الاضافة!$A$4:$A$2000=$F$3,ROW(C$4:C$2000)-ROW(C$4)+1),ROWS($A$11:B612))),"")</f>
        <v>0</v>
      </c>
      <c r="C612" s="32">
        <f t="array" ref="C612">IFERROR(INDEX(الاضافة!$C$4:$C$2000,SMALL(IF(الاضافة!$A$4:$A$2000=$F$3,ROW(D$4:D$2000)-ROW(D$4)+1),ROWS($A$11:C612))),"")</f>
        <v>0</v>
      </c>
      <c r="D612" s="32">
        <f t="array" ref="D612">IFERROR(INDEX(الاضافة!$D$4:$D$2000,SMALL(IF(الاضافة!$A$4:$A$2000=$F$3,ROW(E$4:E$2000)-ROW(E$4)+1),ROWS($A$11:D612))),"")</f>
        <v>0</v>
      </c>
      <c r="E612" s="32">
        <f t="array" ref="E612">IFERROR(INDEX(الاضافة!$E$4:$E$2000,SMALL(IF(الاضافة!$A$4:$A$2000=$F$3,ROW(F$4:F$2000)-ROW(F$4)+1),ROWS($A$11:E612))),"")</f>
        <v>0</v>
      </c>
      <c r="F612" s="32" t="str">
        <f t="array" ref="F612">IFERROR(INDEX(الاضافة!$F$4:$F$2000,SMALL(IF(الاضافة!$A$4:$A$2000=$E$3,ROW(G$4:G$2000)-ROW(G$4)+1),ROWS($A$11:F612))),"")</f>
        <v/>
      </c>
      <c r="G612" s="31">
        <f t="array" ref="G612">IFERROR(INDEX(الاضافة!$G$4:$G$2000,SMALL(IF(الاضافة!$A$4:$A$2000=$F$3,ROW(H$4:H$2000)-ROW(H$4)+1),ROWS($A$11:G612))),"")</f>
        <v>0</v>
      </c>
      <c r="H612" s="46">
        <f t="array" ref="H612">IFERROR(INDEX(الاضافة!$H$4:$H$2000,SMALL(IF(الاضافة!$A$4:$A$2000=$F$3,ROW(H$4:H$2000)-ROW(H$4)+1),ROWS($A$11:H612))),"")</f>
        <v>0</v>
      </c>
    </row>
    <row r="613" spans="1:8" ht="13.5" customHeight="1">
      <c r="A613" s="32">
        <f t="array" ref="A613">IFERROR(INDEX(الاضافة!$A$4:$A$2000,SMALL(IF(الاضافة!$A$4:$A$2000=$F$3,ROW(A$4:A$2000)-ROW(A$4)+1),ROWS($A$11:A613))),"")</f>
        <v>0</v>
      </c>
      <c r="B613" s="32">
        <f t="array" ref="B613">IFERROR(INDEX(الاضافة!$B$4:$B$2000,SMALL(IF(الاضافة!$A$4:$A$2000=$F$3,ROW(C$4:C$2000)-ROW(C$4)+1),ROWS($A$11:B613))),"")</f>
        <v>0</v>
      </c>
      <c r="C613" s="32">
        <f t="array" ref="C613">IFERROR(INDEX(الاضافة!$C$4:$C$2000,SMALL(IF(الاضافة!$A$4:$A$2000=$F$3,ROW(D$4:D$2000)-ROW(D$4)+1),ROWS($A$11:C613))),"")</f>
        <v>0</v>
      </c>
      <c r="D613" s="32">
        <f t="array" ref="D613">IFERROR(INDEX(الاضافة!$D$4:$D$2000,SMALL(IF(الاضافة!$A$4:$A$2000=$F$3,ROW(E$4:E$2000)-ROW(E$4)+1),ROWS($A$11:D613))),"")</f>
        <v>0</v>
      </c>
      <c r="E613" s="32">
        <f t="array" ref="E613">IFERROR(INDEX(الاضافة!$E$4:$E$2000,SMALL(IF(الاضافة!$A$4:$A$2000=$F$3,ROW(F$4:F$2000)-ROW(F$4)+1),ROWS($A$11:E613))),"")</f>
        <v>0</v>
      </c>
      <c r="F613" s="32" t="str">
        <f t="array" ref="F613">IFERROR(INDEX(الاضافة!$F$4:$F$2000,SMALL(IF(الاضافة!$A$4:$A$2000=$E$3,ROW(G$4:G$2000)-ROW(G$4)+1),ROWS($A$11:F613))),"")</f>
        <v/>
      </c>
      <c r="G613" s="31">
        <f t="array" ref="G613">IFERROR(INDEX(الاضافة!$G$4:$G$2000,SMALL(IF(الاضافة!$A$4:$A$2000=$F$3,ROW(H$4:H$2000)-ROW(H$4)+1),ROWS($A$11:G613))),"")</f>
        <v>0</v>
      </c>
      <c r="H613" s="46">
        <f t="array" ref="H613">IFERROR(INDEX(الاضافة!$H$4:$H$2000,SMALL(IF(الاضافة!$A$4:$A$2000=$F$3,ROW(H$4:H$2000)-ROW(H$4)+1),ROWS($A$11:H613))),"")</f>
        <v>0</v>
      </c>
    </row>
    <row r="614" spans="1:8" ht="13.5" customHeight="1">
      <c r="A614" s="32">
        <f t="array" ref="A614">IFERROR(INDEX(الاضافة!$A$4:$A$2000,SMALL(IF(الاضافة!$A$4:$A$2000=$F$3,ROW(A$4:A$2000)-ROW(A$4)+1),ROWS($A$11:A614))),"")</f>
        <v>0</v>
      </c>
      <c r="B614" s="32">
        <f t="array" ref="B614">IFERROR(INDEX(الاضافة!$B$4:$B$2000,SMALL(IF(الاضافة!$A$4:$A$2000=$F$3,ROW(C$4:C$2000)-ROW(C$4)+1),ROWS($A$11:B614))),"")</f>
        <v>0</v>
      </c>
      <c r="C614" s="32">
        <f t="array" ref="C614">IFERROR(INDEX(الاضافة!$C$4:$C$2000,SMALL(IF(الاضافة!$A$4:$A$2000=$F$3,ROW(D$4:D$2000)-ROW(D$4)+1),ROWS($A$11:C614))),"")</f>
        <v>0</v>
      </c>
      <c r="D614" s="32">
        <f t="array" ref="D614">IFERROR(INDEX(الاضافة!$D$4:$D$2000,SMALL(IF(الاضافة!$A$4:$A$2000=$F$3,ROW(E$4:E$2000)-ROW(E$4)+1),ROWS($A$11:D614))),"")</f>
        <v>0</v>
      </c>
      <c r="E614" s="32">
        <f t="array" ref="E614">IFERROR(INDEX(الاضافة!$E$4:$E$2000,SMALL(IF(الاضافة!$A$4:$A$2000=$F$3,ROW(F$4:F$2000)-ROW(F$4)+1),ROWS($A$11:E614))),"")</f>
        <v>0</v>
      </c>
      <c r="F614" s="32" t="str">
        <f t="array" ref="F614">IFERROR(INDEX(الاضافة!$F$4:$F$2000,SMALL(IF(الاضافة!$A$4:$A$2000=$E$3,ROW(G$4:G$2000)-ROW(G$4)+1),ROWS($A$11:F614))),"")</f>
        <v/>
      </c>
      <c r="G614" s="31">
        <f t="array" ref="G614">IFERROR(INDEX(الاضافة!$G$4:$G$2000,SMALL(IF(الاضافة!$A$4:$A$2000=$F$3,ROW(H$4:H$2000)-ROW(H$4)+1),ROWS($A$11:G614))),"")</f>
        <v>0</v>
      </c>
      <c r="H614" s="46">
        <f t="array" ref="H614">IFERROR(INDEX(الاضافة!$H$4:$H$2000,SMALL(IF(الاضافة!$A$4:$A$2000=$F$3,ROW(H$4:H$2000)-ROW(H$4)+1),ROWS($A$11:H614))),"")</f>
        <v>0</v>
      </c>
    </row>
    <row r="615" spans="1:8" ht="13.5" customHeight="1">
      <c r="A615" s="32">
        <f t="array" ref="A615">IFERROR(INDEX(الاضافة!$A$4:$A$2000,SMALL(IF(الاضافة!$A$4:$A$2000=$F$3,ROW(A$4:A$2000)-ROW(A$4)+1),ROWS($A$11:A615))),"")</f>
        <v>0</v>
      </c>
      <c r="B615" s="32">
        <f t="array" ref="B615">IFERROR(INDEX(الاضافة!$B$4:$B$2000,SMALL(IF(الاضافة!$A$4:$A$2000=$F$3,ROW(C$4:C$2000)-ROW(C$4)+1),ROWS($A$11:B615))),"")</f>
        <v>0</v>
      </c>
      <c r="C615" s="32">
        <f t="array" ref="C615">IFERROR(INDEX(الاضافة!$C$4:$C$2000,SMALL(IF(الاضافة!$A$4:$A$2000=$F$3,ROW(D$4:D$2000)-ROW(D$4)+1),ROWS($A$11:C615))),"")</f>
        <v>0</v>
      </c>
      <c r="D615" s="32">
        <f t="array" ref="D615">IFERROR(INDEX(الاضافة!$D$4:$D$2000,SMALL(IF(الاضافة!$A$4:$A$2000=$F$3,ROW(E$4:E$2000)-ROW(E$4)+1),ROWS($A$11:D615))),"")</f>
        <v>0</v>
      </c>
      <c r="E615" s="32">
        <f t="array" ref="E615">IFERROR(INDEX(الاضافة!$E$4:$E$2000,SMALL(IF(الاضافة!$A$4:$A$2000=$F$3,ROW(F$4:F$2000)-ROW(F$4)+1),ROWS($A$11:E615))),"")</f>
        <v>0</v>
      </c>
      <c r="F615" s="32" t="str">
        <f t="array" ref="F615">IFERROR(INDEX(الاضافة!$F$4:$F$2000,SMALL(IF(الاضافة!$A$4:$A$2000=$E$3,ROW(G$4:G$2000)-ROW(G$4)+1),ROWS($A$11:F615))),"")</f>
        <v/>
      </c>
      <c r="G615" s="31">
        <f t="array" ref="G615">IFERROR(INDEX(الاضافة!$G$4:$G$2000,SMALL(IF(الاضافة!$A$4:$A$2000=$F$3,ROW(H$4:H$2000)-ROW(H$4)+1),ROWS($A$11:G615))),"")</f>
        <v>0</v>
      </c>
      <c r="H615" s="46">
        <f t="array" ref="H615">IFERROR(INDEX(الاضافة!$H$4:$H$2000,SMALL(IF(الاضافة!$A$4:$A$2000=$F$3,ROW(H$4:H$2000)-ROW(H$4)+1),ROWS($A$11:H615))),"")</f>
        <v>0</v>
      </c>
    </row>
    <row r="616" spans="1:8" ht="13.5" customHeight="1">
      <c r="A616" s="32">
        <f t="array" ref="A616">IFERROR(INDEX(الاضافة!$A$4:$A$2000,SMALL(IF(الاضافة!$A$4:$A$2000=$F$3,ROW(A$4:A$2000)-ROW(A$4)+1),ROWS($A$11:A616))),"")</f>
        <v>0</v>
      </c>
      <c r="B616" s="32">
        <f t="array" ref="B616">IFERROR(INDEX(الاضافة!$B$4:$B$2000,SMALL(IF(الاضافة!$A$4:$A$2000=$F$3,ROW(C$4:C$2000)-ROW(C$4)+1),ROWS($A$11:B616))),"")</f>
        <v>0</v>
      </c>
      <c r="C616" s="32">
        <f t="array" ref="C616">IFERROR(INDEX(الاضافة!$C$4:$C$2000,SMALL(IF(الاضافة!$A$4:$A$2000=$F$3,ROW(D$4:D$2000)-ROW(D$4)+1),ROWS($A$11:C616))),"")</f>
        <v>0</v>
      </c>
      <c r="D616" s="32">
        <f t="array" ref="D616">IFERROR(INDEX(الاضافة!$D$4:$D$2000,SMALL(IF(الاضافة!$A$4:$A$2000=$F$3,ROW(E$4:E$2000)-ROW(E$4)+1),ROWS($A$11:D616))),"")</f>
        <v>0</v>
      </c>
      <c r="E616" s="32">
        <f t="array" ref="E616">IFERROR(INDEX(الاضافة!$E$4:$E$2000,SMALL(IF(الاضافة!$A$4:$A$2000=$F$3,ROW(F$4:F$2000)-ROW(F$4)+1),ROWS($A$11:E616))),"")</f>
        <v>0</v>
      </c>
      <c r="F616" s="32" t="str">
        <f t="array" ref="F616">IFERROR(INDEX(الاضافة!$F$4:$F$2000,SMALL(IF(الاضافة!$A$4:$A$2000=$E$3,ROW(G$4:G$2000)-ROW(G$4)+1),ROWS($A$11:F616))),"")</f>
        <v/>
      </c>
      <c r="G616" s="31">
        <f t="array" ref="G616">IFERROR(INDEX(الاضافة!$G$4:$G$2000,SMALL(IF(الاضافة!$A$4:$A$2000=$F$3,ROW(H$4:H$2000)-ROW(H$4)+1),ROWS($A$11:G616))),"")</f>
        <v>0</v>
      </c>
      <c r="H616" s="46">
        <f t="array" ref="H616">IFERROR(INDEX(الاضافة!$H$4:$H$2000,SMALL(IF(الاضافة!$A$4:$A$2000=$F$3,ROW(H$4:H$2000)-ROW(H$4)+1),ROWS($A$11:H616))),"")</f>
        <v>0</v>
      </c>
    </row>
    <row r="617" spans="1:8" ht="13.5" customHeight="1">
      <c r="A617" s="32">
        <f t="array" ref="A617">IFERROR(INDEX(الاضافة!$A$4:$A$2000,SMALL(IF(الاضافة!$A$4:$A$2000=$F$3,ROW(A$4:A$2000)-ROW(A$4)+1),ROWS($A$11:A617))),"")</f>
        <v>0</v>
      </c>
      <c r="B617" s="32">
        <f t="array" ref="B617">IFERROR(INDEX(الاضافة!$B$4:$B$2000,SMALL(IF(الاضافة!$A$4:$A$2000=$F$3,ROW(C$4:C$2000)-ROW(C$4)+1),ROWS($A$11:B617))),"")</f>
        <v>0</v>
      </c>
      <c r="C617" s="32">
        <f t="array" ref="C617">IFERROR(INDEX(الاضافة!$C$4:$C$2000,SMALL(IF(الاضافة!$A$4:$A$2000=$F$3,ROW(D$4:D$2000)-ROW(D$4)+1),ROWS($A$11:C617))),"")</f>
        <v>0</v>
      </c>
      <c r="D617" s="32">
        <f t="array" ref="D617">IFERROR(INDEX(الاضافة!$D$4:$D$2000,SMALL(IF(الاضافة!$A$4:$A$2000=$F$3,ROW(E$4:E$2000)-ROW(E$4)+1),ROWS($A$11:D617))),"")</f>
        <v>0</v>
      </c>
      <c r="E617" s="32">
        <f t="array" ref="E617">IFERROR(INDEX(الاضافة!$E$4:$E$2000,SMALL(IF(الاضافة!$A$4:$A$2000=$F$3,ROW(F$4:F$2000)-ROW(F$4)+1),ROWS($A$11:E617))),"")</f>
        <v>0</v>
      </c>
      <c r="F617" s="32" t="str">
        <f t="array" ref="F617">IFERROR(INDEX(الاضافة!$F$4:$F$2000,SMALL(IF(الاضافة!$A$4:$A$2000=$E$3,ROW(G$4:G$2000)-ROW(G$4)+1),ROWS($A$11:F617))),"")</f>
        <v/>
      </c>
      <c r="G617" s="31">
        <f t="array" ref="G617">IFERROR(INDEX(الاضافة!$G$4:$G$2000,SMALL(IF(الاضافة!$A$4:$A$2000=$F$3,ROW(H$4:H$2000)-ROW(H$4)+1),ROWS($A$11:G617))),"")</f>
        <v>0</v>
      </c>
      <c r="H617" s="46">
        <f t="array" ref="H617">IFERROR(INDEX(الاضافة!$H$4:$H$2000,SMALL(IF(الاضافة!$A$4:$A$2000=$F$3,ROW(H$4:H$2000)-ROW(H$4)+1),ROWS($A$11:H617))),"")</f>
        <v>0</v>
      </c>
    </row>
    <row r="618" spans="1:8" ht="13.5" customHeight="1">
      <c r="A618" s="32">
        <f t="array" ref="A618">IFERROR(INDEX(الاضافة!$A$4:$A$2000,SMALL(IF(الاضافة!$A$4:$A$2000=$F$3,ROW(A$4:A$2000)-ROW(A$4)+1),ROWS($A$11:A618))),"")</f>
        <v>0</v>
      </c>
      <c r="B618" s="32">
        <f t="array" ref="B618">IFERROR(INDEX(الاضافة!$B$4:$B$2000,SMALL(IF(الاضافة!$A$4:$A$2000=$F$3,ROW(C$4:C$2000)-ROW(C$4)+1),ROWS($A$11:B618))),"")</f>
        <v>0</v>
      </c>
      <c r="C618" s="32">
        <f t="array" ref="C618">IFERROR(INDEX(الاضافة!$C$4:$C$2000,SMALL(IF(الاضافة!$A$4:$A$2000=$F$3,ROW(D$4:D$2000)-ROW(D$4)+1),ROWS($A$11:C618))),"")</f>
        <v>0</v>
      </c>
      <c r="D618" s="32">
        <f t="array" ref="D618">IFERROR(INDEX(الاضافة!$D$4:$D$2000,SMALL(IF(الاضافة!$A$4:$A$2000=$F$3,ROW(E$4:E$2000)-ROW(E$4)+1),ROWS($A$11:D618))),"")</f>
        <v>0</v>
      </c>
      <c r="E618" s="32">
        <f t="array" ref="E618">IFERROR(INDEX(الاضافة!$E$4:$E$2000,SMALL(IF(الاضافة!$A$4:$A$2000=$F$3,ROW(F$4:F$2000)-ROW(F$4)+1),ROWS($A$11:E618))),"")</f>
        <v>0</v>
      </c>
      <c r="F618" s="32" t="str">
        <f t="array" ref="F618">IFERROR(INDEX(الاضافة!$F$4:$F$2000,SMALL(IF(الاضافة!$A$4:$A$2000=$E$3,ROW(G$4:G$2000)-ROW(G$4)+1),ROWS($A$11:F618))),"")</f>
        <v/>
      </c>
      <c r="G618" s="31">
        <f t="array" ref="G618">IFERROR(INDEX(الاضافة!$G$4:$G$2000,SMALL(IF(الاضافة!$A$4:$A$2000=$F$3,ROW(H$4:H$2000)-ROW(H$4)+1),ROWS($A$11:G618))),"")</f>
        <v>0</v>
      </c>
      <c r="H618" s="46">
        <f t="array" ref="H618">IFERROR(INDEX(الاضافة!$H$4:$H$2000,SMALL(IF(الاضافة!$A$4:$A$2000=$F$3,ROW(H$4:H$2000)-ROW(H$4)+1),ROWS($A$11:H618))),"")</f>
        <v>0</v>
      </c>
    </row>
    <row r="619" spans="1:8" ht="13.5" customHeight="1">
      <c r="A619" s="32">
        <f t="array" ref="A619">IFERROR(INDEX(الاضافة!$A$4:$A$2000,SMALL(IF(الاضافة!$A$4:$A$2000=$F$3,ROW(A$4:A$2000)-ROW(A$4)+1),ROWS($A$11:A619))),"")</f>
        <v>0</v>
      </c>
      <c r="B619" s="32">
        <f t="array" ref="B619">IFERROR(INDEX(الاضافة!$B$4:$B$2000,SMALL(IF(الاضافة!$A$4:$A$2000=$F$3,ROW(C$4:C$2000)-ROW(C$4)+1),ROWS($A$11:B619))),"")</f>
        <v>0</v>
      </c>
      <c r="C619" s="32">
        <f t="array" ref="C619">IFERROR(INDEX(الاضافة!$C$4:$C$2000,SMALL(IF(الاضافة!$A$4:$A$2000=$F$3,ROW(D$4:D$2000)-ROW(D$4)+1),ROWS($A$11:C619))),"")</f>
        <v>0</v>
      </c>
      <c r="D619" s="32">
        <f t="array" ref="D619">IFERROR(INDEX(الاضافة!$D$4:$D$2000,SMALL(IF(الاضافة!$A$4:$A$2000=$F$3,ROW(E$4:E$2000)-ROW(E$4)+1),ROWS($A$11:D619))),"")</f>
        <v>0</v>
      </c>
      <c r="E619" s="32">
        <f t="array" ref="E619">IFERROR(INDEX(الاضافة!$E$4:$E$2000,SMALL(IF(الاضافة!$A$4:$A$2000=$F$3,ROW(F$4:F$2000)-ROW(F$4)+1),ROWS($A$11:E619))),"")</f>
        <v>0</v>
      </c>
      <c r="F619" s="32" t="str">
        <f t="array" ref="F619">IFERROR(INDEX(الاضافة!$F$4:$F$2000,SMALL(IF(الاضافة!$A$4:$A$2000=$E$3,ROW(G$4:G$2000)-ROW(G$4)+1),ROWS($A$11:F619))),"")</f>
        <v/>
      </c>
      <c r="G619" s="31">
        <f t="array" ref="G619">IFERROR(INDEX(الاضافة!$G$4:$G$2000,SMALL(IF(الاضافة!$A$4:$A$2000=$F$3,ROW(H$4:H$2000)-ROW(H$4)+1),ROWS($A$11:G619))),"")</f>
        <v>0</v>
      </c>
      <c r="H619" s="46">
        <f t="array" ref="H619">IFERROR(INDEX(الاضافة!$H$4:$H$2000,SMALL(IF(الاضافة!$A$4:$A$2000=$F$3,ROW(H$4:H$2000)-ROW(H$4)+1),ROWS($A$11:H619))),"")</f>
        <v>0</v>
      </c>
    </row>
    <row r="620" spans="1:8" ht="13.5" customHeight="1">
      <c r="A620" s="32">
        <f t="array" ref="A620">IFERROR(INDEX(الاضافة!$A$4:$A$2000,SMALL(IF(الاضافة!$A$4:$A$2000=$F$3,ROW(A$4:A$2000)-ROW(A$4)+1),ROWS($A$11:A620))),"")</f>
        <v>0</v>
      </c>
      <c r="B620" s="32">
        <f t="array" ref="B620">IFERROR(INDEX(الاضافة!$B$4:$B$2000,SMALL(IF(الاضافة!$A$4:$A$2000=$F$3,ROW(C$4:C$2000)-ROW(C$4)+1),ROWS($A$11:B620))),"")</f>
        <v>0</v>
      </c>
      <c r="C620" s="32">
        <f t="array" ref="C620">IFERROR(INDEX(الاضافة!$C$4:$C$2000,SMALL(IF(الاضافة!$A$4:$A$2000=$F$3,ROW(D$4:D$2000)-ROW(D$4)+1),ROWS($A$11:C620))),"")</f>
        <v>0</v>
      </c>
      <c r="D620" s="32">
        <f t="array" ref="D620">IFERROR(INDEX(الاضافة!$D$4:$D$2000,SMALL(IF(الاضافة!$A$4:$A$2000=$F$3,ROW(E$4:E$2000)-ROW(E$4)+1),ROWS($A$11:D620))),"")</f>
        <v>0</v>
      </c>
      <c r="E620" s="32">
        <f t="array" ref="E620">IFERROR(INDEX(الاضافة!$E$4:$E$2000,SMALL(IF(الاضافة!$A$4:$A$2000=$F$3,ROW(F$4:F$2000)-ROW(F$4)+1),ROWS($A$11:E620))),"")</f>
        <v>0</v>
      </c>
      <c r="F620" s="32" t="str">
        <f t="array" ref="F620">IFERROR(INDEX(الاضافة!$F$4:$F$2000,SMALL(IF(الاضافة!$A$4:$A$2000=$E$3,ROW(G$4:G$2000)-ROW(G$4)+1),ROWS($A$11:F620))),"")</f>
        <v/>
      </c>
      <c r="G620" s="31">
        <f t="array" ref="G620">IFERROR(INDEX(الاضافة!$G$4:$G$2000,SMALL(IF(الاضافة!$A$4:$A$2000=$F$3,ROW(H$4:H$2000)-ROW(H$4)+1),ROWS($A$11:G620))),"")</f>
        <v>0</v>
      </c>
      <c r="H620" s="46">
        <f t="array" ref="H620">IFERROR(INDEX(الاضافة!$H$4:$H$2000,SMALL(IF(الاضافة!$A$4:$A$2000=$F$3,ROW(H$4:H$2000)-ROW(H$4)+1),ROWS($A$11:H620))),"")</f>
        <v>0</v>
      </c>
    </row>
    <row r="621" spans="1:8" ht="13.5" customHeight="1">
      <c r="A621" s="32">
        <f t="array" ref="A621">IFERROR(INDEX(الاضافة!$A$4:$A$2000,SMALL(IF(الاضافة!$A$4:$A$2000=$F$3,ROW(A$4:A$2000)-ROW(A$4)+1),ROWS($A$11:A621))),"")</f>
        <v>0</v>
      </c>
      <c r="B621" s="32">
        <f t="array" ref="B621">IFERROR(INDEX(الاضافة!$B$4:$B$2000,SMALL(IF(الاضافة!$A$4:$A$2000=$F$3,ROW(C$4:C$2000)-ROW(C$4)+1),ROWS($A$11:B621))),"")</f>
        <v>0</v>
      </c>
      <c r="C621" s="32">
        <f t="array" ref="C621">IFERROR(INDEX(الاضافة!$C$4:$C$2000,SMALL(IF(الاضافة!$A$4:$A$2000=$F$3,ROW(D$4:D$2000)-ROW(D$4)+1),ROWS($A$11:C621))),"")</f>
        <v>0</v>
      </c>
      <c r="D621" s="32">
        <f t="array" ref="D621">IFERROR(INDEX(الاضافة!$D$4:$D$2000,SMALL(IF(الاضافة!$A$4:$A$2000=$F$3,ROW(E$4:E$2000)-ROW(E$4)+1),ROWS($A$11:D621))),"")</f>
        <v>0</v>
      </c>
      <c r="E621" s="32">
        <f t="array" ref="E621">IFERROR(INDEX(الاضافة!$E$4:$E$2000,SMALL(IF(الاضافة!$A$4:$A$2000=$F$3,ROW(F$4:F$2000)-ROW(F$4)+1),ROWS($A$11:E621))),"")</f>
        <v>0</v>
      </c>
      <c r="F621" s="32" t="str">
        <f t="array" ref="F621">IFERROR(INDEX(الاضافة!$F$4:$F$2000,SMALL(IF(الاضافة!$A$4:$A$2000=$E$3,ROW(G$4:G$2000)-ROW(G$4)+1),ROWS($A$11:F621))),"")</f>
        <v/>
      </c>
      <c r="G621" s="31">
        <f t="array" ref="G621">IFERROR(INDEX(الاضافة!$G$4:$G$2000,SMALL(IF(الاضافة!$A$4:$A$2000=$F$3,ROW(H$4:H$2000)-ROW(H$4)+1),ROWS($A$11:G621))),"")</f>
        <v>0</v>
      </c>
      <c r="H621" s="46">
        <f t="array" ref="H621">IFERROR(INDEX(الاضافة!$H$4:$H$2000,SMALL(IF(الاضافة!$A$4:$A$2000=$F$3,ROW(H$4:H$2000)-ROW(H$4)+1),ROWS($A$11:H621))),"")</f>
        <v>0</v>
      </c>
    </row>
    <row r="622" spans="1:8" ht="13.5" customHeight="1">
      <c r="A622" s="32">
        <f t="array" ref="A622">IFERROR(INDEX(الاضافة!$A$4:$A$2000,SMALL(IF(الاضافة!$A$4:$A$2000=$F$3,ROW(A$4:A$2000)-ROW(A$4)+1),ROWS($A$11:A622))),"")</f>
        <v>0</v>
      </c>
      <c r="B622" s="32">
        <f t="array" ref="B622">IFERROR(INDEX(الاضافة!$B$4:$B$2000,SMALL(IF(الاضافة!$A$4:$A$2000=$F$3,ROW(C$4:C$2000)-ROW(C$4)+1),ROWS($A$11:B622))),"")</f>
        <v>0</v>
      </c>
      <c r="C622" s="32">
        <f t="array" ref="C622">IFERROR(INDEX(الاضافة!$C$4:$C$2000,SMALL(IF(الاضافة!$A$4:$A$2000=$F$3,ROW(D$4:D$2000)-ROW(D$4)+1),ROWS($A$11:C622))),"")</f>
        <v>0</v>
      </c>
      <c r="D622" s="32">
        <f t="array" ref="D622">IFERROR(INDEX(الاضافة!$D$4:$D$2000,SMALL(IF(الاضافة!$A$4:$A$2000=$F$3,ROW(E$4:E$2000)-ROW(E$4)+1),ROWS($A$11:D622))),"")</f>
        <v>0</v>
      </c>
      <c r="E622" s="32">
        <f t="array" ref="E622">IFERROR(INDEX(الاضافة!$E$4:$E$2000,SMALL(IF(الاضافة!$A$4:$A$2000=$F$3,ROW(F$4:F$2000)-ROW(F$4)+1),ROWS($A$11:E622))),"")</f>
        <v>0</v>
      </c>
      <c r="F622" s="32" t="str">
        <f t="array" ref="F622">IFERROR(INDEX(الاضافة!$F$4:$F$2000,SMALL(IF(الاضافة!$A$4:$A$2000=$E$3,ROW(G$4:G$2000)-ROW(G$4)+1),ROWS($A$11:F622))),"")</f>
        <v/>
      </c>
      <c r="G622" s="31">
        <f t="array" ref="G622">IFERROR(INDEX(الاضافة!$G$4:$G$2000,SMALL(IF(الاضافة!$A$4:$A$2000=$F$3,ROW(H$4:H$2000)-ROW(H$4)+1),ROWS($A$11:G622))),"")</f>
        <v>0</v>
      </c>
      <c r="H622" s="46">
        <f t="array" ref="H622">IFERROR(INDEX(الاضافة!$H$4:$H$2000,SMALL(IF(الاضافة!$A$4:$A$2000=$F$3,ROW(H$4:H$2000)-ROW(H$4)+1),ROWS($A$11:H622))),"")</f>
        <v>0</v>
      </c>
    </row>
    <row r="623" spans="1:8" ht="13.5" customHeight="1">
      <c r="A623" s="32">
        <f t="array" ref="A623">IFERROR(INDEX(الاضافة!$A$4:$A$2000,SMALL(IF(الاضافة!$A$4:$A$2000=$F$3,ROW(A$4:A$2000)-ROW(A$4)+1),ROWS($A$11:A623))),"")</f>
        <v>0</v>
      </c>
      <c r="B623" s="32">
        <f t="array" ref="B623">IFERROR(INDEX(الاضافة!$B$4:$B$2000,SMALL(IF(الاضافة!$A$4:$A$2000=$F$3,ROW(C$4:C$2000)-ROW(C$4)+1),ROWS($A$11:B623))),"")</f>
        <v>0</v>
      </c>
      <c r="C623" s="32">
        <f t="array" ref="C623">IFERROR(INDEX(الاضافة!$C$4:$C$2000,SMALL(IF(الاضافة!$A$4:$A$2000=$F$3,ROW(D$4:D$2000)-ROW(D$4)+1),ROWS($A$11:C623))),"")</f>
        <v>0</v>
      </c>
      <c r="D623" s="32">
        <f t="array" ref="D623">IFERROR(INDEX(الاضافة!$D$4:$D$2000,SMALL(IF(الاضافة!$A$4:$A$2000=$F$3,ROW(E$4:E$2000)-ROW(E$4)+1),ROWS($A$11:D623))),"")</f>
        <v>0</v>
      </c>
      <c r="E623" s="32">
        <f t="array" ref="E623">IFERROR(INDEX(الاضافة!$E$4:$E$2000,SMALL(IF(الاضافة!$A$4:$A$2000=$F$3,ROW(F$4:F$2000)-ROW(F$4)+1),ROWS($A$11:E623))),"")</f>
        <v>0</v>
      </c>
      <c r="F623" s="32" t="str">
        <f t="array" ref="F623">IFERROR(INDEX(الاضافة!$F$4:$F$2000,SMALL(IF(الاضافة!$A$4:$A$2000=$E$3,ROW(G$4:G$2000)-ROW(G$4)+1),ROWS($A$11:F623))),"")</f>
        <v/>
      </c>
      <c r="G623" s="31">
        <f t="array" ref="G623">IFERROR(INDEX(الاضافة!$G$4:$G$2000,SMALL(IF(الاضافة!$A$4:$A$2000=$F$3,ROW(H$4:H$2000)-ROW(H$4)+1),ROWS($A$11:G623))),"")</f>
        <v>0</v>
      </c>
      <c r="H623" s="46">
        <f t="array" ref="H623">IFERROR(INDEX(الاضافة!$H$4:$H$2000,SMALL(IF(الاضافة!$A$4:$A$2000=$F$3,ROW(H$4:H$2000)-ROW(H$4)+1),ROWS($A$11:H623))),"")</f>
        <v>0</v>
      </c>
    </row>
    <row r="624" spans="1:8" ht="13.5" customHeight="1">
      <c r="A624" s="32">
        <f t="array" ref="A624">IFERROR(INDEX(الاضافة!$A$4:$A$2000,SMALL(IF(الاضافة!$A$4:$A$2000=$F$3,ROW(A$4:A$2000)-ROW(A$4)+1),ROWS($A$11:A624))),"")</f>
        <v>0</v>
      </c>
      <c r="B624" s="32">
        <f t="array" ref="B624">IFERROR(INDEX(الاضافة!$B$4:$B$2000,SMALL(IF(الاضافة!$A$4:$A$2000=$F$3,ROW(C$4:C$2000)-ROW(C$4)+1),ROWS($A$11:B624))),"")</f>
        <v>0</v>
      </c>
      <c r="C624" s="32">
        <f t="array" ref="C624">IFERROR(INDEX(الاضافة!$C$4:$C$2000,SMALL(IF(الاضافة!$A$4:$A$2000=$F$3,ROW(D$4:D$2000)-ROW(D$4)+1),ROWS($A$11:C624))),"")</f>
        <v>0</v>
      </c>
      <c r="D624" s="32">
        <f t="array" ref="D624">IFERROR(INDEX(الاضافة!$D$4:$D$2000,SMALL(IF(الاضافة!$A$4:$A$2000=$F$3,ROW(E$4:E$2000)-ROW(E$4)+1),ROWS($A$11:D624))),"")</f>
        <v>0</v>
      </c>
      <c r="E624" s="32">
        <f t="array" ref="E624">IFERROR(INDEX(الاضافة!$E$4:$E$2000,SMALL(IF(الاضافة!$A$4:$A$2000=$F$3,ROW(F$4:F$2000)-ROW(F$4)+1),ROWS($A$11:E624))),"")</f>
        <v>0</v>
      </c>
      <c r="F624" s="32" t="str">
        <f t="array" ref="F624">IFERROR(INDEX(الاضافة!$F$4:$F$2000,SMALL(IF(الاضافة!$A$4:$A$2000=$E$3,ROW(G$4:G$2000)-ROW(G$4)+1),ROWS($A$11:F624))),"")</f>
        <v/>
      </c>
      <c r="G624" s="31">
        <f t="array" ref="G624">IFERROR(INDEX(الاضافة!$G$4:$G$2000,SMALL(IF(الاضافة!$A$4:$A$2000=$F$3,ROW(H$4:H$2000)-ROW(H$4)+1),ROWS($A$11:G624))),"")</f>
        <v>0</v>
      </c>
      <c r="H624" s="46">
        <f t="array" ref="H624">IFERROR(INDEX(الاضافة!$H$4:$H$2000,SMALL(IF(الاضافة!$A$4:$A$2000=$F$3,ROW(H$4:H$2000)-ROW(H$4)+1),ROWS($A$11:H624))),"")</f>
        <v>0</v>
      </c>
    </row>
    <row r="625" spans="1:8" ht="13.5" customHeight="1">
      <c r="A625" s="32">
        <f t="array" ref="A625">IFERROR(INDEX(الاضافة!$A$4:$A$2000,SMALL(IF(الاضافة!$A$4:$A$2000=$F$3,ROW(A$4:A$2000)-ROW(A$4)+1),ROWS($A$11:A625))),"")</f>
        <v>0</v>
      </c>
      <c r="B625" s="32">
        <f t="array" ref="B625">IFERROR(INDEX(الاضافة!$B$4:$B$2000,SMALL(IF(الاضافة!$A$4:$A$2000=$F$3,ROW(C$4:C$2000)-ROW(C$4)+1),ROWS($A$11:B625))),"")</f>
        <v>0</v>
      </c>
      <c r="C625" s="32">
        <f t="array" ref="C625">IFERROR(INDEX(الاضافة!$C$4:$C$2000,SMALL(IF(الاضافة!$A$4:$A$2000=$F$3,ROW(D$4:D$2000)-ROW(D$4)+1),ROWS($A$11:C625))),"")</f>
        <v>0</v>
      </c>
      <c r="D625" s="32">
        <f t="array" ref="D625">IFERROR(INDEX(الاضافة!$D$4:$D$2000,SMALL(IF(الاضافة!$A$4:$A$2000=$F$3,ROW(E$4:E$2000)-ROW(E$4)+1),ROWS($A$11:D625))),"")</f>
        <v>0</v>
      </c>
      <c r="E625" s="32">
        <f t="array" ref="E625">IFERROR(INDEX(الاضافة!$E$4:$E$2000,SMALL(IF(الاضافة!$A$4:$A$2000=$F$3,ROW(F$4:F$2000)-ROW(F$4)+1),ROWS($A$11:E625))),"")</f>
        <v>0</v>
      </c>
      <c r="F625" s="32" t="str">
        <f t="array" ref="F625">IFERROR(INDEX(الاضافة!$F$4:$F$2000,SMALL(IF(الاضافة!$A$4:$A$2000=$E$3,ROW(G$4:G$2000)-ROW(G$4)+1),ROWS($A$11:F625))),"")</f>
        <v/>
      </c>
      <c r="G625" s="31">
        <f t="array" ref="G625">IFERROR(INDEX(الاضافة!$G$4:$G$2000,SMALL(IF(الاضافة!$A$4:$A$2000=$F$3,ROW(H$4:H$2000)-ROW(H$4)+1),ROWS($A$11:G625))),"")</f>
        <v>0</v>
      </c>
      <c r="H625" s="46">
        <f t="array" ref="H625">IFERROR(INDEX(الاضافة!$H$4:$H$2000,SMALL(IF(الاضافة!$A$4:$A$2000=$F$3,ROW(H$4:H$2000)-ROW(H$4)+1),ROWS($A$11:H625))),"")</f>
        <v>0</v>
      </c>
    </row>
    <row r="626" spans="1:8" ht="13.5" customHeight="1">
      <c r="A626" s="32">
        <f t="array" ref="A626">IFERROR(INDEX(الاضافة!$A$4:$A$2000,SMALL(IF(الاضافة!$A$4:$A$2000=$F$3,ROW(A$4:A$2000)-ROW(A$4)+1),ROWS($A$11:A626))),"")</f>
        <v>0</v>
      </c>
      <c r="B626" s="32">
        <f t="array" ref="B626">IFERROR(INDEX(الاضافة!$B$4:$B$2000,SMALL(IF(الاضافة!$A$4:$A$2000=$F$3,ROW(C$4:C$2000)-ROW(C$4)+1),ROWS($A$11:B626))),"")</f>
        <v>0</v>
      </c>
      <c r="C626" s="32">
        <f t="array" ref="C626">IFERROR(INDEX(الاضافة!$C$4:$C$2000,SMALL(IF(الاضافة!$A$4:$A$2000=$F$3,ROW(D$4:D$2000)-ROW(D$4)+1),ROWS($A$11:C626))),"")</f>
        <v>0</v>
      </c>
      <c r="D626" s="32">
        <f t="array" ref="D626">IFERROR(INDEX(الاضافة!$D$4:$D$2000,SMALL(IF(الاضافة!$A$4:$A$2000=$F$3,ROW(E$4:E$2000)-ROW(E$4)+1),ROWS($A$11:D626))),"")</f>
        <v>0</v>
      </c>
      <c r="E626" s="32">
        <f t="array" ref="E626">IFERROR(INDEX(الاضافة!$E$4:$E$2000,SMALL(IF(الاضافة!$A$4:$A$2000=$F$3,ROW(F$4:F$2000)-ROW(F$4)+1),ROWS($A$11:E626))),"")</f>
        <v>0</v>
      </c>
      <c r="F626" s="32" t="str">
        <f t="array" ref="F626">IFERROR(INDEX(الاضافة!$F$4:$F$2000,SMALL(IF(الاضافة!$A$4:$A$2000=$E$3,ROW(G$4:G$2000)-ROW(G$4)+1),ROWS($A$11:F626))),"")</f>
        <v/>
      </c>
      <c r="G626" s="31">
        <f t="array" ref="G626">IFERROR(INDEX(الاضافة!$G$4:$G$2000,SMALL(IF(الاضافة!$A$4:$A$2000=$F$3,ROW(H$4:H$2000)-ROW(H$4)+1),ROWS($A$11:G626))),"")</f>
        <v>0</v>
      </c>
      <c r="H626" s="46">
        <f t="array" ref="H626">IFERROR(INDEX(الاضافة!$H$4:$H$2000,SMALL(IF(الاضافة!$A$4:$A$2000=$F$3,ROW(H$4:H$2000)-ROW(H$4)+1),ROWS($A$11:H626))),"")</f>
        <v>0</v>
      </c>
    </row>
    <row r="627" spans="1:8" ht="13.5" customHeight="1">
      <c r="A627" s="32">
        <f t="array" ref="A627">IFERROR(INDEX(الاضافة!$A$4:$A$2000,SMALL(IF(الاضافة!$A$4:$A$2000=$F$3,ROW(A$4:A$2000)-ROW(A$4)+1),ROWS($A$11:A627))),"")</f>
        <v>0</v>
      </c>
      <c r="B627" s="32">
        <f t="array" ref="B627">IFERROR(INDEX(الاضافة!$B$4:$B$2000,SMALL(IF(الاضافة!$A$4:$A$2000=$F$3,ROW(C$4:C$2000)-ROW(C$4)+1),ROWS($A$11:B627))),"")</f>
        <v>0</v>
      </c>
      <c r="C627" s="32">
        <f t="array" ref="C627">IFERROR(INDEX(الاضافة!$C$4:$C$2000,SMALL(IF(الاضافة!$A$4:$A$2000=$F$3,ROW(D$4:D$2000)-ROW(D$4)+1),ROWS($A$11:C627))),"")</f>
        <v>0</v>
      </c>
      <c r="D627" s="32">
        <f t="array" ref="D627">IFERROR(INDEX(الاضافة!$D$4:$D$2000,SMALL(IF(الاضافة!$A$4:$A$2000=$F$3,ROW(E$4:E$2000)-ROW(E$4)+1),ROWS($A$11:D627))),"")</f>
        <v>0</v>
      </c>
      <c r="E627" s="32">
        <f t="array" ref="E627">IFERROR(INDEX(الاضافة!$E$4:$E$2000,SMALL(IF(الاضافة!$A$4:$A$2000=$F$3,ROW(F$4:F$2000)-ROW(F$4)+1),ROWS($A$11:E627))),"")</f>
        <v>0</v>
      </c>
      <c r="F627" s="32" t="str">
        <f t="array" ref="F627">IFERROR(INDEX(الاضافة!$F$4:$F$2000,SMALL(IF(الاضافة!$A$4:$A$2000=$E$3,ROW(G$4:G$2000)-ROW(G$4)+1),ROWS($A$11:F627))),"")</f>
        <v/>
      </c>
      <c r="G627" s="31">
        <f t="array" ref="G627">IFERROR(INDEX(الاضافة!$G$4:$G$2000,SMALL(IF(الاضافة!$A$4:$A$2000=$F$3,ROW(H$4:H$2000)-ROW(H$4)+1),ROWS($A$11:G627))),"")</f>
        <v>0</v>
      </c>
      <c r="H627" s="46">
        <f t="array" ref="H627">IFERROR(INDEX(الاضافة!$H$4:$H$2000,SMALL(IF(الاضافة!$A$4:$A$2000=$F$3,ROW(H$4:H$2000)-ROW(H$4)+1),ROWS($A$11:H627))),"")</f>
        <v>0</v>
      </c>
    </row>
    <row r="628" spans="1:8" ht="13.5" customHeight="1">
      <c r="A628" s="32">
        <f t="array" ref="A628">IFERROR(INDEX(الاضافة!$A$4:$A$2000,SMALL(IF(الاضافة!$A$4:$A$2000=$F$3,ROW(A$4:A$2000)-ROW(A$4)+1),ROWS($A$11:A628))),"")</f>
        <v>0</v>
      </c>
      <c r="B628" s="32">
        <f t="array" ref="B628">IFERROR(INDEX(الاضافة!$B$4:$B$2000,SMALL(IF(الاضافة!$A$4:$A$2000=$F$3,ROW(C$4:C$2000)-ROW(C$4)+1),ROWS($A$11:B628))),"")</f>
        <v>0</v>
      </c>
      <c r="C628" s="32">
        <f t="array" ref="C628">IFERROR(INDEX(الاضافة!$C$4:$C$2000,SMALL(IF(الاضافة!$A$4:$A$2000=$F$3,ROW(D$4:D$2000)-ROW(D$4)+1),ROWS($A$11:C628))),"")</f>
        <v>0</v>
      </c>
      <c r="D628" s="32">
        <f t="array" ref="D628">IFERROR(INDEX(الاضافة!$D$4:$D$2000,SMALL(IF(الاضافة!$A$4:$A$2000=$F$3,ROW(E$4:E$2000)-ROW(E$4)+1),ROWS($A$11:D628))),"")</f>
        <v>0</v>
      </c>
      <c r="E628" s="32">
        <f t="array" ref="E628">IFERROR(INDEX(الاضافة!$E$4:$E$2000,SMALL(IF(الاضافة!$A$4:$A$2000=$F$3,ROW(F$4:F$2000)-ROW(F$4)+1),ROWS($A$11:E628))),"")</f>
        <v>0</v>
      </c>
      <c r="F628" s="32" t="str">
        <f t="array" ref="F628">IFERROR(INDEX(الاضافة!$F$4:$F$2000,SMALL(IF(الاضافة!$A$4:$A$2000=$E$3,ROW(G$4:G$2000)-ROW(G$4)+1),ROWS($A$11:F628))),"")</f>
        <v/>
      </c>
      <c r="G628" s="31">
        <f t="array" ref="G628">IFERROR(INDEX(الاضافة!$G$4:$G$2000,SMALL(IF(الاضافة!$A$4:$A$2000=$F$3,ROW(H$4:H$2000)-ROW(H$4)+1),ROWS($A$11:G628))),"")</f>
        <v>0</v>
      </c>
      <c r="H628" s="46">
        <f t="array" ref="H628">IFERROR(INDEX(الاضافة!$H$4:$H$2000,SMALL(IF(الاضافة!$A$4:$A$2000=$F$3,ROW(H$4:H$2000)-ROW(H$4)+1),ROWS($A$11:H628))),"")</f>
        <v>0</v>
      </c>
    </row>
    <row r="629" spans="1:8" ht="13.5" customHeight="1">
      <c r="A629" s="32">
        <f t="array" ref="A629">IFERROR(INDEX(الاضافة!$A$4:$A$2000,SMALL(IF(الاضافة!$A$4:$A$2000=$F$3,ROW(A$4:A$2000)-ROW(A$4)+1),ROWS($A$11:A629))),"")</f>
        <v>0</v>
      </c>
      <c r="B629" s="32">
        <f t="array" ref="B629">IFERROR(INDEX(الاضافة!$B$4:$B$2000,SMALL(IF(الاضافة!$A$4:$A$2000=$F$3,ROW(C$4:C$2000)-ROW(C$4)+1),ROWS($A$11:B629))),"")</f>
        <v>0</v>
      </c>
      <c r="C629" s="32">
        <f t="array" ref="C629">IFERROR(INDEX(الاضافة!$C$4:$C$2000,SMALL(IF(الاضافة!$A$4:$A$2000=$F$3,ROW(D$4:D$2000)-ROW(D$4)+1),ROWS($A$11:C629))),"")</f>
        <v>0</v>
      </c>
      <c r="D629" s="32">
        <f t="array" ref="D629">IFERROR(INDEX(الاضافة!$D$4:$D$2000,SMALL(IF(الاضافة!$A$4:$A$2000=$F$3,ROW(E$4:E$2000)-ROW(E$4)+1),ROWS($A$11:D629))),"")</f>
        <v>0</v>
      </c>
      <c r="E629" s="32">
        <f t="array" ref="E629">IFERROR(INDEX(الاضافة!$E$4:$E$2000,SMALL(IF(الاضافة!$A$4:$A$2000=$F$3,ROW(F$4:F$2000)-ROW(F$4)+1),ROWS($A$11:E629))),"")</f>
        <v>0</v>
      </c>
      <c r="F629" s="32" t="str">
        <f t="array" ref="F629">IFERROR(INDEX(الاضافة!$F$4:$F$2000,SMALL(IF(الاضافة!$A$4:$A$2000=$E$3,ROW(G$4:G$2000)-ROW(G$4)+1),ROWS($A$11:F629))),"")</f>
        <v/>
      </c>
      <c r="G629" s="31">
        <f t="array" ref="G629">IFERROR(INDEX(الاضافة!$G$4:$G$2000,SMALL(IF(الاضافة!$A$4:$A$2000=$F$3,ROW(H$4:H$2000)-ROW(H$4)+1),ROWS($A$11:G629))),"")</f>
        <v>0</v>
      </c>
      <c r="H629" s="46">
        <f t="array" ref="H629">IFERROR(INDEX(الاضافة!$H$4:$H$2000,SMALL(IF(الاضافة!$A$4:$A$2000=$F$3,ROW(H$4:H$2000)-ROW(H$4)+1),ROWS($A$11:H629))),"")</f>
        <v>0</v>
      </c>
    </row>
    <row r="630" spans="1:8" ht="13.5" customHeight="1">
      <c r="A630" s="32">
        <f t="array" ref="A630">IFERROR(INDEX(الاضافة!$A$4:$A$2000,SMALL(IF(الاضافة!$A$4:$A$2000=$F$3,ROW(A$4:A$2000)-ROW(A$4)+1),ROWS($A$11:A630))),"")</f>
        <v>0</v>
      </c>
      <c r="B630" s="32">
        <f t="array" ref="B630">IFERROR(INDEX(الاضافة!$B$4:$B$2000,SMALL(IF(الاضافة!$A$4:$A$2000=$F$3,ROW(C$4:C$2000)-ROW(C$4)+1),ROWS($A$11:B630))),"")</f>
        <v>0</v>
      </c>
      <c r="C630" s="32">
        <f t="array" ref="C630">IFERROR(INDEX(الاضافة!$C$4:$C$2000,SMALL(IF(الاضافة!$A$4:$A$2000=$F$3,ROW(D$4:D$2000)-ROW(D$4)+1),ROWS($A$11:C630))),"")</f>
        <v>0</v>
      </c>
      <c r="D630" s="32">
        <f t="array" ref="D630">IFERROR(INDEX(الاضافة!$D$4:$D$2000,SMALL(IF(الاضافة!$A$4:$A$2000=$F$3,ROW(E$4:E$2000)-ROW(E$4)+1),ROWS($A$11:D630))),"")</f>
        <v>0</v>
      </c>
      <c r="E630" s="32">
        <f t="array" ref="E630">IFERROR(INDEX(الاضافة!$E$4:$E$2000,SMALL(IF(الاضافة!$A$4:$A$2000=$F$3,ROW(F$4:F$2000)-ROW(F$4)+1),ROWS($A$11:E630))),"")</f>
        <v>0</v>
      </c>
      <c r="F630" s="32" t="str">
        <f t="array" ref="F630">IFERROR(INDEX(الاضافة!$F$4:$F$2000,SMALL(IF(الاضافة!$A$4:$A$2000=$E$3,ROW(G$4:G$2000)-ROW(G$4)+1),ROWS($A$11:F630))),"")</f>
        <v/>
      </c>
      <c r="G630" s="31">
        <f t="array" ref="G630">IFERROR(INDEX(الاضافة!$G$4:$G$2000,SMALL(IF(الاضافة!$A$4:$A$2000=$F$3,ROW(H$4:H$2000)-ROW(H$4)+1),ROWS($A$11:G630))),"")</f>
        <v>0</v>
      </c>
      <c r="H630" s="46">
        <f t="array" ref="H630">IFERROR(INDEX(الاضافة!$H$4:$H$2000,SMALL(IF(الاضافة!$A$4:$A$2000=$F$3,ROW(H$4:H$2000)-ROW(H$4)+1),ROWS($A$11:H630))),"")</f>
        <v>0</v>
      </c>
    </row>
    <row r="631" spans="1:8" ht="13.5" customHeight="1">
      <c r="A631" s="32">
        <f t="array" ref="A631">IFERROR(INDEX(الاضافة!$A$4:$A$2000,SMALL(IF(الاضافة!$A$4:$A$2000=$F$3,ROW(A$4:A$2000)-ROW(A$4)+1),ROWS($A$11:A631))),"")</f>
        <v>0</v>
      </c>
      <c r="B631" s="32">
        <f t="array" ref="B631">IFERROR(INDEX(الاضافة!$B$4:$B$2000,SMALL(IF(الاضافة!$A$4:$A$2000=$F$3,ROW(C$4:C$2000)-ROW(C$4)+1),ROWS($A$11:B631))),"")</f>
        <v>0</v>
      </c>
      <c r="C631" s="32">
        <f t="array" ref="C631">IFERROR(INDEX(الاضافة!$C$4:$C$2000,SMALL(IF(الاضافة!$A$4:$A$2000=$F$3,ROW(D$4:D$2000)-ROW(D$4)+1),ROWS($A$11:C631))),"")</f>
        <v>0</v>
      </c>
      <c r="D631" s="32">
        <f t="array" ref="D631">IFERROR(INDEX(الاضافة!$D$4:$D$2000,SMALL(IF(الاضافة!$A$4:$A$2000=$F$3,ROW(E$4:E$2000)-ROW(E$4)+1),ROWS($A$11:D631))),"")</f>
        <v>0</v>
      </c>
      <c r="E631" s="32">
        <f t="array" ref="E631">IFERROR(INDEX(الاضافة!$E$4:$E$2000,SMALL(IF(الاضافة!$A$4:$A$2000=$F$3,ROW(F$4:F$2000)-ROW(F$4)+1),ROWS($A$11:E631))),"")</f>
        <v>0</v>
      </c>
      <c r="F631" s="32" t="str">
        <f t="array" ref="F631">IFERROR(INDEX(الاضافة!$F$4:$F$2000,SMALL(IF(الاضافة!$A$4:$A$2000=$E$3,ROW(G$4:G$2000)-ROW(G$4)+1),ROWS($A$11:F631))),"")</f>
        <v/>
      </c>
      <c r="G631" s="31">
        <f t="array" ref="G631">IFERROR(INDEX(الاضافة!$G$4:$G$2000,SMALL(IF(الاضافة!$A$4:$A$2000=$F$3,ROW(H$4:H$2000)-ROW(H$4)+1),ROWS($A$11:G631))),"")</f>
        <v>0</v>
      </c>
      <c r="H631" s="46">
        <f t="array" ref="H631">IFERROR(INDEX(الاضافة!$H$4:$H$2000,SMALL(IF(الاضافة!$A$4:$A$2000=$F$3,ROW(H$4:H$2000)-ROW(H$4)+1),ROWS($A$11:H631))),"")</f>
        <v>0</v>
      </c>
    </row>
    <row r="632" spans="1:8" ht="13.5" customHeight="1">
      <c r="A632" s="32">
        <f t="array" ref="A632">IFERROR(INDEX(الاضافة!$A$4:$A$2000,SMALL(IF(الاضافة!$A$4:$A$2000=$F$3,ROW(A$4:A$2000)-ROW(A$4)+1),ROWS($A$11:A632))),"")</f>
        <v>0</v>
      </c>
      <c r="B632" s="32">
        <f t="array" ref="B632">IFERROR(INDEX(الاضافة!$B$4:$B$2000,SMALL(IF(الاضافة!$A$4:$A$2000=$F$3,ROW(C$4:C$2000)-ROW(C$4)+1),ROWS($A$11:B632))),"")</f>
        <v>0</v>
      </c>
      <c r="C632" s="32">
        <f t="array" ref="C632">IFERROR(INDEX(الاضافة!$C$4:$C$2000,SMALL(IF(الاضافة!$A$4:$A$2000=$F$3,ROW(D$4:D$2000)-ROW(D$4)+1),ROWS($A$11:C632))),"")</f>
        <v>0</v>
      </c>
      <c r="D632" s="32">
        <f t="array" ref="D632">IFERROR(INDEX(الاضافة!$D$4:$D$2000,SMALL(IF(الاضافة!$A$4:$A$2000=$F$3,ROW(E$4:E$2000)-ROW(E$4)+1),ROWS($A$11:D632))),"")</f>
        <v>0</v>
      </c>
      <c r="E632" s="32">
        <f t="array" ref="E632">IFERROR(INDEX(الاضافة!$E$4:$E$2000,SMALL(IF(الاضافة!$A$4:$A$2000=$F$3,ROW(F$4:F$2000)-ROW(F$4)+1),ROWS($A$11:E632))),"")</f>
        <v>0</v>
      </c>
      <c r="F632" s="32" t="str">
        <f t="array" ref="F632">IFERROR(INDEX(الاضافة!$F$4:$F$2000,SMALL(IF(الاضافة!$A$4:$A$2000=$E$3,ROW(G$4:G$2000)-ROW(G$4)+1),ROWS($A$11:F632))),"")</f>
        <v/>
      </c>
      <c r="G632" s="31">
        <f t="array" ref="G632">IFERROR(INDEX(الاضافة!$G$4:$G$2000,SMALL(IF(الاضافة!$A$4:$A$2000=$F$3,ROW(H$4:H$2000)-ROW(H$4)+1),ROWS($A$11:G632))),"")</f>
        <v>0</v>
      </c>
      <c r="H632" s="46">
        <f t="array" ref="H632">IFERROR(INDEX(الاضافة!$H$4:$H$2000,SMALL(IF(الاضافة!$A$4:$A$2000=$F$3,ROW(H$4:H$2000)-ROW(H$4)+1),ROWS($A$11:H632))),"")</f>
        <v>0</v>
      </c>
    </row>
    <row r="633" spans="1:8" ht="13.5" customHeight="1">
      <c r="A633" s="32">
        <f t="array" ref="A633">IFERROR(INDEX(الاضافة!$A$4:$A$2000,SMALL(IF(الاضافة!$A$4:$A$2000=$F$3,ROW(A$4:A$2000)-ROW(A$4)+1),ROWS($A$11:A633))),"")</f>
        <v>0</v>
      </c>
      <c r="B633" s="32">
        <f t="array" ref="B633">IFERROR(INDEX(الاضافة!$B$4:$B$2000,SMALL(IF(الاضافة!$A$4:$A$2000=$F$3,ROW(C$4:C$2000)-ROW(C$4)+1),ROWS($A$11:B633))),"")</f>
        <v>0</v>
      </c>
      <c r="C633" s="32">
        <f t="array" ref="C633">IFERROR(INDEX(الاضافة!$C$4:$C$2000,SMALL(IF(الاضافة!$A$4:$A$2000=$F$3,ROW(D$4:D$2000)-ROW(D$4)+1),ROWS($A$11:C633))),"")</f>
        <v>0</v>
      </c>
      <c r="D633" s="32">
        <f t="array" ref="D633">IFERROR(INDEX(الاضافة!$D$4:$D$2000,SMALL(IF(الاضافة!$A$4:$A$2000=$F$3,ROW(E$4:E$2000)-ROW(E$4)+1),ROWS($A$11:D633))),"")</f>
        <v>0</v>
      </c>
      <c r="E633" s="32">
        <f t="array" ref="E633">IFERROR(INDEX(الاضافة!$E$4:$E$2000,SMALL(IF(الاضافة!$A$4:$A$2000=$F$3,ROW(F$4:F$2000)-ROW(F$4)+1),ROWS($A$11:E633))),"")</f>
        <v>0</v>
      </c>
      <c r="F633" s="32" t="str">
        <f t="array" ref="F633">IFERROR(INDEX(الاضافة!$F$4:$F$2000,SMALL(IF(الاضافة!$A$4:$A$2000=$E$3,ROW(G$4:G$2000)-ROW(G$4)+1),ROWS($A$11:F633))),"")</f>
        <v/>
      </c>
      <c r="G633" s="31">
        <f t="array" ref="G633">IFERROR(INDEX(الاضافة!$G$4:$G$2000,SMALL(IF(الاضافة!$A$4:$A$2000=$F$3,ROW(H$4:H$2000)-ROW(H$4)+1),ROWS($A$11:G633))),"")</f>
        <v>0</v>
      </c>
      <c r="H633" s="46">
        <f t="array" ref="H633">IFERROR(INDEX(الاضافة!$H$4:$H$2000,SMALL(IF(الاضافة!$A$4:$A$2000=$F$3,ROW(H$4:H$2000)-ROW(H$4)+1),ROWS($A$11:H633))),"")</f>
        <v>0</v>
      </c>
    </row>
    <row r="634" spans="1:8" ht="13.5" customHeight="1">
      <c r="A634" s="32">
        <f t="array" ref="A634">IFERROR(INDEX(الاضافة!$A$4:$A$2000,SMALL(IF(الاضافة!$A$4:$A$2000=$F$3,ROW(A$4:A$2000)-ROW(A$4)+1),ROWS($A$11:A634))),"")</f>
        <v>0</v>
      </c>
      <c r="B634" s="32">
        <f t="array" ref="B634">IFERROR(INDEX(الاضافة!$B$4:$B$2000,SMALL(IF(الاضافة!$A$4:$A$2000=$F$3,ROW(C$4:C$2000)-ROW(C$4)+1),ROWS($A$11:B634))),"")</f>
        <v>0</v>
      </c>
      <c r="C634" s="32">
        <f t="array" ref="C634">IFERROR(INDEX(الاضافة!$C$4:$C$2000,SMALL(IF(الاضافة!$A$4:$A$2000=$F$3,ROW(D$4:D$2000)-ROW(D$4)+1),ROWS($A$11:C634))),"")</f>
        <v>0</v>
      </c>
      <c r="D634" s="32">
        <f t="array" ref="D634">IFERROR(INDEX(الاضافة!$D$4:$D$2000,SMALL(IF(الاضافة!$A$4:$A$2000=$F$3,ROW(E$4:E$2000)-ROW(E$4)+1),ROWS($A$11:D634))),"")</f>
        <v>0</v>
      </c>
      <c r="E634" s="32">
        <f t="array" ref="E634">IFERROR(INDEX(الاضافة!$E$4:$E$2000,SMALL(IF(الاضافة!$A$4:$A$2000=$F$3,ROW(F$4:F$2000)-ROW(F$4)+1),ROWS($A$11:E634))),"")</f>
        <v>0</v>
      </c>
      <c r="F634" s="32" t="str">
        <f t="array" ref="F634">IFERROR(INDEX(الاضافة!$F$4:$F$2000,SMALL(IF(الاضافة!$A$4:$A$2000=$E$3,ROW(G$4:G$2000)-ROW(G$4)+1),ROWS($A$11:F634))),"")</f>
        <v/>
      </c>
      <c r="G634" s="31">
        <f t="array" ref="G634">IFERROR(INDEX(الاضافة!$G$4:$G$2000,SMALL(IF(الاضافة!$A$4:$A$2000=$F$3,ROW(H$4:H$2000)-ROW(H$4)+1),ROWS($A$11:G634))),"")</f>
        <v>0</v>
      </c>
      <c r="H634" s="46">
        <f t="array" ref="H634">IFERROR(INDEX(الاضافة!$H$4:$H$2000,SMALL(IF(الاضافة!$A$4:$A$2000=$F$3,ROW(H$4:H$2000)-ROW(H$4)+1),ROWS($A$11:H634))),"")</f>
        <v>0</v>
      </c>
    </row>
    <row r="635" spans="1:8" ht="13.5" customHeight="1">
      <c r="A635" s="32">
        <f t="array" ref="A635">IFERROR(INDEX(الاضافة!$A$4:$A$2000,SMALL(IF(الاضافة!$A$4:$A$2000=$F$3,ROW(A$4:A$2000)-ROW(A$4)+1),ROWS($A$11:A635))),"")</f>
        <v>0</v>
      </c>
      <c r="B635" s="32">
        <f t="array" ref="B635">IFERROR(INDEX(الاضافة!$B$4:$B$2000,SMALL(IF(الاضافة!$A$4:$A$2000=$F$3,ROW(C$4:C$2000)-ROW(C$4)+1),ROWS($A$11:B635))),"")</f>
        <v>0</v>
      </c>
      <c r="C635" s="32">
        <f t="array" ref="C635">IFERROR(INDEX(الاضافة!$C$4:$C$2000,SMALL(IF(الاضافة!$A$4:$A$2000=$F$3,ROW(D$4:D$2000)-ROW(D$4)+1),ROWS($A$11:C635))),"")</f>
        <v>0</v>
      </c>
      <c r="D635" s="32">
        <f t="array" ref="D635">IFERROR(INDEX(الاضافة!$D$4:$D$2000,SMALL(IF(الاضافة!$A$4:$A$2000=$F$3,ROW(E$4:E$2000)-ROW(E$4)+1),ROWS($A$11:D635))),"")</f>
        <v>0</v>
      </c>
      <c r="E635" s="32">
        <f t="array" ref="E635">IFERROR(INDEX(الاضافة!$E$4:$E$2000,SMALL(IF(الاضافة!$A$4:$A$2000=$F$3,ROW(F$4:F$2000)-ROW(F$4)+1),ROWS($A$11:E635))),"")</f>
        <v>0</v>
      </c>
      <c r="F635" s="32" t="str">
        <f t="array" ref="F635">IFERROR(INDEX(الاضافة!$F$4:$F$2000,SMALL(IF(الاضافة!$A$4:$A$2000=$E$3,ROW(G$4:G$2000)-ROW(G$4)+1),ROWS($A$11:F635))),"")</f>
        <v/>
      </c>
      <c r="G635" s="31">
        <f t="array" ref="G635">IFERROR(INDEX(الاضافة!$G$4:$G$2000,SMALL(IF(الاضافة!$A$4:$A$2000=$F$3,ROW(H$4:H$2000)-ROW(H$4)+1),ROWS($A$11:G635))),"")</f>
        <v>0</v>
      </c>
      <c r="H635" s="46">
        <f t="array" ref="H635">IFERROR(INDEX(الاضافة!$H$4:$H$2000,SMALL(IF(الاضافة!$A$4:$A$2000=$F$3,ROW(H$4:H$2000)-ROW(H$4)+1),ROWS($A$11:H635))),"")</f>
        <v>0</v>
      </c>
    </row>
    <row r="636" spans="1:8" ht="13.5" customHeight="1">
      <c r="A636" s="32">
        <f t="array" ref="A636">IFERROR(INDEX(الاضافة!$A$4:$A$2000,SMALL(IF(الاضافة!$A$4:$A$2000=$F$3,ROW(A$4:A$2000)-ROW(A$4)+1),ROWS($A$11:A636))),"")</f>
        <v>0</v>
      </c>
      <c r="B636" s="32">
        <f t="array" ref="B636">IFERROR(INDEX(الاضافة!$B$4:$B$2000,SMALL(IF(الاضافة!$A$4:$A$2000=$F$3,ROW(C$4:C$2000)-ROW(C$4)+1),ROWS($A$11:B636))),"")</f>
        <v>0</v>
      </c>
      <c r="C636" s="32">
        <f t="array" ref="C636">IFERROR(INDEX(الاضافة!$C$4:$C$2000,SMALL(IF(الاضافة!$A$4:$A$2000=$F$3,ROW(D$4:D$2000)-ROW(D$4)+1),ROWS($A$11:C636))),"")</f>
        <v>0</v>
      </c>
      <c r="D636" s="32">
        <f t="array" ref="D636">IFERROR(INDEX(الاضافة!$D$4:$D$2000,SMALL(IF(الاضافة!$A$4:$A$2000=$F$3,ROW(E$4:E$2000)-ROW(E$4)+1),ROWS($A$11:D636))),"")</f>
        <v>0</v>
      </c>
      <c r="E636" s="32">
        <f t="array" ref="E636">IFERROR(INDEX(الاضافة!$E$4:$E$2000,SMALL(IF(الاضافة!$A$4:$A$2000=$F$3,ROW(F$4:F$2000)-ROW(F$4)+1),ROWS($A$11:E636))),"")</f>
        <v>0</v>
      </c>
      <c r="F636" s="32" t="str">
        <f t="array" ref="F636">IFERROR(INDEX(الاضافة!$F$4:$F$2000,SMALL(IF(الاضافة!$A$4:$A$2000=$E$3,ROW(G$4:G$2000)-ROW(G$4)+1),ROWS($A$11:F636))),"")</f>
        <v/>
      </c>
      <c r="G636" s="31">
        <f t="array" ref="G636">IFERROR(INDEX(الاضافة!$G$4:$G$2000,SMALL(IF(الاضافة!$A$4:$A$2000=$F$3,ROW(H$4:H$2000)-ROW(H$4)+1),ROWS($A$11:G636))),"")</f>
        <v>0</v>
      </c>
      <c r="H636" s="46">
        <f t="array" ref="H636">IFERROR(INDEX(الاضافة!$H$4:$H$2000,SMALL(IF(الاضافة!$A$4:$A$2000=$F$3,ROW(H$4:H$2000)-ROW(H$4)+1),ROWS($A$11:H636))),"")</f>
        <v>0</v>
      </c>
    </row>
    <row r="637" spans="1:8" ht="13.5" customHeight="1">
      <c r="A637" s="32">
        <f t="array" ref="A637">IFERROR(INDEX(الاضافة!$A$4:$A$2000,SMALL(IF(الاضافة!$A$4:$A$2000=$F$3,ROW(A$4:A$2000)-ROW(A$4)+1),ROWS($A$11:A637))),"")</f>
        <v>0</v>
      </c>
      <c r="B637" s="32">
        <f t="array" ref="B637">IFERROR(INDEX(الاضافة!$B$4:$B$2000,SMALL(IF(الاضافة!$A$4:$A$2000=$F$3,ROW(C$4:C$2000)-ROW(C$4)+1),ROWS($A$11:B637))),"")</f>
        <v>0</v>
      </c>
      <c r="C637" s="32">
        <f t="array" ref="C637">IFERROR(INDEX(الاضافة!$C$4:$C$2000,SMALL(IF(الاضافة!$A$4:$A$2000=$F$3,ROW(D$4:D$2000)-ROW(D$4)+1),ROWS($A$11:C637))),"")</f>
        <v>0</v>
      </c>
      <c r="D637" s="32">
        <f t="array" ref="D637">IFERROR(INDEX(الاضافة!$D$4:$D$2000,SMALL(IF(الاضافة!$A$4:$A$2000=$F$3,ROW(E$4:E$2000)-ROW(E$4)+1),ROWS($A$11:D637))),"")</f>
        <v>0</v>
      </c>
      <c r="E637" s="32">
        <f t="array" ref="E637">IFERROR(INDEX(الاضافة!$E$4:$E$2000,SMALL(IF(الاضافة!$A$4:$A$2000=$F$3,ROW(F$4:F$2000)-ROW(F$4)+1),ROWS($A$11:E637))),"")</f>
        <v>0</v>
      </c>
      <c r="F637" s="32" t="str">
        <f t="array" ref="F637">IFERROR(INDEX(الاضافة!$F$4:$F$2000,SMALL(IF(الاضافة!$A$4:$A$2000=$E$3,ROW(G$4:G$2000)-ROW(G$4)+1),ROWS($A$11:F637))),"")</f>
        <v/>
      </c>
      <c r="G637" s="31">
        <f t="array" ref="G637">IFERROR(INDEX(الاضافة!$G$4:$G$2000,SMALL(IF(الاضافة!$A$4:$A$2000=$F$3,ROW(H$4:H$2000)-ROW(H$4)+1),ROWS($A$11:G637))),"")</f>
        <v>0</v>
      </c>
      <c r="H637" s="46">
        <f t="array" ref="H637">IFERROR(INDEX(الاضافة!$H$4:$H$2000,SMALL(IF(الاضافة!$A$4:$A$2000=$F$3,ROW(H$4:H$2000)-ROW(H$4)+1),ROWS($A$11:H637))),"")</f>
        <v>0</v>
      </c>
    </row>
    <row r="638" spans="1:8" ht="13.5" customHeight="1">
      <c r="A638" s="32">
        <f t="array" ref="A638">IFERROR(INDEX(الاضافة!$A$4:$A$2000,SMALL(IF(الاضافة!$A$4:$A$2000=$F$3,ROW(A$4:A$2000)-ROW(A$4)+1),ROWS($A$11:A638))),"")</f>
        <v>0</v>
      </c>
      <c r="B638" s="32">
        <f t="array" ref="B638">IFERROR(INDEX(الاضافة!$B$4:$B$2000,SMALL(IF(الاضافة!$A$4:$A$2000=$F$3,ROW(C$4:C$2000)-ROW(C$4)+1),ROWS($A$11:B638))),"")</f>
        <v>0</v>
      </c>
      <c r="C638" s="32">
        <f t="array" ref="C638">IFERROR(INDEX(الاضافة!$C$4:$C$2000,SMALL(IF(الاضافة!$A$4:$A$2000=$F$3,ROW(D$4:D$2000)-ROW(D$4)+1),ROWS($A$11:C638))),"")</f>
        <v>0</v>
      </c>
      <c r="D638" s="32">
        <f t="array" ref="D638">IFERROR(INDEX(الاضافة!$D$4:$D$2000,SMALL(IF(الاضافة!$A$4:$A$2000=$F$3,ROW(E$4:E$2000)-ROW(E$4)+1),ROWS($A$11:D638))),"")</f>
        <v>0</v>
      </c>
      <c r="E638" s="32">
        <f t="array" ref="E638">IFERROR(INDEX(الاضافة!$E$4:$E$2000,SMALL(IF(الاضافة!$A$4:$A$2000=$F$3,ROW(F$4:F$2000)-ROW(F$4)+1),ROWS($A$11:E638))),"")</f>
        <v>0</v>
      </c>
      <c r="F638" s="32" t="str">
        <f t="array" ref="F638">IFERROR(INDEX(الاضافة!$F$4:$F$2000,SMALL(IF(الاضافة!$A$4:$A$2000=$E$3,ROW(G$4:G$2000)-ROW(G$4)+1),ROWS($A$11:F638))),"")</f>
        <v/>
      </c>
      <c r="G638" s="31">
        <f t="array" ref="G638">IFERROR(INDEX(الاضافة!$G$4:$G$2000,SMALL(IF(الاضافة!$A$4:$A$2000=$F$3,ROW(H$4:H$2000)-ROW(H$4)+1),ROWS($A$11:G638))),"")</f>
        <v>0</v>
      </c>
      <c r="H638" s="46">
        <f t="array" ref="H638">IFERROR(INDEX(الاضافة!$H$4:$H$2000,SMALL(IF(الاضافة!$A$4:$A$2000=$F$3,ROW(H$4:H$2000)-ROW(H$4)+1),ROWS($A$11:H638))),"")</f>
        <v>0</v>
      </c>
    </row>
    <row r="639" spans="1:8" ht="13.5" customHeight="1">
      <c r="A639" s="32">
        <f t="array" ref="A639">IFERROR(INDEX(الاضافة!$A$4:$A$2000,SMALL(IF(الاضافة!$A$4:$A$2000=$F$3,ROW(A$4:A$2000)-ROW(A$4)+1),ROWS($A$11:A639))),"")</f>
        <v>0</v>
      </c>
      <c r="B639" s="32">
        <f t="array" ref="B639">IFERROR(INDEX(الاضافة!$B$4:$B$2000,SMALL(IF(الاضافة!$A$4:$A$2000=$F$3,ROW(C$4:C$2000)-ROW(C$4)+1),ROWS($A$11:B639))),"")</f>
        <v>0</v>
      </c>
      <c r="C639" s="32">
        <f t="array" ref="C639">IFERROR(INDEX(الاضافة!$C$4:$C$2000,SMALL(IF(الاضافة!$A$4:$A$2000=$F$3,ROW(D$4:D$2000)-ROW(D$4)+1),ROWS($A$11:C639))),"")</f>
        <v>0</v>
      </c>
      <c r="D639" s="32">
        <f t="array" ref="D639">IFERROR(INDEX(الاضافة!$D$4:$D$2000,SMALL(IF(الاضافة!$A$4:$A$2000=$F$3,ROW(E$4:E$2000)-ROW(E$4)+1),ROWS($A$11:D639))),"")</f>
        <v>0</v>
      </c>
      <c r="E639" s="32">
        <f t="array" ref="E639">IFERROR(INDEX(الاضافة!$E$4:$E$2000,SMALL(IF(الاضافة!$A$4:$A$2000=$F$3,ROW(F$4:F$2000)-ROW(F$4)+1),ROWS($A$11:E639))),"")</f>
        <v>0</v>
      </c>
      <c r="F639" s="32" t="str">
        <f t="array" ref="F639">IFERROR(INDEX(الاضافة!$F$4:$F$2000,SMALL(IF(الاضافة!$A$4:$A$2000=$E$3,ROW(G$4:G$2000)-ROW(G$4)+1),ROWS($A$11:F639))),"")</f>
        <v/>
      </c>
      <c r="G639" s="31">
        <f t="array" ref="G639">IFERROR(INDEX(الاضافة!$G$4:$G$2000,SMALL(IF(الاضافة!$A$4:$A$2000=$F$3,ROW(H$4:H$2000)-ROW(H$4)+1),ROWS($A$11:G639))),"")</f>
        <v>0</v>
      </c>
      <c r="H639" s="46">
        <f t="array" ref="H639">IFERROR(INDEX(الاضافة!$H$4:$H$2000,SMALL(IF(الاضافة!$A$4:$A$2000=$F$3,ROW(H$4:H$2000)-ROW(H$4)+1),ROWS($A$11:H639))),"")</f>
        <v>0</v>
      </c>
    </row>
    <row r="640" spans="1:8" ht="13.5" customHeight="1">
      <c r="A640" s="32">
        <f t="array" ref="A640">IFERROR(INDEX(الاضافة!$A$4:$A$2000,SMALL(IF(الاضافة!$A$4:$A$2000=$F$3,ROW(A$4:A$2000)-ROW(A$4)+1),ROWS($A$11:A640))),"")</f>
        <v>0</v>
      </c>
      <c r="B640" s="32">
        <f t="array" ref="B640">IFERROR(INDEX(الاضافة!$B$4:$B$2000,SMALL(IF(الاضافة!$A$4:$A$2000=$F$3,ROW(C$4:C$2000)-ROW(C$4)+1),ROWS($A$11:B640))),"")</f>
        <v>0</v>
      </c>
      <c r="C640" s="32">
        <f t="array" ref="C640">IFERROR(INDEX(الاضافة!$C$4:$C$2000,SMALL(IF(الاضافة!$A$4:$A$2000=$F$3,ROW(D$4:D$2000)-ROW(D$4)+1),ROWS($A$11:C640))),"")</f>
        <v>0</v>
      </c>
      <c r="D640" s="32">
        <f t="array" ref="D640">IFERROR(INDEX(الاضافة!$D$4:$D$2000,SMALL(IF(الاضافة!$A$4:$A$2000=$F$3,ROW(E$4:E$2000)-ROW(E$4)+1),ROWS($A$11:D640))),"")</f>
        <v>0</v>
      </c>
      <c r="E640" s="32">
        <f t="array" ref="E640">IFERROR(INDEX(الاضافة!$E$4:$E$2000,SMALL(IF(الاضافة!$A$4:$A$2000=$F$3,ROW(F$4:F$2000)-ROW(F$4)+1),ROWS($A$11:E640))),"")</f>
        <v>0</v>
      </c>
      <c r="F640" s="32" t="str">
        <f t="array" ref="F640">IFERROR(INDEX(الاضافة!$F$4:$F$2000,SMALL(IF(الاضافة!$A$4:$A$2000=$E$3,ROW(G$4:G$2000)-ROW(G$4)+1),ROWS($A$11:F640))),"")</f>
        <v/>
      </c>
      <c r="G640" s="31">
        <f t="array" ref="G640">IFERROR(INDEX(الاضافة!$G$4:$G$2000,SMALL(IF(الاضافة!$A$4:$A$2000=$F$3,ROW(H$4:H$2000)-ROW(H$4)+1),ROWS($A$11:G640))),"")</f>
        <v>0</v>
      </c>
      <c r="H640" s="46">
        <f t="array" ref="H640">IFERROR(INDEX(الاضافة!$H$4:$H$2000,SMALL(IF(الاضافة!$A$4:$A$2000=$F$3,ROW(H$4:H$2000)-ROW(H$4)+1),ROWS($A$11:H640))),"")</f>
        <v>0</v>
      </c>
    </row>
    <row r="641" spans="1:8" ht="13.5" customHeight="1">
      <c r="A641" s="32">
        <f t="array" ref="A641">IFERROR(INDEX(الاضافة!$A$4:$A$2000,SMALL(IF(الاضافة!$A$4:$A$2000=$F$3,ROW(A$4:A$2000)-ROW(A$4)+1),ROWS($A$11:A641))),"")</f>
        <v>0</v>
      </c>
      <c r="B641" s="32">
        <f t="array" ref="B641">IFERROR(INDEX(الاضافة!$B$4:$B$2000,SMALL(IF(الاضافة!$A$4:$A$2000=$F$3,ROW(C$4:C$2000)-ROW(C$4)+1),ROWS($A$11:B641))),"")</f>
        <v>0</v>
      </c>
      <c r="C641" s="32">
        <f t="array" ref="C641">IFERROR(INDEX(الاضافة!$C$4:$C$2000,SMALL(IF(الاضافة!$A$4:$A$2000=$F$3,ROW(D$4:D$2000)-ROW(D$4)+1),ROWS($A$11:C641))),"")</f>
        <v>0</v>
      </c>
      <c r="D641" s="32">
        <f t="array" ref="D641">IFERROR(INDEX(الاضافة!$D$4:$D$2000,SMALL(IF(الاضافة!$A$4:$A$2000=$F$3,ROW(E$4:E$2000)-ROW(E$4)+1),ROWS($A$11:D641))),"")</f>
        <v>0</v>
      </c>
      <c r="E641" s="32">
        <f t="array" ref="E641">IFERROR(INDEX(الاضافة!$E$4:$E$2000,SMALL(IF(الاضافة!$A$4:$A$2000=$F$3,ROW(F$4:F$2000)-ROW(F$4)+1),ROWS($A$11:E641))),"")</f>
        <v>0</v>
      </c>
      <c r="F641" s="32" t="str">
        <f t="array" ref="F641">IFERROR(INDEX(الاضافة!$F$4:$F$2000,SMALL(IF(الاضافة!$A$4:$A$2000=$E$3,ROW(G$4:G$2000)-ROW(G$4)+1),ROWS($A$11:F641))),"")</f>
        <v/>
      </c>
      <c r="G641" s="31">
        <f t="array" ref="G641">IFERROR(INDEX(الاضافة!$G$4:$G$2000,SMALL(IF(الاضافة!$A$4:$A$2000=$F$3,ROW(H$4:H$2000)-ROW(H$4)+1),ROWS($A$11:G641))),"")</f>
        <v>0</v>
      </c>
      <c r="H641" s="46">
        <f t="array" ref="H641">IFERROR(INDEX(الاضافة!$H$4:$H$2000,SMALL(IF(الاضافة!$A$4:$A$2000=$F$3,ROW(H$4:H$2000)-ROW(H$4)+1),ROWS($A$11:H641))),"")</f>
        <v>0</v>
      </c>
    </row>
    <row r="642" spans="1:8" ht="13.5" customHeight="1">
      <c r="A642" s="32">
        <f t="array" ref="A642">IFERROR(INDEX(الاضافة!$A$4:$A$2000,SMALL(IF(الاضافة!$A$4:$A$2000=$F$3,ROW(A$4:A$2000)-ROW(A$4)+1),ROWS($A$11:A642))),"")</f>
        <v>0</v>
      </c>
      <c r="B642" s="32">
        <f t="array" ref="B642">IFERROR(INDEX(الاضافة!$B$4:$B$2000,SMALL(IF(الاضافة!$A$4:$A$2000=$F$3,ROW(C$4:C$2000)-ROW(C$4)+1),ROWS($A$11:B642))),"")</f>
        <v>0</v>
      </c>
      <c r="C642" s="32">
        <f t="array" ref="C642">IFERROR(INDEX(الاضافة!$C$4:$C$2000,SMALL(IF(الاضافة!$A$4:$A$2000=$F$3,ROW(D$4:D$2000)-ROW(D$4)+1),ROWS($A$11:C642))),"")</f>
        <v>0</v>
      </c>
      <c r="D642" s="32">
        <f t="array" ref="D642">IFERROR(INDEX(الاضافة!$D$4:$D$2000,SMALL(IF(الاضافة!$A$4:$A$2000=$F$3,ROW(E$4:E$2000)-ROW(E$4)+1),ROWS($A$11:D642))),"")</f>
        <v>0</v>
      </c>
      <c r="E642" s="32">
        <f t="array" ref="E642">IFERROR(INDEX(الاضافة!$E$4:$E$2000,SMALL(IF(الاضافة!$A$4:$A$2000=$F$3,ROW(F$4:F$2000)-ROW(F$4)+1),ROWS($A$11:E642))),"")</f>
        <v>0</v>
      </c>
      <c r="F642" s="32" t="str">
        <f t="array" ref="F642">IFERROR(INDEX(الاضافة!$F$4:$F$2000,SMALL(IF(الاضافة!$A$4:$A$2000=$E$3,ROW(G$4:G$2000)-ROW(G$4)+1),ROWS($A$11:F642))),"")</f>
        <v/>
      </c>
      <c r="G642" s="31">
        <f t="array" ref="G642">IFERROR(INDEX(الاضافة!$G$4:$G$2000,SMALL(IF(الاضافة!$A$4:$A$2000=$F$3,ROW(H$4:H$2000)-ROW(H$4)+1),ROWS($A$11:G642))),"")</f>
        <v>0</v>
      </c>
      <c r="H642" s="46">
        <f t="array" ref="H642">IFERROR(INDEX(الاضافة!$H$4:$H$2000,SMALL(IF(الاضافة!$A$4:$A$2000=$F$3,ROW(H$4:H$2000)-ROW(H$4)+1),ROWS($A$11:H642))),"")</f>
        <v>0</v>
      </c>
    </row>
    <row r="643" spans="1:8" ht="13.5" customHeight="1">
      <c r="A643" s="32">
        <f t="array" ref="A643">IFERROR(INDEX(الاضافة!$A$4:$A$2000,SMALL(IF(الاضافة!$A$4:$A$2000=$F$3,ROW(A$4:A$2000)-ROW(A$4)+1),ROWS($A$11:A643))),"")</f>
        <v>0</v>
      </c>
      <c r="B643" s="32">
        <f t="array" ref="B643">IFERROR(INDEX(الاضافة!$B$4:$B$2000,SMALL(IF(الاضافة!$A$4:$A$2000=$F$3,ROW(C$4:C$2000)-ROW(C$4)+1),ROWS($A$11:B643))),"")</f>
        <v>0</v>
      </c>
      <c r="C643" s="32">
        <f t="array" ref="C643">IFERROR(INDEX(الاضافة!$C$4:$C$2000,SMALL(IF(الاضافة!$A$4:$A$2000=$F$3,ROW(D$4:D$2000)-ROW(D$4)+1),ROWS($A$11:C643))),"")</f>
        <v>0</v>
      </c>
      <c r="D643" s="32">
        <f t="array" ref="D643">IFERROR(INDEX(الاضافة!$D$4:$D$2000,SMALL(IF(الاضافة!$A$4:$A$2000=$F$3,ROW(E$4:E$2000)-ROW(E$4)+1),ROWS($A$11:D643))),"")</f>
        <v>0</v>
      </c>
      <c r="E643" s="32">
        <f t="array" ref="E643">IFERROR(INDEX(الاضافة!$E$4:$E$2000,SMALL(IF(الاضافة!$A$4:$A$2000=$F$3,ROW(F$4:F$2000)-ROW(F$4)+1),ROWS($A$11:E643))),"")</f>
        <v>0</v>
      </c>
      <c r="F643" s="32" t="str">
        <f t="array" ref="F643">IFERROR(INDEX(الاضافة!$F$4:$F$2000,SMALL(IF(الاضافة!$A$4:$A$2000=$E$3,ROW(G$4:G$2000)-ROW(G$4)+1),ROWS($A$11:F643))),"")</f>
        <v/>
      </c>
      <c r="G643" s="31">
        <f t="array" ref="G643">IFERROR(INDEX(الاضافة!$G$4:$G$2000,SMALL(IF(الاضافة!$A$4:$A$2000=$F$3,ROW(H$4:H$2000)-ROW(H$4)+1),ROWS($A$11:G643))),"")</f>
        <v>0</v>
      </c>
      <c r="H643" s="46">
        <f t="array" ref="H643">IFERROR(INDEX(الاضافة!$H$4:$H$2000,SMALL(IF(الاضافة!$A$4:$A$2000=$F$3,ROW(H$4:H$2000)-ROW(H$4)+1),ROWS($A$11:H643))),"")</f>
        <v>0</v>
      </c>
    </row>
    <row r="644" spans="1:8" ht="13.5" customHeight="1">
      <c r="A644" s="32">
        <f t="array" ref="A644">IFERROR(INDEX(الاضافة!$A$4:$A$2000,SMALL(IF(الاضافة!$A$4:$A$2000=$F$3,ROW(A$4:A$2000)-ROW(A$4)+1),ROWS($A$11:A644))),"")</f>
        <v>0</v>
      </c>
      <c r="B644" s="32">
        <f t="array" ref="B644">IFERROR(INDEX(الاضافة!$B$4:$B$2000,SMALL(IF(الاضافة!$A$4:$A$2000=$F$3,ROW(C$4:C$2000)-ROW(C$4)+1),ROWS($A$11:B644))),"")</f>
        <v>0</v>
      </c>
      <c r="C644" s="32">
        <f t="array" ref="C644">IFERROR(INDEX(الاضافة!$C$4:$C$2000,SMALL(IF(الاضافة!$A$4:$A$2000=$F$3,ROW(D$4:D$2000)-ROW(D$4)+1),ROWS($A$11:C644))),"")</f>
        <v>0</v>
      </c>
      <c r="D644" s="32">
        <f t="array" ref="D644">IFERROR(INDEX(الاضافة!$D$4:$D$2000,SMALL(IF(الاضافة!$A$4:$A$2000=$F$3,ROW(E$4:E$2000)-ROW(E$4)+1),ROWS($A$11:D644))),"")</f>
        <v>0</v>
      </c>
      <c r="E644" s="32">
        <f t="array" ref="E644">IFERROR(INDEX(الاضافة!$E$4:$E$2000,SMALL(IF(الاضافة!$A$4:$A$2000=$F$3,ROW(F$4:F$2000)-ROW(F$4)+1),ROWS($A$11:E644))),"")</f>
        <v>0</v>
      </c>
      <c r="F644" s="32" t="str">
        <f t="array" ref="F644">IFERROR(INDEX(الاضافة!$F$4:$F$2000,SMALL(IF(الاضافة!$A$4:$A$2000=$E$3,ROW(G$4:G$2000)-ROW(G$4)+1),ROWS($A$11:F644))),"")</f>
        <v/>
      </c>
      <c r="G644" s="31">
        <f t="array" ref="G644">IFERROR(INDEX(الاضافة!$G$4:$G$2000,SMALL(IF(الاضافة!$A$4:$A$2000=$F$3,ROW(H$4:H$2000)-ROW(H$4)+1),ROWS($A$11:G644))),"")</f>
        <v>0</v>
      </c>
      <c r="H644" s="46">
        <f t="array" ref="H644">IFERROR(INDEX(الاضافة!$H$4:$H$2000,SMALL(IF(الاضافة!$A$4:$A$2000=$F$3,ROW(H$4:H$2000)-ROW(H$4)+1),ROWS($A$11:H644))),"")</f>
        <v>0</v>
      </c>
    </row>
    <row r="645" spans="1:8" ht="13.5" customHeight="1">
      <c r="A645" s="32">
        <f t="array" ref="A645">IFERROR(INDEX(الاضافة!$A$4:$A$2000,SMALL(IF(الاضافة!$A$4:$A$2000=$F$3,ROW(A$4:A$2000)-ROW(A$4)+1),ROWS($A$11:A645))),"")</f>
        <v>0</v>
      </c>
      <c r="B645" s="32">
        <f t="array" ref="B645">IFERROR(INDEX(الاضافة!$B$4:$B$2000,SMALL(IF(الاضافة!$A$4:$A$2000=$F$3,ROW(C$4:C$2000)-ROW(C$4)+1),ROWS($A$11:B645))),"")</f>
        <v>0</v>
      </c>
      <c r="C645" s="32">
        <f t="array" ref="C645">IFERROR(INDEX(الاضافة!$C$4:$C$2000,SMALL(IF(الاضافة!$A$4:$A$2000=$F$3,ROW(D$4:D$2000)-ROW(D$4)+1),ROWS($A$11:C645))),"")</f>
        <v>0</v>
      </c>
      <c r="D645" s="32">
        <f t="array" ref="D645">IFERROR(INDEX(الاضافة!$D$4:$D$2000,SMALL(IF(الاضافة!$A$4:$A$2000=$F$3,ROW(E$4:E$2000)-ROW(E$4)+1),ROWS($A$11:D645))),"")</f>
        <v>0</v>
      </c>
      <c r="E645" s="32">
        <f t="array" ref="E645">IFERROR(INDEX(الاضافة!$E$4:$E$2000,SMALL(IF(الاضافة!$A$4:$A$2000=$F$3,ROW(F$4:F$2000)-ROW(F$4)+1),ROWS($A$11:E645))),"")</f>
        <v>0</v>
      </c>
      <c r="F645" s="32" t="str">
        <f t="array" ref="F645">IFERROR(INDEX(الاضافة!$F$4:$F$2000,SMALL(IF(الاضافة!$A$4:$A$2000=$E$3,ROW(G$4:G$2000)-ROW(G$4)+1),ROWS($A$11:F645))),"")</f>
        <v/>
      </c>
      <c r="G645" s="31">
        <f t="array" ref="G645">IFERROR(INDEX(الاضافة!$G$4:$G$2000,SMALL(IF(الاضافة!$A$4:$A$2000=$F$3,ROW(H$4:H$2000)-ROW(H$4)+1),ROWS($A$11:G645))),"")</f>
        <v>0</v>
      </c>
      <c r="H645" s="46">
        <f t="array" ref="H645">IFERROR(INDEX(الاضافة!$H$4:$H$2000,SMALL(IF(الاضافة!$A$4:$A$2000=$F$3,ROW(H$4:H$2000)-ROW(H$4)+1),ROWS($A$11:H645))),"")</f>
        <v>0</v>
      </c>
    </row>
    <row r="646" spans="1:8" ht="13.5" customHeight="1">
      <c r="A646" s="32">
        <f t="array" ref="A646">IFERROR(INDEX(الاضافة!$A$4:$A$2000,SMALL(IF(الاضافة!$A$4:$A$2000=$F$3,ROW(A$4:A$2000)-ROW(A$4)+1),ROWS($A$11:A646))),"")</f>
        <v>0</v>
      </c>
      <c r="B646" s="32">
        <f t="array" ref="B646">IFERROR(INDEX(الاضافة!$B$4:$B$2000,SMALL(IF(الاضافة!$A$4:$A$2000=$F$3,ROW(C$4:C$2000)-ROW(C$4)+1),ROWS($A$11:B646))),"")</f>
        <v>0</v>
      </c>
      <c r="C646" s="32">
        <f t="array" ref="C646">IFERROR(INDEX(الاضافة!$C$4:$C$2000,SMALL(IF(الاضافة!$A$4:$A$2000=$F$3,ROW(D$4:D$2000)-ROW(D$4)+1),ROWS($A$11:C646))),"")</f>
        <v>0</v>
      </c>
      <c r="D646" s="32">
        <f t="array" ref="D646">IFERROR(INDEX(الاضافة!$D$4:$D$2000,SMALL(IF(الاضافة!$A$4:$A$2000=$F$3,ROW(E$4:E$2000)-ROW(E$4)+1),ROWS($A$11:D646))),"")</f>
        <v>0</v>
      </c>
      <c r="E646" s="32">
        <f t="array" ref="E646">IFERROR(INDEX(الاضافة!$E$4:$E$2000,SMALL(IF(الاضافة!$A$4:$A$2000=$F$3,ROW(F$4:F$2000)-ROW(F$4)+1),ROWS($A$11:E646))),"")</f>
        <v>0</v>
      </c>
      <c r="F646" s="32" t="str">
        <f t="array" ref="F646">IFERROR(INDEX(الاضافة!$F$4:$F$2000,SMALL(IF(الاضافة!$A$4:$A$2000=$E$3,ROW(G$4:G$2000)-ROW(G$4)+1),ROWS($A$11:F646))),"")</f>
        <v/>
      </c>
      <c r="G646" s="31">
        <f t="array" ref="G646">IFERROR(INDEX(الاضافة!$G$4:$G$2000,SMALL(IF(الاضافة!$A$4:$A$2000=$F$3,ROW(H$4:H$2000)-ROW(H$4)+1),ROWS($A$11:G646))),"")</f>
        <v>0</v>
      </c>
      <c r="H646" s="46">
        <f t="array" ref="H646">IFERROR(INDEX(الاضافة!$H$4:$H$2000,SMALL(IF(الاضافة!$A$4:$A$2000=$F$3,ROW(H$4:H$2000)-ROW(H$4)+1),ROWS($A$11:H646))),"")</f>
        <v>0</v>
      </c>
    </row>
    <row r="647" spans="1:8" ht="13.5" customHeight="1">
      <c r="A647" s="32">
        <f t="array" ref="A647">IFERROR(INDEX(الاضافة!$A$4:$A$2000,SMALL(IF(الاضافة!$A$4:$A$2000=$F$3,ROW(A$4:A$2000)-ROW(A$4)+1),ROWS($A$11:A647))),"")</f>
        <v>0</v>
      </c>
      <c r="B647" s="32">
        <f t="array" ref="B647">IFERROR(INDEX(الاضافة!$B$4:$B$2000,SMALL(IF(الاضافة!$A$4:$A$2000=$F$3,ROW(C$4:C$2000)-ROW(C$4)+1),ROWS($A$11:B647))),"")</f>
        <v>0</v>
      </c>
      <c r="C647" s="32">
        <f t="array" ref="C647">IFERROR(INDEX(الاضافة!$C$4:$C$2000,SMALL(IF(الاضافة!$A$4:$A$2000=$F$3,ROW(D$4:D$2000)-ROW(D$4)+1),ROWS($A$11:C647))),"")</f>
        <v>0</v>
      </c>
      <c r="D647" s="32">
        <f t="array" ref="D647">IFERROR(INDEX(الاضافة!$D$4:$D$2000,SMALL(IF(الاضافة!$A$4:$A$2000=$F$3,ROW(E$4:E$2000)-ROW(E$4)+1),ROWS($A$11:D647))),"")</f>
        <v>0</v>
      </c>
      <c r="E647" s="32">
        <f t="array" ref="E647">IFERROR(INDEX(الاضافة!$E$4:$E$2000,SMALL(IF(الاضافة!$A$4:$A$2000=$F$3,ROW(F$4:F$2000)-ROW(F$4)+1),ROWS($A$11:E647))),"")</f>
        <v>0</v>
      </c>
      <c r="F647" s="32" t="str">
        <f t="array" ref="F647">IFERROR(INDEX(الاضافة!$F$4:$F$2000,SMALL(IF(الاضافة!$A$4:$A$2000=$E$3,ROW(G$4:G$2000)-ROW(G$4)+1),ROWS($A$11:F647))),"")</f>
        <v/>
      </c>
      <c r="G647" s="31">
        <f t="array" ref="G647">IFERROR(INDEX(الاضافة!$G$4:$G$2000,SMALL(IF(الاضافة!$A$4:$A$2000=$F$3,ROW(H$4:H$2000)-ROW(H$4)+1),ROWS($A$11:G647))),"")</f>
        <v>0</v>
      </c>
      <c r="H647" s="46">
        <f t="array" ref="H647">IFERROR(INDEX(الاضافة!$H$4:$H$2000,SMALL(IF(الاضافة!$A$4:$A$2000=$F$3,ROW(H$4:H$2000)-ROW(H$4)+1),ROWS($A$11:H647))),"")</f>
        <v>0</v>
      </c>
    </row>
    <row r="648" spans="1:8" ht="13.5" customHeight="1">
      <c r="A648" s="32">
        <f t="array" ref="A648">IFERROR(INDEX(الاضافة!$A$4:$A$2000,SMALL(IF(الاضافة!$A$4:$A$2000=$F$3,ROW(A$4:A$2000)-ROW(A$4)+1),ROWS($A$11:A648))),"")</f>
        <v>0</v>
      </c>
      <c r="B648" s="32">
        <f t="array" ref="B648">IFERROR(INDEX(الاضافة!$B$4:$B$2000,SMALL(IF(الاضافة!$A$4:$A$2000=$F$3,ROW(C$4:C$2000)-ROW(C$4)+1),ROWS($A$11:B648))),"")</f>
        <v>0</v>
      </c>
      <c r="C648" s="32">
        <f t="array" ref="C648">IFERROR(INDEX(الاضافة!$C$4:$C$2000,SMALL(IF(الاضافة!$A$4:$A$2000=$F$3,ROW(D$4:D$2000)-ROW(D$4)+1),ROWS($A$11:C648))),"")</f>
        <v>0</v>
      </c>
      <c r="D648" s="32">
        <f t="array" ref="D648">IFERROR(INDEX(الاضافة!$D$4:$D$2000,SMALL(IF(الاضافة!$A$4:$A$2000=$F$3,ROW(E$4:E$2000)-ROW(E$4)+1),ROWS($A$11:D648))),"")</f>
        <v>0</v>
      </c>
      <c r="E648" s="32">
        <f t="array" ref="E648">IFERROR(INDEX(الاضافة!$E$4:$E$2000,SMALL(IF(الاضافة!$A$4:$A$2000=$F$3,ROW(F$4:F$2000)-ROW(F$4)+1),ROWS($A$11:E648))),"")</f>
        <v>0</v>
      </c>
      <c r="F648" s="32" t="str">
        <f t="array" ref="F648">IFERROR(INDEX(الاضافة!$F$4:$F$2000,SMALL(IF(الاضافة!$A$4:$A$2000=$E$3,ROW(G$4:G$2000)-ROW(G$4)+1),ROWS($A$11:F648))),"")</f>
        <v/>
      </c>
      <c r="G648" s="31">
        <f t="array" ref="G648">IFERROR(INDEX(الاضافة!$G$4:$G$2000,SMALL(IF(الاضافة!$A$4:$A$2000=$F$3,ROW(H$4:H$2000)-ROW(H$4)+1),ROWS($A$11:G648))),"")</f>
        <v>0</v>
      </c>
      <c r="H648" s="46">
        <f t="array" ref="H648">IFERROR(INDEX(الاضافة!$H$4:$H$2000,SMALL(IF(الاضافة!$A$4:$A$2000=$F$3,ROW(H$4:H$2000)-ROW(H$4)+1),ROWS($A$11:H648))),"")</f>
        <v>0</v>
      </c>
    </row>
    <row r="649" spans="1:8" ht="13.5" customHeight="1">
      <c r="A649" s="32">
        <f t="array" ref="A649">IFERROR(INDEX(الاضافة!$A$4:$A$2000,SMALL(IF(الاضافة!$A$4:$A$2000=$F$3,ROW(A$4:A$2000)-ROW(A$4)+1),ROWS($A$11:A649))),"")</f>
        <v>0</v>
      </c>
      <c r="B649" s="32">
        <f t="array" ref="B649">IFERROR(INDEX(الاضافة!$B$4:$B$2000,SMALL(IF(الاضافة!$A$4:$A$2000=$F$3,ROW(C$4:C$2000)-ROW(C$4)+1),ROWS($A$11:B649))),"")</f>
        <v>0</v>
      </c>
      <c r="C649" s="32">
        <f t="array" ref="C649">IFERROR(INDEX(الاضافة!$C$4:$C$2000,SMALL(IF(الاضافة!$A$4:$A$2000=$F$3,ROW(D$4:D$2000)-ROW(D$4)+1),ROWS($A$11:C649))),"")</f>
        <v>0</v>
      </c>
      <c r="D649" s="32">
        <f t="array" ref="D649">IFERROR(INDEX(الاضافة!$D$4:$D$2000,SMALL(IF(الاضافة!$A$4:$A$2000=$F$3,ROW(E$4:E$2000)-ROW(E$4)+1),ROWS($A$11:D649))),"")</f>
        <v>0</v>
      </c>
      <c r="E649" s="32">
        <f t="array" ref="E649">IFERROR(INDEX(الاضافة!$E$4:$E$2000,SMALL(IF(الاضافة!$A$4:$A$2000=$F$3,ROW(F$4:F$2000)-ROW(F$4)+1),ROWS($A$11:E649))),"")</f>
        <v>0</v>
      </c>
      <c r="F649" s="32" t="str">
        <f t="array" ref="F649">IFERROR(INDEX(الاضافة!$F$4:$F$2000,SMALL(IF(الاضافة!$A$4:$A$2000=$E$3,ROW(G$4:G$2000)-ROW(G$4)+1),ROWS($A$11:F649))),"")</f>
        <v/>
      </c>
      <c r="G649" s="31">
        <f t="array" ref="G649">IFERROR(INDEX(الاضافة!$G$4:$G$2000,SMALL(IF(الاضافة!$A$4:$A$2000=$F$3,ROW(H$4:H$2000)-ROW(H$4)+1),ROWS($A$11:G649))),"")</f>
        <v>0</v>
      </c>
      <c r="H649" s="46">
        <f t="array" ref="H649">IFERROR(INDEX(الاضافة!$H$4:$H$2000,SMALL(IF(الاضافة!$A$4:$A$2000=$F$3,ROW(H$4:H$2000)-ROW(H$4)+1),ROWS($A$11:H649))),"")</f>
        <v>0</v>
      </c>
    </row>
    <row r="650" spans="1:8" ht="13.5" customHeight="1">
      <c r="A650" s="32">
        <f t="array" ref="A650">IFERROR(INDEX(الاضافة!$A$4:$A$2000,SMALL(IF(الاضافة!$A$4:$A$2000=$F$3,ROW(A$4:A$2000)-ROW(A$4)+1),ROWS($A$11:A650))),"")</f>
        <v>0</v>
      </c>
      <c r="B650" s="32">
        <f t="array" ref="B650">IFERROR(INDEX(الاضافة!$B$4:$B$2000,SMALL(IF(الاضافة!$A$4:$A$2000=$F$3,ROW(C$4:C$2000)-ROW(C$4)+1),ROWS($A$11:B650))),"")</f>
        <v>0</v>
      </c>
      <c r="C650" s="32">
        <f t="array" ref="C650">IFERROR(INDEX(الاضافة!$C$4:$C$2000,SMALL(IF(الاضافة!$A$4:$A$2000=$F$3,ROW(D$4:D$2000)-ROW(D$4)+1),ROWS($A$11:C650))),"")</f>
        <v>0</v>
      </c>
      <c r="D650" s="32">
        <f t="array" ref="D650">IFERROR(INDEX(الاضافة!$D$4:$D$2000,SMALL(IF(الاضافة!$A$4:$A$2000=$F$3,ROW(E$4:E$2000)-ROW(E$4)+1),ROWS($A$11:D650))),"")</f>
        <v>0</v>
      </c>
      <c r="E650" s="32">
        <f t="array" ref="E650">IFERROR(INDEX(الاضافة!$E$4:$E$2000,SMALL(IF(الاضافة!$A$4:$A$2000=$F$3,ROW(F$4:F$2000)-ROW(F$4)+1),ROWS($A$11:E650))),"")</f>
        <v>0</v>
      </c>
      <c r="F650" s="32" t="str">
        <f t="array" ref="F650">IFERROR(INDEX(الاضافة!$F$4:$F$2000,SMALL(IF(الاضافة!$A$4:$A$2000=$E$3,ROW(G$4:G$2000)-ROW(G$4)+1),ROWS($A$11:F650))),"")</f>
        <v/>
      </c>
      <c r="G650" s="31">
        <f t="array" ref="G650">IFERROR(INDEX(الاضافة!$G$4:$G$2000,SMALL(IF(الاضافة!$A$4:$A$2000=$F$3,ROW(H$4:H$2000)-ROW(H$4)+1),ROWS($A$11:G650))),"")</f>
        <v>0</v>
      </c>
      <c r="H650" s="46">
        <f t="array" ref="H650">IFERROR(INDEX(الاضافة!$H$4:$H$2000,SMALL(IF(الاضافة!$A$4:$A$2000=$F$3,ROW(H$4:H$2000)-ROW(H$4)+1),ROWS($A$11:H650))),"")</f>
        <v>0</v>
      </c>
    </row>
    <row r="651" spans="1:8" ht="13.5" customHeight="1">
      <c r="A651" s="32">
        <f t="array" ref="A651">IFERROR(INDEX(الاضافة!$A$4:$A$2000,SMALL(IF(الاضافة!$A$4:$A$2000=$F$3,ROW(A$4:A$2000)-ROW(A$4)+1),ROWS($A$11:A651))),"")</f>
        <v>0</v>
      </c>
      <c r="B651" s="32">
        <f t="array" ref="B651">IFERROR(INDEX(الاضافة!$B$4:$B$2000,SMALL(IF(الاضافة!$A$4:$A$2000=$F$3,ROW(C$4:C$2000)-ROW(C$4)+1),ROWS($A$11:B651))),"")</f>
        <v>0</v>
      </c>
      <c r="C651" s="32">
        <f t="array" ref="C651">IFERROR(INDEX(الاضافة!$C$4:$C$2000,SMALL(IF(الاضافة!$A$4:$A$2000=$F$3,ROW(D$4:D$2000)-ROW(D$4)+1),ROWS($A$11:C651))),"")</f>
        <v>0</v>
      </c>
      <c r="D651" s="32">
        <f t="array" ref="D651">IFERROR(INDEX(الاضافة!$D$4:$D$2000,SMALL(IF(الاضافة!$A$4:$A$2000=$F$3,ROW(E$4:E$2000)-ROW(E$4)+1),ROWS($A$11:D651))),"")</f>
        <v>0</v>
      </c>
      <c r="E651" s="32">
        <f t="array" ref="E651">IFERROR(INDEX(الاضافة!$E$4:$E$2000,SMALL(IF(الاضافة!$A$4:$A$2000=$F$3,ROW(F$4:F$2000)-ROW(F$4)+1),ROWS($A$11:E651))),"")</f>
        <v>0</v>
      </c>
      <c r="F651" s="32" t="str">
        <f t="array" ref="F651">IFERROR(INDEX(الاضافة!$F$4:$F$2000,SMALL(IF(الاضافة!$A$4:$A$2000=$E$3,ROW(G$4:G$2000)-ROW(G$4)+1),ROWS($A$11:F651))),"")</f>
        <v/>
      </c>
      <c r="G651" s="31">
        <f t="array" ref="G651">IFERROR(INDEX(الاضافة!$G$4:$G$2000,SMALL(IF(الاضافة!$A$4:$A$2000=$F$3,ROW(H$4:H$2000)-ROW(H$4)+1),ROWS($A$11:G651))),"")</f>
        <v>0</v>
      </c>
      <c r="H651" s="46">
        <f t="array" ref="H651">IFERROR(INDEX(الاضافة!$H$4:$H$2000,SMALL(IF(الاضافة!$A$4:$A$2000=$F$3,ROW(H$4:H$2000)-ROW(H$4)+1),ROWS($A$11:H651))),"")</f>
        <v>0</v>
      </c>
    </row>
    <row r="652" spans="1:8" ht="13.5" customHeight="1">
      <c r="A652" s="32">
        <f t="array" ref="A652">IFERROR(INDEX(الاضافة!$A$4:$A$2000,SMALL(IF(الاضافة!$A$4:$A$2000=$F$3,ROW(A$4:A$2000)-ROW(A$4)+1),ROWS($A$11:A652))),"")</f>
        <v>0</v>
      </c>
      <c r="B652" s="32">
        <f t="array" ref="B652">IFERROR(INDEX(الاضافة!$B$4:$B$2000,SMALL(IF(الاضافة!$A$4:$A$2000=$F$3,ROW(C$4:C$2000)-ROW(C$4)+1),ROWS($A$11:B652))),"")</f>
        <v>0</v>
      </c>
      <c r="C652" s="32">
        <f t="array" ref="C652">IFERROR(INDEX(الاضافة!$C$4:$C$2000,SMALL(IF(الاضافة!$A$4:$A$2000=$F$3,ROW(D$4:D$2000)-ROW(D$4)+1),ROWS($A$11:C652))),"")</f>
        <v>0</v>
      </c>
      <c r="D652" s="32">
        <f t="array" ref="D652">IFERROR(INDEX(الاضافة!$D$4:$D$2000,SMALL(IF(الاضافة!$A$4:$A$2000=$F$3,ROW(E$4:E$2000)-ROW(E$4)+1),ROWS($A$11:D652))),"")</f>
        <v>0</v>
      </c>
      <c r="E652" s="32">
        <f t="array" ref="E652">IFERROR(INDEX(الاضافة!$E$4:$E$2000,SMALL(IF(الاضافة!$A$4:$A$2000=$F$3,ROW(F$4:F$2000)-ROW(F$4)+1),ROWS($A$11:E652))),"")</f>
        <v>0</v>
      </c>
      <c r="F652" s="32" t="str">
        <f t="array" ref="F652">IFERROR(INDEX(الاضافة!$F$4:$F$2000,SMALL(IF(الاضافة!$A$4:$A$2000=$E$3,ROW(G$4:G$2000)-ROW(G$4)+1),ROWS($A$11:F652))),"")</f>
        <v/>
      </c>
      <c r="G652" s="31">
        <f t="array" ref="G652">IFERROR(INDEX(الاضافة!$G$4:$G$2000,SMALL(IF(الاضافة!$A$4:$A$2000=$F$3,ROW(H$4:H$2000)-ROW(H$4)+1),ROWS($A$11:G652))),"")</f>
        <v>0</v>
      </c>
      <c r="H652" s="46">
        <f t="array" ref="H652">IFERROR(INDEX(الاضافة!$H$4:$H$2000,SMALL(IF(الاضافة!$A$4:$A$2000=$F$3,ROW(H$4:H$2000)-ROW(H$4)+1),ROWS($A$11:H652))),"")</f>
        <v>0</v>
      </c>
    </row>
    <row r="653" spans="1:8" ht="13.5" customHeight="1">
      <c r="A653" s="32">
        <f t="array" ref="A653">IFERROR(INDEX(الاضافة!$A$4:$A$2000,SMALL(IF(الاضافة!$A$4:$A$2000=$F$3,ROW(A$4:A$2000)-ROW(A$4)+1),ROWS($A$11:A653))),"")</f>
        <v>0</v>
      </c>
      <c r="B653" s="32">
        <f t="array" ref="B653">IFERROR(INDEX(الاضافة!$B$4:$B$2000,SMALL(IF(الاضافة!$A$4:$A$2000=$F$3,ROW(C$4:C$2000)-ROW(C$4)+1),ROWS($A$11:B653))),"")</f>
        <v>0</v>
      </c>
      <c r="C653" s="32">
        <f t="array" ref="C653">IFERROR(INDEX(الاضافة!$C$4:$C$2000,SMALL(IF(الاضافة!$A$4:$A$2000=$F$3,ROW(D$4:D$2000)-ROW(D$4)+1),ROWS($A$11:C653))),"")</f>
        <v>0</v>
      </c>
      <c r="D653" s="32">
        <f t="array" ref="D653">IFERROR(INDEX(الاضافة!$D$4:$D$2000,SMALL(IF(الاضافة!$A$4:$A$2000=$F$3,ROW(E$4:E$2000)-ROW(E$4)+1),ROWS($A$11:D653))),"")</f>
        <v>0</v>
      </c>
      <c r="E653" s="32">
        <f t="array" ref="E653">IFERROR(INDEX(الاضافة!$E$4:$E$2000,SMALL(IF(الاضافة!$A$4:$A$2000=$F$3,ROW(F$4:F$2000)-ROW(F$4)+1),ROWS($A$11:E653))),"")</f>
        <v>0</v>
      </c>
      <c r="F653" s="32" t="str">
        <f t="array" ref="F653">IFERROR(INDEX(الاضافة!$F$4:$F$2000,SMALL(IF(الاضافة!$A$4:$A$2000=$E$3,ROW(G$4:G$2000)-ROW(G$4)+1),ROWS($A$11:F653))),"")</f>
        <v/>
      </c>
      <c r="G653" s="31">
        <f t="array" ref="G653">IFERROR(INDEX(الاضافة!$G$4:$G$2000,SMALL(IF(الاضافة!$A$4:$A$2000=$F$3,ROW(H$4:H$2000)-ROW(H$4)+1),ROWS($A$11:G653))),"")</f>
        <v>0</v>
      </c>
      <c r="H653" s="46">
        <f t="array" ref="H653">IFERROR(INDEX(الاضافة!$H$4:$H$2000,SMALL(IF(الاضافة!$A$4:$A$2000=$F$3,ROW(H$4:H$2000)-ROW(H$4)+1),ROWS($A$11:H653))),"")</f>
        <v>0</v>
      </c>
    </row>
    <row r="654" spans="1:8" ht="13.5" customHeight="1">
      <c r="A654" s="32">
        <f t="array" ref="A654">IFERROR(INDEX(الاضافة!$A$4:$A$2000,SMALL(IF(الاضافة!$A$4:$A$2000=$F$3,ROW(A$4:A$2000)-ROW(A$4)+1),ROWS($A$11:A654))),"")</f>
        <v>0</v>
      </c>
      <c r="B654" s="32">
        <f t="array" ref="B654">IFERROR(INDEX(الاضافة!$B$4:$B$2000,SMALL(IF(الاضافة!$A$4:$A$2000=$F$3,ROW(C$4:C$2000)-ROW(C$4)+1),ROWS($A$11:B654))),"")</f>
        <v>0</v>
      </c>
      <c r="C654" s="32">
        <f t="array" ref="C654">IFERROR(INDEX(الاضافة!$C$4:$C$2000,SMALL(IF(الاضافة!$A$4:$A$2000=$F$3,ROW(D$4:D$2000)-ROW(D$4)+1),ROWS($A$11:C654))),"")</f>
        <v>0</v>
      </c>
      <c r="D654" s="32">
        <f t="array" ref="D654">IFERROR(INDEX(الاضافة!$D$4:$D$2000,SMALL(IF(الاضافة!$A$4:$A$2000=$F$3,ROW(E$4:E$2000)-ROW(E$4)+1),ROWS($A$11:D654))),"")</f>
        <v>0</v>
      </c>
      <c r="E654" s="32">
        <f t="array" ref="E654">IFERROR(INDEX(الاضافة!$E$4:$E$2000,SMALL(IF(الاضافة!$A$4:$A$2000=$F$3,ROW(F$4:F$2000)-ROW(F$4)+1),ROWS($A$11:E654))),"")</f>
        <v>0</v>
      </c>
      <c r="F654" s="32" t="str">
        <f t="array" ref="F654">IFERROR(INDEX(الاضافة!$F$4:$F$2000,SMALL(IF(الاضافة!$A$4:$A$2000=$E$3,ROW(G$4:G$2000)-ROW(G$4)+1),ROWS($A$11:F654))),"")</f>
        <v/>
      </c>
      <c r="G654" s="31">
        <f t="array" ref="G654">IFERROR(INDEX(الاضافة!$G$4:$G$2000,SMALL(IF(الاضافة!$A$4:$A$2000=$F$3,ROW(H$4:H$2000)-ROW(H$4)+1),ROWS($A$11:G654))),"")</f>
        <v>0</v>
      </c>
      <c r="H654" s="46">
        <f t="array" ref="H654">IFERROR(INDEX(الاضافة!$H$4:$H$2000,SMALL(IF(الاضافة!$A$4:$A$2000=$F$3,ROW(H$4:H$2000)-ROW(H$4)+1),ROWS($A$11:H654))),"")</f>
        <v>0</v>
      </c>
    </row>
    <row r="655" spans="1:8" ht="13.5" customHeight="1">
      <c r="A655" s="32">
        <f t="array" ref="A655">IFERROR(INDEX(الاضافة!$A$4:$A$2000,SMALL(IF(الاضافة!$A$4:$A$2000=$F$3,ROW(A$4:A$2000)-ROW(A$4)+1),ROWS($A$11:A655))),"")</f>
        <v>0</v>
      </c>
      <c r="B655" s="32">
        <f t="array" ref="B655">IFERROR(INDEX(الاضافة!$B$4:$B$2000,SMALL(IF(الاضافة!$A$4:$A$2000=$F$3,ROW(C$4:C$2000)-ROW(C$4)+1),ROWS($A$11:B655))),"")</f>
        <v>0</v>
      </c>
      <c r="C655" s="32">
        <f t="array" ref="C655">IFERROR(INDEX(الاضافة!$C$4:$C$2000,SMALL(IF(الاضافة!$A$4:$A$2000=$F$3,ROW(D$4:D$2000)-ROW(D$4)+1),ROWS($A$11:C655))),"")</f>
        <v>0</v>
      </c>
      <c r="D655" s="32">
        <f t="array" ref="D655">IFERROR(INDEX(الاضافة!$D$4:$D$2000,SMALL(IF(الاضافة!$A$4:$A$2000=$F$3,ROW(E$4:E$2000)-ROW(E$4)+1),ROWS($A$11:D655))),"")</f>
        <v>0</v>
      </c>
      <c r="E655" s="32">
        <f t="array" ref="E655">IFERROR(INDEX(الاضافة!$E$4:$E$2000,SMALL(IF(الاضافة!$A$4:$A$2000=$F$3,ROW(F$4:F$2000)-ROW(F$4)+1),ROWS($A$11:E655))),"")</f>
        <v>0</v>
      </c>
      <c r="F655" s="32" t="str">
        <f t="array" ref="F655">IFERROR(INDEX(الاضافة!$F$4:$F$2000,SMALL(IF(الاضافة!$A$4:$A$2000=$E$3,ROW(G$4:G$2000)-ROW(G$4)+1),ROWS($A$11:F655))),"")</f>
        <v/>
      </c>
      <c r="G655" s="31">
        <f t="array" ref="G655">IFERROR(INDEX(الاضافة!$G$4:$G$2000,SMALL(IF(الاضافة!$A$4:$A$2000=$F$3,ROW(H$4:H$2000)-ROW(H$4)+1),ROWS($A$11:G655))),"")</f>
        <v>0</v>
      </c>
      <c r="H655" s="46">
        <f t="array" ref="H655">IFERROR(INDEX(الاضافة!$H$4:$H$2000,SMALL(IF(الاضافة!$A$4:$A$2000=$F$3,ROW(H$4:H$2000)-ROW(H$4)+1),ROWS($A$11:H655))),"")</f>
        <v>0</v>
      </c>
    </row>
    <row r="656" spans="1:8" ht="13.5" customHeight="1">
      <c r="A656" s="32">
        <f t="array" ref="A656">IFERROR(INDEX(الاضافة!$A$4:$A$2000,SMALL(IF(الاضافة!$A$4:$A$2000=$F$3,ROW(A$4:A$2000)-ROW(A$4)+1),ROWS($A$11:A656))),"")</f>
        <v>0</v>
      </c>
      <c r="B656" s="32">
        <f t="array" ref="B656">IFERROR(INDEX(الاضافة!$B$4:$B$2000,SMALL(IF(الاضافة!$A$4:$A$2000=$F$3,ROW(C$4:C$2000)-ROW(C$4)+1),ROWS($A$11:B656))),"")</f>
        <v>0</v>
      </c>
      <c r="C656" s="32">
        <f t="array" ref="C656">IFERROR(INDEX(الاضافة!$C$4:$C$2000,SMALL(IF(الاضافة!$A$4:$A$2000=$F$3,ROW(D$4:D$2000)-ROW(D$4)+1),ROWS($A$11:C656))),"")</f>
        <v>0</v>
      </c>
      <c r="D656" s="32">
        <f t="array" ref="D656">IFERROR(INDEX(الاضافة!$D$4:$D$2000,SMALL(IF(الاضافة!$A$4:$A$2000=$F$3,ROW(E$4:E$2000)-ROW(E$4)+1),ROWS($A$11:D656))),"")</f>
        <v>0</v>
      </c>
      <c r="E656" s="32">
        <f t="array" ref="E656">IFERROR(INDEX(الاضافة!$E$4:$E$2000,SMALL(IF(الاضافة!$A$4:$A$2000=$F$3,ROW(F$4:F$2000)-ROW(F$4)+1),ROWS($A$11:E656))),"")</f>
        <v>0</v>
      </c>
      <c r="F656" s="32" t="str">
        <f t="array" ref="F656">IFERROR(INDEX(الاضافة!$F$4:$F$2000,SMALL(IF(الاضافة!$A$4:$A$2000=$E$3,ROW(G$4:G$2000)-ROW(G$4)+1),ROWS($A$11:F656))),"")</f>
        <v/>
      </c>
      <c r="G656" s="31">
        <f t="array" ref="G656">IFERROR(INDEX(الاضافة!$G$4:$G$2000,SMALL(IF(الاضافة!$A$4:$A$2000=$F$3,ROW(H$4:H$2000)-ROW(H$4)+1),ROWS($A$11:G656))),"")</f>
        <v>0</v>
      </c>
      <c r="H656" s="46">
        <f t="array" ref="H656">IFERROR(INDEX(الاضافة!$H$4:$H$2000,SMALL(IF(الاضافة!$A$4:$A$2000=$F$3,ROW(H$4:H$2000)-ROW(H$4)+1),ROWS($A$11:H656))),"")</f>
        <v>0</v>
      </c>
    </row>
    <row r="657" spans="1:8" ht="13.5" customHeight="1">
      <c r="A657" s="32">
        <f t="array" ref="A657">IFERROR(INDEX(الاضافة!$A$4:$A$2000,SMALL(IF(الاضافة!$A$4:$A$2000=$F$3,ROW(A$4:A$2000)-ROW(A$4)+1),ROWS($A$11:A657))),"")</f>
        <v>0</v>
      </c>
      <c r="B657" s="32">
        <f t="array" ref="B657">IFERROR(INDEX(الاضافة!$B$4:$B$2000,SMALL(IF(الاضافة!$A$4:$A$2000=$F$3,ROW(C$4:C$2000)-ROW(C$4)+1),ROWS($A$11:B657))),"")</f>
        <v>0</v>
      </c>
      <c r="C657" s="32">
        <f t="array" ref="C657">IFERROR(INDEX(الاضافة!$C$4:$C$2000,SMALL(IF(الاضافة!$A$4:$A$2000=$F$3,ROW(D$4:D$2000)-ROW(D$4)+1),ROWS($A$11:C657))),"")</f>
        <v>0</v>
      </c>
      <c r="D657" s="32">
        <f t="array" ref="D657">IFERROR(INDEX(الاضافة!$D$4:$D$2000,SMALL(IF(الاضافة!$A$4:$A$2000=$F$3,ROW(E$4:E$2000)-ROW(E$4)+1),ROWS($A$11:D657))),"")</f>
        <v>0</v>
      </c>
      <c r="E657" s="32">
        <f t="array" ref="E657">IFERROR(INDEX(الاضافة!$E$4:$E$2000,SMALL(IF(الاضافة!$A$4:$A$2000=$F$3,ROW(F$4:F$2000)-ROW(F$4)+1),ROWS($A$11:E657))),"")</f>
        <v>0</v>
      </c>
      <c r="F657" s="32" t="str">
        <f t="array" ref="F657">IFERROR(INDEX(الاضافة!$F$4:$F$2000,SMALL(IF(الاضافة!$A$4:$A$2000=$E$3,ROW(G$4:G$2000)-ROW(G$4)+1),ROWS($A$11:F657))),"")</f>
        <v/>
      </c>
      <c r="G657" s="31">
        <f t="array" ref="G657">IFERROR(INDEX(الاضافة!$G$4:$G$2000,SMALL(IF(الاضافة!$A$4:$A$2000=$F$3,ROW(H$4:H$2000)-ROW(H$4)+1),ROWS($A$11:G657))),"")</f>
        <v>0</v>
      </c>
      <c r="H657" s="46">
        <f t="array" ref="H657">IFERROR(INDEX(الاضافة!$H$4:$H$2000,SMALL(IF(الاضافة!$A$4:$A$2000=$F$3,ROW(H$4:H$2000)-ROW(H$4)+1),ROWS($A$11:H657))),"")</f>
        <v>0</v>
      </c>
    </row>
    <row r="658" spans="1:8" ht="13.5" customHeight="1">
      <c r="A658" s="32">
        <f t="array" ref="A658">IFERROR(INDEX(الاضافة!$A$4:$A$2000,SMALL(IF(الاضافة!$A$4:$A$2000=$F$3,ROW(A$4:A$2000)-ROW(A$4)+1),ROWS($A$11:A658))),"")</f>
        <v>0</v>
      </c>
      <c r="B658" s="32">
        <f t="array" ref="B658">IFERROR(INDEX(الاضافة!$B$4:$B$2000,SMALL(IF(الاضافة!$A$4:$A$2000=$F$3,ROW(C$4:C$2000)-ROW(C$4)+1),ROWS($A$11:B658))),"")</f>
        <v>0</v>
      </c>
      <c r="C658" s="32">
        <f t="array" ref="C658">IFERROR(INDEX(الاضافة!$C$4:$C$2000,SMALL(IF(الاضافة!$A$4:$A$2000=$F$3,ROW(D$4:D$2000)-ROW(D$4)+1),ROWS($A$11:C658))),"")</f>
        <v>0</v>
      </c>
      <c r="D658" s="32">
        <f t="array" ref="D658">IFERROR(INDEX(الاضافة!$D$4:$D$2000,SMALL(IF(الاضافة!$A$4:$A$2000=$F$3,ROW(E$4:E$2000)-ROW(E$4)+1),ROWS($A$11:D658))),"")</f>
        <v>0</v>
      </c>
      <c r="E658" s="32">
        <f t="array" ref="E658">IFERROR(INDEX(الاضافة!$E$4:$E$2000,SMALL(IF(الاضافة!$A$4:$A$2000=$F$3,ROW(F$4:F$2000)-ROW(F$4)+1),ROWS($A$11:E658))),"")</f>
        <v>0</v>
      </c>
      <c r="F658" s="32" t="str">
        <f t="array" ref="F658">IFERROR(INDEX(الاضافة!$F$4:$F$2000,SMALL(IF(الاضافة!$A$4:$A$2000=$E$3,ROW(G$4:G$2000)-ROW(G$4)+1),ROWS($A$11:F658))),"")</f>
        <v/>
      </c>
      <c r="G658" s="31">
        <f t="array" ref="G658">IFERROR(INDEX(الاضافة!$G$4:$G$2000,SMALL(IF(الاضافة!$A$4:$A$2000=$F$3,ROW(H$4:H$2000)-ROW(H$4)+1),ROWS($A$11:G658))),"")</f>
        <v>0</v>
      </c>
      <c r="H658" s="46">
        <f t="array" ref="H658">IFERROR(INDEX(الاضافة!$H$4:$H$2000,SMALL(IF(الاضافة!$A$4:$A$2000=$F$3,ROW(H$4:H$2000)-ROW(H$4)+1),ROWS($A$11:H658))),"")</f>
        <v>0</v>
      </c>
    </row>
    <row r="659" spans="1:8" ht="13.5" customHeight="1">
      <c r="A659" s="32">
        <f t="array" ref="A659">IFERROR(INDEX(الاضافة!$A$4:$A$2000,SMALL(IF(الاضافة!$A$4:$A$2000=$F$3,ROW(A$4:A$2000)-ROW(A$4)+1),ROWS($A$11:A659))),"")</f>
        <v>0</v>
      </c>
      <c r="B659" s="32">
        <f t="array" ref="B659">IFERROR(INDEX(الاضافة!$B$4:$B$2000,SMALL(IF(الاضافة!$A$4:$A$2000=$F$3,ROW(C$4:C$2000)-ROW(C$4)+1),ROWS($A$11:B659))),"")</f>
        <v>0</v>
      </c>
      <c r="C659" s="32">
        <f t="array" ref="C659">IFERROR(INDEX(الاضافة!$C$4:$C$2000,SMALL(IF(الاضافة!$A$4:$A$2000=$F$3,ROW(D$4:D$2000)-ROW(D$4)+1),ROWS($A$11:C659))),"")</f>
        <v>0</v>
      </c>
      <c r="D659" s="32">
        <f t="array" ref="D659">IFERROR(INDEX(الاضافة!$D$4:$D$2000,SMALL(IF(الاضافة!$A$4:$A$2000=$F$3,ROW(E$4:E$2000)-ROW(E$4)+1),ROWS($A$11:D659))),"")</f>
        <v>0</v>
      </c>
      <c r="E659" s="32">
        <f t="array" ref="E659">IFERROR(INDEX(الاضافة!$E$4:$E$2000,SMALL(IF(الاضافة!$A$4:$A$2000=$F$3,ROW(F$4:F$2000)-ROW(F$4)+1),ROWS($A$11:E659))),"")</f>
        <v>0</v>
      </c>
      <c r="F659" s="32" t="str">
        <f t="array" ref="F659">IFERROR(INDEX(الاضافة!$F$4:$F$2000,SMALL(IF(الاضافة!$A$4:$A$2000=$E$3,ROW(G$4:G$2000)-ROW(G$4)+1),ROWS($A$11:F659))),"")</f>
        <v/>
      </c>
      <c r="G659" s="31">
        <f t="array" ref="G659">IFERROR(INDEX(الاضافة!$G$4:$G$2000,SMALL(IF(الاضافة!$A$4:$A$2000=$F$3,ROW(H$4:H$2000)-ROW(H$4)+1),ROWS($A$11:G659))),"")</f>
        <v>0</v>
      </c>
      <c r="H659" s="46">
        <f t="array" ref="H659">IFERROR(INDEX(الاضافة!$H$4:$H$2000,SMALL(IF(الاضافة!$A$4:$A$2000=$F$3,ROW(H$4:H$2000)-ROW(H$4)+1),ROWS($A$11:H659))),"")</f>
        <v>0</v>
      </c>
    </row>
    <row r="660" spans="1:8" ht="13.5" customHeight="1">
      <c r="A660" s="32">
        <f t="array" ref="A660">IFERROR(INDEX(الاضافة!$A$4:$A$2000,SMALL(IF(الاضافة!$A$4:$A$2000=$F$3,ROW(A$4:A$2000)-ROW(A$4)+1),ROWS($A$11:A660))),"")</f>
        <v>0</v>
      </c>
      <c r="B660" s="32">
        <f t="array" ref="B660">IFERROR(INDEX(الاضافة!$B$4:$B$2000,SMALL(IF(الاضافة!$A$4:$A$2000=$F$3,ROW(C$4:C$2000)-ROW(C$4)+1),ROWS($A$11:B660))),"")</f>
        <v>0</v>
      </c>
      <c r="C660" s="32">
        <f t="array" ref="C660">IFERROR(INDEX(الاضافة!$C$4:$C$2000,SMALL(IF(الاضافة!$A$4:$A$2000=$F$3,ROW(D$4:D$2000)-ROW(D$4)+1),ROWS($A$11:C660))),"")</f>
        <v>0</v>
      </c>
      <c r="D660" s="32">
        <f t="array" ref="D660">IFERROR(INDEX(الاضافة!$D$4:$D$2000,SMALL(IF(الاضافة!$A$4:$A$2000=$F$3,ROW(E$4:E$2000)-ROW(E$4)+1),ROWS($A$11:D660))),"")</f>
        <v>0</v>
      </c>
      <c r="E660" s="32">
        <f t="array" ref="E660">IFERROR(INDEX(الاضافة!$E$4:$E$2000,SMALL(IF(الاضافة!$A$4:$A$2000=$F$3,ROW(F$4:F$2000)-ROW(F$4)+1),ROWS($A$11:E660))),"")</f>
        <v>0</v>
      </c>
      <c r="F660" s="32" t="str">
        <f t="array" ref="F660">IFERROR(INDEX(الاضافة!$F$4:$F$2000,SMALL(IF(الاضافة!$A$4:$A$2000=$E$3,ROW(G$4:G$2000)-ROW(G$4)+1),ROWS($A$11:F660))),"")</f>
        <v/>
      </c>
      <c r="G660" s="31">
        <f t="array" ref="G660">IFERROR(INDEX(الاضافة!$G$4:$G$2000,SMALL(IF(الاضافة!$A$4:$A$2000=$F$3,ROW(H$4:H$2000)-ROW(H$4)+1),ROWS($A$11:G660))),"")</f>
        <v>0</v>
      </c>
      <c r="H660" s="46">
        <f t="array" ref="H660">IFERROR(INDEX(الاضافة!$H$4:$H$2000,SMALL(IF(الاضافة!$A$4:$A$2000=$F$3,ROW(H$4:H$2000)-ROW(H$4)+1),ROWS($A$11:H660))),"")</f>
        <v>0</v>
      </c>
    </row>
    <row r="661" spans="1:8" ht="13.5" customHeight="1">
      <c r="A661" s="32">
        <f t="array" ref="A661">IFERROR(INDEX(الاضافة!$A$4:$A$2000,SMALL(IF(الاضافة!$A$4:$A$2000=$F$3,ROW(A$4:A$2000)-ROW(A$4)+1),ROWS($A$11:A661))),"")</f>
        <v>0</v>
      </c>
      <c r="B661" s="32">
        <f t="array" ref="B661">IFERROR(INDEX(الاضافة!$B$4:$B$2000,SMALL(IF(الاضافة!$A$4:$A$2000=$F$3,ROW(C$4:C$2000)-ROW(C$4)+1),ROWS($A$11:B661))),"")</f>
        <v>0</v>
      </c>
      <c r="C661" s="32">
        <f t="array" ref="C661">IFERROR(INDEX(الاضافة!$C$4:$C$2000,SMALL(IF(الاضافة!$A$4:$A$2000=$F$3,ROW(D$4:D$2000)-ROW(D$4)+1),ROWS($A$11:C661))),"")</f>
        <v>0</v>
      </c>
      <c r="D661" s="32">
        <f t="array" ref="D661">IFERROR(INDEX(الاضافة!$D$4:$D$2000,SMALL(IF(الاضافة!$A$4:$A$2000=$F$3,ROW(E$4:E$2000)-ROW(E$4)+1),ROWS($A$11:D661))),"")</f>
        <v>0</v>
      </c>
      <c r="E661" s="32">
        <f t="array" ref="E661">IFERROR(INDEX(الاضافة!$E$4:$E$2000,SMALL(IF(الاضافة!$A$4:$A$2000=$F$3,ROW(F$4:F$2000)-ROW(F$4)+1),ROWS($A$11:E661))),"")</f>
        <v>0</v>
      </c>
      <c r="F661" s="32" t="str">
        <f t="array" ref="F661">IFERROR(INDEX(الاضافة!$F$4:$F$2000,SMALL(IF(الاضافة!$A$4:$A$2000=$E$3,ROW(G$4:G$2000)-ROW(G$4)+1),ROWS($A$11:F661))),"")</f>
        <v/>
      </c>
      <c r="G661" s="31">
        <f t="array" ref="G661">IFERROR(INDEX(الاضافة!$G$4:$G$2000,SMALL(IF(الاضافة!$A$4:$A$2000=$F$3,ROW(H$4:H$2000)-ROW(H$4)+1),ROWS($A$11:G661))),"")</f>
        <v>0</v>
      </c>
      <c r="H661" s="46">
        <f t="array" ref="H661">IFERROR(INDEX(الاضافة!$H$4:$H$2000,SMALL(IF(الاضافة!$A$4:$A$2000=$F$3,ROW(H$4:H$2000)-ROW(H$4)+1),ROWS($A$11:H661))),"")</f>
        <v>0</v>
      </c>
    </row>
    <row r="662" spans="1:8" ht="13.5" customHeight="1">
      <c r="A662" s="32">
        <f t="array" ref="A662">IFERROR(INDEX(الاضافة!$A$4:$A$2000,SMALL(IF(الاضافة!$A$4:$A$2000=$F$3,ROW(A$4:A$2000)-ROW(A$4)+1),ROWS($A$11:A662))),"")</f>
        <v>0</v>
      </c>
      <c r="B662" s="32">
        <f t="array" ref="B662">IFERROR(INDEX(الاضافة!$B$4:$B$2000,SMALL(IF(الاضافة!$A$4:$A$2000=$F$3,ROW(C$4:C$2000)-ROW(C$4)+1),ROWS($A$11:B662))),"")</f>
        <v>0</v>
      </c>
      <c r="C662" s="32">
        <f t="array" ref="C662">IFERROR(INDEX(الاضافة!$C$4:$C$2000,SMALL(IF(الاضافة!$A$4:$A$2000=$F$3,ROW(D$4:D$2000)-ROW(D$4)+1),ROWS($A$11:C662))),"")</f>
        <v>0</v>
      </c>
      <c r="D662" s="32">
        <f t="array" ref="D662">IFERROR(INDEX(الاضافة!$D$4:$D$2000,SMALL(IF(الاضافة!$A$4:$A$2000=$F$3,ROW(E$4:E$2000)-ROW(E$4)+1),ROWS($A$11:D662))),"")</f>
        <v>0</v>
      </c>
      <c r="E662" s="32">
        <f t="array" ref="E662">IFERROR(INDEX(الاضافة!$E$4:$E$2000,SMALL(IF(الاضافة!$A$4:$A$2000=$F$3,ROW(F$4:F$2000)-ROW(F$4)+1),ROWS($A$11:E662))),"")</f>
        <v>0</v>
      </c>
      <c r="F662" s="32" t="str">
        <f t="array" ref="F662">IFERROR(INDEX(الاضافة!$F$4:$F$2000,SMALL(IF(الاضافة!$A$4:$A$2000=$E$3,ROW(G$4:G$2000)-ROW(G$4)+1),ROWS($A$11:F662))),"")</f>
        <v/>
      </c>
      <c r="G662" s="31">
        <f t="array" ref="G662">IFERROR(INDEX(الاضافة!$G$4:$G$2000,SMALL(IF(الاضافة!$A$4:$A$2000=$F$3,ROW(H$4:H$2000)-ROW(H$4)+1),ROWS($A$11:G662))),"")</f>
        <v>0</v>
      </c>
      <c r="H662" s="46">
        <f t="array" ref="H662">IFERROR(INDEX(الاضافة!$H$4:$H$2000,SMALL(IF(الاضافة!$A$4:$A$2000=$F$3,ROW(H$4:H$2000)-ROW(H$4)+1),ROWS($A$11:H662))),"")</f>
        <v>0</v>
      </c>
    </row>
    <row r="663" spans="1:8" ht="13.5" customHeight="1">
      <c r="A663" s="32">
        <f t="array" ref="A663">IFERROR(INDEX(الاضافة!$A$4:$A$2000,SMALL(IF(الاضافة!$A$4:$A$2000=$F$3,ROW(A$4:A$2000)-ROW(A$4)+1),ROWS($A$11:A663))),"")</f>
        <v>0</v>
      </c>
      <c r="B663" s="32">
        <f t="array" ref="B663">IFERROR(INDEX(الاضافة!$B$4:$B$2000,SMALL(IF(الاضافة!$A$4:$A$2000=$F$3,ROW(C$4:C$2000)-ROW(C$4)+1),ROWS($A$11:B663))),"")</f>
        <v>0</v>
      </c>
      <c r="C663" s="32">
        <f t="array" ref="C663">IFERROR(INDEX(الاضافة!$C$4:$C$2000,SMALL(IF(الاضافة!$A$4:$A$2000=$F$3,ROW(D$4:D$2000)-ROW(D$4)+1),ROWS($A$11:C663))),"")</f>
        <v>0</v>
      </c>
      <c r="D663" s="32">
        <f t="array" ref="D663">IFERROR(INDEX(الاضافة!$D$4:$D$2000,SMALL(IF(الاضافة!$A$4:$A$2000=$F$3,ROW(E$4:E$2000)-ROW(E$4)+1),ROWS($A$11:D663))),"")</f>
        <v>0</v>
      </c>
      <c r="E663" s="32">
        <f t="array" ref="E663">IFERROR(INDEX(الاضافة!$E$4:$E$2000,SMALL(IF(الاضافة!$A$4:$A$2000=$F$3,ROW(F$4:F$2000)-ROW(F$4)+1),ROWS($A$11:E663))),"")</f>
        <v>0</v>
      </c>
      <c r="F663" s="32" t="str">
        <f t="array" ref="F663">IFERROR(INDEX(الاضافة!$F$4:$F$2000,SMALL(IF(الاضافة!$A$4:$A$2000=$E$3,ROW(G$4:G$2000)-ROW(G$4)+1),ROWS($A$11:F663))),"")</f>
        <v/>
      </c>
      <c r="G663" s="31">
        <f t="array" ref="G663">IFERROR(INDEX(الاضافة!$G$4:$G$2000,SMALL(IF(الاضافة!$A$4:$A$2000=$F$3,ROW(H$4:H$2000)-ROW(H$4)+1),ROWS($A$11:G663))),"")</f>
        <v>0</v>
      </c>
      <c r="H663" s="46">
        <f t="array" ref="H663">IFERROR(INDEX(الاضافة!$H$4:$H$2000,SMALL(IF(الاضافة!$A$4:$A$2000=$F$3,ROW(H$4:H$2000)-ROW(H$4)+1),ROWS($A$11:H663))),"")</f>
        <v>0</v>
      </c>
    </row>
    <row r="664" spans="1:8" ht="13.5" customHeight="1">
      <c r="A664" s="32">
        <f t="array" ref="A664">IFERROR(INDEX(الاضافة!$A$4:$A$2000,SMALL(IF(الاضافة!$A$4:$A$2000=$F$3,ROW(A$4:A$2000)-ROW(A$4)+1),ROWS($A$11:A664))),"")</f>
        <v>0</v>
      </c>
      <c r="B664" s="32">
        <f t="array" ref="B664">IFERROR(INDEX(الاضافة!$B$4:$B$2000,SMALL(IF(الاضافة!$A$4:$A$2000=$F$3,ROW(C$4:C$2000)-ROW(C$4)+1),ROWS($A$11:B664))),"")</f>
        <v>0</v>
      </c>
      <c r="C664" s="32">
        <f t="array" ref="C664">IFERROR(INDEX(الاضافة!$C$4:$C$2000,SMALL(IF(الاضافة!$A$4:$A$2000=$F$3,ROW(D$4:D$2000)-ROW(D$4)+1),ROWS($A$11:C664))),"")</f>
        <v>0</v>
      </c>
      <c r="D664" s="32">
        <f t="array" ref="D664">IFERROR(INDEX(الاضافة!$D$4:$D$2000,SMALL(IF(الاضافة!$A$4:$A$2000=$F$3,ROW(E$4:E$2000)-ROW(E$4)+1),ROWS($A$11:D664))),"")</f>
        <v>0</v>
      </c>
      <c r="E664" s="32">
        <f t="array" ref="E664">IFERROR(INDEX(الاضافة!$E$4:$E$2000,SMALL(IF(الاضافة!$A$4:$A$2000=$F$3,ROW(F$4:F$2000)-ROW(F$4)+1),ROWS($A$11:E664))),"")</f>
        <v>0</v>
      </c>
      <c r="F664" s="32" t="str">
        <f t="array" ref="F664">IFERROR(INDEX(الاضافة!$F$4:$F$2000,SMALL(IF(الاضافة!$A$4:$A$2000=$E$3,ROW(G$4:G$2000)-ROW(G$4)+1),ROWS($A$11:F664))),"")</f>
        <v/>
      </c>
      <c r="G664" s="31">
        <f t="array" ref="G664">IFERROR(INDEX(الاضافة!$G$4:$G$2000,SMALL(IF(الاضافة!$A$4:$A$2000=$F$3,ROW(H$4:H$2000)-ROW(H$4)+1),ROWS($A$11:G664))),"")</f>
        <v>0</v>
      </c>
      <c r="H664" s="46">
        <f t="array" ref="H664">IFERROR(INDEX(الاضافة!$H$4:$H$2000,SMALL(IF(الاضافة!$A$4:$A$2000=$F$3,ROW(H$4:H$2000)-ROW(H$4)+1),ROWS($A$11:H664))),"")</f>
        <v>0</v>
      </c>
    </row>
    <row r="665" spans="1:8" ht="13.5" customHeight="1">
      <c r="A665" s="32">
        <f t="array" ref="A665">IFERROR(INDEX(الاضافة!$A$4:$A$2000,SMALL(IF(الاضافة!$A$4:$A$2000=$F$3,ROW(A$4:A$2000)-ROW(A$4)+1),ROWS($A$11:A665))),"")</f>
        <v>0</v>
      </c>
      <c r="B665" s="32">
        <f t="array" ref="B665">IFERROR(INDEX(الاضافة!$B$4:$B$2000,SMALL(IF(الاضافة!$A$4:$A$2000=$F$3,ROW(C$4:C$2000)-ROW(C$4)+1),ROWS($A$11:B665))),"")</f>
        <v>0</v>
      </c>
      <c r="C665" s="32">
        <f t="array" ref="C665">IFERROR(INDEX(الاضافة!$C$4:$C$2000,SMALL(IF(الاضافة!$A$4:$A$2000=$F$3,ROW(D$4:D$2000)-ROW(D$4)+1),ROWS($A$11:C665))),"")</f>
        <v>0</v>
      </c>
      <c r="D665" s="32">
        <f t="array" ref="D665">IFERROR(INDEX(الاضافة!$D$4:$D$2000,SMALL(IF(الاضافة!$A$4:$A$2000=$F$3,ROW(E$4:E$2000)-ROW(E$4)+1),ROWS($A$11:D665))),"")</f>
        <v>0</v>
      </c>
      <c r="E665" s="32">
        <f t="array" ref="E665">IFERROR(INDEX(الاضافة!$E$4:$E$2000,SMALL(IF(الاضافة!$A$4:$A$2000=$F$3,ROW(F$4:F$2000)-ROW(F$4)+1),ROWS($A$11:E665))),"")</f>
        <v>0</v>
      </c>
      <c r="F665" s="32" t="str">
        <f t="array" ref="F665">IFERROR(INDEX(الاضافة!$F$4:$F$2000,SMALL(IF(الاضافة!$A$4:$A$2000=$E$3,ROW(G$4:G$2000)-ROW(G$4)+1),ROWS($A$11:F665))),"")</f>
        <v/>
      </c>
      <c r="G665" s="31">
        <f t="array" ref="G665">IFERROR(INDEX(الاضافة!$G$4:$G$2000,SMALL(IF(الاضافة!$A$4:$A$2000=$F$3,ROW(H$4:H$2000)-ROW(H$4)+1),ROWS($A$11:G665))),"")</f>
        <v>0</v>
      </c>
      <c r="H665" s="46">
        <f t="array" ref="H665">IFERROR(INDEX(الاضافة!$H$4:$H$2000,SMALL(IF(الاضافة!$A$4:$A$2000=$F$3,ROW(H$4:H$2000)-ROW(H$4)+1),ROWS($A$11:H665))),"")</f>
        <v>0</v>
      </c>
    </row>
    <row r="666" spans="1:8" ht="13.5" customHeight="1">
      <c r="A666" s="32">
        <f t="array" ref="A666">IFERROR(INDEX(الاضافة!$A$4:$A$2000,SMALL(IF(الاضافة!$A$4:$A$2000=$F$3,ROW(A$4:A$2000)-ROW(A$4)+1),ROWS($A$11:A666))),"")</f>
        <v>0</v>
      </c>
      <c r="B666" s="32">
        <f t="array" ref="B666">IFERROR(INDEX(الاضافة!$B$4:$B$2000,SMALL(IF(الاضافة!$A$4:$A$2000=$F$3,ROW(C$4:C$2000)-ROW(C$4)+1),ROWS($A$11:B666))),"")</f>
        <v>0</v>
      </c>
      <c r="C666" s="32">
        <f t="array" ref="C666">IFERROR(INDEX(الاضافة!$C$4:$C$2000,SMALL(IF(الاضافة!$A$4:$A$2000=$F$3,ROW(D$4:D$2000)-ROW(D$4)+1),ROWS($A$11:C666))),"")</f>
        <v>0</v>
      </c>
      <c r="D666" s="32">
        <f t="array" ref="D666">IFERROR(INDEX(الاضافة!$D$4:$D$2000,SMALL(IF(الاضافة!$A$4:$A$2000=$F$3,ROW(E$4:E$2000)-ROW(E$4)+1),ROWS($A$11:D666))),"")</f>
        <v>0</v>
      </c>
      <c r="E666" s="32">
        <f t="array" ref="E666">IFERROR(INDEX(الاضافة!$E$4:$E$2000,SMALL(IF(الاضافة!$A$4:$A$2000=$F$3,ROW(F$4:F$2000)-ROW(F$4)+1),ROWS($A$11:E666))),"")</f>
        <v>0</v>
      </c>
      <c r="F666" s="32" t="str">
        <f t="array" ref="F666">IFERROR(INDEX(الاضافة!$F$4:$F$2000,SMALL(IF(الاضافة!$A$4:$A$2000=$E$3,ROW(G$4:G$2000)-ROW(G$4)+1),ROWS($A$11:F666))),"")</f>
        <v/>
      </c>
      <c r="G666" s="31">
        <f t="array" ref="G666">IFERROR(INDEX(الاضافة!$G$4:$G$2000,SMALL(IF(الاضافة!$A$4:$A$2000=$F$3,ROW(H$4:H$2000)-ROW(H$4)+1),ROWS($A$11:G666))),"")</f>
        <v>0</v>
      </c>
      <c r="H666" s="46">
        <f t="array" ref="H666">IFERROR(INDEX(الاضافة!$H$4:$H$2000,SMALL(IF(الاضافة!$A$4:$A$2000=$F$3,ROW(H$4:H$2000)-ROW(H$4)+1),ROWS($A$11:H666))),"")</f>
        <v>0</v>
      </c>
    </row>
    <row r="667" spans="1:8" ht="13.5" customHeight="1">
      <c r="A667" s="32">
        <f t="array" ref="A667">IFERROR(INDEX(الاضافة!$A$4:$A$2000,SMALL(IF(الاضافة!$A$4:$A$2000=$F$3,ROW(A$4:A$2000)-ROW(A$4)+1),ROWS($A$11:A667))),"")</f>
        <v>0</v>
      </c>
      <c r="B667" s="32">
        <f t="array" ref="B667">IFERROR(INDEX(الاضافة!$B$4:$B$2000,SMALL(IF(الاضافة!$A$4:$A$2000=$F$3,ROW(C$4:C$2000)-ROW(C$4)+1),ROWS($A$11:B667))),"")</f>
        <v>0</v>
      </c>
      <c r="C667" s="32">
        <f t="array" ref="C667">IFERROR(INDEX(الاضافة!$C$4:$C$2000,SMALL(IF(الاضافة!$A$4:$A$2000=$F$3,ROW(D$4:D$2000)-ROW(D$4)+1),ROWS($A$11:C667))),"")</f>
        <v>0</v>
      </c>
      <c r="D667" s="32">
        <f t="array" ref="D667">IFERROR(INDEX(الاضافة!$D$4:$D$2000,SMALL(IF(الاضافة!$A$4:$A$2000=$F$3,ROW(E$4:E$2000)-ROW(E$4)+1),ROWS($A$11:D667))),"")</f>
        <v>0</v>
      </c>
      <c r="E667" s="32">
        <f t="array" ref="E667">IFERROR(INDEX(الاضافة!$E$4:$E$2000,SMALL(IF(الاضافة!$A$4:$A$2000=$F$3,ROW(F$4:F$2000)-ROW(F$4)+1),ROWS($A$11:E667))),"")</f>
        <v>0</v>
      </c>
      <c r="F667" s="32" t="str">
        <f t="array" ref="F667">IFERROR(INDEX(الاضافة!$F$4:$F$2000,SMALL(IF(الاضافة!$A$4:$A$2000=$E$3,ROW(G$4:G$2000)-ROW(G$4)+1),ROWS($A$11:F667))),"")</f>
        <v/>
      </c>
      <c r="G667" s="31">
        <f t="array" ref="G667">IFERROR(INDEX(الاضافة!$G$4:$G$2000,SMALL(IF(الاضافة!$A$4:$A$2000=$F$3,ROW(H$4:H$2000)-ROW(H$4)+1),ROWS($A$11:G667))),"")</f>
        <v>0</v>
      </c>
      <c r="H667" s="46">
        <f t="array" ref="H667">IFERROR(INDEX(الاضافة!$H$4:$H$2000,SMALL(IF(الاضافة!$A$4:$A$2000=$F$3,ROW(H$4:H$2000)-ROW(H$4)+1),ROWS($A$11:H667))),"")</f>
        <v>0</v>
      </c>
    </row>
    <row r="668" spans="1:8" ht="13.5" customHeight="1">
      <c r="A668" s="32">
        <f t="array" ref="A668">IFERROR(INDEX(الاضافة!$A$4:$A$2000,SMALL(IF(الاضافة!$A$4:$A$2000=$F$3,ROW(A$4:A$2000)-ROW(A$4)+1),ROWS($A$11:A668))),"")</f>
        <v>0</v>
      </c>
      <c r="B668" s="32">
        <f t="array" ref="B668">IFERROR(INDEX(الاضافة!$B$4:$B$2000,SMALL(IF(الاضافة!$A$4:$A$2000=$F$3,ROW(C$4:C$2000)-ROW(C$4)+1),ROWS($A$11:B668))),"")</f>
        <v>0</v>
      </c>
      <c r="C668" s="32">
        <f t="array" ref="C668">IFERROR(INDEX(الاضافة!$C$4:$C$2000,SMALL(IF(الاضافة!$A$4:$A$2000=$F$3,ROW(D$4:D$2000)-ROW(D$4)+1),ROWS($A$11:C668))),"")</f>
        <v>0</v>
      </c>
      <c r="D668" s="32">
        <f t="array" ref="D668">IFERROR(INDEX(الاضافة!$D$4:$D$2000,SMALL(IF(الاضافة!$A$4:$A$2000=$F$3,ROW(E$4:E$2000)-ROW(E$4)+1),ROWS($A$11:D668))),"")</f>
        <v>0</v>
      </c>
      <c r="E668" s="32">
        <f t="array" ref="E668">IFERROR(INDEX(الاضافة!$E$4:$E$2000,SMALL(IF(الاضافة!$A$4:$A$2000=$F$3,ROW(F$4:F$2000)-ROW(F$4)+1),ROWS($A$11:E668))),"")</f>
        <v>0</v>
      </c>
      <c r="F668" s="32" t="str">
        <f t="array" ref="F668">IFERROR(INDEX(الاضافة!$F$4:$F$2000,SMALL(IF(الاضافة!$A$4:$A$2000=$E$3,ROW(G$4:G$2000)-ROW(G$4)+1),ROWS($A$11:F668))),"")</f>
        <v/>
      </c>
      <c r="G668" s="31">
        <f t="array" ref="G668">IFERROR(INDEX(الاضافة!$G$4:$G$2000,SMALL(IF(الاضافة!$A$4:$A$2000=$F$3,ROW(H$4:H$2000)-ROW(H$4)+1),ROWS($A$11:G668))),"")</f>
        <v>0</v>
      </c>
      <c r="H668" s="46">
        <f t="array" ref="H668">IFERROR(INDEX(الاضافة!$H$4:$H$2000,SMALL(IF(الاضافة!$A$4:$A$2000=$F$3,ROW(H$4:H$2000)-ROW(H$4)+1),ROWS($A$11:H668))),"")</f>
        <v>0</v>
      </c>
    </row>
    <row r="669" spans="1:8" ht="13.5" customHeight="1">
      <c r="A669" s="32">
        <f t="array" ref="A669">IFERROR(INDEX(الاضافة!$A$4:$A$2000,SMALL(IF(الاضافة!$A$4:$A$2000=$F$3,ROW(A$4:A$2000)-ROW(A$4)+1),ROWS($A$11:A669))),"")</f>
        <v>0</v>
      </c>
      <c r="B669" s="32">
        <f t="array" ref="B669">IFERROR(INDEX(الاضافة!$B$4:$B$2000,SMALL(IF(الاضافة!$A$4:$A$2000=$F$3,ROW(C$4:C$2000)-ROW(C$4)+1),ROWS($A$11:B669))),"")</f>
        <v>0</v>
      </c>
      <c r="C669" s="32">
        <f t="array" ref="C669">IFERROR(INDEX(الاضافة!$C$4:$C$2000,SMALL(IF(الاضافة!$A$4:$A$2000=$F$3,ROW(D$4:D$2000)-ROW(D$4)+1),ROWS($A$11:C669))),"")</f>
        <v>0</v>
      </c>
      <c r="D669" s="32">
        <f t="array" ref="D669">IFERROR(INDEX(الاضافة!$D$4:$D$2000,SMALL(IF(الاضافة!$A$4:$A$2000=$F$3,ROW(E$4:E$2000)-ROW(E$4)+1),ROWS($A$11:D669))),"")</f>
        <v>0</v>
      </c>
      <c r="E669" s="32">
        <f t="array" ref="E669">IFERROR(INDEX(الاضافة!$E$4:$E$2000,SMALL(IF(الاضافة!$A$4:$A$2000=$F$3,ROW(F$4:F$2000)-ROW(F$4)+1),ROWS($A$11:E669))),"")</f>
        <v>0</v>
      </c>
      <c r="F669" s="32" t="str">
        <f t="array" ref="F669">IFERROR(INDEX(الاضافة!$F$4:$F$2000,SMALL(IF(الاضافة!$A$4:$A$2000=$E$3,ROW(G$4:G$2000)-ROW(G$4)+1),ROWS($A$11:F669))),"")</f>
        <v/>
      </c>
      <c r="G669" s="31">
        <f t="array" ref="G669">IFERROR(INDEX(الاضافة!$G$4:$G$2000,SMALL(IF(الاضافة!$A$4:$A$2000=$F$3,ROW(H$4:H$2000)-ROW(H$4)+1),ROWS($A$11:G669))),"")</f>
        <v>0</v>
      </c>
      <c r="H669" s="46">
        <f t="array" ref="H669">IFERROR(INDEX(الاضافة!$H$4:$H$2000,SMALL(IF(الاضافة!$A$4:$A$2000=$F$3,ROW(H$4:H$2000)-ROW(H$4)+1),ROWS($A$11:H669))),"")</f>
        <v>0</v>
      </c>
    </row>
    <row r="670" spans="1:8" ht="13.5" customHeight="1">
      <c r="A670" s="32">
        <f t="array" ref="A670">IFERROR(INDEX(الاضافة!$A$4:$A$2000,SMALL(IF(الاضافة!$A$4:$A$2000=$F$3,ROW(A$4:A$2000)-ROW(A$4)+1),ROWS($A$11:A670))),"")</f>
        <v>0</v>
      </c>
      <c r="B670" s="32">
        <f t="array" ref="B670">IFERROR(INDEX(الاضافة!$B$4:$B$2000,SMALL(IF(الاضافة!$A$4:$A$2000=$F$3,ROW(C$4:C$2000)-ROW(C$4)+1),ROWS($A$11:B670))),"")</f>
        <v>0</v>
      </c>
      <c r="C670" s="32">
        <f t="array" ref="C670">IFERROR(INDEX(الاضافة!$C$4:$C$2000,SMALL(IF(الاضافة!$A$4:$A$2000=$F$3,ROW(D$4:D$2000)-ROW(D$4)+1),ROWS($A$11:C670))),"")</f>
        <v>0</v>
      </c>
      <c r="D670" s="32">
        <f t="array" ref="D670">IFERROR(INDEX(الاضافة!$D$4:$D$2000,SMALL(IF(الاضافة!$A$4:$A$2000=$F$3,ROW(E$4:E$2000)-ROW(E$4)+1),ROWS($A$11:D670))),"")</f>
        <v>0</v>
      </c>
      <c r="E670" s="32">
        <f t="array" ref="E670">IFERROR(INDEX(الاضافة!$E$4:$E$2000,SMALL(IF(الاضافة!$A$4:$A$2000=$F$3,ROW(F$4:F$2000)-ROW(F$4)+1),ROWS($A$11:E670))),"")</f>
        <v>0</v>
      </c>
      <c r="F670" s="32" t="str">
        <f t="array" ref="F670">IFERROR(INDEX(الاضافة!$F$4:$F$2000,SMALL(IF(الاضافة!$A$4:$A$2000=$E$3,ROW(G$4:G$2000)-ROW(G$4)+1),ROWS($A$11:F670))),"")</f>
        <v/>
      </c>
      <c r="G670" s="31">
        <f t="array" ref="G670">IFERROR(INDEX(الاضافة!$G$4:$G$2000,SMALL(IF(الاضافة!$A$4:$A$2000=$F$3,ROW(H$4:H$2000)-ROW(H$4)+1),ROWS($A$11:G670))),"")</f>
        <v>0</v>
      </c>
      <c r="H670" s="46">
        <f t="array" ref="H670">IFERROR(INDEX(الاضافة!$H$4:$H$2000,SMALL(IF(الاضافة!$A$4:$A$2000=$F$3,ROW(H$4:H$2000)-ROW(H$4)+1),ROWS($A$11:H670))),"")</f>
        <v>0</v>
      </c>
    </row>
    <row r="671" spans="1:8" ht="13.5" customHeight="1">
      <c r="A671" s="32">
        <f t="array" ref="A671">IFERROR(INDEX(الاضافة!$A$4:$A$2000,SMALL(IF(الاضافة!$A$4:$A$2000=$F$3,ROW(A$4:A$2000)-ROW(A$4)+1),ROWS($A$11:A671))),"")</f>
        <v>0</v>
      </c>
      <c r="B671" s="32">
        <f t="array" ref="B671">IFERROR(INDEX(الاضافة!$B$4:$B$2000,SMALL(IF(الاضافة!$A$4:$A$2000=$F$3,ROW(C$4:C$2000)-ROW(C$4)+1),ROWS($A$11:B671))),"")</f>
        <v>0</v>
      </c>
      <c r="C671" s="32">
        <f t="array" ref="C671">IFERROR(INDEX(الاضافة!$C$4:$C$2000,SMALL(IF(الاضافة!$A$4:$A$2000=$F$3,ROW(D$4:D$2000)-ROW(D$4)+1),ROWS($A$11:C671))),"")</f>
        <v>0</v>
      </c>
      <c r="D671" s="32">
        <f t="array" ref="D671">IFERROR(INDEX(الاضافة!$D$4:$D$2000,SMALL(IF(الاضافة!$A$4:$A$2000=$F$3,ROW(E$4:E$2000)-ROW(E$4)+1),ROWS($A$11:D671))),"")</f>
        <v>0</v>
      </c>
      <c r="E671" s="32">
        <f t="array" ref="E671">IFERROR(INDEX(الاضافة!$E$4:$E$2000,SMALL(IF(الاضافة!$A$4:$A$2000=$F$3,ROW(F$4:F$2000)-ROW(F$4)+1),ROWS($A$11:E671))),"")</f>
        <v>0</v>
      </c>
      <c r="F671" s="32" t="str">
        <f t="array" ref="F671">IFERROR(INDEX(الاضافة!$F$4:$F$2000,SMALL(IF(الاضافة!$A$4:$A$2000=$E$3,ROW(G$4:G$2000)-ROW(G$4)+1),ROWS($A$11:F671))),"")</f>
        <v/>
      </c>
      <c r="G671" s="31">
        <f t="array" ref="G671">IFERROR(INDEX(الاضافة!$G$4:$G$2000,SMALL(IF(الاضافة!$A$4:$A$2000=$F$3,ROW(H$4:H$2000)-ROW(H$4)+1),ROWS($A$11:G671))),"")</f>
        <v>0</v>
      </c>
      <c r="H671" s="46">
        <f t="array" ref="H671">IFERROR(INDEX(الاضافة!$H$4:$H$2000,SMALL(IF(الاضافة!$A$4:$A$2000=$F$3,ROW(H$4:H$2000)-ROW(H$4)+1),ROWS($A$11:H671))),"")</f>
        <v>0</v>
      </c>
    </row>
    <row r="672" spans="1:8" ht="13.5" customHeight="1">
      <c r="A672" s="32">
        <f t="array" ref="A672">IFERROR(INDEX(الاضافة!$A$4:$A$2000,SMALL(IF(الاضافة!$A$4:$A$2000=$F$3,ROW(A$4:A$2000)-ROW(A$4)+1),ROWS($A$11:A672))),"")</f>
        <v>0</v>
      </c>
      <c r="B672" s="32">
        <f t="array" ref="B672">IFERROR(INDEX(الاضافة!$B$4:$B$2000,SMALL(IF(الاضافة!$A$4:$A$2000=$F$3,ROW(C$4:C$2000)-ROW(C$4)+1),ROWS($A$11:B672))),"")</f>
        <v>0</v>
      </c>
      <c r="C672" s="32">
        <f t="array" ref="C672">IFERROR(INDEX(الاضافة!$C$4:$C$2000,SMALL(IF(الاضافة!$A$4:$A$2000=$F$3,ROW(D$4:D$2000)-ROW(D$4)+1),ROWS($A$11:C672))),"")</f>
        <v>0</v>
      </c>
      <c r="D672" s="32">
        <f t="array" ref="D672">IFERROR(INDEX(الاضافة!$D$4:$D$2000,SMALL(IF(الاضافة!$A$4:$A$2000=$F$3,ROW(E$4:E$2000)-ROW(E$4)+1),ROWS($A$11:D672))),"")</f>
        <v>0</v>
      </c>
      <c r="E672" s="32">
        <f t="array" ref="E672">IFERROR(INDEX(الاضافة!$E$4:$E$2000,SMALL(IF(الاضافة!$A$4:$A$2000=$F$3,ROW(F$4:F$2000)-ROW(F$4)+1),ROWS($A$11:E672))),"")</f>
        <v>0</v>
      </c>
      <c r="F672" s="32" t="str">
        <f t="array" ref="F672">IFERROR(INDEX(الاضافة!$F$4:$F$2000,SMALL(IF(الاضافة!$A$4:$A$2000=$E$3,ROW(G$4:G$2000)-ROW(G$4)+1),ROWS($A$11:F672))),"")</f>
        <v/>
      </c>
      <c r="G672" s="31">
        <f t="array" ref="G672">IFERROR(INDEX(الاضافة!$G$4:$G$2000,SMALL(IF(الاضافة!$A$4:$A$2000=$F$3,ROW(H$4:H$2000)-ROW(H$4)+1),ROWS($A$11:G672))),"")</f>
        <v>0</v>
      </c>
      <c r="H672" s="46">
        <f t="array" ref="H672">IFERROR(INDEX(الاضافة!$H$4:$H$2000,SMALL(IF(الاضافة!$A$4:$A$2000=$F$3,ROW(H$4:H$2000)-ROW(H$4)+1),ROWS($A$11:H672))),"")</f>
        <v>0</v>
      </c>
    </row>
    <row r="673" spans="1:8" ht="13.5" customHeight="1">
      <c r="A673" s="32">
        <f t="array" ref="A673">IFERROR(INDEX(الاضافة!$A$4:$A$2000,SMALL(IF(الاضافة!$A$4:$A$2000=$F$3,ROW(A$4:A$2000)-ROW(A$4)+1),ROWS($A$11:A673))),"")</f>
        <v>0</v>
      </c>
      <c r="B673" s="32">
        <f t="array" ref="B673">IFERROR(INDEX(الاضافة!$B$4:$B$2000,SMALL(IF(الاضافة!$A$4:$A$2000=$F$3,ROW(C$4:C$2000)-ROW(C$4)+1),ROWS($A$11:B673))),"")</f>
        <v>0</v>
      </c>
      <c r="C673" s="32">
        <f t="array" ref="C673">IFERROR(INDEX(الاضافة!$C$4:$C$2000,SMALL(IF(الاضافة!$A$4:$A$2000=$F$3,ROW(D$4:D$2000)-ROW(D$4)+1),ROWS($A$11:C673))),"")</f>
        <v>0</v>
      </c>
      <c r="D673" s="32">
        <f t="array" ref="D673">IFERROR(INDEX(الاضافة!$D$4:$D$2000,SMALL(IF(الاضافة!$A$4:$A$2000=$F$3,ROW(E$4:E$2000)-ROW(E$4)+1),ROWS($A$11:D673))),"")</f>
        <v>0</v>
      </c>
      <c r="E673" s="32">
        <f t="array" ref="E673">IFERROR(INDEX(الاضافة!$E$4:$E$2000,SMALL(IF(الاضافة!$A$4:$A$2000=$F$3,ROW(F$4:F$2000)-ROW(F$4)+1),ROWS($A$11:E673))),"")</f>
        <v>0</v>
      </c>
      <c r="F673" s="32" t="str">
        <f t="array" ref="F673">IFERROR(INDEX(الاضافة!$F$4:$F$2000,SMALL(IF(الاضافة!$A$4:$A$2000=$E$3,ROW(G$4:G$2000)-ROW(G$4)+1),ROWS($A$11:F673))),"")</f>
        <v/>
      </c>
      <c r="G673" s="31">
        <f t="array" ref="G673">IFERROR(INDEX(الاضافة!$G$4:$G$2000,SMALL(IF(الاضافة!$A$4:$A$2000=$F$3,ROW(H$4:H$2000)-ROW(H$4)+1),ROWS($A$11:G673))),"")</f>
        <v>0</v>
      </c>
      <c r="H673" s="46">
        <f t="array" ref="H673">IFERROR(INDEX(الاضافة!$H$4:$H$2000,SMALL(IF(الاضافة!$A$4:$A$2000=$F$3,ROW(H$4:H$2000)-ROW(H$4)+1),ROWS($A$11:H673))),"")</f>
        <v>0</v>
      </c>
    </row>
    <row r="674" spans="1:8" ht="13.5" customHeight="1">
      <c r="A674" s="32">
        <f t="array" ref="A674">IFERROR(INDEX(الاضافة!$A$4:$A$2000,SMALL(IF(الاضافة!$A$4:$A$2000=$F$3,ROW(A$4:A$2000)-ROW(A$4)+1),ROWS($A$11:A674))),"")</f>
        <v>0</v>
      </c>
      <c r="B674" s="32">
        <f t="array" ref="B674">IFERROR(INDEX(الاضافة!$B$4:$B$2000,SMALL(IF(الاضافة!$A$4:$A$2000=$F$3,ROW(C$4:C$2000)-ROW(C$4)+1),ROWS($A$11:B674))),"")</f>
        <v>0</v>
      </c>
      <c r="C674" s="32">
        <f t="array" ref="C674">IFERROR(INDEX(الاضافة!$C$4:$C$2000,SMALL(IF(الاضافة!$A$4:$A$2000=$F$3,ROW(D$4:D$2000)-ROW(D$4)+1),ROWS($A$11:C674))),"")</f>
        <v>0</v>
      </c>
      <c r="D674" s="32">
        <f t="array" ref="D674">IFERROR(INDEX(الاضافة!$D$4:$D$2000,SMALL(IF(الاضافة!$A$4:$A$2000=$F$3,ROW(E$4:E$2000)-ROW(E$4)+1),ROWS($A$11:D674))),"")</f>
        <v>0</v>
      </c>
      <c r="E674" s="32">
        <f t="array" ref="E674">IFERROR(INDEX(الاضافة!$E$4:$E$2000,SMALL(IF(الاضافة!$A$4:$A$2000=$F$3,ROW(F$4:F$2000)-ROW(F$4)+1),ROWS($A$11:E674))),"")</f>
        <v>0</v>
      </c>
      <c r="F674" s="32" t="str">
        <f t="array" ref="F674">IFERROR(INDEX(الاضافة!$F$4:$F$2000,SMALL(IF(الاضافة!$A$4:$A$2000=$E$3,ROW(G$4:G$2000)-ROW(G$4)+1),ROWS($A$11:F674))),"")</f>
        <v/>
      </c>
      <c r="G674" s="31">
        <f t="array" ref="G674">IFERROR(INDEX(الاضافة!$G$4:$G$2000,SMALL(IF(الاضافة!$A$4:$A$2000=$F$3,ROW(H$4:H$2000)-ROW(H$4)+1),ROWS($A$11:G674))),"")</f>
        <v>0</v>
      </c>
      <c r="H674" s="46">
        <f t="array" ref="H674">IFERROR(INDEX(الاضافة!$H$4:$H$2000,SMALL(IF(الاضافة!$A$4:$A$2000=$F$3,ROW(H$4:H$2000)-ROW(H$4)+1),ROWS($A$11:H674))),"")</f>
        <v>0</v>
      </c>
    </row>
    <row r="675" spans="1:8" ht="13.5" customHeight="1">
      <c r="A675" s="32">
        <f t="array" ref="A675">IFERROR(INDEX(الاضافة!$A$4:$A$2000,SMALL(IF(الاضافة!$A$4:$A$2000=$F$3,ROW(A$4:A$2000)-ROW(A$4)+1),ROWS($A$11:A675))),"")</f>
        <v>0</v>
      </c>
      <c r="B675" s="32">
        <f t="array" ref="B675">IFERROR(INDEX(الاضافة!$B$4:$B$2000,SMALL(IF(الاضافة!$A$4:$A$2000=$F$3,ROW(C$4:C$2000)-ROW(C$4)+1),ROWS($A$11:B675))),"")</f>
        <v>0</v>
      </c>
      <c r="C675" s="32">
        <f t="array" ref="C675">IFERROR(INDEX(الاضافة!$C$4:$C$2000,SMALL(IF(الاضافة!$A$4:$A$2000=$F$3,ROW(D$4:D$2000)-ROW(D$4)+1),ROWS($A$11:C675))),"")</f>
        <v>0</v>
      </c>
      <c r="D675" s="32">
        <f t="array" ref="D675">IFERROR(INDEX(الاضافة!$D$4:$D$2000,SMALL(IF(الاضافة!$A$4:$A$2000=$F$3,ROW(E$4:E$2000)-ROW(E$4)+1),ROWS($A$11:D675))),"")</f>
        <v>0</v>
      </c>
      <c r="E675" s="32">
        <f t="array" ref="E675">IFERROR(INDEX(الاضافة!$E$4:$E$2000,SMALL(IF(الاضافة!$A$4:$A$2000=$F$3,ROW(F$4:F$2000)-ROW(F$4)+1),ROWS($A$11:E675))),"")</f>
        <v>0</v>
      </c>
      <c r="F675" s="32" t="str">
        <f t="array" ref="F675">IFERROR(INDEX(الاضافة!$F$4:$F$2000,SMALL(IF(الاضافة!$A$4:$A$2000=$E$3,ROW(G$4:G$2000)-ROW(G$4)+1),ROWS($A$11:F675))),"")</f>
        <v/>
      </c>
      <c r="G675" s="31">
        <f t="array" ref="G675">IFERROR(INDEX(الاضافة!$G$4:$G$2000,SMALL(IF(الاضافة!$A$4:$A$2000=$F$3,ROW(H$4:H$2000)-ROW(H$4)+1),ROWS($A$11:G675))),"")</f>
        <v>0</v>
      </c>
      <c r="H675" s="46">
        <f t="array" ref="H675">IFERROR(INDEX(الاضافة!$H$4:$H$2000,SMALL(IF(الاضافة!$A$4:$A$2000=$F$3,ROW(H$4:H$2000)-ROW(H$4)+1),ROWS($A$11:H675))),"")</f>
        <v>0</v>
      </c>
    </row>
    <row r="676" spans="1:8" ht="13.5" customHeight="1">
      <c r="A676" s="32">
        <f t="array" ref="A676">IFERROR(INDEX(الاضافة!$A$4:$A$2000,SMALL(IF(الاضافة!$A$4:$A$2000=$F$3,ROW(A$4:A$2000)-ROW(A$4)+1),ROWS($A$11:A676))),"")</f>
        <v>0</v>
      </c>
      <c r="B676" s="32">
        <f t="array" ref="B676">IFERROR(INDEX(الاضافة!$B$4:$B$2000,SMALL(IF(الاضافة!$A$4:$A$2000=$F$3,ROW(C$4:C$2000)-ROW(C$4)+1),ROWS($A$11:B676))),"")</f>
        <v>0</v>
      </c>
      <c r="C676" s="32">
        <f t="array" ref="C676">IFERROR(INDEX(الاضافة!$C$4:$C$2000,SMALL(IF(الاضافة!$A$4:$A$2000=$F$3,ROW(D$4:D$2000)-ROW(D$4)+1),ROWS($A$11:C676))),"")</f>
        <v>0</v>
      </c>
      <c r="D676" s="32">
        <f t="array" ref="D676">IFERROR(INDEX(الاضافة!$D$4:$D$2000,SMALL(IF(الاضافة!$A$4:$A$2000=$F$3,ROW(E$4:E$2000)-ROW(E$4)+1),ROWS($A$11:D676))),"")</f>
        <v>0</v>
      </c>
      <c r="E676" s="32">
        <f t="array" ref="E676">IFERROR(INDEX(الاضافة!$E$4:$E$2000,SMALL(IF(الاضافة!$A$4:$A$2000=$F$3,ROW(F$4:F$2000)-ROW(F$4)+1),ROWS($A$11:E676))),"")</f>
        <v>0</v>
      </c>
      <c r="F676" s="32" t="str">
        <f t="array" ref="F676">IFERROR(INDEX(الاضافة!$F$4:$F$2000,SMALL(IF(الاضافة!$A$4:$A$2000=$E$3,ROW(G$4:G$2000)-ROW(G$4)+1),ROWS($A$11:F676))),"")</f>
        <v/>
      </c>
      <c r="G676" s="31">
        <f t="array" ref="G676">IFERROR(INDEX(الاضافة!$G$4:$G$2000,SMALL(IF(الاضافة!$A$4:$A$2000=$F$3,ROW(H$4:H$2000)-ROW(H$4)+1),ROWS($A$11:G676))),"")</f>
        <v>0</v>
      </c>
      <c r="H676" s="46">
        <f t="array" ref="H676">IFERROR(INDEX(الاضافة!$H$4:$H$2000,SMALL(IF(الاضافة!$A$4:$A$2000=$F$3,ROW(H$4:H$2000)-ROW(H$4)+1),ROWS($A$11:H676))),"")</f>
        <v>0</v>
      </c>
    </row>
    <row r="677" spans="1:8" ht="13.5" customHeight="1">
      <c r="A677" s="32">
        <f t="array" ref="A677">IFERROR(INDEX(الاضافة!$A$4:$A$2000,SMALL(IF(الاضافة!$A$4:$A$2000=$F$3,ROW(A$4:A$2000)-ROW(A$4)+1),ROWS($A$11:A677))),"")</f>
        <v>0</v>
      </c>
      <c r="B677" s="32">
        <f t="array" ref="B677">IFERROR(INDEX(الاضافة!$B$4:$B$2000,SMALL(IF(الاضافة!$A$4:$A$2000=$F$3,ROW(C$4:C$2000)-ROW(C$4)+1),ROWS($A$11:B677))),"")</f>
        <v>0</v>
      </c>
      <c r="C677" s="32">
        <f t="array" ref="C677">IFERROR(INDEX(الاضافة!$C$4:$C$2000,SMALL(IF(الاضافة!$A$4:$A$2000=$F$3,ROW(D$4:D$2000)-ROW(D$4)+1),ROWS($A$11:C677))),"")</f>
        <v>0</v>
      </c>
      <c r="D677" s="32">
        <f t="array" ref="D677">IFERROR(INDEX(الاضافة!$D$4:$D$2000,SMALL(IF(الاضافة!$A$4:$A$2000=$F$3,ROW(E$4:E$2000)-ROW(E$4)+1),ROWS($A$11:D677))),"")</f>
        <v>0</v>
      </c>
      <c r="E677" s="32">
        <f t="array" ref="E677">IFERROR(INDEX(الاضافة!$E$4:$E$2000,SMALL(IF(الاضافة!$A$4:$A$2000=$F$3,ROW(F$4:F$2000)-ROW(F$4)+1),ROWS($A$11:E677))),"")</f>
        <v>0</v>
      </c>
      <c r="F677" s="32" t="str">
        <f t="array" ref="F677">IFERROR(INDEX(الاضافة!$F$4:$F$2000,SMALL(IF(الاضافة!$A$4:$A$2000=$E$3,ROW(G$4:G$2000)-ROW(G$4)+1),ROWS($A$11:F677))),"")</f>
        <v/>
      </c>
      <c r="G677" s="31">
        <f t="array" ref="G677">IFERROR(INDEX(الاضافة!$G$4:$G$2000,SMALL(IF(الاضافة!$A$4:$A$2000=$F$3,ROW(H$4:H$2000)-ROW(H$4)+1),ROWS($A$11:G677))),"")</f>
        <v>0</v>
      </c>
      <c r="H677" s="46">
        <f t="array" ref="H677">IFERROR(INDEX(الاضافة!$H$4:$H$2000,SMALL(IF(الاضافة!$A$4:$A$2000=$F$3,ROW(H$4:H$2000)-ROW(H$4)+1),ROWS($A$11:H677))),"")</f>
        <v>0</v>
      </c>
    </row>
    <row r="678" spans="1:8" ht="13.5" customHeight="1">
      <c r="A678" s="32">
        <f t="array" ref="A678">IFERROR(INDEX(الاضافة!$A$4:$A$2000,SMALL(IF(الاضافة!$A$4:$A$2000=$F$3,ROW(A$4:A$2000)-ROW(A$4)+1),ROWS($A$11:A678))),"")</f>
        <v>0</v>
      </c>
      <c r="B678" s="32">
        <f t="array" ref="B678">IFERROR(INDEX(الاضافة!$B$4:$B$2000,SMALL(IF(الاضافة!$A$4:$A$2000=$F$3,ROW(C$4:C$2000)-ROW(C$4)+1),ROWS($A$11:B678))),"")</f>
        <v>0</v>
      </c>
      <c r="C678" s="32">
        <f t="array" ref="C678">IFERROR(INDEX(الاضافة!$C$4:$C$2000,SMALL(IF(الاضافة!$A$4:$A$2000=$F$3,ROW(D$4:D$2000)-ROW(D$4)+1),ROWS($A$11:C678))),"")</f>
        <v>0</v>
      </c>
      <c r="D678" s="32">
        <f t="array" ref="D678">IFERROR(INDEX(الاضافة!$D$4:$D$2000,SMALL(IF(الاضافة!$A$4:$A$2000=$F$3,ROW(E$4:E$2000)-ROW(E$4)+1),ROWS($A$11:D678))),"")</f>
        <v>0</v>
      </c>
      <c r="E678" s="32">
        <f t="array" ref="E678">IFERROR(INDEX(الاضافة!$E$4:$E$2000,SMALL(IF(الاضافة!$A$4:$A$2000=$F$3,ROW(F$4:F$2000)-ROW(F$4)+1),ROWS($A$11:E678))),"")</f>
        <v>0</v>
      </c>
      <c r="F678" s="32" t="str">
        <f t="array" ref="F678">IFERROR(INDEX(الاضافة!$F$4:$F$2000,SMALL(IF(الاضافة!$A$4:$A$2000=$E$3,ROW(G$4:G$2000)-ROW(G$4)+1),ROWS($A$11:F678))),"")</f>
        <v/>
      </c>
      <c r="G678" s="31">
        <f t="array" ref="G678">IFERROR(INDEX(الاضافة!$G$4:$G$2000,SMALL(IF(الاضافة!$A$4:$A$2000=$F$3,ROW(H$4:H$2000)-ROW(H$4)+1),ROWS($A$11:G678))),"")</f>
        <v>0</v>
      </c>
      <c r="H678" s="46">
        <f t="array" ref="H678">IFERROR(INDEX(الاضافة!$H$4:$H$2000,SMALL(IF(الاضافة!$A$4:$A$2000=$F$3,ROW(H$4:H$2000)-ROW(H$4)+1),ROWS($A$11:H678))),"")</f>
        <v>0</v>
      </c>
    </row>
    <row r="679" spans="1:8" ht="13.5" customHeight="1">
      <c r="A679" s="32">
        <f t="array" ref="A679">IFERROR(INDEX(الاضافة!$A$4:$A$2000,SMALL(IF(الاضافة!$A$4:$A$2000=$F$3,ROW(A$4:A$2000)-ROW(A$4)+1),ROWS($A$11:A679))),"")</f>
        <v>0</v>
      </c>
      <c r="B679" s="32">
        <f t="array" ref="B679">IFERROR(INDEX(الاضافة!$B$4:$B$2000,SMALL(IF(الاضافة!$A$4:$A$2000=$F$3,ROW(C$4:C$2000)-ROW(C$4)+1),ROWS($A$11:B679))),"")</f>
        <v>0</v>
      </c>
      <c r="C679" s="32">
        <f t="array" ref="C679">IFERROR(INDEX(الاضافة!$C$4:$C$2000,SMALL(IF(الاضافة!$A$4:$A$2000=$F$3,ROW(D$4:D$2000)-ROW(D$4)+1),ROWS($A$11:C679))),"")</f>
        <v>0</v>
      </c>
      <c r="D679" s="32">
        <f t="array" ref="D679">IFERROR(INDEX(الاضافة!$D$4:$D$2000,SMALL(IF(الاضافة!$A$4:$A$2000=$F$3,ROW(E$4:E$2000)-ROW(E$4)+1),ROWS($A$11:D679))),"")</f>
        <v>0</v>
      </c>
      <c r="E679" s="32">
        <f t="array" ref="E679">IFERROR(INDEX(الاضافة!$E$4:$E$2000,SMALL(IF(الاضافة!$A$4:$A$2000=$F$3,ROW(F$4:F$2000)-ROW(F$4)+1),ROWS($A$11:E679))),"")</f>
        <v>0</v>
      </c>
      <c r="F679" s="32" t="str">
        <f t="array" ref="F679">IFERROR(INDEX(الاضافة!$F$4:$F$2000,SMALL(IF(الاضافة!$A$4:$A$2000=$E$3,ROW(G$4:G$2000)-ROW(G$4)+1),ROWS($A$11:F679))),"")</f>
        <v/>
      </c>
      <c r="G679" s="31">
        <f t="array" ref="G679">IFERROR(INDEX(الاضافة!$G$4:$G$2000,SMALL(IF(الاضافة!$A$4:$A$2000=$F$3,ROW(H$4:H$2000)-ROW(H$4)+1),ROWS($A$11:G679))),"")</f>
        <v>0</v>
      </c>
      <c r="H679" s="46">
        <f t="array" ref="H679">IFERROR(INDEX(الاضافة!$H$4:$H$2000,SMALL(IF(الاضافة!$A$4:$A$2000=$F$3,ROW(H$4:H$2000)-ROW(H$4)+1),ROWS($A$11:H679))),"")</f>
        <v>0</v>
      </c>
    </row>
    <row r="680" spans="1:8" ht="13.5" customHeight="1">
      <c r="A680" s="32">
        <f t="array" ref="A680">IFERROR(INDEX(الاضافة!$A$4:$A$2000,SMALL(IF(الاضافة!$A$4:$A$2000=$F$3,ROW(A$4:A$2000)-ROW(A$4)+1),ROWS($A$11:A680))),"")</f>
        <v>0</v>
      </c>
      <c r="B680" s="32">
        <f t="array" ref="B680">IFERROR(INDEX(الاضافة!$B$4:$B$2000,SMALL(IF(الاضافة!$A$4:$A$2000=$F$3,ROW(C$4:C$2000)-ROW(C$4)+1),ROWS($A$11:B680))),"")</f>
        <v>0</v>
      </c>
      <c r="C680" s="32">
        <f t="array" ref="C680">IFERROR(INDEX(الاضافة!$C$4:$C$2000,SMALL(IF(الاضافة!$A$4:$A$2000=$F$3,ROW(D$4:D$2000)-ROW(D$4)+1),ROWS($A$11:C680))),"")</f>
        <v>0</v>
      </c>
      <c r="D680" s="32">
        <f t="array" ref="D680">IFERROR(INDEX(الاضافة!$D$4:$D$2000,SMALL(IF(الاضافة!$A$4:$A$2000=$F$3,ROW(E$4:E$2000)-ROW(E$4)+1),ROWS($A$11:D680))),"")</f>
        <v>0</v>
      </c>
      <c r="E680" s="32">
        <f t="array" ref="E680">IFERROR(INDEX(الاضافة!$E$4:$E$2000,SMALL(IF(الاضافة!$A$4:$A$2000=$F$3,ROW(F$4:F$2000)-ROW(F$4)+1),ROWS($A$11:E680))),"")</f>
        <v>0</v>
      </c>
      <c r="F680" s="32" t="str">
        <f t="array" ref="F680">IFERROR(INDEX(الاضافة!$F$4:$F$2000,SMALL(IF(الاضافة!$A$4:$A$2000=$E$3,ROW(G$4:G$2000)-ROW(G$4)+1),ROWS($A$11:F680))),"")</f>
        <v/>
      </c>
      <c r="G680" s="31">
        <f t="array" ref="G680">IFERROR(INDEX(الاضافة!$G$4:$G$2000,SMALL(IF(الاضافة!$A$4:$A$2000=$F$3,ROW(H$4:H$2000)-ROW(H$4)+1),ROWS($A$11:G680))),"")</f>
        <v>0</v>
      </c>
      <c r="H680" s="46">
        <f t="array" ref="H680">IFERROR(INDEX(الاضافة!$H$4:$H$2000,SMALL(IF(الاضافة!$A$4:$A$2000=$F$3,ROW(H$4:H$2000)-ROW(H$4)+1),ROWS($A$11:H680))),"")</f>
        <v>0</v>
      </c>
    </row>
    <row r="681" spans="1:8" ht="13.5" customHeight="1">
      <c r="A681" s="32">
        <f t="array" ref="A681">IFERROR(INDEX(الاضافة!$A$4:$A$2000,SMALL(IF(الاضافة!$A$4:$A$2000=$F$3,ROW(A$4:A$2000)-ROW(A$4)+1),ROWS($A$11:A681))),"")</f>
        <v>0</v>
      </c>
      <c r="B681" s="32">
        <f t="array" ref="B681">IFERROR(INDEX(الاضافة!$B$4:$B$2000,SMALL(IF(الاضافة!$A$4:$A$2000=$F$3,ROW(C$4:C$2000)-ROW(C$4)+1),ROWS($A$11:B681))),"")</f>
        <v>0</v>
      </c>
      <c r="C681" s="32">
        <f t="array" ref="C681">IFERROR(INDEX(الاضافة!$C$4:$C$2000,SMALL(IF(الاضافة!$A$4:$A$2000=$F$3,ROW(D$4:D$2000)-ROW(D$4)+1),ROWS($A$11:C681))),"")</f>
        <v>0</v>
      </c>
      <c r="D681" s="32">
        <f t="array" ref="D681">IFERROR(INDEX(الاضافة!$D$4:$D$2000,SMALL(IF(الاضافة!$A$4:$A$2000=$F$3,ROW(E$4:E$2000)-ROW(E$4)+1),ROWS($A$11:D681))),"")</f>
        <v>0</v>
      </c>
      <c r="E681" s="32">
        <f t="array" ref="E681">IFERROR(INDEX(الاضافة!$E$4:$E$2000,SMALL(IF(الاضافة!$A$4:$A$2000=$F$3,ROW(F$4:F$2000)-ROW(F$4)+1),ROWS($A$11:E681))),"")</f>
        <v>0</v>
      </c>
      <c r="F681" s="32" t="str">
        <f t="array" ref="F681">IFERROR(INDEX(الاضافة!$F$4:$F$2000,SMALL(IF(الاضافة!$A$4:$A$2000=$E$3,ROW(G$4:G$2000)-ROW(G$4)+1),ROWS($A$11:F681))),"")</f>
        <v/>
      </c>
      <c r="G681" s="31">
        <f t="array" ref="G681">IFERROR(INDEX(الاضافة!$G$4:$G$2000,SMALL(IF(الاضافة!$A$4:$A$2000=$F$3,ROW(H$4:H$2000)-ROW(H$4)+1),ROWS($A$11:G681))),"")</f>
        <v>0</v>
      </c>
      <c r="H681" s="46">
        <f t="array" ref="H681">IFERROR(INDEX(الاضافة!$H$4:$H$2000,SMALL(IF(الاضافة!$A$4:$A$2000=$F$3,ROW(H$4:H$2000)-ROW(H$4)+1),ROWS($A$11:H681))),"")</f>
        <v>0</v>
      </c>
    </row>
    <row r="682" spans="1:8" ht="13.5" customHeight="1">
      <c r="A682" s="32">
        <f t="array" ref="A682">IFERROR(INDEX(الاضافة!$A$4:$A$2000,SMALL(IF(الاضافة!$A$4:$A$2000=$F$3,ROW(A$4:A$2000)-ROW(A$4)+1),ROWS($A$11:A682))),"")</f>
        <v>0</v>
      </c>
      <c r="B682" s="32">
        <f t="array" ref="B682">IFERROR(INDEX(الاضافة!$B$4:$B$2000,SMALL(IF(الاضافة!$A$4:$A$2000=$F$3,ROW(C$4:C$2000)-ROW(C$4)+1),ROWS($A$11:B682))),"")</f>
        <v>0</v>
      </c>
      <c r="C682" s="32">
        <f t="array" ref="C682">IFERROR(INDEX(الاضافة!$C$4:$C$2000,SMALL(IF(الاضافة!$A$4:$A$2000=$F$3,ROW(D$4:D$2000)-ROW(D$4)+1),ROWS($A$11:C682))),"")</f>
        <v>0</v>
      </c>
      <c r="D682" s="32">
        <f t="array" ref="D682">IFERROR(INDEX(الاضافة!$D$4:$D$2000,SMALL(IF(الاضافة!$A$4:$A$2000=$F$3,ROW(E$4:E$2000)-ROW(E$4)+1),ROWS($A$11:D682))),"")</f>
        <v>0</v>
      </c>
      <c r="E682" s="32">
        <f t="array" ref="E682">IFERROR(INDEX(الاضافة!$E$4:$E$2000,SMALL(IF(الاضافة!$A$4:$A$2000=$F$3,ROW(F$4:F$2000)-ROW(F$4)+1),ROWS($A$11:E682))),"")</f>
        <v>0</v>
      </c>
      <c r="F682" s="32" t="str">
        <f t="array" ref="F682">IFERROR(INDEX(الاضافة!$F$4:$F$2000,SMALL(IF(الاضافة!$A$4:$A$2000=$E$3,ROW(G$4:G$2000)-ROW(G$4)+1),ROWS($A$11:F682))),"")</f>
        <v/>
      </c>
      <c r="G682" s="31">
        <f t="array" ref="G682">IFERROR(INDEX(الاضافة!$G$4:$G$2000,SMALL(IF(الاضافة!$A$4:$A$2000=$F$3,ROW(H$4:H$2000)-ROW(H$4)+1),ROWS($A$11:G682))),"")</f>
        <v>0</v>
      </c>
      <c r="H682" s="46">
        <f t="array" ref="H682">IFERROR(INDEX(الاضافة!$H$4:$H$2000,SMALL(IF(الاضافة!$A$4:$A$2000=$F$3,ROW(H$4:H$2000)-ROW(H$4)+1),ROWS($A$11:H682))),"")</f>
        <v>0</v>
      </c>
    </row>
    <row r="683" spans="1:8" ht="13.5" customHeight="1">
      <c r="A683" s="32">
        <f t="array" ref="A683">IFERROR(INDEX(الاضافة!$A$4:$A$2000,SMALL(IF(الاضافة!$A$4:$A$2000=$F$3,ROW(A$4:A$2000)-ROW(A$4)+1),ROWS($A$11:A683))),"")</f>
        <v>0</v>
      </c>
      <c r="B683" s="32">
        <f t="array" ref="B683">IFERROR(INDEX(الاضافة!$B$4:$B$2000,SMALL(IF(الاضافة!$A$4:$A$2000=$F$3,ROW(C$4:C$2000)-ROW(C$4)+1),ROWS($A$11:B683))),"")</f>
        <v>0</v>
      </c>
      <c r="C683" s="32">
        <f t="array" ref="C683">IFERROR(INDEX(الاضافة!$C$4:$C$2000,SMALL(IF(الاضافة!$A$4:$A$2000=$F$3,ROW(D$4:D$2000)-ROW(D$4)+1),ROWS($A$11:C683))),"")</f>
        <v>0</v>
      </c>
      <c r="D683" s="32">
        <f t="array" ref="D683">IFERROR(INDEX(الاضافة!$D$4:$D$2000,SMALL(IF(الاضافة!$A$4:$A$2000=$F$3,ROW(E$4:E$2000)-ROW(E$4)+1),ROWS($A$11:D683))),"")</f>
        <v>0</v>
      </c>
      <c r="E683" s="32">
        <f t="array" ref="E683">IFERROR(INDEX(الاضافة!$E$4:$E$2000,SMALL(IF(الاضافة!$A$4:$A$2000=$F$3,ROW(F$4:F$2000)-ROW(F$4)+1),ROWS($A$11:E683))),"")</f>
        <v>0</v>
      </c>
      <c r="F683" s="32" t="str">
        <f t="array" ref="F683">IFERROR(INDEX(الاضافة!$F$4:$F$2000,SMALL(IF(الاضافة!$A$4:$A$2000=$E$3,ROW(G$4:G$2000)-ROW(G$4)+1),ROWS($A$11:F683))),"")</f>
        <v/>
      </c>
      <c r="G683" s="31">
        <f t="array" ref="G683">IFERROR(INDEX(الاضافة!$G$4:$G$2000,SMALL(IF(الاضافة!$A$4:$A$2000=$F$3,ROW(H$4:H$2000)-ROW(H$4)+1),ROWS($A$11:G683))),"")</f>
        <v>0</v>
      </c>
      <c r="H683" s="46">
        <f t="array" ref="H683">IFERROR(INDEX(الاضافة!$H$4:$H$2000,SMALL(IF(الاضافة!$A$4:$A$2000=$F$3,ROW(H$4:H$2000)-ROW(H$4)+1),ROWS($A$11:H683))),"")</f>
        <v>0</v>
      </c>
    </row>
    <row r="684" spans="1:8" ht="13.5" customHeight="1">
      <c r="A684" s="32">
        <f t="array" ref="A684">IFERROR(INDEX(الاضافة!$A$4:$A$2000,SMALL(IF(الاضافة!$A$4:$A$2000=$F$3,ROW(A$4:A$2000)-ROW(A$4)+1),ROWS($A$11:A684))),"")</f>
        <v>0</v>
      </c>
      <c r="B684" s="32">
        <f t="array" ref="B684">IFERROR(INDEX(الاضافة!$B$4:$B$2000,SMALL(IF(الاضافة!$A$4:$A$2000=$F$3,ROW(C$4:C$2000)-ROW(C$4)+1),ROWS($A$11:B684))),"")</f>
        <v>0</v>
      </c>
      <c r="C684" s="32">
        <f t="array" ref="C684">IFERROR(INDEX(الاضافة!$C$4:$C$2000,SMALL(IF(الاضافة!$A$4:$A$2000=$F$3,ROW(D$4:D$2000)-ROW(D$4)+1),ROWS($A$11:C684))),"")</f>
        <v>0</v>
      </c>
      <c r="D684" s="32">
        <f t="array" ref="D684">IFERROR(INDEX(الاضافة!$D$4:$D$2000,SMALL(IF(الاضافة!$A$4:$A$2000=$F$3,ROW(E$4:E$2000)-ROW(E$4)+1),ROWS($A$11:D684))),"")</f>
        <v>0</v>
      </c>
      <c r="E684" s="32">
        <f t="array" ref="E684">IFERROR(INDEX(الاضافة!$E$4:$E$2000,SMALL(IF(الاضافة!$A$4:$A$2000=$F$3,ROW(F$4:F$2000)-ROW(F$4)+1),ROWS($A$11:E684))),"")</f>
        <v>0</v>
      </c>
      <c r="F684" s="32" t="str">
        <f t="array" ref="F684">IFERROR(INDEX(الاضافة!$F$4:$F$2000,SMALL(IF(الاضافة!$A$4:$A$2000=$E$3,ROW(G$4:G$2000)-ROW(G$4)+1),ROWS($A$11:F684))),"")</f>
        <v/>
      </c>
      <c r="G684" s="31">
        <f t="array" ref="G684">IFERROR(INDEX(الاضافة!$G$4:$G$2000,SMALL(IF(الاضافة!$A$4:$A$2000=$F$3,ROW(H$4:H$2000)-ROW(H$4)+1),ROWS($A$11:G684))),"")</f>
        <v>0</v>
      </c>
      <c r="H684" s="46">
        <f t="array" ref="H684">IFERROR(INDEX(الاضافة!$H$4:$H$2000,SMALL(IF(الاضافة!$A$4:$A$2000=$F$3,ROW(H$4:H$2000)-ROW(H$4)+1),ROWS($A$11:H684))),"")</f>
        <v>0</v>
      </c>
    </row>
    <row r="685" spans="1:8" ht="13.5" customHeight="1">
      <c r="A685" s="32">
        <f t="array" ref="A685">IFERROR(INDEX(الاضافة!$A$4:$A$2000,SMALL(IF(الاضافة!$A$4:$A$2000=$F$3,ROW(A$4:A$2000)-ROW(A$4)+1),ROWS($A$11:A685))),"")</f>
        <v>0</v>
      </c>
      <c r="B685" s="32">
        <f t="array" ref="B685">IFERROR(INDEX(الاضافة!$B$4:$B$2000,SMALL(IF(الاضافة!$A$4:$A$2000=$F$3,ROW(C$4:C$2000)-ROW(C$4)+1),ROWS($A$11:B685))),"")</f>
        <v>0</v>
      </c>
      <c r="C685" s="32">
        <f t="array" ref="C685">IFERROR(INDEX(الاضافة!$C$4:$C$2000,SMALL(IF(الاضافة!$A$4:$A$2000=$F$3,ROW(D$4:D$2000)-ROW(D$4)+1),ROWS($A$11:C685))),"")</f>
        <v>0</v>
      </c>
      <c r="D685" s="32">
        <f t="array" ref="D685">IFERROR(INDEX(الاضافة!$D$4:$D$2000,SMALL(IF(الاضافة!$A$4:$A$2000=$F$3,ROW(E$4:E$2000)-ROW(E$4)+1),ROWS($A$11:D685))),"")</f>
        <v>0</v>
      </c>
      <c r="E685" s="32">
        <f t="array" ref="E685">IFERROR(INDEX(الاضافة!$E$4:$E$2000,SMALL(IF(الاضافة!$A$4:$A$2000=$F$3,ROW(F$4:F$2000)-ROW(F$4)+1),ROWS($A$11:E685))),"")</f>
        <v>0</v>
      </c>
      <c r="F685" s="32" t="str">
        <f t="array" ref="F685">IFERROR(INDEX(الاضافة!$F$4:$F$2000,SMALL(IF(الاضافة!$A$4:$A$2000=$E$3,ROW(G$4:G$2000)-ROW(G$4)+1),ROWS($A$11:F685))),"")</f>
        <v/>
      </c>
      <c r="G685" s="31">
        <f t="array" ref="G685">IFERROR(INDEX(الاضافة!$G$4:$G$2000,SMALL(IF(الاضافة!$A$4:$A$2000=$F$3,ROW(H$4:H$2000)-ROW(H$4)+1),ROWS($A$11:G685))),"")</f>
        <v>0</v>
      </c>
      <c r="H685" s="46">
        <f t="array" ref="H685">IFERROR(INDEX(الاضافة!$H$4:$H$2000,SMALL(IF(الاضافة!$A$4:$A$2000=$F$3,ROW(H$4:H$2000)-ROW(H$4)+1),ROWS($A$11:H685))),"")</f>
        <v>0</v>
      </c>
    </row>
    <row r="686" spans="1:8" ht="13.5" customHeight="1">
      <c r="A686" s="32">
        <f t="array" ref="A686">IFERROR(INDEX(الاضافة!$A$4:$A$2000,SMALL(IF(الاضافة!$A$4:$A$2000=$F$3,ROW(A$4:A$2000)-ROW(A$4)+1),ROWS($A$11:A686))),"")</f>
        <v>0</v>
      </c>
      <c r="B686" s="32">
        <f t="array" ref="B686">IFERROR(INDEX(الاضافة!$B$4:$B$2000,SMALL(IF(الاضافة!$A$4:$A$2000=$F$3,ROW(C$4:C$2000)-ROW(C$4)+1),ROWS($A$11:B686))),"")</f>
        <v>0</v>
      </c>
      <c r="C686" s="32">
        <f t="array" ref="C686">IFERROR(INDEX(الاضافة!$C$4:$C$2000,SMALL(IF(الاضافة!$A$4:$A$2000=$F$3,ROW(D$4:D$2000)-ROW(D$4)+1),ROWS($A$11:C686))),"")</f>
        <v>0</v>
      </c>
      <c r="D686" s="32">
        <f t="array" ref="D686">IFERROR(INDEX(الاضافة!$D$4:$D$2000,SMALL(IF(الاضافة!$A$4:$A$2000=$F$3,ROW(E$4:E$2000)-ROW(E$4)+1),ROWS($A$11:D686))),"")</f>
        <v>0</v>
      </c>
      <c r="E686" s="32">
        <f t="array" ref="E686">IFERROR(INDEX(الاضافة!$E$4:$E$2000,SMALL(IF(الاضافة!$A$4:$A$2000=$F$3,ROW(F$4:F$2000)-ROW(F$4)+1),ROWS($A$11:E686))),"")</f>
        <v>0</v>
      </c>
      <c r="F686" s="32" t="str">
        <f t="array" ref="F686">IFERROR(INDEX(الاضافة!$F$4:$F$2000,SMALL(IF(الاضافة!$A$4:$A$2000=$E$3,ROW(G$4:G$2000)-ROW(G$4)+1),ROWS($A$11:F686))),"")</f>
        <v/>
      </c>
      <c r="G686" s="31">
        <f t="array" ref="G686">IFERROR(INDEX(الاضافة!$G$4:$G$2000,SMALL(IF(الاضافة!$A$4:$A$2000=$F$3,ROW(H$4:H$2000)-ROW(H$4)+1),ROWS($A$11:G686))),"")</f>
        <v>0</v>
      </c>
      <c r="H686" s="46">
        <f t="array" ref="H686">IFERROR(INDEX(الاضافة!$H$4:$H$2000,SMALL(IF(الاضافة!$A$4:$A$2000=$F$3,ROW(H$4:H$2000)-ROW(H$4)+1),ROWS($A$11:H686))),"")</f>
        <v>0</v>
      </c>
    </row>
    <row r="687" spans="1:8" ht="13.5" customHeight="1">
      <c r="A687" s="32">
        <f t="array" ref="A687">IFERROR(INDEX(الاضافة!$A$4:$A$2000,SMALL(IF(الاضافة!$A$4:$A$2000=$F$3,ROW(A$4:A$2000)-ROW(A$4)+1),ROWS($A$11:A687))),"")</f>
        <v>0</v>
      </c>
      <c r="B687" s="32">
        <f t="array" ref="B687">IFERROR(INDEX(الاضافة!$B$4:$B$2000,SMALL(IF(الاضافة!$A$4:$A$2000=$F$3,ROW(C$4:C$2000)-ROW(C$4)+1),ROWS($A$11:B687))),"")</f>
        <v>0</v>
      </c>
      <c r="C687" s="32">
        <f t="array" ref="C687">IFERROR(INDEX(الاضافة!$C$4:$C$2000,SMALL(IF(الاضافة!$A$4:$A$2000=$F$3,ROW(D$4:D$2000)-ROW(D$4)+1),ROWS($A$11:C687))),"")</f>
        <v>0</v>
      </c>
      <c r="D687" s="32">
        <f t="array" ref="D687">IFERROR(INDEX(الاضافة!$D$4:$D$2000,SMALL(IF(الاضافة!$A$4:$A$2000=$F$3,ROW(E$4:E$2000)-ROW(E$4)+1),ROWS($A$11:D687))),"")</f>
        <v>0</v>
      </c>
      <c r="E687" s="32">
        <f t="array" ref="E687">IFERROR(INDEX(الاضافة!$E$4:$E$2000,SMALL(IF(الاضافة!$A$4:$A$2000=$F$3,ROW(F$4:F$2000)-ROW(F$4)+1),ROWS($A$11:E687))),"")</f>
        <v>0</v>
      </c>
      <c r="F687" s="32" t="str">
        <f t="array" ref="F687">IFERROR(INDEX(الاضافة!$F$4:$F$2000,SMALL(IF(الاضافة!$A$4:$A$2000=$E$3,ROW(G$4:G$2000)-ROW(G$4)+1),ROWS($A$11:F687))),"")</f>
        <v/>
      </c>
      <c r="G687" s="31">
        <f t="array" ref="G687">IFERROR(INDEX(الاضافة!$G$4:$G$2000,SMALL(IF(الاضافة!$A$4:$A$2000=$F$3,ROW(H$4:H$2000)-ROW(H$4)+1),ROWS($A$11:G687))),"")</f>
        <v>0</v>
      </c>
      <c r="H687" s="46">
        <f t="array" ref="H687">IFERROR(INDEX(الاضافة!$H$4:$H$2000,SMALL(IF(الاضافة!$A$4:$A$2000=$F$3,ROW(H$4:H$2000)-ROW(H$4)+1),ROWS($A$11:H687))),"")</f>
        <v>0</v>
      </c>
    </row>
    <row r="688" spans="1:8" ht="13.5" customHeight="1">
      <c r="A688" s="32">
        <f t="array" ref="A688">IFERROR(INDEX(الاضافة!$A$4:$A$2000,SMALL(IF(الاضافة!$A$4:$A$2000=$F$3,ROW(A$4:A$2000)-ROW(A$4)+1),ROWS($A$11:A688))),"")</f>
        <v>0</v>
      </c>
      <c r="B688" s="32">
        <f t="array" ref="B688">IFERROR(INDEX(الاضافة!$B$4:$B$2000,SMALL(IF(الاضافة!$A$4:$A$2000=$F$3,ROW(C$4:C$2000)-ROW(C$4)+1),ROWS($A$11:B688))),"")</f>
        <v>0</v>
      </c>
      <c r="C688" s="32">
        <f t="array" ref="C688">IFERROR(INDEX(الاضافة!$C$4:$C$2000,SMALL(IF(الاضافة!$A$4:$A$2000=$F$3,ROW(D$4:D$2000)-ROW(D$4)+1),ROWS($A$11:C688))),"")</f>
        <v>0</v>
      </c>
      <c r="D688" s="32">
        <f t="array" ref="D688">IFERROR(INDEX(الاضافة!$D$4:$D$2000,SMALL(IF(الاضافة!$A$4:$A$2000=$F$3,ROW(E$4:E$2000)-ROW(E$4)+1),ROWS($A$11:D688))),"")</f>
        <v>0</v>
      </c>
      <c r="E688" s="32">
        <f t="array" ref="E688">IFERROR(INDEX(الاضافة!$E$4:$E$2000,SMALL(IF(الاضافة!$A$4:$A$2000=$F$3,ROW(F$4:F$2000)-ROW(F$4)+1),ROWS($A$11:E688))),"")</f>
        <v>0</v>
      </c>
      <c r="F688" s="32" t="str">
        <f t="array" ref="F688">IFERROR(INDEX(الاضافة!$F$4:$F$2000,SMALL(IF(الاضافة!$A$4:$A$2000=$E$3,ROW(G$4:G$2000)-ROW(G$4)+1),ROWS($A$11:F688))),"")</f>
        <v/>
      </c>
      <c r="G688" s="31">
        <f t="array" ref="G688">IFERROR(INDEX(الاضافة!$G$4:$G$2000,SMALL(IF(الاضافة!$A$4:$A$2000=$F$3,ROW(H$4:H$2000)-ROW(H$4)+1),ROWS($A$11:G688))),"")</f>
        <v>0</v>
      </c>
      <c r="H688" s="46">
        <f t="array" ref="H688">IFERROR(INDEX(الاضافة!$H$4:$H$2000,SMALL(IF(الاضافة!$A$4:$A$2000=$F$3,ROW(H$4:H$2000)-ROW(H$4)+1),ROWS($A$11:H688))),"")</f>
        <v>0</v>
      </c>
    </row>
    <row r="689" spans="1:8" ht="13.5" customHeight="1">
      <c r="A689" s="32">
        <f t="array" ref="A689">IFERROR(INDEX(الاضافة!$A$4:$A$2000,SMALL(IF(الاضافة!$A$4:$A$2000=$F$3,ROW(A$4:A$2000)-ROW(A$4)+1),ROWS($A$11:A689))),"")</f>
        <v>0</v>
      </c>
      <c r="B689" s="32">
        <f t="array" ref="B689">IFERROR(INDEX(الاضافة!$B$4:$B$2000,SMALL(IF(الاضافة!$A$4:$A$2000=$F$3,ROW(C$4:C$2000)-ROW(C$4)+1),ROWS($A$11:B689))),"")</f>
        <v>0</v>
      </c>
      <c r="C689" s="32">
        <f t="array" ref="C689">IFERROR(INDEX(الاضافة!$C$4:$C$2000,SMALL(IF(الاضافة!$A$4:$A$2000=$F$3,ROW(D$4:D$2000)-ROW(D$4)+1),ROWS($A$11:C689))),"")</f>
        <v>0</v>
      </c>
      <c r="D689" s="32">
        <f t="array" ref="D689">IFERROR(INDEX(الاضافة!$D$4:$D$2000,SMALL(IF(الاضافة!$A$4:$A$2000=$F$3,ROW(E$4:E$2000)-ROW(E$4)+1),ROWS($A$11:D689))),"")</f>
        <v>0</v>
      </c>
      <c r="E689" s="32">
        <f t="array" ref="E689">IFERROR(INDEX(الاضافة!$E$4:$E$2000,SMALL(IF(الاضافة!$A$4:$A$2000=$F$3,ROW(F$4:F$2000)-ROW(F$4)+1),ROWS($A$11:E689))),"")</f>
        <v>0</v>
      </c>
      <c r="F689" s="32" t="str">
        <f t="array" ref="F689">IFERROR(INDEX(الاضافة!$F$4:$F$2000,SMALL(IF(الاضافة!$A$4:$A$2000=$E$3,ROW(G$4:G$2000)-ROW(G$4)+1),ROWS($A$11:F689))),"")</f>
        <v/>
      </c>
      <c r="G689" s="31">
        <f t="array" ref="G689">IFERROR(INDEX(الاضافة!$G$4:$G$2000,SMALL(IF(الاضافة!$A$4:$A$2000=$F$3,ROW(H$4:H$2000)-ROW(H$4)+1),ROWS($A$11:G689))),"")</f>
        <v>0</v>
      </c>
      <c r="H689" s="46">
        <f t="array" ref="H689">IFERROR(INDEX(الاضافة!$H$4:$H$2000,SMALL(IF(الاضافة!$A$4:$A$2000=$F$3,ROW(H$4:H$2000)-ROW(H$4)+1),ROWS($A$11:H689))),"")</f>
        <v>0</v>
      </c>
    </row>
    <row r="690" spans="1:8" ht="13.5" customHeight="1">
      <c r="A690" s="32">
        <f t="array" ref="A690">IFERROR(INDEX(الاضافة!$A$4:$A$2000,SMALL(IF(الاضافة!$A$4:$A$2000=$F$3,ROW(A$4:A$2000)-ROW(A$4)+1),ROWS($A$11:A690))),"")</f>
        <v>0</v>
      </c>
      <c r="B690" s="32">
        <f t="array" ref="B690">IFERROR(INDEX(الاضافة!$B$4:$B$2000,SMALL(IF(الاضافة!$A$4:$A$2000=$F$3,ROW(C$4:C$2000)-ROW(C$4)+1),ROWS($A$11:B690))),"")</f>
        <v>0</v>
      </c>
      <c r="C690" s="32">
        <f t="array" ref="C690">IFERROR(INDEX(الاضافة!$C$4:$C$2000,SMALL(IF(الاضافة!$A$4:$A$2000=$F$3,ROW(D$4:D$2000)-ROW(D$4)+1),ROWS($A$11:C690))),"")</f>
        <v>0</v>
      </c>
      <c r="D690" s="32">
        <f t="array" ref="D690">IFERROR(INDEX(الاضافة!$D$4:$D$2000,SMALL(IF(الاضافة!$A$4:$A$2000=$F$3,ROW(E$4:E$2000)-ROW(E$4)+1),ROWS($A$11:D690))),"")</f>
        <v>0</v>
      </c>
      <c r="E690" s="32">
        <f t="array" ref="E690">IFERROR(INDEX(الاضافة!$E$4:$E$2000,SMALL(IF(الاضافة!$A$4:$A$2000=$F$3,ROW(F$4:F$2000)-ROW(F$4)+1),ROWS($A$11:E690))),"")</f>
        <v>0</v>
      </c>
      <c r="F690" s="32" t="str">
        <f t="array" ref="F690">IFERROR(INDEX(الاضافة!$F$4:$F$2000,SMALL(IF(الاضافة!$A$4:$A$2000=$E$3,ROW(G$4:G$2000)-ROW(G$4)+1),ROWS($A$11:F690))),"")</f>
        <v/>
      </c>
      <c r="G690" s="31">
        <f t="array" ref="G690">IFERROR(INDEX(الاضافة!$G$4:$G$2000,SMALL(IF(الاضافة!$A$4:$A$2000=$F$3,ROW(H$4:H$2000)-ROW(H$4)+1),ROWS($A$11:G690))),"")</f>
        <v>0</v>
      </c>
      <c r="H690" s="46">
        <f t="array" ref="H690">IFERROR(INDEX(الاضافة!$H$4:$H$2000,SMALL(IF(الاضافة!$A$4:$A$2000=$F$3,ROW(H$4:H$2000)-ROW(H$4)+1),ROWS($A$11:H690))),"")</f>
        <v>0</v>
      </c>
    </row>
    <row r="691" spans="1:8" ht="13.5" customHeight="1">
      <c r="A691" s="32">
        <f t="array" ref="A691">IFERROR(INDEX(الاضافة!$A$4:$A$2000,SMALL(IF(الاضافة!$A$4:$A$2000=$F$3,ROW(A$4:A$2000)-ROW(A$4)+1),ROWS($A$11:A691))),"")</f>
        <v>0</v>
      </c>
      <c r="B691" s="32">
        <f t="array" ref="B691">IFERROR(INDEX(الاضافة!$B$4:$B$2000,SMALL(IF(الاضافة!$A$4:$A$2000=$F$3,ROW(C$4:C$2000)-ROW(C$4)+1),ROWS($A$11:B691))),"")</f>
        <v>0</v>
      </c>
      <c r="C691" s="32">
        <f t="array" ref="C691">IFERROR(INDEX(الاضافة!$C$4:$C$2000,SMALL(IF(الاضافة!$A$4:$A$2000=$F$3,ROW(D$4:D$2000)-ROW(D$4)+1),ROWS($A$11:C691))),"")</f>
        <v>0</v>
      </c>
      <c r="D691" s="32">
        <f t="array" ref="D691">IFERROR(INDEX(الاضافة!$D$4:$D$2000,SMALL(IF(الاضافة!$A$4:$A$2000=$F$3,ROW(E$4:E$2000)-ROW(E$4)+1),ROWS($A$11:D691))),"")</f>
        <v>0</v>
      </c>
      <c r="E691" s="32">
        <f t="array" ref="E691">IFERROR(INDEX(الاضافة!$E$4:$E$2000,SMALL(IF(الاضافة!$A$4:$A$2000=$F$3,ROW(F$4:F$2000)-ROW(F$4)+1),ROWS($A$11:E691))),"")</f>
        <v>0</v>
      </c>
      <c r="F691" s="32" t="str">
        <f t="array" ref="F691">IFERROR(INDEX(الاضافة!$F$4:$F$2000,SMALL(IF(الاضافة!$A$4:$A$2000=$E$3,ROW(G$4:G$2000)-ROW(G$4)+1),ROWS($A$11:F691))),"")</f>
        <v/>
      </c>
      <c r="G691" s="31">
        <f t="array" ref="G691">IFERROR(INDEX(الاضافة!$G$4:$G$2000,SMALL(IF(الاضافة!$A$4:$A$2000=$F$3,ROW(H$4:H$2000)-ROW(H$4)+1),ROWS($A$11:G691))),"")</f>
        <v>0</v>
      </c>
      <c r="H691" s="46">
        <f t="array" ref="H691">IFERROR(INDEX(الاضافة!$H$4:$H$2000,SMALL(IF(الاضافة!$A$4:$A$2000=$F$3,ROW(H$4:H$2000)-ROW(H$4)+1),ROWS($A$11:H691))),"")</f>
        <v>0</v>
      </c>
    </row>
    <row r="692" spans="1:8" ht="13.5" customHeight="1">
      <c r="A692" s="32">
        <f t="array" ref="A692">IFERROR(INDEX(الاضافة!$A$4:$A$2000,SMALL(IF(الاضافة!$A$4:$A$2000=$F$3,ROW(A$4:A$2000)-ROW(A$4)+1),ROWS($A$11:A692))),"")</f>
        <v>0</v>
      </c>
      <c r="B692" s="32">
        <f t="array" ref="B692">IFERROR(INDEX(الاضافة!$B$4:$B$2000,SMALL(IF(الاضافة!$A$4:$A$2000=$F$3,ROW(C$4:C$2000)-ROW(C$4)+1),ROWS($A$11:B692))),"")</f>
        <v>0</v>
      </c>
      <c r="C692" s="32">
        <f t="array" ref="C692">IFERROR(INDEX(الاضافة!$C$4:$C$2000,SMALL(IF(الاضافة!$A$4:$A$2000=$F$3,ROW(D$4:D$2000)-ROW(D$4)+1),ROWS($A$11:C692))),"")</f>
        <v>0</v>
      </c>
      <c r="D692" s="32">
        <f t="array" ref="D692">IFERROR(INDEX(الاضافة!$D$4:$D$2000,SMALL(IF(الاضافة!$A$4:$A$2000=$F$3,ROW(E$4:E$2000)-ROW(E$4)+1),ROWS($A$11:D692))),"")</f>
        <v>0</v>
      </c>
      <c r="E692" s="32">
        <f t="array" ref="E692">IFERROR(INDEX(الاضافة!$E$4:$E$2000,SMALL(IF(الاضافة!$A$4:$A$2000=$F$3,ROW(F$4:F$2000)-ROW(F$4)+1),ROWS($A$11:E692))),"")</f>
        <v>0</v>
      </c>
      <c r="F692" s="32" t="str">
        <f t="array" ref="F692">IFERROR(INDEX(الاضافة!$F$4:$F$2000,SMALL(IF(الاضافة!$A$4:$A$2000=$E$3,ROW(G$4:G$2000)-ROW(G$4)+1),ROWS($A$11:F692))),"")</f>
        <v/>
      </c>
      <c r="G692" s="31">
        <f t="array" ref="G692">IFERROR(INDEX(الاضافة!$G$4:$G$2000,SMALL(IF(الاضافة!$A$4:$A$2000=$F$3,ROW(H$4:H$2000)-ROW(H$4)+1),ROWS($A$11:G692))),"")</f>
        <v>0</v>
      </c>
      <c r="H692" s="46">
        <f t="array" ref="H692">IFERROR(INDEX(الاضافة!$H$4:$H$2000,SMALL(IF(الاضافة!$A$4:$A$2000=$F$3,ROW(H$4:H$2000)-ROW(H$4)+1),ROWS($A$11:H692))),"")</f>
        <v>0</v>
      </c>
    </row>
    <row r="693" spans="1:8" ht="13.5" customHeight="1">
      <c r="A693" s="32">
        <f t="array" ref="A693">IFERROR(INDEX(الاضافة!$A$4:$A$2000,SMALL(IF(الاضافة!$A$4:$A$2000=$F$3,ROW(A$4:A$2000)-ROW(A$4)+1),ROWS($A$11:A693))),"")</f>
        <v>0</v>
      </c>
      <c r="B693" s="32">
        <f t="array" ref="B693">IFERROR(INDEX(الاضافة!$B$4:$B$2000,SMALL(IF(الاضافة!$A$4:$A$2000=$F$3,ROW(C$4:C$2000)-ROW(C$4)+1),ROWS($A$11:B693))),"")</f>
        <v>0</v>
      </c>
      <c r="C693" s="32">
        <f t="array" ref="C693">IFERROR(INDEX(الاضافة!$C$4:$C$2000,SMALL(IF(الاضافة!$A$4:$A$2000=$F$3,ROW(D$4:D$2000)-ROW(D$4)+1),ROWS($A$11:C693))),"")</f>
        <v>0</v>
      </c>
      <c r="D693" s="32">
        <f t="array" ref="D693">IFERROR(INDEX(الاضافة!$D$4:$D$2000,SMALL(IF(الاضافة!$A$4:$A$2000=$F$3,ROW(E$4:E$2000)-ROW(E$4)+1),ROWS($A$11:D693))),"")</f>
        <v>0</v>
      </c>
      <c r="E693" s="32">
        <f t="array" ref="E693">IFERROR(INDEX(الاضافة!$E$4:$E$2000,SMALL(IF(الاضافة!$A$4:$A$2000=$F$3,ROW(F$4:F$2000)-ROW(F$4)+1),ROWS($A$11:E693))),"")</f>
        <v>0</v>
      </c>
      <c r="F693" s="32" t="str">
        <f t="array" ref="F693">IFERROR(INDEX(الاضافة!$F$4:$F$2000,SMALL(IF(الاضافة!$A$4:$A$2000=$E$3,ROW(G$4:G$2000)-ROW(G$4)+1),ROWS($A$11:F693))),"")</f>
        <v/>
      </c>
      <c r="G693" s="31">
        <f t="array" ref="G693">IFERROR(INDEX(الاضافة!$G$4:$G$2000,SMALL(IF(الاضافة!$A$4:$A$2000=$F$3,ROW(H$4:H$2000)-ROW(H$4)+1),ROWS($A$11:G693))),"")</f>
        <v>0</v>
      </c>
      <c r="H693" s="46">
        <f t="array" ref="H693">IFERROR(INDEX(الاضافة!$H$4:$H$2000,SMALL(IF(الاضافة!$A$4:$A$2000=$F$3,ROW(H$4:H$2000)-ROW(H$4)+1),ROWS($A$11:H693))),"")</f>
        <v>0</v>
      </c>
    </row>
    <row r="694" spans="1:8" ht="13.5" customHeight="1">
      <c r="A694" s="32">
        <f t="array" ref="A694">IFERROR(INDEX(الاضافة!$A$4:$A$2000,SMALL(IF(الاضافة!$A$4:$A$2000=$F$3,ROW(A$4:A$2000)-ROW(A$4)+1),ROWS($A$11:A694))),"")</f>
        <v>0</v>
      </c>
      <c r="B694" s="32">
        <f t="array" ref="B694">IFERROR(INDEX(الاضافة!$B$4:$B$2000,SMALL(IF(الاضافة!$A$4:$A$2000=$F$3,ROW(C$4:C$2000)-ROW(C$4)+1),ROWS($A$11:B694))),"")</f>
        <v>0</v>
      </c>
      <c r="C694" s="32">
        <f t="array" ref="C694">IFERROR(INDEX(الاضافة!$C$4:$C$2000,SMALL(IF(الاضافة!$A$4:$A$2000=$F$3,ROW(D$4:D$2000)-ROW(D$4)+1),ROWS($A$11:C694))),"")</f>
        <v>0</v>
      </c>
      <c r="D694" s="32">
        <f t="array" ref="D694">IFERROR(INDEX(الاضافة!$D$4:$D$2000,SMALL(IF(الاضافة!$A$4:$A$2000=$F$3,ROW(E$4:E$2000)-ROW(E$4)+1),ROWS($A$11:D694))),"")</f>
        <v>0</v>
      </c>
      <c r="E694" s="32">
        <f t="array" ref="E694">IFERROR(INDEX(الاضافة!$E$4:$E$2000,SMALL(IF(الاضافة!$A$4:$A$2000=$F$3,ROW(F$4:F$2000)-ROW(F$4)+1),ROWS($A$11:E694))),"")</f>
        <v>0</v>
      </c>
      <c r="F694" s="32" t="str">
        <f t="array" ref="F694">IFERROR(INDEX(الاضافة!$F$4:$F$2000,SMALL(IF(الاضافة!$A$4:$A$2000=$E$3,ROW(G$4:G$2000)-ROW(G$4)+1),ROWS($A$11:F694))),"")</f>
        <v/>
      </c>
      <c r="G694" s="31">
        <f t="array" ref="G694">IFERROR(INDEX(الاضافة!$G$4:$G$2000,SMALL(IF(الاضافة!$A$4:$A$2000=$F$3,ROW(H$4:H$2000)-ROW(H$4)+1),ROWS($A$11:G694))),"")</f>
        <v>0</v>
      </c>
      <c r="H694" s="46">
        <f t="array" ref="H694">IFERROR(INDEX(الاضافة!$H$4:$H$2000,SMALL(IF(الاضافة!$A$4:$A$2000=$F$3,ROW(H$4:H$2000)-ROW(H$4)+1),ROWS($A$11:H694))),"")</f>
        <v>0</v>
      </c>
    </row>
    <row r="695" spans="1:8" ht="13.5" customHeight="1">
      <c r="A695" s="32">
        <f t="array" ref="A695">IFERROR(INDEX(الاضافة!$A$4:$A$2000,SMALL(IF(الاضافة!$A$4:$A$2000=$F$3,ROW(A$4:A$2000)-ROW(A$4)+1),ROWS($A$11:A695))),"")</f>
        <v>0</v>
      </c>
      <c r="B695" s="32">
        <f t="array" ref="B695">IFERROR(INDEX(الاضافة!$B$4:$B$2000,SMALL(IF(الاضافة!$A$4:$A$2000=$F$3,ROW(C$4:C$2000)-ROW(C$4)+1),ROWS($A$11:B695))),"")</f>
        <v>0</v>
      </c>
      <c r="C695" s="32">
        <f t="array" ref="C695">IFERROR(INDEX(الاضافة!$C$4:$C$2000,SMALL(IF(الاضافة!$A$4:$A$2000=$F$3,ROW(D$4:D$2000)-ROW(D$4)+1),ROWS($A$11:C695))),"")</f>
        <v>0</v>
      </c>
      <c r="D695" s="32">
        <f t="array" ref="D695">IFERROR(INDEX(الاضافة!$D$4:$D$2000,SMALL(IF(الاضافة!$A$4:$A$2000=$F$3,ROW(E$4:E$2000)-ROW(E$4)+1),ROWS($A$11:D695))),"")</f>
        <v>0</v>
      </c>
      <c r="E695" s="32">
        <f t="array" ref="E695">IFERROR(INDEX(الاضافة!$E$4:$E$2000,SMALL(IF(الاضافة!$A$4:$A$2000=$F$3,ROW(F$4:F$2000)-ROW(F$4)+1),ROWS($A$11:E695))),"")</f>
        <v>0</v>
      </c>
      <c r="F695" s="32" t="str">
        <f t="array" ref="F695">IFERROR(INDEX(الاضافة!$F$4:$F$2000,SMALL(IF(الاضافة!$A$4:$A$2000=$E$3,ROW(G$4:G$2000)-ROW(G$4)+1),ROWS($A$11:F695))),"")</f>
        <v/>
      </c>
      <c r="G695" s="31">
        <f t="array" ref="G695">IFERROR(INDEX(الاضافة!$G$4:$G$2000,SMALL(IF(الاضافة!$A$4:$A$2000=$F$3,ROW(H$4:H$2000)-ROW(H$4)+1),ROWS($A$11:G695))),"")</f>
        <v>0</v>
      </c>
      <c r="H695" s="46">
        <f t="array" ref="H695">IFERROR(INDEX(الاضافة!$H$4:$H$2000,SMALL(IF(الاضافة!$A$4:$A$2000=$F$3,ROW(H$4:H$2000)-ROW(H$4)+1),ROWS($A$11:H695))),"")</f>
        <v>0</v>
      </c>
    </row>
    <row r="696" spans="1:8" ht="13.5" customHeight="1">
      <c r="A696" s="32">
        <f t="array" ref="A696">IFERROR(INDEX(الاضافة!$A$4:$A$2000,SMALL(IF(الاضافة!$A$4:$A$2000=$F$3,ROW(A$4:A$2000)-ROW(A$4)+1),ROWS($A$11:A696))),"")</f>
        <v>0</v>
      </c>
      <c r="B696" s="32">
        <f t="array" ref="B696">IFERROR(INDEX(الاضافة!$B$4:$B$2000,SMALL(IF(الاضافة!$A$4:$A$2000=$F$3,ROW(C$4:C$2000)-ROW(C$4)+1),ROWS($A$11:B696))),"")</f>
        <v>0</v>
      </c>
      <c r="C696" s="32">
        <f t="array" ref="C696">IFERROR(INDEX(الاضافة!$C$4:$C$2000,SMALL(IF(الاضافة!$A$4:$A$2000=$F$3,ROW(D$4:D$2000)-ROW(D$4)+1),ROWS($A$11:C696))),"")</f>
        <v>0</v>
      </c>
      <c r="D696" s="32">
        <f t="array" ref="D696">IFERROR(INDEX(الاضافة!$D$4:$D$2000,SMALL(IF(الاضافة!$A$4:$A$2000=$F$3,ROW(E$4:E$2000)-ROW(E$4)+1),ROWS($A$11:D696))),"")</f>
        <v>0</v>
      </c>
      <c r="E696" s="32">
        <f t="array" ref="E696">IFERROR(INDEX(الاضافة!$E$4:$E$2000,SMALL(IF(الاضافة!$A$4:$A$2000=$F$3,ROW(F$4:F$2000)-ROW(F$4)+1),ROWS($A$11:E696))),"")</f>
        <v>0</v>
      </c>
      <c r="F696" s="32" t="str">
        <f t="array" ref="F696">IFERROR(INDEX(الاضافة!$F$4:$F$2000,SMALL(IF(الاضافة!$A$4:$A$2000=$E$3,ROW(G$4:G$2000)-ROW(G$4)+1),ROWS($A$11:F696))),"")</f>
        <v/>
      </c>
      <c r="G696" s="31">
        <f t="array" ref="G696">IFERROR(INDEX(الاضافة!$G$4:$G$2000,SMALL(IF(الاضافة!$A$4:$A$2000=$F$3,ROW(H$4:H$2000)-ROW(H$4)+1),ROWS($A$11:G696))),"")</f>
        <v>0</v>
      </c>
      <c r="H696" s="46">
        <f t="array" ref="H696">IFERROR(INDEX(الاضافة!$H$4:$H$2000,SMALL(IF(الاضافة!$A$4:$A$2000=$F$3,ROW(H$4:H$2000)-ROW(H$4)+1),ROWS($A$11:H696))),"")</f>
        <v>0</v>
      </c>
    </row>
    <row r="697" spans="1:8" ht="13.5" customHeight="1">
      <c r="A697" s="32">
        <f t="array" ref="A697">IFERROR(INDEX(الاضافة!$A$4:$A$2000,SMALL(IF(الاضافة!$A$4:$A$2000=$F$3,ROW(A$4:A$2000)-ROW(A$4)+1),ROWS($A$11:A697))),"")</f>
        <v>0</v>
      </c>
      <c r="B697" s="32">
        <f t="array" ref="B697">IFERROR(INDEX(الاضافة!$B$4:$B$2000,SMALL(IF(الاضافة!$A$4:$A$2000=$F$3,ROW(C$4:C$2000)-ROW(C$4)+1),ROWS($A$11:B697))),"")</f>
        <v>0</v>
      </c>
      <c r="C697" s="32">
        <f t="array" ref="C697">IFERROR(INDEX(الاضافة!$C$4:$C$2000,SMALL(IF(الاضافة!$A$4:$A$2000=$F$3,ROW(D$4:D$2000)-ROW(D$4)+1),ROWS($A$11:C697))),"")</f>
        <v>0</v>
      </c>
      <c r="D697" s="32">
        <f t="array" ref="D697">IFERROR(INDEX(الاضافة!$D$4:$D$2000,SMALL(IF(الاضافة!$A$4:$A$2000=$F$3,ROW(E$4:E$2000)-ROW(E$4)+1),ROWS($A$11:D697))),"")</f>
        <v>0</v>
      </c>
      <c r="E697" s="32">
        <f t="array" ref="E697">IFERROR(INDEX(الاضافة!$E$4:$E$2000,SMALL(IF(الاضافة!$A$4:$A$2000=$F$3,ROW(F$4:F$2000)-ROW(F$4)+1),ROWS($A$11:E697))),"")</f>
        <v>0</v>
      </c>
      <c r="F697" s="32" t="str">
        <f t="array" ref="F697">IFERROR(INDEX(الاضافة!$F$4:$F$2000,SMALL(IF(الاضافة!$A$4:$A$2000=$E$3,ROW(G$4:G$2000)-ROW(G$4)+1),ROWS($A$11:F697))),"")</f>
        <v/>
      </c>
      <c r="G697" s="31">
        <f t="array" ref="G697">IFERROR(INDEX(الاضافة!$G$4:$G$2000,SMALL(IF(الاضافة!$A$4:$A$2000=$F$3,ROW(H$4:H$2000)-ROW(H$4)+1),ROWS($A$11:G697))),"")</f>
        <v>0</v>
      </c>
      <c r="H697" s="46">
        <f t="array" ref="H697">IFERROR(INDEX(الاضافة!$H$4:$H$2000,SMALL(IF(الاضافة!$A$4:$A$2000=$F$3,ROW(H$4:H$2000)-ROW(H$4)+1),ROWS($A$11:H697))),"")</f>
        <v>0</v>
      </c>
    </row>
    <row r="698" spans="1:8" ht="13.5" customHeight="1">
      <c r="A698" s="32">
        <f t="array" ref="A698">IFERROR(INDEX(الاضافة!$A$4:$A$2000,SMALL(IF(الاضافة!$A$4:$A$2000=$F$3,ROW(A$4:A$2000)-ROW(A$4)+1),ROWS($A$11:A698))),"")</f>
        <v>0</v>
      </c>
      <c r="B698" s="32">
        <f t="array" ref="B698">IFERROR(INDEX(الاضافة!$B$4:$B$2000,SMALL(IF(الاضافة!$A$4:$A$2000=$F$3,ROW(C$4:C$2000)-ROW(C$4)+1),ROWS($A$11:B698))),"")</f>
        <v>0</v>
      </c>
      <c r="C698" s="32">
        <f t="array" ref="C698">IFERROR(INDEX(الاضافة!$C$4:$C$2000,SMALL(IF(الاضافة!$A$4:$A$2000=$F$3,ROW(D$4:D$2000)-ROW(D$4)+1),ROWS($A$11:C698))),"")</f>
        <v>0</v>
      </c>
      <c r="D698" s="32">
        <f t="array" ref="D698">IFERROR(INDEX(الاضافة!$D$4:$D$2000,SMALL(IF(الاضافة!$A$4:$A$2000=$F$3,ROW(E$4:E$2000)-ROW(E$4)+1),ROWS($A$11:D698))),"")</f>
        <v>0</v>
      </c>
      <c r="E698" s="32">
        <f t="array" ref="E698">IFERROR(INDEX(الاضافة!$E$4:$E$2000,SMALL(IF(الاضافة!$A$4:$A$2000=$F$3,ROW(F$4:F$2000)-ROW(F$4)+1),ROWS($A$11:E698))),"")</f>
        <v>0</v>
      </c>
      <c r="F698" s="32" t="str">
        <f t="array" ref="F698">IFERROR(INDEX(الاضافة!$F$4:$F$2000,SMALL(IF(الاضافة!$A$4:$A$2000=$E$3,ROW(G$4:G$2000)-ROW(G$4)+1),ROWS($A$11:F698))),"")</f>
        <v/>
      </c>
      <c r="G698" s="31">
        <f t="array" ref="G698">IFERROR(INDEX(الاضافة!$G$4:$G$2000,SMALL(IF(الاضافة!$A$4:$A$2000=$F$3,ROW(H$4:H$2000)-ROW(H$4)+1),ROWS($A$11:G698))),"")</f>
        <v>0</v>
      </c>
      <c r="H698" s="46">
        <f t="array" ref="H698">IFERROR(INDEX(الاضافة!$H$4:$H$2000,SMALL(IF(الاضافة!$A$4:$A$2000=$F$3,ROW(H$4:H$2000)-ROW(H$4)+1),ROWS($A$11:H698))),"")</f>
        <v>0</v>
      </c>
    </row>
    <row r="699" spans="1:8" ht="13.5" customHeight="1">
      <c r="A699" s="32">
        <f t="array" ref="A699">IFERROR(INDEX(الاضافة!$A$4:$A$2000,SMALL(IF(الاضافة!$A$4:$A$2000=$F$3,ROW(A$4:A$2000)-ROW(A$4)+1),ROWS($A$11:A699))),"")</f>
        <v>0</v>
      </c>
      <c r="B699" s="32">
        <f t="array" ref="B699">IFERROR(INDEX(الاضافة!$B$4:$B$2000,SMALL(IF(الاضافة!$A$4:$A$2000=$F$3,ROW(C$4:C$2000)-ROW(C$4)+1),ROWS($A$11:B699))),"")</f>
        <v>0</v>
      </c>
      <c r="C699" s="32">
        <f t="array" ref="C699">IFERROR(INDEX(الاضافة!$C$4:$C$2000,SMALL(IF(الاضافة!$A$4:$A$2000=$F$3,ROW(D$4:D$2000)-ROW(D$4)+1),ROWS($A$11:C699))),"")</f>
        <v>0</v>
      </c>
      <c r="D699" s="32">
        <f t="array" ref="D699">IFERROR(INDEX(الاضافة!$D$4:$D$2000,SMALL(IF(الاضافة!$A$4:$A$2000=$F$3,ROW(E$4:E$2000)-ROW(E$4)+1),ROWS($A$11:D699))),"")</f>
        <v>0</v>
      </c>
      <c r="E699" s="32">
        <f t="array" ref="E699">IFERROR(INDEX(الاضافة!$E$4:$E$2000,SMALL(IF(الاضافة!$A$4:$A$2000=$F$3,ROW(F$4:F$2000)-ROW(F$4)+1),ROWS($A$11:E699))),"")</f>
        <v>0</v>
      </c>
      <c r="F699" s="32" t="str">
        <f t="array" ref="F699">IFERROR(INDEX(الاضافة!$F$4:$F$2000,SMALL(IF(الاضافة!$A$4:$A$2000=$E$3,ROW(G$4:G$2000)-ROW(G$4)+1),ROWS($A$11:F699))),"")</f>
        <v/>
      </c>
      <c r="G699" s="31">
        <f t="array" ref="G699">IFERROR(INDEX(الاضافة!$G$4:$G$2000,SMALL(IF(الاضافة!$A$4:$A$2000=$F$3,ROW(H$4:H$2000)-ROW(H$4)+1),ROWS($A$11:G699))),"")</f>
        <v>0</v>
      </c>
      <c r="H699" s="46">
        <f t="array" ref="H699">IFERROR(INDEX(الاضافة!$H$4:$H$2000,SMALL(IF(الاضافة!$A$4:$A$2000=$F$3,ROW(H$4:H$2000)-ROW(H$4)+1),ROWS($A$11:H699))),"")</f>
        <v>0</v>
      </c>
    </row>
    <row r="700" spans="1:8" ht="13.5" customHeight="1">
      <c r="A700" s="32">
        <f t="array" ref="A700">IFERROR(INDEX(الاضافة!$A$4:$A$2000,SMALL(IF(الاضافة!$A$4:$A$2000=$F$3,ROW(A$4:A$2000)-ROW(A$4)+1),ROWS($A$11:A700))),"")</f>
        <v>0</v>
      </c>
      <c r="B700" s="32">
        <f t="array" ref="B700">IFERROR(INDEX(الاضافة!$B$4:$B$2000,SMALL(IF(الاضافة!$A$4:$A$2000=$F$3,ROW(C$4:C$2000)-ROW(C$4)+1),ROWS($A$11:B700))),"")</f>
        <v>0</v>
      </c>
      <c r="C700" s="32">
        <f t="array" ref="C700">IFERROR(INDEX(الاضافة!$C$4:$C$2000,SMALL(IF(الاضافة!$A$4:$A$2000=$F$3,ROW(D$4:D$2000)-ROW(D$4)+1),ROWS($A$11:C700))),"")</f>
        <v>0</v>
      </c>
      <c r="D700" s="32">
        <f t="array" ref="D700">IFERROR(INDEX(الاضافة!$D$4:$D$2000,SMALL(IF(الاضافة!$A$4:$A$2000=$F$3,ROW(E$4:E$2000)-ROW(E$4)+1),ROWS($A$11:D700))),"")</f>
        <v>0</v>
      </c>
      <c r="E700" s="32">
        <f t="array" ref="E700">IFERROR(INDEX(الاضافة!$E$4:$E$2000,SMALL(IF(الاضافة!$A$4:$A$2000=$F$3,ROW(F$4:F$2000)-ROW(F$4)+1),ROWS($A$11:E700))),"")</f>
        <v>0</v>
      </c>
      <c r="F700" s="32" t="str">
        <f t="array" ref="F700">IFERROR(INDEX(الاضافة!$F$4:$F$2000,SMALL(IF(الاضافة!$A$4:$A$2000=$E$3,ROW(G$4:G$2000)-ROW(G$4)+1),ROWS($A$11:F700))),"")</f>
        <v/>
      </c>
      <c r="G700" s="31">
        <f t="array" ref="G700">IFERROR(INDEX(الاضافة!$G$4:$G$2000,SMALL(IF(الاضافة!$A$4:$A$2000=$F$3,ROW(H$4:H$2000)-ROW(H$4)+1),ROWS($A$11:G700))),"")</f>
        <v>0</v>
      </c>
      <c r="H700" s="46">
        <f t="array" ref="H700">IFERROR(INDEX(الاضافة!$H$4:$H$2000,SMALL(IF(الاضافة!$A$4:$A$2000=$F$3,ROW(H$4:H$2000)-ROW(H$4)+1),ROWS($A$11:H700))),"")</f>
        <v>0</v>
      </c>
    </row>
    <row r="701" spans="1:8" ht="13.5" customHeight="1">
      <c r="A701" s="32">
        <f t="array" ref="A701">IFERROR(INDEX(الاضافة!$A$4:$A$2000,SMALL(IF(الاضافة!$A$4:$A$2000=$F$3,ROW(A$4:A$2000)-ROW(A$4)+1),ROWS($A$11:A701))),"")</f>
        <v>0</v>
      </c>
      <c r="B701" s="32">
        <f t="array" ref="B701">IFERROR(INDEX(الاضافة!$B$4:$B$2000,SMALL(IF(الاضافة!$A$4:$A$2000=$F$3,ROW(C$4:C$2000)-ROW(C$4)+1),ROWS($A$11:B701))),"")</f>
        <v>0</v>
      </c>
      <c r="C701" s="32">
        <f t="array" ref="C701">IFERROR(INDEX(الاضافة!$C$4:$C$2000,SMALL(IF(الاضافة!$A$4:$A$2000=$F$3,ROW(D$4:D$2000)-ROW(D$4)+1),ROWS($A$11:C701))),"")</f>
        <v>0</v>
      </c>
      <c r="D701" s="32">
        <f t="array" ref="D701">IFERROR(INDEX(الاضافة!$D$4:$D$2000,SMALL(IF(الاضافة!$A$4:$A$2000=$F$3,ROW(E$4:E$2000)-ROW(E$4)+1),ROWS($A$11:D701))),"")</f>
        <v>0</v>
      </c>
      <c r="E701" s="32">
        <f t="array" ref="E701">IFERROR(INDEX(الاضافة!$E$4:$E$2000,SMALL(IF(الاضافة!$A$4:$A$2000=$F$3,ROW(F$4:F$2000)-ROW(F$4)+1),ROWS($A$11:E701))),"")</f>
        <v>0</v>
      </c>
      <c r="F701" s="32" t="str">
        <f t="array" ref="F701">IFERROR(INDEX(الاضافة!$F$4:$F$2000,SMALL(IF(الاضافة!$A$4:$A$2000=$E$3,ROW(G$4:G$2000)-ROW(G$4)+1),ROWS($A$11:F701))),"")</f>
        <v/>
      </c>
      <c r="G701" s="31">
        <f t="array" ref="G701">IFERROR(INDEX(الاضافة!$G$4:$G$2000,SMALL(IF(الاضافة!$A$4:$A$2000=$F$3,ROW(H$4:H$2000)-ROW(H$4)+1),ROWS($A$11:G701))),"")</f>
        <v>0</v>
      </c>
      <c r="H701" s="46">
        <f t="array" ref="H701">IFERROR(INDEX(الاضافة!$H$4:$H$2000,SMALL(IF(الاضافة!$A$4:$A$2000=$F$3,ROW(H$4:H$2000)-ROW(H$4)+1),ROWS($A$11:H701))),"")</f>
        <v>0</v>
      </c>
    </row>
    <row r="702" spans="1:8" ht="13.5" customHeight="1">
      <c r="A702" s="32">
        <f t="array" ref="A702">IFERROR(INDEX(الاضافة!$A$4:$A$2000,SMALL(IF(الاضافة!$A$4:$A$2000=$F$3,ROW(A$4:A$2000)-ROW(A$4)+1),ROWS($A$11:A702))),"")</f>
        <v>0</v>
      </c>
      <c r="B702" s="32">
        <f t="array" ref="B702">IFERROR(INDEX(الاضافة!$B$4:$B$2000,SMALL(IF(الاضافة!$A$4:$A$2000=$F$3,ROW(C$4:C$2000)-ROW(C$4)+1),ROWS($A$11:B702))),"")</f>
        <v>0</v>
      </c>
      <c r="C702" s="32">
        <f t="array" ref="C702">IFERROR(INDEX(الاضافة!$C$4:$C$2000,SMALL(IF(الاضافة!$A$4:$A$2000=$F$3,ROW(D$4:D$2000)-ROW(D$4)+1),ROWS($A$11:C702))),"")</f>
        <v>0</v>
      </c>
      <c r="D702" s="32">
        <f t="array" ref="D702">IFERROR(INDEX(الاضافة!$D$4:$D$2000,SMALL(IF(الاضافة!$A$4:$A$2000=$F$3,ROW(E$4:E$2000)-ROW(E$4)+1),ROWS($A$11:D702))),"")</f>
        <v>0</v>
      </c>
      <c r="E702" s="32">
        <f t="array" ref="E702">IFERROR(INDEX(الاضافة!$E$4:$E$2000,SMALL(IF(الاضافة!$A$4:$A$2000=$F$3,ROW(F$4:F$2000)-ROW(F$4)+1),ROWS($A$11:E702))),"")</f>
        <v>0</v>
      </c>
      <c r="F702" s="32" t="str">
        <f t="array" ref="F702">IFERROR(INDEX(الاضافة!$F$4:$F$2000,SMALL(IF(الاضافة!$A$4:$A$2000=$E$3,ROW(G$4:G$2000)-ROW(G$4)+1),ROWS($A$11:F702))),"")</f>
        <v/>
      </c>
      <c r="G702" s="31">
        <f t="array" ref="G702">IFERROR(INDEX(الاضافة!$G$4:$G$2000,SMALL(IF(الاضافة!$A$4:$A$2000=$F$3,ROW(H$4:H$2000)-ROW(H$4)+1),ROWS($A$11:G702))),"")</f>
        <v>0</v>
      </c>
      <c r="H702" s="46">
        <f t="array" ref="H702">IFERROR(INDEX(الاضافة!$H$4:$H$2000,SMALL(IF(الاضافة!$A$4:$A$2000=$F$3,ROW(H$4:H$2000)-ROW(H$4)+1),ROWS($A$11:H702))),"")</f>
        <v>0</v>
      </c>
    </row>
    <row r="703" spans="1:8" ht="13.5" customHeight="1">
      <c r="A703" s="32">
        <f t="array" ref="A703">IFERROR(INDEX(الاضافة!$A$4:$A$2000,SMALL(IF(الاضافة!$A$4:$A$2000=$F$3,ROW(A$4:A$2000)-ROW(A$4)+1),ROWS($A$11:A703))),"")</f>
        <v>0</v>
      </c>
      <c r="B703" s="32">
        <f t="array" ref="B703">IFERROR(INDEX(الاضافة!$B$4:$B$2000,SMALL(IF(الاضافة!$A$4:$A$2000=$F$3,ROW(C$4:C$2000)-ROW(C$4)+1),ROWS($A$11:B703))),"")</f>
        <v>0</v>
      </c>
      <c r="C703" s="32">
        <f t="array" ref="C703">IFERROR(INDEX(الاضافة!$C$4:$C$2000,SMALL(IF(الاضافة!$A$4:$A$2000=$F$3,ROW(D$4:D$2000)-ROW(D$4)+1),ROWS($A$11:C703))),"")</f>
        <v>0</v>
      </c>
      <c r="D703" s="32">
        <f t="array" ref="D703">IFERROR(INDEX(الاضافة!$D$4:$D$2000,SMALL(IF(الاضافة!$A$4:$A$2000=$F$3,ROW(E$4:E$2000)-ROW(E$4)+1),ROWS($A$11:D703))),"")</f>
        <v>0</v>
      </c>
      <c r="E703" s="32">
        <f t="array" ref="E703">IFERROR(INDEX(الاضافة!$E$4:$E$2000,SMALL(IF(الاضافة!$A$4:$A$2000=$F$3,ROW(F$4:F$2000)-ROW(F$4)+1),ROWS($A$11:E703))),"")</f>
        <v>0</v>
      </c>
      <c r="F703" s="32" t="str">
        <f t="array" ref="F703">IFERROR(INDEX(الاضافة!$F$4:$F$2000,SMALL(IF(الاضافة!$A$4:$A$2000=$E$3,ROW(G$4:G$2000)-ROW(G$4)+1),ROWS($A$11:F703))),"")</f>
        <v/>
      </c>
      <c r="G703" s="31">
        <f t="array" ref="G703">IFERROR(INDEX(الاضافة!$G$4:$G$2000,SMALL(IF(الاضافة!$A$4:$A$2000=$F$3,ROW(H$4:H$2000)-ROW(H$4)+1),ROWS($A$11:G703))),"")</f>
        <v>0</v>
      </c>
      <c r="H703" s="46">
        <f t="array" ref="H703">IFERROR(INDEX(الاضافة!$H$4:$H$2000,SMALL(IF(الاضافة!$A$4:$A$2000=$F$3,ROW(H$4:H$2000)-ROW(H$4)+1),ROWS($A$11:H703))),"")</f>
        <v>0</v>
      </c>
    </row>
    <row r="704" spans="1:8" ht="13.5" customHeight="1">
      <c r="A704" s="32">
        <f t="array" ref="A704">IFERROR(INDEX(الاضافة!$A$4:$A$2000,SMALL(IF(الاضافة!$A$4:$A$2000=$F$3,ROW(A$4:A$2000)-ROW(A$4)+1),ROWS($A$11:A704))),"")</f>
        <v>0</v>
      </c>
      <c r="B704" s="32">
        <f t="array" ref="B704">IFERROR(INDEX(الاضافة!$B$4:$B$2000,SMALL(IF(الاضافة!$A$4:$A$2000=$F$3,ROW(C$4:C$2000)-ROW(C$4)+1),ROWS($A$11:B704))),"")</f>
        <v>0</v>
      </c>
      <c r="C704" s="32">
        <f t="array" ref="C704">IFERROR(INDEX(الاضافة!$C$4:$C$2000,SMALL(IF(الاضافة!$A$4:$A$2000=$F$3,ROW(D$4:D$2000)-ROW(D$4)+1),ROWS($A$11:C704))),"")</f>
        <v>0</v>
      </c>
      <c r="D704" s="32">
        <f t="array" ref="D704">IFERROR(INDEX(الاضافة!$D$4:$D$2000,SMALL(IF(الاضافة!$A$4:$A$2000=$F$3,ROW(E$4:E$2000)-ROW(E$4)+1),ROWS($A$11:D704))),"")</f>
        <v>0</v>
      </c>
      <c r="E704" s="32">
        <f t="array" ref="E704">IFERROR(INDEX(الاضافة!$E$4:$E$2000,SMALL(IF(الاضافة!$A$4:$A$2000=$F$3,ROW(F$4:F$2000)-ROW(F$4)+1),ROWS($A$11:E704))),"")</f>
        <v>0</v>
      </c>
      <c r="F704" s="32" t="str">
        <f t="array" ref="F704">IFERROR(INDEX(الاضافة!$F$4:$F$2000,SMALL(IF(الاضافة!$A$4:$A$2000=$E$3,ROW(G$4:G$2000)-ROW(G$4)+1),ROWS($A$11:F704))),"")</f>
        <v/>
      </c>
      <c r="G704" s="31">
        <f t="array" ref="G704">IFERROR(INDEX(الاضافة!$G$4:$G$2000,SMALL(IF(الاضافة!$A$4:$A$2000=$F$3,ROW(H$4:H$2000)-ROW(H$4)+1),ROWS($A$11:G704))),"")</f>
        <v>0</v>
      </c>
      <c r="H704" s="46">
        <f t="array" ref="H704">IFERROR(INDEX(الاضافة!$H$4:$H$2000,SMALL(IF(الاضافة!$A$4:$A$2000=$F$3,ROW(H$4:H$2000)-ROW(H$4)+1),ROWS($A$11:H704))),"")</f>
        <v>0</v>
      </c>
    </row>
    <row r="705" spans="1:8" ht="13.5" customHeight="1">
      <c r="A705" s="32">
        <f t="array" ref="A705">IFERROR(INDEX(الاضافة!$A$4:$A$2000,SMALL(IF(الاضافة!$A$4:$A$2000=$F$3,ROW(A$4:A$2000)-ROW(A$4)+1),ROWS($A$11:A705))),"")</f>
        <v>0</v>
      </c>
      <c r="B705" s="32">
        <f t="array" ref="B705">IFERROR(INDEX(الاضافة!$B$4:$B$2000,SMALL(IF(الاضافة!$A$4:$A$2000=$F$3,ROW(C$4:C$2000)-ROW(C$4)+1),ROWS($A$11:B705))),"")</f>
        <v>0</v>
      </c>
      <c r="C705" s="32">
        <f t="array" ref="C705">IFERROR(INDEX(الاضافة!$C$4:$C$2000,SMALL(IF(الاضافة!$A$4:$A$2000=$F$3,ROW(D$4:D$2000)-ROW(D$4)+1),ROWS($A$11:C705))),"")</f>
        <v>0</v>
      </c>
      <c r="D705" s="32">
        <f t="array" ref="D705">IFERROR(INDEX(الاضافة!$D$4:$D$2000,SMALL(IF(الاضافة!$A$4:$A$2000=$F$3,ROW(E$4:E$2000)-ROW(E$4)+1),ROWS($A$11:D705))),"")</f>
        <v>0</v>
      </c>
      <c r="E705" s="32">
        <f t="array" ref="E705">IFERROR(INDEX(الاضافة!$E$4:$E$2000,SMALL(IF(الاضافة!$A$4:$A$2000=$F$3,ROW(F$4:F$2000)-ROW(F$4)+1),ROWS($A$11:E705))),"")</f>
        <v>0</v>
      </c>
      <c r="F705" s="32" t="str">
        <f t="array" ref="F705">IFERROR(INDEX(الاضافة!$F$4:$F$2000,SMALL(IF(الاضافة!$A$4:$A$2000=$E$3,ROW(G$4:G$2000)-ROW(G$4)+1),ROWS($A$11:F705))),"")</f>
        <v/>
      </c>
      <c r="G705" s="31">
        <f t="array" ref="G705">IFERROR(INDEX(الاضافة!$G$4:$G$2000,SMALL(IF(الاضافة!$A$4:$A$2000=$F$3,ROW(H$4:H$2000)-ROW(H$4)+1),ROWS($A$11:G705))),"")</f>
        <v>0</v>
      </c>
      <c r="H705" s="46">
        <f t="array" ref="H705">IFERROR(INDEX(الاضافة!$H$4:$H$2000,SMALL(IF(الاضافة!$A$4:$A$2000=$F$3,ROW(H$4:H$2000)-ROW(H$4)+1),ROWS($A$11:H705))),"")</f>
        <v>0</v>
      </c>
    </row>
    <row r="706" spans="1:8" ht="13.5" customHeight="1">
      <c r="A706" s="32">
        <f t="array" ref="A706">IFERROR(INDEX(الاضافة!$A$4:$A$2000,SMALL(IF(الاضافة!$A$4:$A$2000=$F$3,ROW(A$4:A$2000)-ROW(A$4)+1),ROWS($A$11:A706))),"")</f>
        <v>0</v>
      </c>
      <c r="B706" s="32">
        <f t="array" ref="B706">IFERROR(INDEX(الاضافة!$B$4:$B$2000,SMALL(IF(الاضافة!$A$4:$A$2000=$F$3,ROW(C$4:C$2000)-ROW(C$4)+1),ROWS($A$11:B706))),"")</f>
        <v>0</v>
      </c>
      <c r="C706" s="32">
        <f t="array" ref="C706">IFERROR(INDEX(الاضافة!$C$4:$C$2000,SMALL(IF(الاضافة!$A$4:$A$2000=$F$3,ROW(D$4:D$2000)-ROW(D$4)+1),ROWS($A$11:C706))),"")</f>
        <v>0</v>
      </c>
      <c r="D706" s="32">
        <f t="array" ref="D706">IFERROR(INDEX(الاضافة!$D$4:$D$2000,SMALL(IF(الاضافة!$A$4:$A$2000=$F$3,ROW(E$4:E$2000)-ROW(E$4)+1),ROWS($A$11:D706))),"")</f>
        <v>0</v>
      </c>
      <c r="E706" s="32">
        <f t="array" ref="E706">IFERROR(INDEX(الاضافة!$E$4:$E$2000,SMALL(IF(الاضافة!$A$4:$A$2000=$F$3,ROW(F$4:F$2000)-ROW(F$4)+1),ROWS($A$11:E706))),"")</f>
        <v>0</v>
      </c>
      <c r="F706" s="32" t="str">
        <f t="array" ref="F706">IFERROR(INDEX(الاضافة!$F$4:$F$2000,SMALL(IF(الاضافة!$A$4:$A$2000=$E$3,ROW(G$4:G$2000)-ROW(G$4)+1),ROWS($A$11:F706))),"")</f>
        <v/>
      </c>
      <c r="G706" s="31">
        <f t="array" ref="G706">IFERROR(INDEX(الاضافة!$G$4:$G$2000,SMALL(IF(الاضافة!$A$4:$A$2000=$F$3,ROW(H$4:H$2000)-ROW(H$4)+1),ROWS($A$11:G706))),"")</f>
        <v>0</v>
      </c>
      <c r="H706" s="46">
        <f t="array" ref="H706">IFERROR(INDEX(الاضافة!$H$4:$H$2000,SMALL(IF(الاضافة!$A$4:$A$2000=$F$3,ROW(H$4:H$2000)-ROW(H$4)+1),ROWS($A$11:H706))),"")</f>
        <v>0</v>
      </c>
    </row>
    <row r="707" spans="1:8" ht="13.5" customHeight="1">
      <c r="A707" s="32">
        <f t="array" ref="A707">IFERROR(INDEX(الاضافة!$A$4:$A$2000,SMALL(IF(الاضافة!$A$4:$A$2000=$F$3,ROW(A$4:A$2000)-ROW(A$4)+1),ROWS($A$11:A707))),"")</f>
        <v>0</v>
      </c>
      <c r="B707" s="32">
        <f t="array" ref="B707">IFERROR(INDEX(الاضافة!$B$4:$B$2000,SMALL(IF(الاضافة!$A$4:$A$2000=$F$3,ROW(C$4:C$2000)-ROW(C$4)+1),ROWS($A$11:B707))),"")</f>
        <v>0</v>
      </c>
      <c r="C707" s="32">
        <f t="array" ref="C707">IFERROR(INDEX(الاضافة!$C$4:$C$2000,SMALL(IF(الاضافة!$A$4:$A$2000=$F$3,ROW(D$4:D$2000)-ROW(D$4)+1),ROWS($A$11:C707))),"")</f>
        <v>0</v>
      </c>
      <c r="D707" s="32">
        <f t="array" ref="D707">IFERROR(INDEX(الاضافة!$D$4:$D$2000,SMALL(IF(الاضافة!$A$4:$A$2000=$F$3,ROW(E$4:E$2000)-ROW(E$4)+1),ROWS($A$11:D707))),"")</f>
        <v>0</v>
      </c>
      <c r="E707" s="32">
        <f t="array" ref="E707">IFERROR(INDEX(الاضافة!$E$4:$E$2000,SMALL(IF(الاضافة!$A$4:$A$2000=$F$3,ROW(F$4:F$2000)-ROW(F$4)+1),ROWS($A$11:E707))),"")</f>
        <v>0</v>
      </c>
      <c r="F707" s="32" t="str">
        <f t="array" ref="F707">IFERROR(INDEX(الاضافة!$F$4:$F$2000,SMALL(IF(الاضافة!$A$4:$A$2000=$E$3,ROW(G$4:G$2000)-ROW(G$4)+1),ROWS($A$11:F707))),"")</f>
        <v/>
      </c>
      <c r="G707" s="31">
        <f t="array" ref="G707">IFERROR(INDEX(الاضافة!$G$4:$G$2000,SMALL(IF(الاضافة!$A$4:$A$2000=$F$3,ROW(H$4:H$2000)-ROW(H$4)+1),ROWS($A$11:G707))),"")</f>
        <v>0</v>
      </c>
      <c r="H707" s="46">
        <f t="array" ref="H707">IFERROR(INDEX(الاضافة!$H$4:$H$2000,SMALL(IF(الاضافة!$A$4:$A$2000=$F$3,ROW(H$4:H$2000)-ROW(H$4)+1),ROWS($A$11:H707))),"")</f>
        <v>0</v>
      </c>
    </row>
    <row r="708" spans="1:8" ht="13.5" customHeight="1">
      <c r="A708" s="32">
        <f t="array" ref="A708">IFERROR(INDEX(الاضافة!$A$4:$A$2000,SMALL(IF(الاضافة!$A$4:$A$2000=$F$3,ROW(A$4:A$2000)-ROW(A$4)+1),ROWS($A$11:A708))),"")</f>
        <v>0</v>
      </c>
      <c r="B708" s="32">
        <f t="array" ref="B708">IFERROR(INDEX(الاضافة!$B$4:$B$2000,SMALL(IF(الاضافة!$A$4:$A$2000=$F$3,ROW(C$4:C$2000)-ROW(C$4)+1),ROWS($A$11:B708))),"")</f>
        <v>0</v>
      </c>
      <c r="C708" s="32">
        <f t="array" ref="C708">IFERROR(INDEX(الاضافة!$C$4:$C$2000,SMALL(IF(الاضافة!$A$4:$A$2000=$F$3,ROW(D$4:D$2000)-ROW(D$4)+1),ROWS($A$11:C708))),"")</f>
        <v>0</v>
      </c>
      <c r="D708" s="32">
        <f t="array" ref="D708">IFERROR(INDEX(الاضافة!$D$4:$D$2000,SMALL(IF(الاضافة!$A$4:$A$2000=$F$3,ROW(E$4:E$2000)-ROW(E$4)+1),ROWS($A$11:D708))),"")</f>
        <v>0</v>
      </c>
      <c r="E708" s="32">
        <f t="array" ref="E708">IFERROR(INDEX(الاضافة!$E$4:$E$2000,SMALL(IF(الاضافة!$A$4:$A$2000=$F$3,ROW(F$4:F$2000)-ROW(F$4)+1),ROWS($A$11:E708))),"")</f>
        <v>0</v>
      </c>
      <c r="F708" s="32" t="str">
        <f t="array" ref="F708">IFERROR(INDEX(الاضافة!$F$4:$F$2000,SMALL(IF(الاضافة!$A$4:$A$2000=$E$3,ROW(G$4:G$2000)-ROW(G$4)+1),ROWS($A$11:F708))),"")</f>
        <v/>
      </c>
      <c r="G708" s="31">
        <f t="array" ref="G708">IFERROR(INDEX(الاضافة!$G$4:$G$2000,SMALL(IF(الاضافة!$A$4:$A$2000=$F$3,ROW(H$4:H$2000)-ROW(H$4)+1),ROWS($A$11:G708))),"")</f>
        <v>0</v>
      </c>
      <c r="H708" s="46">
        <f t="array" ref="H708">IFERROR(INDEX(الاضافة!$H$4:$H$2000,SMALL(IF(الاضافة!$A$4:$A$2000=$F$3,ROW(H$4:H$2000)-ROW(H$4)+1),ROWS($A$11:H708))),"")</f>
        <v>0</v>
      </c>
    </row>
    <row r="709" spans="1:8" ht="13.5" customHeight="1">
      <c r="A709" s="32">
        <f t="array" ref="A709">IFERROR(INDEX(الاضافة!$A$4:$A$2000,SMALL(IF(الاضافة!$A$4:$A$2000=$F$3,ROW(A$4:A$2000)-ROW(A$4)+1),ROWS($A$11:A709))),"")</f>
        <v>0</v>
      </c>
      <c r="B709" s="32">
        <f t="array" ref="B709">IFERROR(INDEX(الاضافة!$B$4:$B$2000,SMALL(IF(الاضافة!$A$4:$A$2000=$F$3,ROW(C$4:C$2000)-ROW(C$4)+1),ROWS($A$11:B709))),"")</f>
        <v>0</v>
      </c>
      <c r="C709" s="32">
        <f t="array" ref="C709">IFERROR(INDEX(الاضافة!$C$4:$C$2000,SMALL(IF(الاضافة!$A$4:$A$2000=$F$3,ROW(D$4:D$2000)-ROW(D$4)+1),ROWS($A$11:C709))),"")</f>
        <v>0</v>
      </c>
      <c r="D709" s="32">
        <f t="array" ref="D709">IFERROR(INDEX(الاضافة!$D$4:$D$2000,SMALL(IF(الاضافة!$A$4:$A$2000=$F$3,ROW(E$4:E$2000)-ROW(E$4)+1),ROWS($A$11:D709))),"")</f>
        <v>0</v>
      </c>
      <c r="E709" s="32">
        <f t="array" ref="E709">IFERROR(INDEX(الاضافة!$E$4:$E$2000,SMALL(IF(الاضافة!$A$4:$A$2000=$F$3,ROW(F$4:F$2000)-ROW(F$4)+1),ROWS($A$11:E709))),"")</f>
        <v>0</v>
      </c>
      <c r="F709" s="32" t="str">
        <f t="array" ref="F709">IFERROR(INDEX(الاضافة!$F$4:$F$2000,SMALL(IF(الاضافة!$A$4:$A$2000=$E$3,ROW(G$4:G$2000)-ROW(G$4)+1),ROWS($A$11:F709))),"")</f>
        <v/>
      </c>
      <c r="G709" s="31">
        <f t="array" ref="G709">IFERROR(INDEX(الاضافة!$G$4:$G$2000,SMALL(IF(الاضافة!$A$4:$A$2000=$F$3,ROW(H$4:H$2000)-ROW(H$4)+1),ROWS($A$11:G709))),"")</f>
        <v>0</v>
      </c>
      <c r="H709" s="46">
        <f t="array" ref="H709">IFERROR(INDEX(الاضافة!$H$4:$H$2000,SMALL(IF(الاضافة!$A$4:$A$2000=$F$3,ROW(H$4:H$2000)-ROW(H$4)+1),ROWS($A$11:H709))),"")</f>
        <v>0</v>
      </c>
    </row>
    <row r="710" spans="1:8" ht="13.5" customHeight="1">
      <c r="A710" s="32">
        <f t="array" ref="A710">IFERROR(INDEX(الاضافة!$A$4:$A$2000,SMALL(IF(الاضافة!$A$4:$A$2000=$F$3,ROW(A$4:A$2000)-ROW(A$4)+1),ROWS($A$11:A710))),"")</f>
        <v>0</v>
      </c>
      <c r="B710" s="32">
        <f t="array" ref="B710">IFERROR(INDEX(الاضافة!$B$4:$B$2000,SMALL(IF(الاضافة!$A$4:$A$2000=$F$3,ROW(C$4:C$2000)-ROW(C$4)+1),ROWS($A$11:B710))),"")</f>
        <v>0</v>
      </c>
      <c r="C710" s="32">
        <f t="array" ref="C710">IFERROR(INDEX(الاضافة!$C$4:$C$2000,SMALL(IF(الاضافة!$A$4:$A$2000=$F$3,ROW(D$4:D$2000)-ROW(D$4)+1),ROWS($A$11:C710))),"")</f>
        <v>0</v>
      </c>
      <c r="D710" s="32">
        <f t="array" ref="D710">IFERROR(INDEX(الاضافة!$D$4:$D$2000,SMALL(IF(الاضافة!$A$4:$A$2000=$F$3,ROW(E$4:E$2000)-ROW(E$4)+1),ROWS($A$11:D710))),"")</f>
        <v>0</v>
      </c>
      <c r="E710" s="32">
        <f t="array" ref="E710">IFERROR(INDEX(الاضافة!$E$4:$E$2000,SMALL(IF(الاضافة!$A$4:$A$2000=$F$3,ROW(F$4:F$2000)-ROW(F$4)+1),ROWS($A$11:E710))),"")</f>
        <v>0</v>
      </c>
      <c r="F710" s="32" t="str">
        <f t="array" ref="F710">IFERROR(INDEX(الاضافة!$F$4:$F$2000,SMALL(IF(الاضافة!$A$4:$A$2000=$E$3,ROW(G$4:G$2000)-ROW(G$4)+1),ROWS($A$11:F710))),"")</f>
        <v/>
      </c>
      <c r="G710" s="31">
        <f t="array" ref="G710">IFERROR(INDEX(الاضافة!$G$4:$G$2000,SMALL(IF(الاضافة!$A$4:$A$2000=$F$3,ROW(H$4:H$2000)-ROW(H$4)+1),ROWS($A$11:G710))),"")</f>
        <v>0</v>
      </c>
      <c r="H710" s="46">
        <f t="array" ref="H710">IFERROR(INDEX(الاضافة!$H$4:$H$2000,SMALL(IF(الاضافة!$A$4:$A$2000=$F$3,ROW(H$4:H$2000)-ROW(H$4)+1),ROWS($A$11:H710))),"")</f>
        <v>0</v>
      </c>
    </row>
    <row r="711" spans="1:8" ht="13.5" customHeight="1">
      <c r="A711" s="32">
        <f t="array" ref="A711">IFERROR(INDEX(الاضافة!$A$4:$A$2000,SMALL(IF(الاضافة!$A$4:$A$2000=$F$3,ROW(A$4:A$2000)-ROW(A$4)+1),ROWS($A$11:A711))),"")</f>
        <v>0</v>
      </c>
      <c r="B711" s="32">
        <f t="array" ref="B711">IFERROR(INDEX(الاضافة!$B$4:$B$2000,SMALL(IF(الاضافة!$A$4:$A$2000=$F$3,ROW(C$4:C$2000)-ROW(C$4)+1),ROWS($A$11:B711))),"")</f>
        <v>0</v>
      </c>
      <c r="C711" s="32">
        <f t="array" ref="C711">IFERROR(INDEX(الاضافة!$C$4:$C$2000,SMALL(IF(الاضافة!$A$4:$A$2000=$F$3,ROW(D$4:D$2000)-ROW(D$4)+1),ROWS($A$11:C711))),"")</f>
        <v>0</v>
      </c>
      <c r="D711" s="32">
        <f t="array" ref="D711">IFERROR(INDEX(الاضافة!$D$4:$D$2000,SMALL(IF(الاضافة!$A$4:$A$2000=$F$3,ROW(E$4:E$2000)-ROW(E$4)+1),ROWS($A$11:D711))),"")</f>
        <v>0</v>
      </c>
      <c r="E711" s="32">
        <f t="array" ref="E711">IFERROR(INDEX(الاضافة!$E$4:$E$2000,SMALL(IF(الاضافة!$A$4:$A$2000=$F$3,ROW(F$4:F$2000)-ROW(F$4)+1),ROWS($A$11:E711))),"")</f>
        <v>0</v>
      </c>
      <c r="F711" s="32" t="str">
        <f t="array" ref="F711">IFERROR(INDEX(الاضافة!$F$4:$F$2000,SMALL(IF(الاضافة!$A$4:$A$2000=$E$3,ROW(G$4:G$2000)-ROW(G$4)+1),ROWS($A$11:F711))),"")</f>
        <v/>
      </c>
      <c r="G711" s="31">
        <f t="array" ref="G711">IFERROR(INDEX(الاضافة!$G$4:$G$2000,SMALL(IF(الاضافة!$A$4:$A$2000=$F$3,ROW(H$4:H$2000)-ROW(H$4)+1),ROWS($A$11:G711))),"")</f>
        <v>0</v>
      </c>
      <c r="H711" s="46">
        <f t="array" ref="H711">IFERROR(INDEX(الاضافة!$H$4:$H$2000,SMALL(IF(الاضافة!$A$4:$A$2000=$F$3,ROW(H$4:H$2000)-ROW(H$4)+1),ROWS($A$11:H711))),"")</f>
        <v>0</v>
      </c>
    </row>
    <row r="712" spans="1:8" ht="13.5" customHeight="1">
      <c r="A712" s="32">
        <f t="array" ref="A712">IFERROR(INDEX(الاضافة!$A$4:$A$2000,SMALL(IF(الاضافة!$A$4:$A$2000=$F$3,ROW(A$4:A$2000)-ROW(A$4)+1),ROWS($A$11:A712))),"")</f>
        <v>0</v>
      </c>
      <c r="B712" s="32">
        <f t="array" ref="B712">IFERROR(INDEX(الاضافة!$B$4:$B$2000,SMALL(IF(الاضافة!$A$4:$A$2000=$F$3,ROW(C$4:C$2000)-ROW(C$4)+1),ROWS($A$11:B712))),"")</f>
        <v>0</v>
      </c>
      <c r="C712" s="32">
        <f t="array" ref="C712">IFERROR(INDEX(الاضافة!$C$4:$C$2000,SMALL(IF(الاضافة!$A$4:$A$2000=$F$3,ROW(D$4:D$2000)-ROW(D$4)+1),ROWS($A$11:C712))),"")</f>
        <v>0</v>
      </c>
      <c r="D712" s="32">
        <f t="array" ref="D712">IFERROR(INDEX(الاضافة!$D$4:$D$2000,SMALL(IF(الاضافة!$A$4:$A$2000=$F$3,ROW(E$4:E$2000)-ROW(E$4)+1),ROWS($A$11:D712))),"")</f>
        <v>0</v>
      </c>
      <c r="E712" s="32">
        <f t="array" ref="E712">IFERROR(INDEX(الاضافة!$E$4:$E$2000,SMALL(IF(الاضافة!$A$4:$A$2000=$F$3,ROW(F$4:F$2000)-ROW(F$4)+1),ROWS($A$11:E712))),"")</f>
        <v>0</v>
      </c>
      <c r="F712" s="32" t="str">
        <f t="array" ref="F712">IFERROR(INDEX(الاضافة!$F$4:$F$2000,SMALL(IF(الاضافة!$A$4:$A$2000=$E$3,ROW(G$4:G$2000)-ROW(G$4)+1),ROWS($A$11:F712))),"")</f>
        <v/>
      </c>
      <c r="G712" s="31">
        <f t="array" ref="G712">IFERROR(INDEX(الاضافة!$G$4:$G$2000,SMALL(IF(الاضافة!$A$4:$A$2000=$F$3,ROW(H$4:H$2000)-ROW(H$4)+1),ROWS($A$11:G712))),"")</f>
        <v>0</v>
      </c>
      <c r="H712" s="46">
        <f t="array" ref="H712">IFERROR(INDEX(الاضافة!$H$4:$H$2000,SMALL(IF(الاضافة!$A$4:$A$2000=$F$3,ROW(H$4:H$2000)-ROW(H$4)+1),ROWS($A$11:H712))),"")</f>
        <v>0</v>
      </c>
    </row>
    <row r="713" spans="1:8" ht="13.5" customHeight="1">
      <c r="A713" s="32">
        <f t="array" ref="A713">IFERROR(INDEX(الاضافة!$A$4:$A$2000,SMALL(IF(الاضافة!$A$4:$A$2000=$F$3,ROW(A$4:A$2000)-ROW(A$4)+1),ROWS($A$11:A713))),"")</f>
        <v>0</v>
      </c>
      <c r="B713" s="32">
        <f t="array" ref="B713">IFERROR(INDEX(الاضافة!$B$4:$B$2000,SMALL(IF(الاضافة!$A$4:$A$2000=$F$3,ROW(C$4:C$2000)-ROW(C$4)+1),ROWS($A$11:B713))),"")</f>
        <v>0</v>
      </c>
      <c r="C713" s="32">
        <f t="array" ref="C713">IFERROR(INDEX(الاضافة!$C$4:$C$2000,SMALL(IF(الاضافة!$A$4:$A$2000=$F$3,ROW(D$4:D$2000)-ROW(D$4)+1),ROWS($A$11:C713))),"")</f>
        <v>0</v>
      </c>
      <c r="D713" s="32">
        <f t="array" ref="D713">IFERROR(INDEX(الاضافة!$D$4:$D$2000,SMALL(IF(الاضافة!$A$4:$A$2000=$F$3,ROW(E$4:E$2000)-ROW(E$4)+1),ROWS($A$11:D713))),"")</f>
        <v>0</v>
      </c>
      <c r="E713" s="32">
        <f t="array" ref="E713">IFERROR(INDEX(الاضافة!$E$4:$E$2000,SMALL(IF(الاضافة!$A$4:$A$2000=$F$3,ROW(F$4:F$2000)-ROW(F$4)+1),ROWS($A$11:E713))),"")</f>
        <v>0</v>
      </c>
      <c r="F713" s="32" t="str">
        <f t="array" ref="F713">IFERROR(INDEX(الاضافة!$F$4:$F$2000,SMALL(IF(الاضافة!$A$4:$A$2000=$E$3,ROW(G$4:G$2000)-ROW(G$4)+1),ROWS($A$11:F713))),"")</f>
        <v/>
      </c>
      <c r="G713" s="31">
        <f t="array" ref="G713">IFERROR(INDEX(الاضافة!$G$4:$G$2000,SMALL(IF(الاضافة!$A$4:$A$2000=$F$3,ROW(H$4:H$2000)-ROW(H$4)+1),ROWS($A$11:G713))),"")</f>
        <v>0</v>
      </c>
      <c r="H713" s="46">
        <f t="array" ref="H713">IFERROR(INDEX(الاضافة!$H$4:$H$2000,SMALL(IF(الاضافة!$A$4:$A$2000=$F$3,ROW(H$4:H$2000)-ROW(H$4)+1),ROWS($A$11:H713))),"")</f>
        <v>0</v>
      </c>
    </row>
    <row r="714" spans="1:8" ht="13.5" customHeight="1">
      <c r="A714" s="32">
        <f t="array" ref="A714">IFERROR(INDEX(الاضافة!$A$4:$A$2000,SMALL(IF(الاضافة!$A$4:$A$2000=$F$3,ROW(A$4:A$2000)-ROW(A$4)+1),ROWS($A$11:A714))),"")</f>
        <v>0</v>
      </c>
      <c r="B714" s="32">
        <f t="array" ref="B714">IFERROR(INDEX(الاضافة!$B$4:$B$2000,SMALL(IF(الاضافة!$A$4:$A$2000=$F$3,ROW(C$4:C$2000)-ROW(C$4)+1),ROWS($A$11:B714))),"")</f>
        <v>0</v>
      </c>
      <c r="C714" s="32">
        <f t="array" ref="C714">IFERROR(INDEX(الاضافة!$C$4:$C$2000,SMALL(IF(الاضافة!$A$4:$A$2000=$F$3,ROW(D$4:D$2000)-ROW(D$4)+1),ROWS($A$11:C714))),"")</f>
        <v>0</v>
      </c>
      <c r="D714" s="32">
        <f t="array" ref="D714">IFERROR(INDEX(الاضافة!$D$4:$D$2000,SMALL(IF(الاضافة!$A$4:$A$2000=$F$3,ROW(E$4:E$2000)-ROW(E$4)+1),ROWS($A$11:D714))),"")</f>
        <v>0</v>
      </c>
      <c r="E714" s="32">
        <f t="array" ref="E714">IFERROR(INDEX(الاضافة!$E$4:$E$2000,SMALL(IF(الاضافة!$A$4:$A$2000=$F$3,ROW(F$4:F$2000)-ROW(F$4)+1),ROWS($A$11:E714))),"")</f>
        <v>0</v>
      </c>
      <c r="F714" s="32" t="str">
        <f t="array" ref="F714">IFERROR(INDEX(الاضافة!$F$4:$F$2000,SMALL(IF(الاضافة!$A$4:$A$2000=$E$3,ROW(G$4:G$2000)-ROW(G$4)+1),ROWS($A$11:F714))),"")</f>
        <v/>
      </c>
      <c r="G714" s="31">
        <f t="array" ref="G714">IFERROR(INDEX(الاضافة!$G$4:$G$2000,SMALL(IF(الاضافة!$A$4:$A$2000=$F$3,ROW(H$4:H$2000)-ROW(H$4)+1),ROWS($A$11:G714))),"")</f>
        <v>0</v>
      </c>
      <c r="H714" s="46">
        <f t="array" ref="H714">IFERROR(INDEX(الاضافة!$H$4:$H$2000,SMALL(IF(الاضافة!$A$4:$A$2000=$F$3,ROW(H$4:H$2000)-ROW(H$4)+1),ROWS($A$11:H714))),"")</f>
        <v>0</v>
      </c>
    </row>
    <row r="715" spans="1:8" ht="13.5" customHeight="1">
      <c r="A715" s="32">
        <f t="array" ref="A715">IFERROR(INDEX(الاضافة!$A$4:$A$2000,SMALL(IF(الاضافة!$A$4:$A$2000=$F$3,ROW(A$4:A$2000)-ROW(A$4)+1),ROWS($A$11:A715))),"")</f>
        <v>0</v>
      </c>
      <c r="B715" s="32">
        <f t="array" ref="B715">IFERROR(INDEX(الاضافة!$B$4:$B$2000,SMALL(IF(الاضافة!$A$4:$A$2000=$F$3,ROW(C$4:C$2000)-ROW(C$4)+1),ROWS($A$11:B715))),"")</f>
        <v>0</v>
      </c>
      <c r="C715" s="32">
        <f t="array" ref="C715">IFERROR(INDEX(الاضافة!$C$4:$C$2000,SMALL(IF(الاضافة!$A$4:$A$2000=$F$3,ROW(D$4:D$2000)-ROW(D$4)+1),ROWS($A$11:C715))),"")</f>
        <v>0</v>
      </c>
      <c r="D715" s="32">
        <f t="array" ref="D715">IFERROR(INDEX(الاضافة!$D$4:$D$2000,SMALL(IF(الاضافة!$A$4:$A$2000=$F$3,ROW(E$4:E$2000)-ROW(E$4)+1),ROWS($A$11:D715))),"")</f>
        <v>0</v>
      </c>
      <c r="E715" s="32">
        <f t="array" ref="E715">IFERROR(INDEX(الاضافة!$E$4:$E$2000,SMALL(IF(الاضافة!$A$4:$A$2000=$F$3,ROW(F$4:F$2000)-ROW(F$4)+1),ROWS($A$11:E715))),"")</f>
        <v>0</v>
      </c>
      <c r="F715" s="32" t="str">
        <f t="array" ref="F715">IFERROR(INDEX(الاضافة!$F$4:$F$2000,SMALL(IF(الاضافة!$A$4:$A$2000=$E$3,ROW(G$4:G$2000)-ROW(G$4)+1),ROWS($A$11:F715))),"")</f>
        <v/>
      </c>
      <c r="G715" s="31">
        <f t="array" ref="G715">IFERROR(INDEX(الاضافة!$G$4:$G$2000,SMALL(IF(الاضافة!$A$4:$A$2000=$F$3,ROW(H$4:H$2000)-ROW(H$4)+1),ROWS($A$11:G715))),"")</f>
        <v>0</v>
      </c>
      <c r="H715" s="46">
        <f t="array" ref="H715">IFERROR(INDEX(الاضافة!$H$4:$H$2000,SMALL(IF(الاضافة!$A$4:$A$2000=$F$3,ROW(H$4:H$2000)-ROW(H$4)+1),ROWS($A$11:H715))),"")</f>
        <v>0</v>
      </c>
    </row>
    <row r="716" spans="1:8" ht="13.5" customHeight="1">
      <c r="A716" s="32">
        <f t="array" ref="A716">IFERROR(INDEX(الاضافة!$A$4:$A$2000,SMALL(IF(الاضافة!$A$4:$A$2000=$F$3,ROW(A$4:A$2000)-ROW(A$4)+1),ROWS($A$11:A716))),"")</f>
        <v>0</v>
      </c>
      <c r="B716" s="32">
        <f t="array" ref="B716">IFERROR(INDEX(الاضافة!$B$4:$B$2000,SMALL(IF(الاضافة!$A$4:$A$2000=$F$3,ROW(C$4:C$2000)-ROW(C$4)+1),ROWS($A$11:B716))),"")</f>
        <v>0</v>
      </c>
      <c r="C716" s="32">
        <f t="array" ref="C716">IFERROR(INDEX(الاضافة!$C$4:$C$2000,SMALL(IF(الاضافة!$A$4:$A$2000=$F$3,ROW(D$4:D$2000)-ROW(D$4)+1),ROWS($A$11:C716))),"")</f>
        <v>0</v>
      </c>
      <c r="D716" s="32">
        <f t="array" ref="D716">IFERROR(INDEX(الاضافة!$D$4:$D$2000,SMALL(IF(الاضافة!$A$4:$A$2000=$F$3,ROW(E$4:E$2000)-ROW(E$4)+1),ROWS($A$11:D716))),"")</f>
        <v>0</v>
      </c>
      <c r="E716" s="32">
        <f t="array" ref="E716">IFERROR(INDEX(الاضافة!$E$4:$E$2000,SMALL(IF(الاضافة!$A$4:$A$2000=$F$3,ROW(F$4:F$2000)-ROW(F$4)+1),ROWS($A$11:E716))),"")</f>
        <v>0</v>
      </c>
      <c r="F716" s="32" t="str">
        <f t="array" ref="F716">IFERROR(INDEX(الاضافة!$F$4:$F$2000,SMALL(IF(الاضافة!$A$4:$A$2000=$E$3,ROW(G$4:G$2000)-ROW(G$4)+1),ROWS($A$11:F716))),"")</f>
        <v/>
      </c>
      <c r="G716" s="31">
        <f t="array" ref="G716">IFERROR(INDEX(الاضافة!$G$4:$G$2000,SMALL(IF(الاضافة!$A$4:$A$2000=$F$3,ROW(H$4:H$2000)-ROW(H$4)+1),ROWS($A$11:G716))),"")</f>
        <v>0</v>
      </c>
      <c r="H716" s="46">
        <f t="array" ref="H716">IFERROR(INDEX(الاضافة!$H$4:$H$2000,SMALL(IF(الاضافة!$A$4:$A$2000=$F$3,ROW(H$4:H$2000)-ROW(H$4)+1),ROWS($A$11:H716))),"")</f>
        <v>0</v>
      </c>
    </row>
    <row r="717" spans="1:8" ht="13.5" customHeight="1">
      <c r="A717" s="32">
        <f t="array" ref="A717">IFERROR(INDEX(الاضافة!$A$4:$A$2000,SMALL(IF(الاضافة!$A$4:$A$2000=$F$3,ROW(A$4:A$2000)-ROW(A$4)+1),ROWS($A$11:A717))),"")</f>
        <v>0</v>
      </c>
      <c r="B717" s="32">
        <f t="array" ref="B717">IFERROR(INDEX(الاضافة!$B$4:$B$2000,SMALL(IF(الاضافة!$A$4:$A$2000=$F$3,ROW(C$4:C$2000)-ROW(C$4)+1),ROWS($A$11:B717))),"")</f>
        <v>0</v>
      </c>
      <c r="C717" s="32">
        <f t="array" ref="C717">IFERROR(INDEX(الاضافة!$C$4:$C$2000,SMALL(IF(الاضافة!$A$4:$A$2000=$F$3,ROW(D$4:D$2000)-ROW(D$4)+1),ROWS($A$11:C717))),"")</f>
        <v>0</v>
      </c>
      <c r="D717" s="32">
        <f t="array" ref="D717">IFERROR(INDEX(الاضافة!$D$4:$D$2000,SMALL(IF(الاضافة!$A$4:$A$2000=$F$3,ROW(E$4:E$2000)-ROW(E$4)+1),ROWS($A$11:D717))),"")</f>
        <v>0</v>
      </c>
      <c r="E717" s="32">
        <f t="array" ref="E717">IFERROR(INDEX(الاضافة!$E$4:$E$2000,SMALL(IF(الاضافة!$A$4:$A$2000=$F$3,ROW(F$4:F$2000)-ROW(F$4)+1),ROWS($A$11:E717))),"")</f>
        <v>0</v>
      </c>
      <c r="F717" s="32" t="str">
        <f t="array" ref="F717">IFERROR(INDEX(الاضافة!$F$4:$F$2000,SMALL(IF(الاضافة!$A$4:$A$2000=$E$3,ROW(G$4:G$2000)-ROW(G$4)+1),ROWS($A$11:F717))),"")</f>
        <v/>
      </c>
      <c r="G717" s="31">
        <f t="array" ref="G717">IFERROR(INDEX(الاضافة!$G$4:$G$2000,SMALL(IF(الاضافة!$A$4:$A$2000=$F$3,ROW(H$4:H$2000)-ROW(H$4)+1),ROWS($A$11:G717))),"")</f>
        <v>0</v>
      </c>
      <c r="H717" s="46">
        <f t="array" ref="H717">IFERROR(INDEX(الاضافة!$H$4:$H$2000,SMALL(IF(الاضافة!$A$4:$A$2000=$F$3,ROW(H$4:H$2000)-ROW(H$4)+1),ROWS($A$11:H717))),"")</f>
        <v>0</v>
      </c>
    </row>
    <row r="718" spans="1:8" ht="13.5" customHeight="1">
      <c r="A718" s="32">
        <f t="array" ref="A718">IFERROR(INDEX(الاضافة!$A$4:$A$2000,SMALL(IF(الاضافة!$A$4:$A$2000=$F$3,ROW(A$4:A$2000)-ROW(A$4)+1),ROWS($A$11:A718))),"")</f>
        <v>0</v>
      </c>
      <c r="B718" s="32">
        <f t="array" ref="B718">IFERROR(INDEX(الاضافة!$B$4:$B$2000,SMALL(IF(الاضافة!$A$4:$A$2000=$F$3,ROW(C$4:C$2000)-ROW(C$4)+1),ROWS($A$11:B718))),"")</f>
        <v>0</v>
      </c>
      <c r="C718" s="32">
        <f t="array" ref="C718">IFERROR(INDEX(الاضافة!$C$4:$C$2000,SMALL(IF(الاضافة!$A$4:$A$2000=$F$3,ROW(D$4:D$2000)-ROW(D$4)+1),ROWS($A$11:C718))),"")</f>
        <v>0</v>
      </c>
      <c r="D718" s="32">
        <f t="array" ref="D718">IFERROR(INDEX(الاضافة!$D$4:$D$2000,SMALL(IF(الاضافة!$A$4:$A$2000=$F$3,ROW(E$4:E$2000)-ROW(E$4)+1),ROWS($A$11:D718))),"")</f>
        <v>0</v>
      </c>
      <c r="E718" s="32">
        <f t="array" ref="E718">IFERROR(INDEX(الاضافة!$E$4:$E$2000,SMALL(IF(الاضافة!$A$4:$A$2000=$F$3,ROW(F$4:F$2000)-ROW(F$4)+1),ROWS($A$11:E718))),"")</f>
        <v>0</v>
      </c>
      <c r="F718" s="32" t="str">
        <f t="array" ref="F718">IFERROR(INDEX(الاضافة!$F$4:$F$2000,SMALL(IF(الاضافة!$A$4:$A$2000=$E$3,ROW(G$4:G$2000)-ROW(G$4)+1),ROWS($A$11:F718))),"")</f>
        <v/>
      </c>
      <c r="G718" s="31">
        <f t="array" ref="G718">IFERROR(INDEX(الاضافة!$G$4:$G$2000,SMALL(IF(الاضافة!$A$4:$A$2000=$F$3,ROW(H$4:H$2000)-ROW(H$4)+1),ROWS($A$11:G718))),"")</f>
        <v>0</v>
      </c>
      <c r="H718" s="46">
        <f t="array" ref="H718">IFERROR(INDEX(الاضافة!$H$4:$H$2000,SMALL(IF(الاضافة!$A$4:$A$2000=$F$3,ROW(H$4:H$2000)-ROW(H$4)+1),ROWS($A$11:H718))),"")</f>
        <v>0</v>
      </c>
    </row>
    <row r="719" spans="1:8" ht="13.5" customHeight="1">
      <c r="A719" s="32">
        <f t="array" ref="A719">IFERROR(INDEX(الاضافة!$A$4:$A$2000,SMALL(IF(الاضافة!$A$4:$A$2000=$F$3,ROW(A$4:A$2000)-ROW(A$4)+1),ROWS($A$11:A719))),"")</f>
        <v>0</v>
      </c>
      <c r="B719" s="32">
        <f t="array" ref="B719">IFERROR(INDEX(الاضافة!$B$4:$B$2000,SMALL(IF(الاضافة!$A$4:$A$2000=$F$3,ROW(C$4:C$2000)-ROW(C$4)+1),ROWS($A$11:B719))),"")</f>
        <v>0</v>
      </c>
      <c r="C719" s="32">
        <f t="array" ref="C719">IFERROR(INDEX(الاضافة!$C$4:$C$2000,SMALL(IF(الاضافة!$A$4:$A$2000=$F$3,ROW(D$4:D$2000)-ROW(D$4)+1),ROWS($A$11:C719))),"")</f>
        <v>0</v>
      </c>
      <c r="D719" s="32">
        <f t="array" ref="D719">IFERROR(INDEX(الاضافة!$D$4:$D$2000,SMALL(IF(الاضافة!$A$4:$A$2000=$F$3,ROW(E$4:E$2000)-ROW(E$4)+1),ROWS($A$11:D719))),"")</f>
        <v>0</v>
      </c>
      <c r="E719" s="32">
        <f t="array" ref="E719">IFERROR(INDEX(الاضافة!$E$4:$E$2000,SMALL(IF(الاضافة!$A$4:$A$2000=$F$3,ROW(F$4:F$2000)-ROW(F$4)+1),ROWS($A$11:E719))),"")</f>
        <v>0</v>
      </c>
      <c r="F719" s="32" t="str">
        <f t="array" ref="F719">IFERROR(INDEX(الاضافة!$F$4:$F$2000,SMALL(IF(الاضافة!$A$4:$A$2000=$E$3,ROW(G$4:G$2000)-ROW(G$4)+1),ROWS($A$11:F719))),"")</f>
        <v/>
      </c>
      <c r="G719" s="31">
        <f t="array" ref="G719">IFERROR(INDEX(الاضافة!$G$4:$G$2000,SMALL(IF(الاضافة!$A$4:$A$2000=$F$3,ROW(H$4:H$2000)-ROW(H$4)+1),ROWS($A$11:G719))),"")</f>
        <v>0</v>
      </c>
      <c r="H719" s="46">
        <f t="array" ref="H719">IFERROR(INDEX(الاضافة!$H$4:$H$2000,SMALL(IF(الاضافة!$A$4:$A$2000=$F$3,ROW(H$4:H$2000)-ROW(H$4)+1),ROWS($A$11:H719))),"")</f>
        <v>0</v>
      </c>
    </row>
    <row r="720" spans="1:8" ht="13.5" customHeight="1">
      <c r="A720" s="32">
        <f t="array" ref="A720">IFERROR(INDEX(الاضافة!$A$4:$A$2000,SMALL(IF(الاضافة!$A$4:$A$2000=$F$3,ROW(A$4:A$2000)-ROW(A$4)+1),ROWS($A$11:A720))),"")</f>
        <v>0</v>
      </c>
      <c r="B720" s="32">
        <f t="array" ref="B720">IFERROR(INDEX(الاضافة!$B$4:$B$2000,SMALL(IF(الاضافة!$A$4:$A$2000=$F$3,ROW(C$4:C$2000)-ROW(C$4)+1),ROWS($A$11:B720))),"")</f>
        <v>0</v>
      </c>
      <c r="C720" s="32">
        <f t="array" ref="C720">IFERROR(INDEX(الاضافة!$C$4:$C$2000,SMALL(IF(الاضافة!$A$4:$A$2000=$F$3,ROW(D$4:D$2000)-ROW(D$4)+1),ROWS($A$11:C720))),"")</f>
        <v>0</v>
      </c>
      <c r="D720" s="32">
        <f t="array" ref="D720">IFERROR(INDEX(الاضافة!$D$4:$D$2000,SMALL(IF(الاضافة!$A$4:$A$2000=$F$3,ROW(E$4:E$2000)-ROW(E$4)+1),ROWS($A$11:D720))),"")</f>
        <v>0</v>
      </c>
      <c r="E720" s="32">
        <f t="array" ref="E720">IFERROR(INDEX(الاضافة!$E$4:$E$2000,SMALL(IF(الاضافة!$A$4:$A$2000=$F$3,ROW(F$4:F$2000)-ROW(F$4)+1),ROWS($A$11:E720))),"")</f>
        <v>0</v>
      </c>
      <c r="F720" s="32" t="str">
        <f t="array" ref="F720">IFERROR(INDEX(الاضافة!$F$4:$F$2000,SMALL(IF(الاضافة!$A$4:$A$2000=$E$3,ROW(G$4:G$2000)-ROW(G$4)+1),ROWS($A$11:F720))),"")</f>
        <v/>
      </c>
      <c r="G720" s="31">
        <f t="array" ref="G720">IFERROR(INDEX(الاضافة!$G$4:$G$2000,SMALL(IF(الاضافة!$A$4:$A$2000=$F$3,ROW(H$4:H$2000)-ROW(H$4)+1),ROWS($A$11:G720))),"")</f>
        <v>0</v>
      </c>
      <c r="H720" s="46">
        <f t="array" ref="H720">IFERROR(INDEX(الاضافة!$H$4:$H$2000,SMALL(IF(الاضافة!$A$4:$A$2000=$F$3,ROW(H$4:H$2000)-ROW(H$4)+1),ROWS($A$11:H720))),"")</f>
        <v>0</v>
      </c>
    </row>
    <row r="721" spans="1:8" ht="13.5" customHeight="1">
      <c r="A721" s="32">
        <f t="array" ref="A721">IFERROR(INDEX(الاضافة!$A$4:$A$2000,SMALL(IF(الاضافة!$A$4:$A$2000=$F$3,ROW(A$4:A$2000)-ROW(A$4)+1),ROWS($A$11:A721))),"")</f>
        <v>0</v>
      </c>
      <c r="B721" s="32">
        <f t="array" ref="B721">IFERROR(INDEX(الاضافة!$B$4:$B$2000,SMALL(IF(الاضافة!$A$4:$A$2000=$F$3,ROW(C$4:C$2000)-ROW(C$4)+1),ROWS($A$11:B721))),"")</f>
        <v>0</v>
      </c>
      <c r="C721" s="32">
        <f t="array" ref="C721">IFERROR(INDEX(الاضافة!$C$4:$C$2000,SMALL(IF(الاضافة!$A$4:$A$2000=$F$3,ROW(D$4:D$2000)-ROW(D$4)+1),ROWS($A$11:C721))),"")</f>
        <v>0</v>
      </c>
      <c r="D721" s="32">
        <f t="array" ref="D721">IFERROR(INDEX(الاضافة!$D$4:$D$2000,SMALL(IF(الاضافة!$A$4:$A$2000=$F$3,ROW(E$4:E$2000)-ROW(E$4)+1),ROWS($A$11:D721))),"")</f>
        <v>0</v>
      </c>
      <c r="E721" s="32">
        <f t="array" ref="E721">IFERROR(INDEX(الاضافة!$E$4:$E$2000,SMALL(IF(الاضافة!$A$4:$A$2000=$F$3,ROW(F$4:F$2000)-ROW(F$4)+1),ROWS($A$11:E721))),"")</f>
        <v>0</v>
      </c>
      <c r="F721" s="32" t="str">
        <f t="array" ref="F721">IFERROR(INDEX(الاضافة!$F$4:$F$2000,SMALL(IF(الاضافة!$A$4:$A$2000=$E$3,ROW(G$4:G$2000)-ROW(G$4)+1),ROWS($A$11:F721))),"")</f>
        <v/>
      </c>
      <c r="G721" s="31">
        <f t="array" ref="G721">IFERROR(INDEX(الاضافة!$G$4:$G$2000,SMALL(IF(الاضافة!$A$4:$A$2000=$F$3,ROW(H$4:H$2000)-ROW(H$4)+1),ROWS($A$11:G721))),"")</f>
        <v>0</v>
      </c>
      <c r="H721" s="46">
        <f t="array" ref="H721">IFERROR(INDEX(الاضافة!$H$4:$H$2000,SMALL(IF(الاضافة!$A$4:$A$2000=$F$3,ROW(H$4:H$2000)-ROW(H$4)+1),ROWS($A$11:H721))),"")</f>
        <v>0</v>
      </c>
    </row>
    <row r="722" spans="1:8" ht="13.5" customHeight="1">
      <c r="A722" s="32">
        <f t="array" ref="A722">IFERROR(INDEX(الاضافة!$A$4:$A$2000,SMALL(IF(الاضافة!$A$4:$A$2000=$F$3,ROW(A$4:A$2000)-ROW(A$4)+1),ROWS($A$11:A722))),"")</f>
        <v>0</v>
      </c>
      <c r="B722" s="32">
        <f t="array" ref="B722">IFERROR(INDEX(الاضافة!$B$4:$B$2000,SMALL(IF(الاضافة!$A$4:$A$2000=$F$3,ROW(C$4:C$2000)-ROW(C$4)+1),ROWS($A$11:B722))),"")</f>
        <v>0</v>
      </c>
      <c r="C722" s="32">
        <f t="array" ref="C722">IFERROR(INDEX(الاضافة!$C$4:$C$2000,SMALL(IF(الاضافة!$A$4:$A$2000=$F$3,ROW(D$4:D$2000)-ROW(D$4)+1),ROWS($A$11:C722))),"")</f>
        <v>0</v>
      </c>
      <c r="D722" s="32">
        <f t="array" ref="D722">IFERROR(INDEX(الاضافة!$D$4:$D$2000,SMALL(IF(الاضافة!$A$4:$A$2000=$F$3,ROW(E$4:E$2000)-ROW(E$4)+1),ROWS($A$11:D722))),"")</f>
        <v>0</v>
      </c>
      <c r="E722" s="32">
        <f t="array" ref="E722">IFERROR(INDEX(الاضافة!$E$4:$E$2000,SMALL(IF(الاضافة!$A$4:$A$2000=$F$3,ROW(F$4:F$2000)-ROW(F$4)+1),ROWS($A$11:E722))),"")</f>
        <v>0</v>
      </c>
      <c r="F722" s="32" t="str">
        <f t="array" ref="F722">IFERROR(INDEX(الاضافة!$F$4:$F$2000,SMALL(IF(الاضافة!$A$4:$A$2000=$E$3,ROW(G$4:G$2000)-ROW(G$4)+1),ROWS($A$11:F722))),"")</f>
        <v/>
      </c>
      <c r="G722" s="31">
        <f t="array" ref="G722">IFERROR(INDEX(الاضافة!$G$4:$G$2000,SMALL(IF(الاضافة!$A$4:$A$2000=$F$3,ROW(H$4:H$2000)-ROW(H$4)+1),ROWS($A$11:G722))),"")</f>
        <v>0</v>
      </c>
      <c r="H722" s="46">
        <f t="array" ref="H722">IFERROR(INDEX(الاضافة!$H$4:$H$2000,SMALL(IF(الاضافة!$A$4:$A$2000=$F$3,ROW(H$4:H$2000)-ROW(H$4)+1),ROWS($A$11:H722))),"")</f>
        <v>0</v>
      </c>
    </row>
    <row r="723" spans="1:8" ht="13.5" customHeight="1">
      <c r="A723" s="32">
        <f t="array" ref="A723">IFERROR(INDEX(الاضافة!$A$4:$A$2000,SMALL(IF(الاضافة!$A$4:$A$2000=$F$3,ROW(A$4:A$2000)-ROW(A$4)+1),ROWS($A$11:A723))),"")</f>
        <v>0</v>
      </c>
      <c r="B723" s="32">
        <f t="array" ref="B723">IFERROR(INDEX(الاضافة!$B$4:$B$2000,SMALL(IF(الاضافة!$A$4:$A$2000=$F$3,ROW(C$4:C$2000)-ROW(C$4)+1),ROWS($A$11:B723))),"")</f>
        <v>0</v>
      </c>
      <c r="C723" s="32">
        <f t="array" ref="C723">IFERROR(INDEX(الاضافة!$C$4:$C$2000,SMALL(IF(الاضافة!$A$4:$A$2000=$F$3,ROW(D$4:D$2000)-ROW(D$4)+1),ROWS($A$11:C723))),"")</f>
        <v>0</v>
      </c>
      <c r="D723" s="32">
        <f t="array" ref="D723">IFERROR(INDEX(الاضافة!$D$4:$D$2000,SMALL(IF(الاضافة!$A$4:$A$2000=$F$3,ROW(E$4:E$2000)-ROW(E$4)+1),ROWS($A$11:D723))),"")</f>
        <v>0</v>
      </c>
      <c r="E723" s="32">
        <f t="array" ref="E723">IFERROR(INDEX(الاضافة!$E$4:$E$2000,SMALL(IF(الاضافة!$A$4:$A$2000=$F$3,ROW(F$4:F$2000)-ROW(F$4)+1),ROWS($A$11:E723))),"")</f>
        <v>0</v>
      </c>
      <c r="F723" s="32" t="str">
        <f t="array" ref="F723">IFERROR(INDEX(الاضافة!$F$4:$F$2000,SMALL(IF(الاضافة!$A$4:$A$2000=$E$3,ROW(G$4:G$2000)-ROW(G$4)+1),ROWS($A$11:F723))),"")</f>
        <v/>
      </c>
      <c r="G723" s="31">
        <f t="array" ref="G723">IFERROR(INDEX(الاضافة!$G$4:$G$2000,SMALL(IF(الاضافة!$A$4:$A$2000=$F$3,ROW(H$4:H$2000)-ROW(H$4)+1),ROWS($A$11:G723))),"")</f>
        <v>0</v>
      </c>
      <c r="H723" s="46">
        <f t="array" ref="H723">IFERROR(INDEX(الاضافة!$H$4:$H$2000,SMALL(IF(الاضافة!$A$4:$A$2000=$F$3,ROW(H$4:H$2000)-ROW(H$4)+1),ROWS($A$11:H723))),"")</f>
        <v>0</v>
      </c>
    </row>
    <row r="724" spans="1:8" ht="13.5" customHeight="1">
      <c r="A724" s="32">
        <f t="array" ref="A724">IFERROR(INDEX(الاضافة!$A$4:$A$2000,SMALL(IF(الاضافة!$A$4:$A$2000=$F$3,ROW(A$4:A$2000)-ROW(A$4)+1),ROWS($A$11:A724))),"")</f>
        <v>0</v>
      </c>
      <c r="B724" s="32">
        <f t="array" ref="B724">IFERROR(INDEX(الاضافة!$B$4:$B$2000,SMALL(IF(الاضافة!$A$4:$A$2000=$F$3,ROW(C$4:C$2000)-ROW(C$4)+1),ROWS($A$11:B724))),"")</f>
        <v>0</v>
      </c>
      <c r="C724" s="32">
        <f t="array" ref="C724">IFERROR(INDEX(الاضافة!$C$4:$C$2000,SMALL(IF(الاضافة!$A$4:$A$2000=$F$3,ROW(D$4:D$2000)-ROW(D$4)+1),ROWS($A$11:C724))),"")</f>
        <v>0</v>
      </c>
      <c r="D724" s="32">
        <f t="array" ref="D724">IFERROR(INDEX(الاضافة!$D$4:$D$2000,SMALL(IF(الاضافة!$A$4:$A$2000=$F$3,ROW(E$4:E$2000)-ROW(E$4)+1),ROWS($A$11:D724))),"")</f>
        <v>0</v>
      </c>
      <c r="E724" s="32">
        <f t="array" ref="E724">IFERROR(INDEX(الاضافة!$E$4:$E$2000,SMALL(IF(الاضافة!$A$4:$A$2000=$F$3,ROW(F$4:F$2000)-ROW(F$4)+1),ROWS($A$11:E724))),"")</f>
        <v>0</v>
      </c>
      <c r="F724" s="32" t="str">
        <f t="array" ref="F724">IFERROR(INDEX(الاضافة!$F$4:$F$2000,SMALL(IF(الاضافة!$A$4:$A$2000=$E$3,ROW(G$4:G$2000)-ROW(G$4)+1),ROWS($A$11:F724))),"")</f>
        <v/>
      </c>
      <c r="G724" s="31">
        <f t="array" ref="G724">IFERROR(INDEX(الاضافة!$G$4:$G$2000,SMALL(IF(الاضافة!$A$4:$A$2000=$F$3,ROW(H$4:H$2000)-ROW(H$4)+1),ROWS($A$11:G724))),"")</f>
        <v>0</v>
      </c>
      <c r="H724" s="46">
        <f t="array" ref="H724">IFERROR(INDEX(الاضافة!$H$4:$H$2000,SMALL(IF(الاضافة!$A$4:$A$2000=$F$3,ROW(H$4:H$2000)-ROW(H$4)+1),ROWS($A$11:H724))),"")</f>
        <v>0</v>
      </c>
    </row>
    <row r="725" spans="1:8" ht="13.5" customHeight="1">
      <c r="A725" s="32">
        <f t="array" ref="A725">IFERROR(INDEX(الاضافة!$A$4:$A$2000,SMALL(IF(الاضافة!$A$4:$A$2000=$F$3,ROW(A$4:A$2000)-ROW(A$4)+1),ROWS($A$11:A725))),"")</f>
        <v>0</v>
      </c>
      <c r="B725" s="32">
        <f t="array" ref="B725">IFERROR(INDEX(الاضافة!$B$4:$B$2000,SMALL(IF(الاضافة!$A$4:$A$2000=$F$3,ROW(C$4:C$2000)-ROW(C$4)+1),ROWS($A$11:B725))),"")</f>
        <v>0</v>
      </c>
      <c r="C725" s="32">
        <f t="array" ref="C725">IFERROR(INDEX(الاضافة!$C$4:$C$2000,SMALL(IF(الاضافة!$A$4:$A$2000=$F$3,ROW(D$4:D$2000)-ROW(D$4)+1),ROWS($A$11:C725))),"")</f>
        <v>0</v>
      </c>
      <c r="D725" s="32">
        <f t="array" ref="D725">IFERROR(INDEX(الاضافة!$D$4:$D$2000,SMALL(IF(الاضافة!$A$4:$A$2000=$F$3,ROW(E$4:E$2000)-ROW(E$4)+1),ROWS($A$11:D725))),"")</f>
        <v>0</v>
      </c>
      <c r="E725" s="32">
        <f t="array" ref="E725">IFERROR(INDEX(الاضافة!$E$4:$E$2000,SMALL(IF(الاضافة!$A$4:$A$2000=$F$3,ROW(F$4:F$2000)-ROW(F$4)+1),ROWS($A$11:E725))),"")</f>
        <v>0</v>
      </c>
      <c r="F725" s="32" t="str">
        <f t="array" ref="F725">IFERROR(INDEX(الاضافة!$F$4:$F$2000,SMALL(IF(الاضافة!$A$4:$A$2000=$E$3,ROW(G$4:G$2000)-ROW(G$4)+1),ROWS($A$11:F725))),"")</f>
        <v/>
      </c>
      <c r="G725" s="31">
        <f t="array" ref="G725">IFERROR(INDEX(الاضافة!$G$4:$G$2000,SMALL(IF(الاضافة!$A$4:$A$2000=$F$3,ROW(H$4:H$2000)-ROW(H$4)+1),ROWS($A$11:G725))),"")</f>
        <v>0</v>
      </c>
      <c r="H725" s="46">
        <f t="array" ref="H725">IFERROR(INDEX(الاضافة!$H$4:$H$2000,SMALL(IF(الاضافة!$A$4:$A$2000=$F$3,ROW(H$4:H$2000)-ROW(H$4)+1),ROWS($A$11:H725))),"")</f>
        <v>0</v>
      </c>
    </row>
    <row r="726" spans="1:8" ht="13.5" customHeight="1">
      <c r="A726" s="32">
        <f t="array" ref="A726">IFERROR(INDEX(الاضافة!$A$4:$A$2000,SMALL(IF(الاضافة!$A$4:$A$2000=$F$3,ROW(A$4:A$2000)-ROW(A$4)+1),ROWS($A$11:A726))),"")</f>
        <v>0</v>
      </c>
      <c r="B726" s="32">
        <f t="array" ref="B726">IFERROR(INDEX(الاضافة!$B$4:$B$2000,SMALL(IF(الاضافة!$A$4:$A$2000=$F$3,ROW(C$4:C$2000)-ROW(C$4)+1),ROWS($A$11:B726))),"")</f>
        <v>0</v>
      </c>
      <c r="C726" s="32">
        <f t="array" ref="C726">IFERROR(INDEX(الاضافة!$C$4:$C$2000,SMALL(IF(الاضافة!$A$4:$A$2000=$F$3,ROW(D$4:D$2000)-ROW(D$4)+1),ROWS($A$11:C726))),"")</f>
        <v>0</v>
      </c>
      <c r="D726" s="32">
        <f t="array" ref="D726">IFERROR(INDEX(الاضافة!$D$4:$D$2000,SMALL(IF(الاضافة!$A$4:$A$2000=$F$3,ROW(E$4:E$2000)-ROW(E$4)+1),ROWS($A$11:D726))),"")</f>
        <v>0</v>
      </c>
      <c r="E726" s="32">
        <f t="array" ref="E726">IFERROR(INDEX(الاضافة!$E$4:$E$2000,SMALL(IF(الاضافة!$A$4:$A$2000=$F$3,ROW(F$4:F$2000)-ROW(F$4)+1),ROWS($A$11:E726))),"")</f>
        <v>0</v>
      </c>
      <c r="F726" s="32" t="str">
        <f t="array" ref="F726">IFERROR(INDEX(الاضافة!$F$4:$F$2000,SMALL(IF(الاضافة!$A$4:$A$2000=$E$3,ROW(G$4:G$2000)-ROW(G$4)+1),ROWS($A$11:F726))),"")</f>
        <v/>
      </c>
      <c r="G726" s="31">
        <f t="array" ref="G726">IFERROR(INDEX(الاضافة!$G$4:$G$2000,SMALL(IF(الاضافة!$A$4:$A$2000=$F$3,ROW(H$4:H$2000)-ROW(H$4)+1),ROWS($A$11:G726))),"")</f>
        <v>0</v>
      </c>
      <c r="H726" s="46">
        <f t="array" ref="H726">IFERROR(INDEX(الاضافة!$H$4:$H$2000,SMALL(IF(الاضافة!$A$4:$A$2000=$F$3,ROW(H$4:H$2000)-ROW(H$4)+1),ROWS($A$11:H726))),"")</f>
        <v>0</v>
      </c>
    </row>
    <row r="727" spans="1:8" ht="13.5" customHeight="1">
      <c r="A727" s="32">
        <f t="array" ref="A727">IFERROR(INDEX(الاضافة!$A$4:$A$2000,SMALL(IF(الاضافة!$A$4:$A$2000=$F$3,ROW(A$4:A$2000)-ROW(A$4)+1),ROWS($A$11:A727))),"")</f>
        <v>0</v>
      </c>
      <c r="B727" s="32">
        <f t="array" ref="B727">IFERROR(INDEX(الاضافة!$B$4:$B$2000,SMALL(IF(الاضافة!$A$4:$A$2000=$F$3,ROW(C$4:C$2000)-ROW(C$4)+1),ROWS($A$11:B727))),"")</f>
        <v>0</v>
      </c>
      <c r="C727" s="32">
        <f t="array" ref="C727">IFERROR(INDEX(الاضافة!$C$4:$C$2000,SMALL(IF(الاضافة!$A$4:$A$2000=$F$3,ROW(D$4:D$2000)-ROW(D$4)+1),ROWS($A$11:C727))),"")</f>
        <v>0</v>
      </c>
      <c r="D727" s="32">
        <f t="array" ref="D727">IFERROR(INDEX(الاضافة!$D$4:$D$2000,SMALL(IF(الاضافة!$A$4:$A$2000=$F$3,ROW(E$4:E$2000)-ROW(E$4)+1),ROWS($A$11:D727))),"")</f>
        <v>0</v>
      </c>
      <c r="E727" s="32">
        <f t="array" ref="E727">IFERROR(INDEX(الاضافة!$E$4:$E$2000,SMALL(IF(الاضافة!$A$4:$A$2000=$F$3,ROW(F$4:F$2000)-ROW(F$4)+1),ROWS($A$11:E727))),"")</f>
        <v>0</v>
      </c>
      <c r="F727" s="32" t="str">
        <f t="array" ref="F727">IFERROR(INDEX(الاضافة!$F$4:$F$2000,SMALL(IF(الاضافة!$A$4:$A$2000=$E$3,ROW(G$4:G$2000)-ROW(G$4)+1),ROWS($A$11:F727))),"")</f>
        <v/>
      </c>
      <c r="G727" s="31">
        <f t="array" ref="G727">IFERROR(INDEX(الاضافة!$G$4:$G$2000,SMALL(IF(الاضافة!$A$4:$A$2000=$F$3,ROW(H$4:H$2000)-ROW(H$4)+1),ROWS($A$11:G727))),"")</f>
        <v>0</v>
      </c>
      <c r="H727" s="46">
        <f t="array" ref="H727">IFERROR(INDEX(الاضافة!$H$4:$H$2000,SMALL(IF(الاضافة!$A$4:$A$2000=$F$3,ROW(H$4:H$2000)-ROW(H$4)+1),ROWS($A$11:H727))),"")</f>
        <v>0</v>
      </c>
    </row>
    <row r="728" spans="1:8" ht="13.5" customHeight="1">
      <c r="A728" s="32">
        <f t="array" ref="A728">IFERROR(INDEX(الاضافة!$A$4:$A$2000,SMALL(IF(الاضافة!$A$4:$A$2000=$F$3,ROW(A$4:A$2000)-ROW(A$4)+1),ROWS($A$11:A728))),"")</f>
        <v>0</v>
      </c>
      <c r="B728" s="32">
        <f t="array" ref="B728">IFERROR(INDEX(الاضافة!$B$4:$B$2000,SMALL(IF(الاضافة!$A$4:$A$2000=$F$3,ROW(C$4:C$2000)-ROW(C$4)+1),ROWS($A$11:B728))),"")</f>
        <v>0</v>
      </c>
      <c r="C728" s="32">
        <f t="array" ref="C728">IFERROR(INDEX(الاضافة!$C$4:$C$2000,SMALL(IF(الاضافة!$A$4:$A$2000=$F$3,ROW(D$4:D$2000)-ROW(D$4)+1),ROWS($A$11:C728))),"")</f>
        <v>0</v>
      </c>
      <c r="D728" s="32">
        <f t="array" ref="D728">IFERROR(INDEX(الاضافة!$D$4:$D$2000,SMALL(IF(الاضافة!$A$4:$A$2000=$F$3,ROW(E$4:E$2000)-ROW(E$4)+1),ROWS($A$11:D728))),"")</f>
        <v>0</v>
      </c>
      <c r="E728" s="32">
        <f t="array" ref="E728">IFERROR(INDEX(الاضافة!$E$4:$E$2000,SMALL(IF(الاضافة!$A$4:$A$2000=$F$3,ROW(F$4:F$2000)-ROW(F$4)+1),ROWS($A$11:E728))),"")</f>
        <v>0</v>
      </c>
      <c r="F728" s="32" t="str">
        <f t="array" ref="F728">IFERROR(INDEX(الاضافة!$F$4:$F$2000,SMALL(IF(الاضافة!$A$4:$A$2000=$E$3,ROW(G$4:G$2000)-ROW(G$4)+1),ROWS($A$11:F728))),"")</f>
        <v/>
      </c>
      <c r="G728" s="31">
        <f t="array" ref="G728">IFERROR(INDEX(الاضافة!$G$4:$G$2000,SMALL(IF(الاضافة!$A$4:$A$2000=$F$3,ROW(H$4:H$2000)-ROW(H$4)+1),ROWS($A$11:G728))),"")</f>
        <v>0</v>
      </c>
      <c r="H728" s="46">
        <f t="array" ref="H728">IFERROR(INDEX(الاضافة!$H$4:$H$2000,SMALL(IF(الاضافة!$A$4:$A$2000=$F$3,ROW(H$4:H$2000)-ROW(H$4)+1),ROWS($A$11:H728))),"")</f>
        <v>0</v>
      </c>
    </row>
    <row r="729" spans="1:8" ht="13.5" customHeight="1">
      <c r="A729" s="32">
        <f t="array" ref="A729">IFERROR(INDEX(الاضافة!$A$4:$A$2000,SMALL(IF(الاضافة!$A$4:$A$2000=$F$3,ROW(A$4:A$2000)-ROW(A$4)+1),ROWS($A$11:A729))),"")</f>
        <v>0</v>
      </c>
      <c r="B729" s="32">
        <f t="array" ref="B729">IFERROR(INDEX(الاضافة!$B$4:$B$2000,SMALL(IF(الاضافة!$A$4:$A$2000=$F$3,ROW(C$4:C$2000)-ROW(C$4)+1),ROWS($A$11:B729))),"")</f>
        <v>0</v>
      </c>
      <c r="C729" s="32">
        <f t="array" ref="C729">IFERROR(INDEX(الاضافة!$C$4:$C$2000,SMALL(IF(الاضافة!$A$4:$A$2000=$F$3,ROW(D$4:D$2000)-ROW(D$4)+1),ROWS($A$11:C729))),"")</f>
        <v>0</v>
      </c>
      <c r="D729" s="32">
        <f t="array" ref="D729">IFERROR(INDEX(الاضافة!$D$4:$D$2000,SMALL(IF(الاضافة!$A$4:$A$2000=$F$3,ROW(E$4:E$2000)-ROW(E$4)+1),ROWS($A$11:D729))),"")</f>
        <v>0</v>
      </c>
      <c r="E729" s="32">
        <f t="array" ref="E729">IFERROR(INDEX(الاضافة!$E$4:$E$2000,SMALL(IF(الاضافة!$A$4:$A$2000=$F$3,ROW(F$4:F$2000)-ROW(F$4)+1),ROWS($A$11:E729))),"")</f>
        <v>0</v>
      </c>
      <c r="F729" s="32" t="str">
        <f t="array" ref="F729">IFERROR(INDEX(الاضافة!$F$4:$F$2000,SMALL(IF(الاضافة!$A$4:$A$2000=$E$3,ROW(G$4:G$2000)-ROW(G$4)+1),ROWS($A$11:F729))),"")</f>
        <v/>
      </c>
      <c r="G729" s="31">
        <f t="array" ref="G729">IFERROR(INDEX(الاضافة!$G$4:$G$2000,SMALL(IF(الاضافة!$A$4:$A$2000=$F$3,ROW(H$4:H$2000)-ROW(H$4)+1),ROWS($A$11:G729))),"")</f>
        <v>0</v>
      </c>
      <c r="H729" s="46">
        <f t="array" ref="H729">IFERROR(INDEX(الاضافة!$H$4:$H$2000,SMALL(IF(الاضافة!$A$4:$A$2000=$F$3,ROW(H$4:H$2000)-ROW(H$4)+1),ROWS($A$11:H729))),"")</f>
        <v>0</v>
      </c>
    </row>
    <row r="730" spans="1:8" ht="13.5" customHeight="1">
      <c r="A730" s="32">
        <f t="array" ref="A730">IFERROR(INDEX(الاضافة!$A$4:$A$2000,SMALL(IF(الاضافة!$A$4:$A$2000=$F$3,ROW(A$4:A$2000)-ROW(A$4)+1),ROWS($A$11:A730))),"")</f>
        <v>0</v>
      </c>
      <c r="B730" s="32">
        <f t="array" ref="B730">IFERROR(INDEX(الاضافة!$B$4:$B$2000,SMALL(IF(الاضافة!$A$4:$A$2000=$F$3,ROW(C$4:C$2000)-ROW(C$4)+1),ROWS($A$11:B730))),"")</f>
        <v>0</v>
      </c>
      <c r="C730" s="32">
        <f t="array" ref="C730">IFERROR(INDEX(الاضافة!$C$4:$C$2000,SMALL(IF(الاضافة!$A$4:$A$2000=$F$3,ROW(D$4:D$2000)-ROW(D$4)+1),ROWS($A$11:C730))),"")</f>
        <v>0</v>
      </c>
      <c r="D730" s="32">
        <f t="array" ref="D730">IFERROR(INDEX(الاضافة!$D$4:$D$2000,SMALL(IF(الاضافة!$A$4:$A$2000=$F$3,ROW(E$4:E$2000)-ROW(E$4)+1),ROWS($A$11:D730))),"")</f>
        <v>0</v>
      </c>
      <c r="E730" s="32">
        <f t="array" ref="E730">IFERROR(INDEX(الاضافة!$E$4:$E$2000,SMALL(IF(الاضافة!$A$4:$A$2000=$F$3,ROW(F$4:F$2000)-ROW(F$4)+1),ROWS($A$11:E730))),"")</f>
        <v>0</v>
      </c>
      <c r="F730" s="32" t="str">
        <f t="array" ref="F730">IFERROR(INDEX(الاضافة!$F$4:$F$2000,SMALL(IF(الاضافة!$A$4:$A$2000=$E$3,ROW(G$4:G$2000)-ROW(G$4)+1),ROWS($A$11:F730))),"")</f>
        <v/>
      </c>
      <c r="G730" s="31">
        <f t="array" ref="G730">IFERROR(INDEX(الاضافة!$G$4:$G$2000,SMALL(IF(الاضافة!$A$4:$A$2000=$F$3,ROW(H$4:H$2000)-ROW(H$4)+1),ROWS($A$11:G730))),"")</f>
        <v>0</v>
      </c>
      <c r="H730" s="46">
        <f t="array" ref="H730">IFERROR(INDEX(الاضافة!$H$4:$H$2000,SMALL(IF(الاضافة!$A$4:$A$2000=$F$3,ROW(H$4:H$2000)-ROW(H$4)+1),ROWS($A$11:H730))),"")</f>
        <v>0</v>
      </c>
    </row>
    <row r="731" spans="1:8" ht="13.5" customHeight="1">
      <c r="A731" s="32">
        <f t="array" ref="A731">IFERROR(INDEX(الاضافة!$A$4:$A$2000,SMALL(IF(الاضافة!$A$4:$A$2000=$F$3,ROW(A$4:A$2000)-ROW(A$4)+1),ROWS($A$11:A731))),"")</f>
        <v>0</v>
      </c>
      <c r="B731" s="32">
        <f t="array" ref="B731">IFERROR(INDEX(الاضافة!$B$4:$B$2000,SMALL(IF(الاضافة!$A$4:$A$2000=$F$3,ROW(C$4:C$2000)-ROW(C$4)+1),ROWS($A$11:B731))),"")</f>
        <v>0</v>
      </c>
      <c r="C731" s="32">
        <f t="array" ref="C731">IFERROR(INDEX(الاضافة!$C$4:$C$2000,SMALL(IF(الاضافة!$A$4:$A$2000=$F$3,ROW(D$4:D$2000)-ROW(D$4)+1),ROWS($A$11:C731))),"")</f>
        <v>0</v>
      </c>
      <c r="D731" s="32">
        <f t="array" ref="D731">IFERROR(INDEX(الاضافة!$D$4:$D$2000,SMALL(IF(الاضافة!$A$4:$A$2000=$F$3,ROW(E$4:E$2000)-ROW(E$4)+1),ROWS($A$11:D731))),"")</f>
        <v>0</v>
      </c>
      <c r="E731" s="32">
        <f t="array" ref="E731">IFERROR(INDEX(الاضافة!$E$4:$E$2000,SMALL(IF(الاضافة!$A$4:$A$2000=$F$3,ROW(F$4:F$2000)-ROW(F$4)+1),ROWS($A$11:E731))),"")</f>
        <v>0</v>
      </c>
      <c r="F731" s="32" t="str">
        <f t="array" ref="F731">IFERROR(INDEX(الاضافة!$F$4:$F$2000,SMALL(IF(الاضافة!$A$4:$A$2000=$E$3,ROW(G$4:G$2000)-ROW(G$4)+1),ROWS($A$11:F731))),"")</f>
        <v/>
      </c>
      <c r="G731" s="31">
        <f t="array" ref="G731">IFERROR(INDEX(الاضافة!$G$4:$G$2000,SMALL(IF(الاضافة!$A$4:$A$2000=$F$3,ROW(H$4:H$2000)-ROW(H$4)+1),ROWS($A$11:G731))),"")</f>
        <v>0</v>
      </c>
      <c r="H731" s="46">
        <f t="array" ref="H731">IFERROR(INDEX(الاضافة!$H$4:$H$2000,SMALL(IF(الاضافة!$A$4:$A$2000=$F$3,ROW(H$4:H$2000)-ROW(H$4)+1),ROWS($A$11:H731))),"")</f>
        <v>0</v>
      </c>
    </row>
    <row r="732" spans="1:8" ht="13.5" customHeight="1">
      <c r="A732" s="32">
        <f t="array" ref="A732">IFERROR(INDEX(الاضافة!$A$4:$A$2000,SMALL(IF(الاضافة!$A$4:$A$2000=$F$3,ROW(A$4:A$2000)-ROW(A$4)+1),ROWS($A$11:A732))),"")</f>
        <v>0</v>
      </c>
      <c r="B732" s="32">
        <f t="array" ref="B732">IFERROR(INDEX(الاضافة!$B$4:$B$2000,SMALL(IF(الاضافة!$A$4:$A$2000=$F$3,ROW(C$4:C$2000)-ROW(C$4)+1),ROWS($A$11:B732))),"")</f>
        <v>0</v>
      </c>
      <c r="C732" s="32">
        <f t="array" ref="C732">IFERROR(INDEX(الاضافة!$C$4:$C$2000,SMALL(IF(الاضافة!$A$4:$A$2000=$F$3,ROW(D$4:D$2000)-ROW(D$4)+1),ROWS($A$11:C732))),"")</f>
        <v>0</v>
      </c>
      <c r="D732" s="32">
        <f t="array" ref="D732">IFERROR(INDEX(الاضافة!$D$4:$D$2000,SMALL(IF(الاضافة!$A$4:$A$2000=$F$3,ROW(E$4:E$2000)-ROW(E$4)+1),ROWS($A$11:D732))),"")</f>
        <v>0</v>
      </c>
      <c r="E732" s="32">
        <f t="array" ref="E732">IFERROR(INDEX(الاضافة!$E$4:$E$2000,SMALL(IF(الاضافة!$A$4:$A$2000=$F$3,ROW(F$4:F$2000)-ROW(F$4)+1),ROWS($A$11:E732))),"")</f>
        <v>0</v>
      </c>
      <c r="F732" s="32" t="str">
        <f t="array" ref="F732">IFERROR(INDEX(الاضافة!$F$4:$F$2000,SMALL(IF(الاضافة!$A$4:$A$2000=$E$3,ROW(G$4:G$2000)-ROW(G$4)+1),ROWS($A$11:F732))),"")</f>
        <v/>
      </c>
      <c r="G732" s="31">
        <f t="array" ref="G732">IFERROR(INDEX(الاضافة!$G$4:$G$2000,SMALL(IF(الاضافة!$A$4:$A$2000=$F$3,ROW(H$4:H$2000)-ROW(H$4)+1),ROWS($A$11:G732))),"")</f>
        <v>0</v>
      </c>
      <c r="H732" s="46">
        <f t="array" ref="H732">IFERROR(INDEX(الاضافة!$H$4:$H$2000,SMALL(IF(الاضافة!$A$4:$A$2000=$F$3,ROW(H$4:H$2000)-ROW(H$4)+1),ROWS($A$11:H732))),"")</f>
        <v>0</v>
      </c>
    </row>
    <row r="733" spans="1:8" ht="13.5" customHeight="1">
      <c r="A733" s="32">
        <f t="array" ref="A733">IFERROR(INDEX(الاضافة!$A$4:$A$2000,SMALL(IF(الاضافة!$A$4:$A$2000=$F$3,ROW(A$4:A$2000)-ROW(A$4)+1),ROWS($A$11:A733))),"")</f>
        <v>0</v>
      </c>
      <c r="B733" s="32">
        <f t="array" ref="B733">IFERROR(INDEX(الاضافة!$B$4:$B$2000,SMALL(IF(الاضافة!$A$4:$A$2000=$F$3,ROW(C$4:C$2000)-ROW(C$4)+1),ROWS($A$11:B733))),"")</f>
        <v>0</v>
      </c>
      <c r="C733" s="32">
        <f t="array" ref="C733">IFERROR(INDEX(الاضافة!$C$4:$C$2000,SMALL(IF(الاضافة!$A$4:$A$2000=$F$3,ROW(D$4:D$2000)-ROW(D$4)+1),ROWS($A$11:C733))),"")</f>
        <v>0</v>
      </c>
      <c r="D733" s="32">
        <f t="array" ref="D733">IFERROR(INDEX(الاضافة!$D$4:$D$2000,SMALL(IF(الاضافة!$A$4:$A$2000=$F$3,ROW(E$4:E$2000)-ROW(E$4)+1),ROWS($A$11:D733))),"")</f>
        <v>0</v>
      </c>
      <c r="E733" s="32">
        <f t="array" ref="E733">IFERROR(INDEX(الاضافة!$E$4:$E$2000,SMALL(IF(الاضافة!$A$4:$A$2000=$F$3,ROW(F$4:F$2000)-ROW(F$4)+1),ROWS($A$11:E733))),"")</f>
        <v>0</v>
      </c>
      <c r="F733" s="32" t="str">
        <f t="array" ref="F733">IFERROR(INDEX(الاضافة!$F$4:$F$2000,SMALL(IF(الاضافة!$A$4:$A$2000=$E$3,ROW(G$4:G$2000)-ROW(G$4)+1),ROWS($A$11:F733))),"")</f>
        <v/>
      </c>
      <c r="G733" s="31">
        <f t="array" ref="G733">IFERROR(INDEX(الاضافة!$G$4:$G$2000,SMALL(IF(الاضافة!$A$4:$A$2000=$F$3,ROW(H$4:H$2000)-ROW(H$4)+1),ROWS($A$11:G733))),"")</f>
        <v>0</v>
      </c>
      <c r="H733" s="46">
        <f t="array" ref="H733">IFERROR(INDEX(الاضافة!$H$4:$H$2000,SMALL(IF(الاضافة!$A$4:$A$2000=$F$3,ROW(H$4:H$2000)-ROW(H$4)+1),ROWS($A$11:H733))),"")</f>
        <v>0</v>
      </c>
    </row>
    <row r="734" spans="1:8" ht="13.5" customHeight="1">
      <c r="A734" s="32">
        <f t="array" ref="A734">IFERROR(INDEX(الاضافة!$A$4:$A$2000,SMALL(IF(الاضافة!$A$4:$A$2000=$F$3,ROW(A$4:A$2000)-ROW(A$4)+1),ROWS($A$11:A734))),"")</f>
        <v>0</v>
      </c>
      <c r="B734" s="32">
        <f t="array" ref="B734">IFERROR(INDEX(الاضافة!$B$4:$B$2000,SMALL(IF(الاضافة!$A$4:$A$2000=$F$3,ROW(C$4:C$2000)-ROW(C$4)+1),ROWS($A$11:B734))),"")</f>
        <v>0</v>
      </c>
      <c r="C734" s="32">
        <f t="array" ref="C734">IFERROR(INDEX(الاضافة!$C$4:$C$2000,SMALL(IF(الاضافة!$A$4:$A$2000=$F$3,ROW(D$4:D$2000)-ROW(D$4)+1),ROWS($A$11:C734))),"")</f>
        <v>0</v>
      </c>
      <c r="D734" s="32">
        <f t="array" ref="D734">IFERROR(INDEX(الاضافة!$D$4:$D$2000,SMALL(IF(الاضافة!$A$4:$A$2000=$F$3,ROW(E$4:E$2000)-ROW(E$4)+1),ROWS($A$11:D734))),"")</f>
        <v>0</v>
      </c>
      <c r="E734" s="32">
        <f t="array" ref="E734">IFERROR(INDEX(الاضافة!$E$4:$E$2000,SMALL(IF(الاضافة!$A$4:$A$2000=$F$3,ROW(F$4:F$2000)-ROW(F$4)+1),ROWS($A$11:E734))),"")</f>
        <v>0</v>
      </c>
      <c r="F734" s="32" t="str">
        <f t="array" ref="F734">IFERROR(INDEX(الاضافة!$F$4:$F$2000,SMALL(IF(الاضافة!$A$4:$A$2000=$E$3,ROW(G$4:G$2000)-ROW(G$4)+1),ROWS($A$11:F734))),"")</f>
        <v/>
      </c>
      <c r="G734" s="31">
        <f t="array" ref="G734">IFERROR(INDEX(الاضافة!$G$4:$G$2000,SMALL(IF(الاضافة!$A$4:$A$2000=$F$3,ROW(H$4:H$2000)-ROW(H$4)+1),ROWS($A$11:G734))),"")</f>
        <v>0</v>
      </c>
      <c r="H734" s="46">
        <f t="array" ref="H734">IFERROR(INDEX(الاضافة!$H$4:$H$2000,SMALL(IF(الاضافة!$A$4:$A$2000=$F$3,ROW(H$4:H$2000)-ROW(H$4)+1),ROWS($A$11:H734))),"")</f>
        <v>0</v>
      </c>
    </row>
    <row r="735" spans="1:8" ht="13.5" customHeight="1">
      <c r="A735" s="32">
        <f t="array" ref="A735">IFERROR(INDEX(الاضافة!$A$4:$A$2000,SMALL(IF(الاضافة!$A$4:$A$2000=$F$3,ROW(A$4:A$2000)-ROW(A$4)+1),ROWS($A$11:A735))),"")</f>
        <v>0</v>
      </c>
      <c r="B735" s="32">
        <f t="array" ref="B735">IFERROR(INDEX(الاضافة!$B$4:$B$2000,SMALL(IF(الاضافة!$A$4:$A$2000=$F$3,ROW(C$4:C$2000)-ROW(C$4)+1),ROWS($A$11:B735))),"")</f>
        <v>0</v>
      </c>
      <c r="C735" s="32">
        <f t="array" ref="C735">IFERROR(INDEX(الاضافة!$C$4:$C$2000,SMALL(IF(الاضافة!$A$4:$A$2000=$F$3,ROW(D$4:D$2000)-ROW(D$4)+1),ROWS($A$11:C735))),"")</f>
        <v>0</v>
      </c>
      <c r="D735" s="32">
        <f t="array" ref="D735">IFERROR(INDEX(الاضافة!$D$4:$D$2000,SMALL(IF(الاضافة!$A$4:$A$2000=$F$3,ROW(E$4:E$2000)-ROW(E$4)+1),ROWS($A$11:D735))),"")</f>
        <v>0</v>
      </c>
      <c r="E735" s="32">
        <f t="array" ref="E735">IFERROR(INDEX(الاضافة!$E$4:$E$2000,SMALL(IF(الاضافة!$A$4:$A$2000=$F$3,ROW(F$4:F$2000)-ROW(F$4)+1),ROWS($A$11:E735))),"")</f>
        <v>0</v>
      </c>
      <c r="F735" s="32" t="str">
        <f t="array" ref="F735">IFERROR(INDEX(الاضافة!$F$4:$F$2000,SMALL(IF(الاضافة!$A$4:$A$2000=$E$3,ROW(G$4:G$2000)-ROW(G$4)+1),ROWS($A$11:F735))),"")</f>
        <v/>
      </c>
      <c r="G735" s="31">
        <f t="array" ref="G735">IFERROR(INDEX(الاضافة!$G$4:$G$2000,SMALL(IF(الاضافة!$A$4:$A$2000=$F$3,ROW(H$4:H$2000)-ROW(H$4)+1),ROWS($A$11:G735))),"")</f>
        <v>0</v>
      </c>
      <c r="H735" s="46">
        <f t="array" ref="H735">IFERROR(INDEX(الاضافة!$H$4:$H$2000,SMALL(IF(الاضافة!$A$4:$A$2000=$F$3,ROW(H$4:H$2000)-ROW(H$4)+1),ROWS($A$11:H735))),"")</f>
        <v>0</v>
      </c>
    </row>
    <row r="736" spans="1:8" ht="13.5" customHeight="1">
      <c r="A736" s="32">
        <f t="array" ref="A736">IFERROR(INDEX(الاضافة!$A$4:$A$2000,SMALL(IF(الاضافة!$A$4:$A$2000=$F$3,ROW(A$4:A$2000)-ROW(A$4)+1),ROWS($A$11:A736))),"")</f>
        <v>0</v>
      </c>
      <c r="B736" s="32">
        <f t="array" ref="B736">IFERROR(INDEX(الاضافة!$B$4:$B$2000,SMALL(IF(الاضافة!$A$4:$A$2000=$F$3,ROW(C$4:C$2000)-ROW(C$4)+1),ROWS($A$11:B736))),"")</f>
        <v>0</v>
      </c>
      <c r="C736" s="32">
        <f t="array" ref="C736">IFERROR(INDEX(الاضافة!$C$4:$C$2000,SMALL(IF(الاضافة!$A$4:$A$2000=$F$3,ROW(D$4:D$2000)-ROW(D$4)+1),ROWS($A$11:C736))),"")</f>
        <v>0</v>
      </c>
      <c r="D736" s="32">
        <f t="array" ref="D736">IFERROR(INDEX(الاضافة!$D$4:$D$2000,SMALL(IF(الاضافة!$A$4:$A$2000=$F$3,ROW(E$4:E$2000)-ROW(E$4)+1),ROWS($A$11:D736))),"")</f>
        <v>0</v>
      </c>
      <c r="E736" s="32">
        <f t="array" ref="E736">IFERROR(INDEX(الاضافة!$E$4:$E$2000,SMALL(IF(الاضافة!$A$4:$A$2000=$F$3,ROW(F$4:F$2000)-ROW(F$4)+1),ROWS($A$11:E736))),"")</f>
        <v>0</v>
      </c>
      <c r="F736" s="32" t="str">
        <f t="array" ref="F736">IFERROR(INDEX(الاضافة!$F$4:$F$2000,SMALL(IF(الاضافة!$A$4:$A$2000=$E$3,ROW(G$4:G$2000)-ROW(G$4)+1),ROWS($A$11:F736))),"")</f>
        <v/>
      </c>
      <c r="G736" s="31">
        <f t="array" ref="G736">IFERROR(INDEX(الاضافة!$G$4:$G$2000,SMALL(IF(الاضافة!$A$4:$A$2000=$F$3,ROW(H$4:H$2000)-ROW(H$4)+1),ROWS($A$11:G736))),"")</f>
        <v>0</v>
      </c>
      <c r="H736" s="46">
        <f t="array" ref="H736">IFERROR(INDEX(الاضافة!$H$4:$H$2000,SMALL(IF(الاضافة!$A$4:$A$2000=$F$3,ROW(H$4:H$2000)-ROW(H$4)+1),ROWS($A$11:H736))),"")</f>
        <v>0</v>
      </c>
    </row>
    <row r="737" spans="1:8" ht="13.5" customHeight="1">
      <c r="A737" s="32">
        <f t="array" ref="A737">IFERROR(INDEX(الاضافة!$A$4:$A$2000,SMALL(IF(الاضافة!$A$4:$A$2000=$F$3,ROW(A$4:A$2000)-ROW(A$4)+1),ROWS($A$11:A737))),"")</f>
        <v>0</v>
      </c>
      <c r="B737" s="32">
        <f t="array" ref="B737">IFERROR(INDEX(الاضافة!$B$4:$B$2000,SMALL(IF(الاضافة!$A$4:$A$2000=$F$3,ROW(C$4:C$2000)-ROW(C$4)+1),ROWS($A$11:B737))),"")</f>
        <v>0</v>
      </c>
      <c r="C737" s="32">
        <f t="array" ref="C737">IFERROR(INDEX(الاضافة!$C$4:$C$2000,SMALL(IF(الاضافة!$A$4:$A$2000=$F$3,ROW(D$4:D$2000)-ROW(D$4)+1),ROWS($A$11:C737))),"")</f>
        <v>0</v>
      </c>
      <c r="D737" s="32">
        <f t="array" ref="D737">IFERROR(INDEX(الاضافة!$D$4:$D$2000,SMALL(IF(الاضافة!$A$4:$A$2000=$F$3,ROW(E$4:E$2000)-ROW(E$4)+1),ROWS($A$11:D737))),"")</f>
        <v>0</v>
      </c>
      <c r="E737" s="32">
        <f t="array" ref="E737">IFERROR(INDEX(الاضافة!$E$4:$E$2000,SMALL(IF(الاضافة!$A$4:$A$2000=$F$3,ROW(F$4:F$2000)-ROW(F$4)+1),ROWS($A$11:E737))),"")</f>
        <v>0</v>
      </c>
      <c r="F737" s="32" t="str">
        <f t="array" ref="F737">IFERROR(INDEX(الاضافة!$F$4:$F$2000,SMALL(IF(الاضافة!$A$4:$A$2000=$E$3,ROW(G$4:G$2000)-ROW(G$4)+1),ROWS($A$11:F737))),"")</f>
        <v/>
      </c>
      <c r="G737" s="31">
        <f t="array" ref="G737">IFERROR(INDEX(الاضافة!$G$4:$G$2000,SMALL(IF(الاضافة!$A$4:$A$2000=$F$3,ROW(H$4:H$2000)-ROW(H$4)+1),ROWS($A$11:G737))),"")</f>
        <v>0</v>
      </c>
      <c r="H737" s="46">
        <f t="array" ref="H737">IFERROR(INDEX(الاضافة!$H$4:$H$2000,SMALL(IF(الاضافة!$A$4:$A$2000=$F$3,ROW(H$4:H$2000)-ROW(H$4)+1),ROWS($A$11:H737))),"")</f>
        <v>0</v>
      </c>
    </row>
    <row r="738" spans="1:8" ht="13.5" customHeight="1">
      <c r="A738" s="32">
        <f t="array" ref="A738">IFERROR(INDEX(الاضافة!$A$4:$A$2000,SMALL(IF(الاضافة!$A$4:$A$2000=$F$3,ROW(A$4:A$2000)-ROW(A$4)+1),ROWS($A$11:A738))),"")</f>
        <v>0</v>
      </c>
      <c r="B738" s="32">
        <f t="array" ref="B738">IFERROR(INDEX(الاضافة!$B$4:$B$2000,SMALL(IF(الاضافة!$A$4:$A$2000=$F$3,ROW(C$4:C$2000)-ROW(C$4)+1),ROWS($A$11:B738))),"")</f>
        <v>0</v>
      </c>
      <c r="C738" s="32">
        <f t="array" ref="C738">IFERROR(INDEX(الاضافة!$C$4:$C$2000,SMALL(IF(الاضافة!$A$4:$A$2000=$F$3,ROW(D$4:D$2000)-ROW(D$4)+1),ROWS($A$11:C738))),"")</f>
        <v>0</v>
      </c>
      <c r="D738" s="32">
        <f t="array" ref="D738">IFERROR(INDEX(الاضافة!$D$4:$D$2000,SMALL(IF(الاضافة!$A$4:$A$2000=$F$3,ROW(E$4:E$2000)-ROW(E$4)+1),ROWS($A$11:D738))),"")</f>
        <v>0</v>
      </c>
      <c r="E738" s="32">
        <f t="array" ref="E738">IFERROR(INDEX(الاضافة!$E$4:$E$2000,SMALL(IF(الاضافة!$A$4:$A$2000=$F$3,ROW(F$4:F$2000)-ROW(F$4)+1),ROWS($A$11:E738))),"")</f>
        <v>0</v>
      </c>
      <c r="F738" s="32" t="str">
        <f t="array" ref="F738">IFERROR(INDEX(الاضافة!$F$4:$F$2000,SMALL(IF(الاضافة!$A$4:$A$2000=$E$3,ROW(G$4:G$2000)-ROW(G$4)+1),ROWS($A$11:F738))),"")</f>
        <v/>
      </c>
      <c r="G738" s="31">
        <f t="array" ref="G738">IFERROR(INDEX(الاضافة!$G$4:$G$2000,SMALL(IF(الاضافة!$A$4:$A$2000=$F$3,ROW(H$4:H$2000)-ROW(H$4)+1),ROWS($A$11:G738))),"")</f>
        <v>0</v>
      </c>
      <c r="H738" s="46">
        <f t="array" ref="H738">IFERROR(INDEX(الاضافة!$H$4:$H$2000,SMALL(IF(الاضافة!$A$4:$A$2000=$F$3,ROW(H$4:H$2000)-ROW(H$4)+1),ROWS($A$11:H738))),"")</f>
        <v>0</v>
      </c>
    </row>
    <row r="739" spans="1:8" ht="13.5" customHeight="1">
      <c r="A739" s="32">
        <f t="array" ref="A739">IFERROR(INDEX(الاضافة!$A$4:$A$2000,SMALL(IF(الاضافة!$A$4:$A$2000=$F$3,ROW(A$4:A$2000)-ROW(A$4)+1),ROWS($A$11:A739))),"")</f>
        <v>0</v>
      </c>
      <c r="B739" s="32">
        <f t="array" ref="B739">IFERROR(INDEX(الاضافة!$B$4:$B$2000,SMALL(IF(الاضافة!$A$4:$A$2000=$F$3,ROW(C$4:C$2000)-ROW(C$4)+1),ROWS($A$11:B739))),"")</f>
        <v>0</v>
      </c>
      <c r="C739" s="32">
        <f t="array" ref="C739">IFERROR(INDEX(الاضافة!$C$4:$C$2000,SMALL(IF(الاضافة!$A$4:$A$2000=$F$3,ROW(D$4:D$2000)-ROW(D$4)+1),ROWS($A$11:C739))),"")</f>
        <v>0</v>
      </c>
      <c r="D739" s="32">
        <f t="array" ref="D739">IFERROR(INDEX(الاضافة!$D$4:$D$2000,SMALL(IF(الاضافة!$A$4:$A$2000=$F$3,ROW(E$4:E$2000)-ROW(E$4)+1),ROWS($A$11:D739))),"")</f>
        <v>0</v>
      </c>
      <c r="E739" s="32">
        <f t="array" ref="E739">IFERROR(INDEX(الاضافة!$E$4:$E$2000,SMALL(IF(الاضافة!$A$4:$A$2000=$F$3,ROW(F$4:F$2000)-ROW(F$4)+1),ROWS($A$11:E739))),"")</f>
        <v>0</v>
      </c>
      <c r="F739" s="32" t="str">
        <f t="array" ref="F739">IFERROR(INDEX(الاضافة!$F$4:$F$2000,SMALL(IF(الاضافة!$A$4:$A$2000=$E$3,ROW(G$4:G$2000)-ROW(G$4)+1),ROWS($A$11:F739))),"")</f>
        <v/>
      </c>
      <c r="G739" s="31">
        <f t="array" ref="G739">IFERROR(INDEX(الاضافة!$G$4:$G$2000,SMALL(IF(الاضافة!$A$4:$A$2000=$F$3,ROW(H$4:H$2000)-ROW(H$4)+1),ROWS($A$11:G739))),"")</f>
        <v>0</v>
      </c>
      <c r="H739" s="46">
        <f t="array" ref="H739">IFERROR(INDEX(الاضافة!$H$4:$H$2000,SMALL(IF(الاضافة!$A$4:$A$2000=$F$3,ROW(H$4:H$2000)-ROW(H$4)+1),ROWS($A$11:H739))),"")</f>
        <v>0</v>
      </c>
    </row>
    <row r="740" spans="1:8" ht="13.5" customHeight="1">
      <c r="A740" s="32">
        <f t="array" ref="A740">IFERROR(INDEX(الاضافة!$A$4:$A$2000,SMALL(IF(الاضافة!$A$4:$A$2000=$F$3,ROW(A$4:A$2000)-ROW(A$4)+1),ROWS($A$11:A740))),"")</f>
        <v>0</v>
      </c>
      <c r="B740" s="32">
        <f t="array" ref="B740">IFERROR(INDEX(الاضافة!$B$4:$B$2000,SMALL(IF(الاضافة!$A$4:$A$2000=$F$3,ROW(C$4:C$2000)-ROW(C$4)+1),ROWS($A$11:B740))),"")</f>
        <v>0</v>
      </c>
      <c r="C740" s="32">
        <f t="array" ref="C740">IFERROR(INDEX(الاضافة!$C$4:$C$2000,SMALL(IF(الاضافة!$A$4:$A$2000=$F$3,ROW(D$4:D$2000)-ROW(D$4)+1),ROWS($A$11:C740))),"")</f>
        <v>0</v>
      </c>
      <c r="D740" s="32">
        <f t="array" ref="D740">IFERROR(INDEX(الاضافة!$D$4:$D$2000,SMALL(IF(الاضافة!$A$4:$A$2000=$F$3,ROW(E$4:E$2000)-ROW(E$4)+1),ROWS($A$11:D740))),"")</f>
        <v>0</v>
      </c>
      <c r="E740" s="32">
        <f t="array" ref="E740">IFERROR(INDEX(الاضافة!$E$4:$E$2000,SMALL(IF(الاضافة!$A$4:$A$2000=$F$3,ROW(F$4:F$2000)-ROW(F$4)+1),ROWS($A$11:E740))),"")</f>
        <v>0</v>
      </c>
      <c r="F740" s="32" t="str">
        <f t="array" ref="F740">IFERROR(INDEX(الاضافة!$F$4:$F$2000,SMALL(IF(الاضافة!$A$4:$A$2000=$E$3,ROW(G$4:G$2000)-ROW(G$4)+1),ROWS($A$11:F740))),"")</f>
        <v/>
      </c>
      <c r="G740" s="31">
        <f t="array" ref="G740">IFERROR(INDEX(الاضافة!$G$4:$G$2000,SMALL(IF(الاضافة!$A$4:$A$2000=$F$3,ROW(H$4:H$2000)-ROW(H$4)+1),ROWS($A$11:G740))),"")</f>
        <v>0</v>
      </c>
      <c r="H740" s="46">
        <f t="array" ref="H740">IFERROR(INDEX(الاضافة!$H$4:$H$2000,SMALL(IF(الاضافة!$A$4:$A$2000=$F$3,ROW(H$4:H$2000)-ROW(H$4)+1),ROWS($A$11:H740))),"")</f>
        <v>0</v>
      </c>
    </row>
    <row r="741" spans="1:8" ht="13.5" customHeight="1">
      <c r="A741" s="32">
        <f t="array" ref="A741">IFERROR(INDEX(الاضافة!$A$4:$A$2000,SMALL(IF(الاضافة!$A$4:$A$2000=$F$3,ROW(A$4:A$2000)-ROW(A$4)+1),ROWS($A$11:A741))),"")</f>
        <v>0</v>
      </c>
      <c r="B741" s="32">
        <f t="array" ref="B741">IFERROR(INDEX(الاضافة!$B$4:$B$2000,SMALL(IF(الاضافة!$A$4:$A$2000=$F$3,ROW(C$4:C$2000)-ROW(C$4)+1),ROWS($A$11:B741))),"")</f>
        <v>0</v>
      </c>
      <c r="C741" s="32">
        <f t="array" ref="C741">IFERROR(INDEX(الاضافة!$C$4:$C$2000,SMALL(IF(الاضافة!$A$4:$A$2000=$F$3,ROW(D$4:D$2000)-ROW(D$4)+1),ROWS($A$11:C741))),"")</f>
        <v>0</v>
      </c>
      <c r="D741" s="32">
        <f t="array" ref="D741">IFERROR(INDEX(الاضافة!$D$4:$D$2000,SMALL(IF(الاضافة!$A$4:$A$2000=$F$3,ROW(E$4:E$2000)-ROW(E$4)+1),ROWS($A$11:D741))),"")</f>
        <v>0</v>
      </c>
      <c r="E741" s="32">
        <f t="array" ref="E741">IFERROR(INDEX(الاضافة!$E$4:$E$2000,SMALL(IF(الاضافة!$A$4:$A$2000=$F$3,ROW(F$4:F$2000)-ROW(F$4)+1),ROWS($A$11:E741))),"")</f>
        <v>0</v>
      </c>
      <c r="F741" s="32" t="str">
        <f t="array" ref="F741">IFERROR(INDEX(الاضافة!$F$4:$F$2000,SMALL(IF(الاضافة!$A$4:$A$2000=$E$3,ROW(G$4:G$2000)-ROW(G$4)+1),ROWS($A$11:F741))),"")</f>
        <v/>
      </c>
      <c r="G741" s="31">
        <f t="array" ref="G741">IFERROR(INDEX(الاضافة!$G$4:$G$2000,SMALL(IF(الاضافة!$A$4:$A$2000=$F$3,ROW(H$4:H$2000)-ROW(H$4)+1),ROWS($A$11:G741))),"")</f>
        <v>0</v>
      </c>
      <c r="H741" s="46">
        <f t="array" ref="H741">IFERROR(INDEX(الاضافة!$H$4:$H$2000,SMALL(IF(الاضافة!$A$4:$A$2000=$F$3,ROW(H$4:H$2000)-ROW(H$4)+1),ROWS($A$11:H741))),"")</f>
        <v>0</v>
      </c>
    </row>
    <row r="742" spans="1:8" ht="13.5" customHeight="1">
      <c r="A742" s="32">
        <f t="array" ref="A742">IFERROR(INDEX(الاضافة!$A$4:$A$2000,SMALL(IF(الاضافة!$A$4:$A$2000=$F$3,ROW(A$4:A$2000)-ROW(A$4)+1),ROWS($A$11:A742))),"")</f>
        <v>0</v>
      </c>
      <c r="B742" s="32">
        <f t="array" ref="B742">IFERROR(INDEX(الاضافة!$B$4:$B$2000,SMALL(IF(الاضافة!$A$4:$A$2000=$F$3,ROW(C$4:C$2000)-ROW(C$4)+1),ROWS($A$11:B742))),"")</f>
        <v>0</v>
      </c>
      <c r="C742" s="32">
        <f t="array" ref="C742">IFERROR(INDEX(الاضافة!$C$4:$C$2000,SMALL(IF(الاضافة!$A$4:$A$2000=$F$3,ROW(D$4:D$2000)-ROW(D$4)+1),ROWS($A$11:C742))),"")</f>
        <v>0</v>
      </c>
      <c r="D742" s="32">
        <f t="array" ref="D742">IFERROR(INDEX(الاضافة!$D$4:$D$2000,SMALL(IF(الاضافة!$A$4:$A$2000=$F$3,ROW(E$4:E$2000)-ROW(E$4)+1),ROWS($A$11:D742))),"")</f>
        <v>0</v>
      </c>
      <c r="E742" s="32">
        <f t="array" ref="E742">IFERROR(INDEX(الاضافة!$E$4:$E$2000,SMALL(IF(الاضافة!$A$4:$A$2000=$F$3,ROW(F$4:F$2000)-ROW(F$4)+1),ROWS($A$11:E742))),"")</f>
        <v>0</v>
      </c>
      <c r="F742" s="32" t="str">
        <f t="array" ref="F742">IFERROR(INDEX(الاضافة!$F$4:$F$2000,SMALL(IF(الاضافة!$A$4:$A$2000=$E$3,ROW(G$4:G$2000)-ROW(G$4)+1),ROWS($A$11:F742))),"")</f>
        <v/>
      </c>
      <c r="G742" s="31">
        <f t="array" ref="G742">IFERROR(INDEX(الاضافة!$G$4:$G$2000,SMALL(IF(الاضافة!$A$4:$A$2000=$F$3,ROW(H$4:H$2000)-ROW(H$4)+1),ROWS($A$11:G742))),"")</f>
        <v>0</v>
      </c>
      <c r="H742" s="46">
        <f t="array" ref="H742">IFERROR(INDEX(الاضافة!$H$4:$H$2000,SMALL(IF(الاضافة!$A$4:$A$2000=$F$3,ROW(H$4:H$2000)-ROW(H$4)+1),ROWS($A$11:H742))),"")</f>
        <v>0</v>
      </c>
    </row>
    <row r="743" spans="1:8" ht="13.5" customHeight="1">
      <c r="A743" s="32">
        <f t="array" ref="A743">IFERROR(INDEX(الاضافة!$A$4:$A$2000,SMALL(IF(الاضافة!$A$4:$A$2000=$F$3,ROW(A$4:A$2000)-ROW(A$4)+1),ROWS($A$11:A743))),"")</f>
        <v>0</v>
      </c>
      <c r="B743" s="32">
        <f t="array" ref="B743">IFERROR(INDEX(الاضافة!$B$4:$B$2000,SMALL(IF(الاضافة!$A$4:$A$2000=$F$3,ROW(C$4:C$2000)-ROW(C$4)+1),ROWS($A$11:B743))),"")</f>
        <v>0</v>
      </c>
      <c r="C743" s="32">
        <f t="array" ref="C743">IFERROR(INDEX(الاضافة!$C$4:$C$2000,SMALL(IF(الاضافة!$A$4:$A$2000=$F$3,ROW(D$4:D$2000)-ROW(D$4)+1),ROWS($A$11:C743))),"")</f>
        <v>0</v>
      </c>
      <c r="D743" s="32">
        <f t="array" ref="D743">IFERROR(INDEX(الاضافة!$D$4:$D$2000,SMALL(IF(الاضافة!$A$4:$A$2000=$F$3,ROW(E$4:E$2000)-ROW(E$4)+1),ROWS($A$11:D743))),"")</f>
        <v>0</v>
      </c>
      <c r="E743" s="32">
        <f t="array" ref="E743">IFERROR(INDEX(الاضافة!$E$4:$E$2000,SMALL(IF(الاضافة!$A$4:$A$2000=$F$3,ROW(F$4:F$2000)-ROW(F$4)+1),ROWS($A$11:E743))),"")</f>
        <v>0</v>
      </c>
      <c r="F743" s="32" t="str">
        <f t="array" ref="F743">IFERROR(INDEX(الاضافة!$F$4:$F$2000,SMALL(IF(الاضافة!$A$4:$A$2000=$E$3,ROW(G$4:G$2000)-ROW(G$4)+1),ROWS($A$11:F743))),"")</f>
        <v/>
      </c>
      <c r="G743" s="31">
        <f t="array" ref="G743">IFERROR(INDEX(الاضافة!$G$4:$G$2000,SMALL(IF(الاضافة!$A$4:$A$2000=$F$3,ROW(H$4:H$2000)-ROW(H$4)+1),ROWS($A$11:G743))),"")</f>
        <v>0</v>
      </c>
      <c r="H743" s="46">
        <f t="array" ref="H743">IFERROR(INDEX(الاضافة!$H$4:$H$2000,SMALL(IF(الاضافة!$A$4:$A$2000=$F$3,ROW(H$4:H$2000)-ROW(H$4)+1),ROWS($A$11:H743))),"")</f>
        <v>0</v>
      </c>
    </row>
    <row r="744" spans="1:8" ht="13.5" customHeight="1">
      <c r="A744" s="32">
        <f t="array" ref="A744">IFERROR(INDEX(الاضافة!$A$4:$A$2000,SMALL(IF(الاضافة!$A$4:$A$2000=$F$3,ROW(A$4:A$2000)-ROW(A$4)+1),ROWS($A$11:A744))),"")</f>
        <v>0</v>
      </c>
      <c r="B744" s="32">
        <f t="array" ref="B744">IFERROR(INDEX(الاضافة!$B$4:$B$2000,SMALL(IF(الاضافة!$A$4:$A$2000=$F$3,ROW(C$4:C$2000)-ROW(C$4)+1),ROWS($A$11:B744))),"")</f>
        <v>0</v>
      </c>
      <c r="C744" s="32">
        <f t="array" ref="C744">IFERROR(INDEX(الاضافة!$C$4:$C$2000,SMALL(IF(الاضافة!$A$4:$A$2000=$F$3,ROW(D$4:D$2000)-ROW(D$4)+1),ROWS($A$11:C744))),"")</f>
        <v>0</v>
      </c>
      <c r="D744" s="32">
        <f t="array" ref="D744">IFERROR(INDEX(الاضافة!$D$4:$D$2000,SMALL(IF(الاضافة!$A$4:$A$2000=$F$3,ROW(E$4:E$2000)-ROW(E$4)+1),ROWS($A$11:D744))),"")</f>
        <v>0</v>
      </c>
      <c r="E744" s="32">
        <f t="array" ref="E744">IFERROR(INDEX(الاضافة!$E$4:$E$2000,SMALL(IF(الاضافة!$A$4:$A$2000=$F$3,ROW(F$4:F$2000)-ROW(F$4)+1),ROWS($A$11:E744))),"")</f>
        <v>0</v>
      </c>
      <c r="F744" s="32" t="str">
        <f t="array" ref="F744">IFERROR(INDEX(الاضافة!$F$4:$F$2000,SMALL(IF(الاضافة!$A$4:$A$2000=$E$3,ROW(G$4:G$2000)-ROW(G$4)+1),ROWS($A$11:F744))),"")</f>
        <v/>
      </c>
      <c r="G744" s="31">
        <f t="array" ref="G744">IFERROR(INDEX(الاضافة!$G$4:$G$2000,SMALL(IF(الاضافة!$A$4:$A$2000=$F$3,ROW(H$4:H$2000)-ROW(H$4)+1),ROWS($A$11:G744))),"")</f>
        <v>0</v>
      </c>
      <c r="H744" s="46">
        <f t="array" ref="H744">IFERROR(INDEX(الاضافة!$H$4:$H$2000,SMALL(IF(الاضافة!$A$4:$A$2000=$F$3,ROW(H$4:H$2000)-ROW(H$4)+1),ROWS($A$11:H744))),"")</f>
        <v>0</v>
      </c>
    </row>
    <row r="745" spans="1:8" ht="13.5" customHeight="1">
      <c r="A745" s="32">
        <f t="array" ref="A745">IFERROR(INDEX(الاضافة!$A$4:$A$2000,SMALL(IF(الاضافة!$A$4:$A$2000=$F$3,ROW(A$4:A$2000)-ROW(A$4)+1),ROWS($A$11:A745))),"")</f>
        <v>0</v>
      </c>
      <c r="B745" s="32">
        <f t="array" ref="B745">IFERROR(INDEX(الاضافة!$B$4:$B$2000,SMALL(IF(الاضافة!$A$4:$A$2000=$F$3,ROW(C$4:C$2000)-ROW(C$4)+1),ROWS($A$11:B745))),"")</f>
        <v>0</v>
      </c>
      <c r="C745" s="32">
        <f t="array" ref="C745">IFERROR(INDEX(الاضافة!$C$4:$C$2000,SMALL(IF(الاضافة!$A$4:$A$2000=$F$3,ROW(D$4:D$2000)-ROW(D$4)+1),ROWS($A$11:C745))),"")</f>
        <v>0</v>
      </c>
      <c r="D745" s="32">
        <f t="array" ref="D745">IFERROR(INDEX(الاضافة!$D$4:$D$2000,SMALL(IF(الاضافة!$A$4:$A$2000=$F$3,ROW(E$4:E$2000)-ROW(E$4)+1),ROWS($A$11:D745))),"")</f>
        <v>0</v>
      </c>
      <c r="E745" s="32">
        <f t="array" ref="E745">IFERROR(INDEX(الاضافة!$E$4:$E$2000,SMALL(IF(الاضافة!$A$4:$A$2000=$F$3,ROW(F$4:F$2000)-ROW(F$4)+1),ROWS($A$11:E745))),"")</f>
        <v>0</v>
      </c>
      <c r="F745" s="32" t="str">
        <f t="array" ref="F745">IFERROR(INDEX(الاضافة!$F$4:$F$2000,SMALL(IF(الاضافة!$A$4:$A$2000=$E$3,ROW(G$4:G$2000)-ROW(G$4)+1),ROWS($A$11:F745))),"")</f>
        <v/>
      </c>
      <c r="G745" s="31">
        <f t="array" ref="G745">IFERROR(INDEX(الاضافة!$G$4:$G$2000,SMALL(IF(الاضافة!$A$4:$A$2000=$F$3,ROW(H$4:H$2000)-ROW(H$4)+1),ROWS($A$11:G745))),"")</f>
        <v>0</v>
      </c>
      <c r="H745" s="46">
        <f t="array" ref="H745">IFERROR(INDEX(الاضافة!$H$4:$H$2000,SMALL(IF(الاضافة!$A$4:$A$2000=$F$3,ROW(H$4:H$2000)-ROW(H$4)+1),ROWS($A$11:H745))),"")</f>
        <v>0</v>
      </c>
    </row>
    <row r="746" spans="1:8" ht="13.5" customHeight="1">
      <c r="A746" s="32">
        <f t="array" ref="A746">IFERROR(INDEX(الاضافة!$A$4:$A$2000,SMALL(IF(الاضافة!$A$4:$A$2000=$F$3,ROW(A$4:A$2000)-ROW(A$4)+1),ROWS($A$11:A746))),"")</f>
        <v>0</v>
      </c>
      <c r="B746" s="32">
        <f t="array" ref="B746">IFERROR(INDEX(الاضافة!$B$4:$B$2000,SMALL(IF(الاضافة!$A$4:$A$2000=$F$3,ROW(C$4:C$2000)-ROW(C$4)+1),ROWS($A$11:B746))),"")</f>
        <v>0</v>
      </c>
      <c r="C746" s="32">
        <f t="array" ref="C746">IFERROR(INDEX(الاضافة!$C$4:$C$2000,SMALL(IF(الاضافة!$A$4:$A$2000=$F$3,ROW(D$4:D$2000)-ROW(D$4)+1),ROWS($A$11:C746))),"")</f>
        <v>0</v>
      </c>
      <c r="D746" s="32">
        <f t="array" ref="D746">IFERROR(INDEX(الاضافة!$D$4:$D$2000,SMALL(IF(الاضافة!$A$4:$A$2000=$F$3,ROW(E$4:E$2000)-ROW(E$4)+1),ROWS($A$11:D746))),"")</f>
        <v>0</v>
      </c>
      <c r="E746" s="32">
        <f t="array" ref="E746">IFERROR(INDEX(الاضافة!$E$4:$E$2000,SMALL(IF(الاضافة!$A$4:$A$2000=$F$3,ROW(F$4:F$2000)-ROW(F$4)+1),ROWS($A$11:E746))),"")</f>
        <v>0</v>
      </c>
      <c r="F746" s="32" t="str">
        <f t="array" ref="F746">IFERROR(INDEX(الاضافة!$F$4:$F$2000,SMALL(IF(الاضافة!$A$4:$A$2000=$E$3,ROW(G$4:G$2000)-ROW(G$4)+1),ROWS($A$11:F746))),"")</f>
        <v/>
      </c>
      <c r="G746" s="31">
        <f t="array" ref="G746">IFERROR(INDEX(الاضافة!$G$4:$G$2000,SMALL(IF(الاضافة!$A$4:$A$2000=$F$3,ROW(H$4:H$2000)-ROW(H$4)+1),ROWS($A$11:G746))),"")</f>
        <v>0</v>
      </c>
      <c r="H746" s="46">
        <f t="array" ref="H746">IFERROR(INDEX(الاضافة!$H$4:$H$2000,SMALL(IF(الاضافة!$A$4:$A$2000=$F$3,ROW(H$4:H$2000)-ROW(H$4)+1),ROWS($A$11:H746))),"")</f>
        <v>0</v>
      </c>
    </row>
    <row r="747" spans="1:8" ht="13.5" customHeight="1">
      <c r="A747" s="32">
        <f t="array" ref="A747">IFERROR(INDEX(الاضافة!$A$4:$A$2000,SMALL(IF(الاضافة!$A$4:$A$2000=$F$3,ROW(A$4:A$2000)-ROW(A$4)+1),ROWS($A$11:A747))),"")</f>
        <v>0</v>
      </c>
      <c r="B747" s="32">
        <f t="array" ref="B747">IFERROR(INDEX(الاضافة!$B$4:$B$2000,SMALL(IF(الاضافة!$A$4:$A$2000=$F$3,ROW(C$4:C$2000)-ROW(C$4)+1),ROWS($A$11:B747))),"")</f>
        <v>0</v>
      </c>
      <c r="C747" s="32">
        <f t="array" ref="C747">IFERROR(INDEX(الاضافة!$C$4:$C$2000,SMALL(IF(الاضافة!$A$4:$A$2000=$F$3,ROW(D$4:D$2000)-ROW(D$4)+1),ROWS($A$11:C747))),"")</f>
        <v>0</v>
      </c>
      <c r="D747" s="32">
        <f t="array" ref="D747">IFERROR(INDEX(الاضافة!$D$4:$D$2000,SMALL(IF(الاضافة!$A$4:$A$2000=$F$3,ROW(E$4:E$2000)-ROW(E$4)+1),ROWS($A$11:D747))),"")</f>
        <v>0</v>
      </c>
      <c r="E747" s="32">
        <f t="array" ref="E747">IFERROR(INDEX(الاضافة!$E$4:$E$2000,SMALL(IF(الاضافة!$A$4:$A$2000=$F$3,ROW(F$4:F$2000)-ROW(F$4)+1),ROWS($A$11:E747))),"")</f>
        <v>0</v>
      </c>
      <c r="F747" s="32" t="str">
        <f t="array" ref="F747">IFERROR(INDEX(الاضافة!$F$4:$F$2000,SMALL(IF(الاضافة!$A$4:$A$2000=$E$3,ROW(G$4:G$2000)-ROW(G$4)+1),ROWS($A$11:F747))),"")</f>
        <v/>
      </c>
      <c r="G747" s="31">
        <f t="array" ref="G747">IFERROR(INDEX(الاضافة!$G$4:$G$2000,SMALL(IF(الاضافة!$A$4:$A$2000=$F$3,ROW(H$4:H$2000)-ROW(H$4)+1),ROWS($A$11:G747))),"")</f>
        <v>0</v>
      </c>
      <c r="H747" s="46">
        <f t="array" ref="H747">IFERROR(INDEX(الاضافة!$H$4:$H$2000,SMALL(IF(الاضافة!$A$4:$A$2000=$F$3,ROW(H$4:H$2000)-ROW(H$4)+1),ROWS($A$11:H747))),"")</f>
        <v>0</v>
      </c>
    </row>
    <row r="748" spans="1:8" ht="13.5" customHeight="1">
      <c r="A748" s="32">
        <f t="array" ref="A748">IFERROR(INDEX(الاضافة!$A$4:$A$2000,SMALL(IF(الاضافة!$A$4:$A$2000=$F$3,ROW(A$4:A$2000)-ROW(A$4)+1),ROWS($A$11:A748))),"")</f>
        <v>0</v>
      </c>
      <c r="B748" s="32">
        <f t="array" ref="B748">IFERROR(INDEX(الاضافة!$B$4:$B$2000,SMALL(IF(الاضافة!$A$4:$A$2000=$F$3,ROW(C$4:C$2000)-ROW(C$4)+1),ROWS($A$11:B748))),"")</f>
        <v>0</v>
      </c>
      <c r="C748" s="32">
        <f t="array" ref="C748">IFERROR(INDEX(الاضافة!$C$4:$C$2000,SMALL(IF(الاضافة!$A$4:$A$2000=$F$3,ROW(D$4:D$2000)-ROW(D$4)+1),ROWS($A$11:C748))),"")</f>
        <v>0</v>
      </c>
      <c r="D748" s="32">
        <f t="array" ref="D748">IFERROR(INDEX(الاضافة!$D$4:$D$2000,SMALL(IF(الاضافة!$A$4:$A$2000=$F$3,ROW(E$4:E$2000)-ROW(E$4)+1),ROWS($A$11:D748))),"")</f>
        <v>0</v>
      </c>
      <c r="E748" s="32">
        <f t="array" ref="E748">IFERROR(INDEX(الاضافة!$E$4:$E$2000,SMALL(IF(الاضافة!$A$4:$A$2000=$F$3,ROW(F$4:F$2000)-ROW(F$4)+1),ROWS($A$11:E748))),"")</f>
        <v>0</v>
      </c>
      <c r="F748" s="32" t="str">
        <f t="array" ref="F748">IFERROR(INDEX(الاضافة!$F$4:$F$2000,SMALL(IF(الاضافة!$A$4:$A$2000=$E$3,ROW(G$4:G$2000)-ROW(G$4)+1),ROWS($A$11:F748))),"")</f>
        <v/>
      </c>
      <c r="G748" s="31">
        <f t="array" ref="G748">IFERROR(INDEX(الاضافة!$G$4:$G$2000,SMALL(IF(الاضافة!$A$4:$A$2000=$F$3,ROW(H$4:H$2000)-ROW(H$4)+1),ROWS($A$11:G748))),"")</f>
        <v>0</v>
      </c>
      <c r="H748" s="46">
        <f t="array" ref="H748">IFERROR(INDEX(الاضافة!$H$4:$H$2000,SMALL(IF(الاضافة!$A$4:$A$2000=$F$3,ROW(H$4:H$2000)-ROW(H$4)+1),ROWS($A$11:H748))),"")</f>
        <v>0</v>
      </c>
    </row>
    <row r="749" spans="1:8" ht="13.5" customHeight="1">
      <c r="A749" s="32">
        <f t="array" ref="A749">IFERROR(INDEX(الاضافة!$A$4:$A$2000,SMALL(IF(الاضافة!$A$4:$A$2000=$F$3,ROW(A$4:A$2000)-ROW(A$4)+1),ROWS($A$11:A749))),"")</f>
        <v>0</v>
      </c>
      <c r="B749" s="32">
        <f t="array" ref="B749">IFERROR(INDEX(الاضافة!$B$4:$B$2000,SMALL(IF(الاضافة!$A$4:$A$2000=$F$3,ROW(C$4:C$2000)-ROW(C$4)+1),ROWS($A$11:B749))),"")</f>
        <v>0</v>
      </c>
      <c r="C749" s="32">
        <f t="array" ref="C749">IFERROR(INDEX(الاضافة!$C$4:$C$2000,SMALL(IF(الاضافة!$A$4:$A$2000=$F$3,ROW(D$4:D$2000)-ROW(D$4)+1),ROWS($A$11:C749))),"")</f>
        <v>0</v>
      </c>
      <c r="D749" s="32">
        <f t="array" ref="D749">IFERROR(INDEX(الاضافة!$D$4:$D$2000,SMALL(IF(الاضافة!$A$4:$A$2000=$F$3,ROW(E$4:E$2000)-ROW(E$4)+1),ROWS($A$11:D749))),"")</f>
        <v>0</v>
      </c>
      <c r="E749" s="32">
        <f t="array" ref="E749">IFERROR(INDEX(الاضافة!$E$4:$E$2000,SMALL(IF(الاضافة!$A$4:$A$2000=$F$3,ROW(F$4:F$2000)-ROW(F$4)+1),ROWS($A$11:E749))),"")</f>
        <v>0</v>
      </c>
      <c r="F749" s="32" t="str">
        <f t="array" ref="F749">IFERROR(INDEX(الاضافة!$F$4:$F$2000,SMALL(IF(الاضافة!$A$4:$A$2000=$E$3,ROW(G$4:G$2000)-ROW(G$4)+1),ROWS($A$11:F749))),"")</f>
        <v/>
      </c>
      <c r="G749" s="31">
        <f t="array" ref="G749">IFERROR(INDEX(الاضافة!$G$4:$G$2000,SMALL(IF(الاضافة!$A$4:$A$2000=$F$3,ROW(H$4:H$2000)-ROW(H$4)+1),ROWS($A$11:G749))),"")</f>
        <v>0</v>
      </c>
      <c r="H749" s="46">
        <f t="array" ref="H749">IFERROR(INDEX(الاضافة!$H$4:$H$2000,SMALL(IF(الاضافة!$A$4:$A$2000=$F$3,ROW(H$4:H$2000)-ROW(H$4)+1),ROWS($A$11:H749))),"")</f>
        <v>0</v>
      </c>
    </row>
    <row r="750" spans="1:8" ht="13.5" customHeight="1">
      <c r="A750" s="32">
        <f t="array" ref="A750">IFERROR(INDEX(الاضافة!$A$4:$A$2000,SMALL(IF(الاضافة!$A$4:$A$2000=$F$3,ROW(A$4:A$2000)-ROW(A$4)+1),ROWS($A$11:A750))),"")</f>
        <v>0</v>
      </c>
      <c r="B750" s="32">
        <f t="array" ref="B750">IFERROR(INDEX(الاضافة!$B$4:$B$2000,SMALL(IF(الاضافة!$A$4:$A$2000=$F$3,ROW(C$4:C$2000)-ROW(C$4)+1),ROWS($A$11:B750))),"")</f>
        <v>0</v>
      </c>
      <c r="C750" s="32">
        <f t="array" ref="C750">IFERROR(INDEX(الاضافة!$C$4:$C$2000,SMALL(IF(الاضافة!$A$4:$A$2000=$F$3,ROW(D$4:D$2000)-ROW(D$4)+1),ROWS($A$11:C750))),"")</f>
        <v>0</v>
      </c>
      <c r="D750" s="32">
        <f t="array" ref="D750">IFERROR(INDEX(الاضافة!$D$4:$D$2000,SMALL(IF(الاضافة!$A$4:$A$2000=$F$3,ROW(E$4:E$2000)-ROW(E$4)+1),ROWS($A$11:D750))),"")</f>
        <v>0</v>
      </c>
      <c r="E750" s="32">
        <f t="array" ref="E750">IFERROR(INDEX(الاضافة!$E$4:$E$2000,SMALL(IF(الاضافة!$A$4:$A$2000=$F$3,ROW(F$4:F$2000)-ROW(F$4)+1),ROWS($A$11:E750))),"")</f>
        <v>0</v>
      </c>
      <c r="F750" s="32" t="str">
        <f t="array" ref="F750">IFERROR(INDEX(الاضافة!$F$4:$F$2000,SMALL(IF(الاضافة!$A$4:$A$2000=$E$3,ROW(G$4:G$2000)-ROW(G$4)+1),ROWS($A$11:F750))),"")</f>
        <v/>
      </c>
      <c r="G750" s="31">
        <f t="array" ref="G750">IFERROR(INDEX(الاضافة!$G$4:$G$2000,SMALL(IF(الاضافة!$A$4:$A$2000=$F$3,ROW(H$4:H$2000)-ROW(H$4)+1),ROWS($A$11:G750))),"")</f>
        <v>0</v>
      </c>
      <c r="H750" s="46">
        <f t="array" ref="H750">IFERROR(INDEX(الاضافة!$H$4:$H$2000,SMALL(IF(الاضافة!$A$4:$A$2000=$F$3,ROW(H$4:H$2000)-ROW(H$4)+1),ROWS($A$11:H750))),"")</f>
        <v>0</v>
      </c>
    </row>
    <row r="751" spans="1:8" ht="13.5" customHeight="1">
      <c r="A751" s="32">
        <f t="array" ref="A751">IFERROR(INDEX(الاضافة!$A$4:$A$2000,SMALL(IF(الاضافة!$A$4:$A$2000=$F$3,ROW(A$4:A$2000)-ROW(A$4)+1),ROWS($A$11:A751))),"")</f>
        <v>0</v>
      </c>
      <c r="B751" s="32">
        <f t="array" ref="B751">IFERROR(INDEX(الاضافة!$B$4:$B$2000,SMALL(IF(الاضافة!$A$4:$A$2000=$F$3,ROW(C$4:C$2000)-ROW(C$4)+1),ROWS($A$11:B751))),"")</f>
        <v>0</v>
      </c>
      <c r="C751" s="32">
        <f t="array" ref="C751">IFERROR(INDEX(الاضافة!$C$4:$C$2000,SMALL(IF(الاضافة!$A$4:$A$2000=$F$3,ROW(D$4:D$2000)-ROW(D$4)+1),ROWS($A$11:C751))),"")</f>
        <v>0</v>
      </c>
      <c r="D751" s="32">
        <f t="array" ref="D751">IFERROR(INDEX(الاضافة!$D$4:$D$2000,SMALL(IF(الاضافة!$A$4:$A$2000=$F$3,ROW(E$4:E$2000)-ROW(E$4)+1),ROWS($A$11:D751))),"")</f>
        <v>0</v>
      </c>
      <c r="E751" s="32">
        <f t="array" ref="E751">IFERROR(INDEX(الاضافة!$E$4:$E$2000,SMALL(IF(الاضافة!$A$4:$A$2000=$F$3,ROW(F$4:F$2000)-ROW(F$4)+1),ROWS($A$11:E751))),"")</f>
        <v>0</v>
      </c>
      <c r="F751" s="32" t="str">
        <f t="array" ref="F751">IFERROR(INDEX(الاضافة!$F$4:$F$2000,SMALL(IF(الاضافة!$A$4:$A$2000=$E$3,ROW(G$4:G$2000)-ROW(G$4)+1),ROWS($A$11:F751))),"")</f>
        <v/>
      </c>
      <c r="G751" s="31">
        <f t="array" ref="G751">IFERROR(INDEX(الاضافة!$G$4:$G$2000,SMALL(IF(الاضافة!$A$4:$A$2000=$F$3,ROW(H$4:H$2000)-ROW(H$4)+1),ROWS($A$11:G751))),"")</f>
        <v>0</v>
      </c>
      <c r="H751" s="46">
        <f t="array" ref="H751">IFERROR(INDEX(الاضافة!$H$4:$H$2000,SMALL(IF(الاضافة!$A$4:$A$2000=$F$3,ROW(H$4:H$2000)-ROW(H$4)+1),ROWS($A$11:H751))),"")</f>
        <v>0</v>
      </c>
    </row>
    <row r="752" spans="1:8" ht="13.5" customHeight="1">
      <c r="A752" s="32">
        <f t="array" ref="A752">IFERROR(INDEX(الاضافة!$A$4:$A$2000,SMALL(IF(الاضافة!$A$4:$A$2000=$F$3,ROW(A$4:A$2000)-ROW(A$4)+1),ROWS($A$11:A752))),"")</f>
        <v>0</v>
      </c>
      <c r="B752" s="32">
        <f t="array" ref="B752">IFERROR(INDEX(الاضافة!$B$4:$B$2000,SMALL(IF(الاضافة!$A$4:$A$2000=$F$3,ROW(C$4:C$2000)-ROW(C$4)+1),ROWS($A$11:B752))),"")</f>
        <v>0</v>
      </c>
      <c r="C752" s="32">
        <f t="array" ref="C752">IFERROR(INDEX(الاضافة!$C$4:$C$2000,SMALL(IF(الاضافة!$A$4:$A$2000=$F$3,ROW(D$4:D$2000)-ROW(D$4)+1),ROWS($A$11:C752))),"")</f>
        <v>0</v>
      </c>
      <c r="D752" s="32">
        <f t="array" ref="D752">IFERROR(INDEX(الاضافة!$D$4:$D$2000,SMALL(IF(الاضافة!$A$4:$A$2000=$F$3,ROW(E$4:E$2000)-ROW(E$4)+1),ROWS($A$11:D752))),"")</f>
        <v>0</v>
      </c>
      <c r="E752" s="32">
        <f t="array" ref="E752">IFERROR(INDEX(الاضافة!$E$4:$E$2000,SMALL(IF(الاضافة!$A$4:$A$2000=$F$3,ROW(F$4:F$2000)-ROW(F$4)+1),ROWS($A$11:E752))),"")</f>
        <v>0</v>
      </c>
      <c r="F752" s="32" t="str">
        <f t="array" ref="F752">IFERROR(INDEX(الاضافة!$F$4:$F$2000,SMALL(IF(الاضافة!$A$4:$A$2000=$E$3,ROW(G$4:G$2000)-ROW(G$4)+1),ROWS($A$11:F752))),"")</f>
        <v/>
      </c>
      <c r="G752" s="31">
        <f t="array" ref="G752">IFERROR(INDEX(الاضافة!$G$4:$G$2000,SMALL(IF(الاضافة!$A$4:$A$2000=$F$3,ROW(H$4:H$2000)-ROW(H$4)+1),ROWS($A$11:G752))),"")</f>
        <v>0</v>
      </c>
      <c r="H752" s="46">
        <f t="array" ref="H752">IFERROR(INDEX(الاضافة!$H$4:$H$2000,SMALL(IF(الاضافة!$A$4:$A$2000=$F$3,ROW(H$4:H$2000)-ROW(H$4)+1),ROWS($A$11:H752))),"")</f>
        <v>0</v>
      </c>
    </row>
    <row r="753" spans="1:8" ht="13.5" customHeight="1">
      <c r="A753" s="32">
        <f t="array" ref="A753">IFERROR(INDEX(الاضافة!$A$4:$A$2000,SMALL(IF(الاضافة!$A$4:$A$2000=$F$3,ROW(A$4:A$2000)-ROW(A$4)+1),ROWS($A$11:A753))),"")</f>
        <v>0</v>
      </c>
      <c r="B753" s="32">
        <f t="array" ref="B753">IFERROR(INDEX(الاضافة!$B$4:$B$2000,SMALL(IF(الاضافة!$A$4:$A$2000=$F$3,ROW(C$4:C$2000)-ROW(C$4)+1),ROWS($A$11:B753))),"")</f>
        <v>0</v>
      </c>
      <c r="C753" s="32">
        <f t="array" ref="C753">IFERROR(INDEX(الاضافة!$C$4:$C$2000,SMALL(IF(الاضافة!$A$4:$A$2000=$F$3,ROW(D$4:D$2000)-ROW(D$4)+1),ROWS($A$11:C753))),"")</f>
        <v>0</v>
      </c>
      <c r="D753" s="32">
        <f t="array" ref="D753">IFERROR(INDEX(الاضافة!$D$4:$D$2000,SMALL(IF(الاضافة!$A$4:$A$2000=$F$3,ROW(E$4:E$2000)-ROW(E$4)+1),ROWS($A$11:D753))),"")</f>
        <v>0</v>
      </c>
      <c r="E753" s="32">
        <f t="array" ref="E753">IFERROR(INDEX(الاضافة!$E$4:$E$2000,SMALL(IF(الاضافة!$A$4:$A$2000=$F$3,ROW(F$4:F$2000)-ROW(F$4)+1),ROWS($A$11:E753))),"")</f>
        <v>0</v>
      </c>
      <c r="F753" s="32" t="str">
        <f t="array" ref="F753">IFERROR(INDEX(الاضافة!$F$4:$F$2000,SMALL(IF(الاضافة!$A$4:$A$2000=$E$3,ROW(G$4:G$2000)-ROW(G$4)+1),ROWS($A$11:F753))),"")</f>
        <v/>
      </c>
      <c r="G753" s="31">
        <f t="array" ref="G753">IFERROR(INDEX(الاضافة!$G$4:$G$2000,SMALL(IF(الاضافة!$A$4:$A$2000=$F$3,ROW(H$4:H$2000)-ROW(H$4)+1),ROWS($A$11:G753))),"")</f>
        <v>0</v>
      </c>
      <c r="H753" s="46">
        <f t="array" ref="H753">IFERROR(INDEX(الاضافة!$H$4:$H$2000,SMALL(IF(الاضافة!$A$4:$A$2000=$F$3,ROW(H$4:H$2000)-ROW(H$4)+1),ROWS($A$11:H753))),"")</f>
        <v>0</v>
      </c>
    </row>
    <row r="754" spans="1:8" ht="13.5" customHeight="1">
      <c r="A754" s="32">
        <f t="array" ref="A754">IFERROR(INDEX(الاضافة!$A$4:$A$2000,SMALL(IF(الاضافة!$A$4:$A$2000=$F$3,ROW(A$4:A$2000)-ROW(A$4)+1),ROWS($A$11:A754))),"")</f>
        <v>0</v>
      </c>
      <c r="B754" s="32">
        <f t="array" ref="B754">IFERROR(INDEX(الاضافة!$B$4:$B$2000,SMALL(IF(الاضافة!$A$4:$A$2000=$F$3,ROW(C$4:C$2000)-ROW(C$4)+1),ROWS($A$11:B754))),"")</f>
        <v>0</v>
      </c>
      <c r="C754" s="32">
        <f t="array" ref="C754">IFERROR(INDEX(الاضافة!$C$4:$C$2000,SMALL(IF(الاضافة!$A$4:$A$2000=$F$3,ROW(D$4:D$2000)-ROW(D$4)+1),ROWS($A$11:C754))),"")</f>
        <v>0</v>
      </c>
      <c r="D754" s="32">
        <f t="array" ref="D754">IFERROR(INDEX(الاضافة!$D$4:$D$2000,SMALL(IF(الاضافة!$A$4:$A$2000=$F$3,ROW(E$4:E$2000)-ROW(E$4)+1),ROWS($A$11:D754))),"")</f>
        <v>0</v>
      </c>
      <c r="E754" s="32">
        <f t="array" ref="E754">IFERROR(INDEX(الاضافة!$E$4:$E$2000,SMALL(IF(الاضافة!$A$4:$A$2000=$F$3,ROW(F$4:F$2000)-ROW(F$4)+1),ROWS($A$11:E754))),"")</f>
        <v>0</v>
      </c>
      <c r="F754" s="32" t="str">
        <f t="array" ref="F754">IFERROR(INDEX(الاضافة!$F$4:$F$2000,SMALL(IF(الاضافة!$A$4:$A$2000=$E$3,ROW(G$4:G$2000)-ROW(G$4)+1),ROWS($A$11:F754))),"")</f>
        <v/>
      </c>
      <c r="G754" s="31">
        <f t="array" ref="G754">IFERROR(INDEX(الاضافة!$G$4:$G$2000,SMALL(IF(الاضافة!$A$4:$A$2000=$F$3,ROW(H$4:H$2000)-ROW(H$4)+1),ROWS($A$11:G754))),"")</f>
        <v>0</v>
      </c>
      <c r="H754" s="46">
        <f t="array" ref="H754">IFERROR(INDEX(الاضافة!$H$4:$H$2000,SMALL(IF(الاضافة!$A$4:$A$2000=$F$3,ROW(H$4:H$2000)-ROW(H$4)+1),ROWS($A$11:H754))),"")</f>
        <v>0</v>
      </c>
    </row>
    <row r="755" spans="1:8" ht="13.5" customHeight="1">
      <c r="A755" s="32">
        <f t="array" ref="A755">IFERROR(INDEX(الاضافة!$A$4:$A$2000,SMALL(IF(الاضافة!$A$4:$A$2000=$F$3,ROW(A$4:A$2000)-ROW(A$4)+1),ROWS($A$11:A755))),"")</f>
        <v>0</v>
      </c>
      <c r="B755" s="32">
        <f t="array" ref="B755">IFERROR(INDEX(الاضافة!$B$4:$B$2000,SMALL(IF(الاضافة!$A$4:$A$2000=$F$3,ROW(C$4:C$2000)-ROW(C$4)+1),ROWS($A$11:B755))),"")</f>
        <v>0</v>
      </c>
      <c r="C755" s="32">
        <f t="array" ref="C755">IFERROR(INDEX(الاضافة!$C$4:$C$2000,SMALL(IF(الاضافة!$A$4:$A$2000=$F$3,ROW(D$4:D$2000)-ROW(D$4)+1),ROWS($A$11:C755))),"")</f>
        <v>0</v>
      </c>
      <c r="D755" s="32">
        <f t="array" ref="D755">IFERROR(INDEX(الاضافة!$D$4:$D$2000,SMALL(IF(الاضافة!$A$4:$A$2000=$F$3,ROW(E$4:E$2000)-ROW(E$4)+1),ROWS($A$11:D755))),"")</f>
        <v>0</v>
      </c>
      <c r="E755" s="32">
        <f t="array" ref="E755">IFERROR(INDEX(الاضافة!$E$4:$E$2000,SMALL(IF(الاضافة!$A$4:$A$2000=$F$3,ROW(F$4:F$2000)-ROW(F$4)+1),ROWS($A$11:E755))),"")</f>
        <v>0</v>
      </c>
      <c r="F755" s="32" t="str">
        <f t="array" ref="F755">IFERROR(INDEX(الاضافة!$F$4:$F$2000,SMALL(IF(الاضافة!$A$4:$A$2000=$E$3,ROW(G$4:G$2000)-ROW(G$4)+1),ROWS($A$11:F755))),"")</f>
        <v/>
      </c>
      <c r="G755" s="31">
        <f t="array" ref="G755">IFERROR(INDEX(الاضافة!$G$4:$G$2000,SMALL(IF(الاضافة!$A$4:$A$2000=$F$3,ROW(H$4:H$2000)-ROW(H$4)+1),ROWS($A$11:G755))),"")</f>
        <v>0</v>
      </c>
      <c r="H755" s="46">
        <f t="array" ref="H755">IFERROR(INDEX(الاضافة!$H$4:$H$2000,SMALL(IF(الاضافة!$A$4:$A$2000=$F$3,ROW(H$4:H$2000)-ROW(H$4)+1),ROWS($A$11:H755))),"")</f>
        <v>0</v>
      </c>
    </row>
    <row r="756" spans="1:8" ht="13.5" customHeight="1">
      <c r="A756" s="32">
        <f t="array" ref="A756">IFERROR(INDEX(الاضافة!$A$4:$A$2000,SMALL(IF(الاضافة!$A$4:$A$2000=$F$3,ROW(A$4:A$2000)-ROW(A$4)+1),ROWS($A$11:A756))),"")</f>
        <v>0</v>
      </c>
      <c r="B756" s="32">
        <f t="array" ref="B756">IFERROR(INDEX(الاضافة!$B$4:$B$2000,SMALL(IF(الاضافة!$A$4:$A$2000=$F$3,ROW(C$4:C$2000)-ROW(C$4)+1),ROWS($A$11:B756))),"")</f>
        <v>0</v>
      </c>
      <c r="C756" s="32">
        <f t="array" ref="C756">IFERROR(INDEX(الاضافة!$C$4:$C$2000,SMALL(IF(الاضافة!$A$4:$A$2000=$F$3,ROW(D$4:D$2000)-ROW(D$4)+1),ROWS($A$11:C756))),"")</f>
        <v>0</v>
      </c>
      <c r="D756" s="32">
        <f t="array" ref="D756">IFERROR(INDEX(الاضافة!$D$4:$D$2000,SMALL(IF(الاضافة!$A$4:$A$2000=$F$3,ROW(E$4:E$2000)-ROW(E$4)+1),ROWS($A$11:D756))),"")</f>
        <v>0</v>
      </c>
      <c r="E756" s="32">
        <f t="array" ref="E756">IFERROR(INDEX(الاضافة!$E$4:$E$2000,SMALL(IF(الاضافة!$A$4:$A$2000=$F$3,ROW(F$4:F$2000)-ROW(F$4)+1),ROWS($A$11:E756))),"")</f>
        <v>0</v>
      </c>
      <c r="F756" s="32" t="str">
        <f t="array" ref="F756">IFERROR(INDEX(الاضافة!$F$4:$F$2000,SMALL(IF(الاضافة!$A$4:$A$2000=$E$3,ROW(G$4:G$2000)-ROW(G$4)+1),ROWS($A$11:F756))),"")</f>
        <v/>
      </c>
      <c r="G756" s="31">
        <f t="array" ref="G756">IFERROR(INDEX(الاضافة!$G$4:$G$2000,SMALL(IF(الاضافة!$A$4:$A$2000=$F$3,ROW(H$4:H$2000)-ROW(H$4)+1),ROWS($A$11:G756))),"")</f>
        <v>0</v>
      </c>
      <c r="H756" s="46">
        <f t="array" ref="H756">IFERROR(INDEX(الاضافة!$H$4:$H$2000,SMALL(IF(الاضافة!$A$4:$A$2000=$F$3,ROW(H$4:H$2000)-ROW(H$4)+1),ROWS($A$11:H756))),"")</f>
        <v>0</v>
      </c>
    </row>
    <row r="757" spans="1:8" ht="13.5" customHeight="1">
      <c r="A757" s="32">
        <f t="array" ref="A757">IFERROR(INDEX(الاضافة!$A$4:$A$2000,SMALL(IF(الاضافة!$A$4:$A$2000=$F$3,ROW(A$4:A$2000)-ROW(A$4)+1),ROWS($A$11:A757))),"")</f>
        <v>0</v>
      </c>
      <c r="B757" s="32">
        <f t="array" ref="B757">IFERROR(INDEX(الاضافة!$B$4:$B$2000,SMALL(IF(الاضافة!$A$4:$A$2000=$F$3,ROW(C$4:C$2000)-ROW(C$4)+1),ROWS($A$11:B757))),"")</f>
        <v>0</v>
      </c>
      <c r="C757" s="32">
        <f t="array" ref="C757">IFERROR(INDEX(الاضافة!$C$4:$C$2000,SMALL(IF(الاضافة!$A$4:$A$2000=$F$3,ROW(D$4:D$2000)-ROW(D$4)+1),ROWS($A$11:C757))),"")</f>
        <v>0</v>
      </c>
      <c r="D757" s="32">
        <f t="array" ref="D757">IFERROR(INDEX(الاضافة!$D$4:$D$2000,SMALL(IF(الاضافة!$A$4:$A$2000=$F$3,ROW(E$4:E$2000)-ROW(E$4)+1),ROWS($A$11:D757))),"")</f>
        <v>0</v>
      </c>
      <c r="E757" s="32">
        <f t="array" ref="E757">IFERROR(INDEX(الاضافة!$E$4:$E$2000,SMALL(IF(الاضافة!$A$4:$A$2000=$F$3,ROW(F$4:F$2000)-ROW(F$4)+1),ROWS($A$11:E757))),"")</f>
        <v>0</v>
      </c>
      <c r="F757" s="32" t="str">
        <f t="array" ref="F757">IFERROR(INDEX(الاضافة!$F$4:$F$2000,SMALL(IF(الاضافة!$A$4:$A$2000=$E$3,ROW(G$4:G$2000)-ROW(G$4)+1),ROWS($A$11:F757))),"")</f>
        <v/>
      </c>
      <c r="G757" s="31">
        <f t="array" ref="G757">IFERROR(INDEX(الاضافة!$G$4:$G$2000,SMALL(IF(الاضافة!$A$4:$A$2000=$F$3,ROW(H$4:H$2000)-ROW(H$4)+1),ROWS($A$11:G757))),"")</f>
        <v>0</v>
      </c>
      <c r="H757" s="46">
        <f t="array" ref="H757">IFERROR(INDEX(الاضافة!$H$4:$H$2000,SMALL(IF(الاضافة!$A$4:$A$2000=$F$3,ROW(H$4:H$2000)-ROW(H$4)+1),ROWS($A$11:H757))),"")</f>
        <v>0</v>
      </c>
    </row>
    <row r="758" spans="1:8" ht="13.5" customHeight="1">
      <c r="A758" s="32">
        <f t="array" ref="A758">IFERROR(INDEX(الاضافة!$A$4:$A$2000,SMALL(IF(الاضافة!$A$4:$A$2000=$F$3,ROW(A$4:A$2000)-ROW(A$4)+1),ROWS($A$11:A758))),"")</f>
        <v>0</v>
      </c>
      <c r="B758" s="32">
        <f t="array" ref="B758">IFERROR(INDEX(الاضافة!$B$4:$B$2000,SMALL(IF(الاضافة!$A$4:$A$2000=$F$3,ROW(C$4:C$2000)-ROW(C$4)+1),ROWS($A$11:B758))),"")</f>
        <v>0</v>
      </c>
      <c r="C758" s="32">
        <f t="array" ref="C758">IFERROR(INDEX(الاضافة!$C$4:$C$2000,SMALL(IF(الاضافة!$A$4:$A$2000=$F$3,ROW(D$4:D$2000)-ROW(D$4)+1),ROWS($A$11:C758))),"")</f>
        <v>0</v>
      </c>
      <c r="D758" s="32">
        <f t="array" ref="D758">IFERROR(INDEX(الاضافة!$D$4:$D$2000,SMALL(IF(الاضافة!$A$4:$A$2000=$F$3,ROW(E$4:E$2000)-ROW(E$4)+1),ROWS($A$11:D758))),"")</f>
        <v>0</v>
      </c>
      <c r="E758" s="32">
        <f t="array" ref="E758">IFERROR(INDEX(الاضافة!$E$4:$E$2000,SMALL(IF(الاضافة!$A$4:$A$2000=$F$3,ROW(F$4:F$2000)-ROW(F$4)+1),ROWS($A$11:E758))),"")</f>
        <v>0</v>
      </c>
      <c r="F758" s="32" t="str">
        <f t="array" ref="F758">IFERROR(INDEX(الاضافة!$F$4:$F$2000,SMALL(IF(الاضافة!$A$4:$A$2000=$E$3,ROW(G$4:G$2000)-ROW(G$4)+1),ROWS($A$11:F758))),"")</f>
        <v/>
      </c>
      <c r="G758" s="31">
        <f t="array" ref="G758">IFERROR(INDEX(الاضافة!$G$4:$G$2000,SMALL(IF(الاضافة!$A$4:$A$2000=$F$3,ROW(H$4:H$2000)-ROW(H$4)+1),ROWS($A$11:G758))),"")</f>
        <v>0</v>
      </c>
      <c r="H758" s="46">
        <f t="array" ref="H758">IFERROR(INDEX(الاضافة!$H$4:$H$2000,SMALL(IF(الاضافة!$A$4:$A$2000=$F$3,ROW(H$4:H$2000)-ROW(H$4)+1),ROWS($A$11:H758))),"")</f>
        <v>0</v>
      </c>
    </row>
    <row r="759" spans="1:8" ht="13.5" customHeight="1">
      <c r="A759" s="32">
        <f t="array" ref="A759">IFERROR(INDEX(الاضافة!$A$4:$A$2000,SMALL(IF(الاضافة!$A$4:$A$2000=$F$3,ROW(A$4:A$2000)-ROW(A$4)+1),ROWS($A$11:A759))),"")</f>
        <v>0</v>
      </c>
      <c r="B759" s="32">
        <f t="array" ref="B759">IFERROR(INDEX(الاضافة!$B$4:$B$2000,SMALL(IF(الاضافة!$A$4:$A$2000=$F$3,ROW(C$4:C$2000)-ROW(C$4)+1),ROWS($A$11:B759))),"")</f>
        <v>0</v>
      </c>
      <c r="C759" s="32">
        <f t="array" ref="C759">IFERROR(INDEX(الاضافة!$C$4:$C$2000,SMALL(IF(الاضافة!$A$4:$A$2000=$F$3,ROW(D$4:D$2000)-ROW(D$4)+1),ROWS($A$11:C759))),"")</f>
        <v>0</v>
      </c>
      <c r="D759" s="32">
        <f t="array" ref="D759">IFERROR(INDEX(الاضافة!$D$4:$D$2000,SMALL(IF(الاضافة!$A$4:$A$2000=$F$3,ROW(E$4:E$2000)-ROW(E$4)+1),ROWS($A$11:D759))),"")</f>
        <v>0</v>
      </c>
      <c r="E759" s="32">
        <f t="array" ref="E759">IFERROR(INDEX(الاضافة!$E$4:$E$2000,SMALL(IF(الاضافة!$A$4:$A$2000=$F$3,ROW(F$4:F$2000)-ROW(F$4)+1),ROWS($A$11:E759))),"")</f>
        <v>0</v>
      </c>
      <c r="F759" s="32" t="str">
        <f t="array" ref="F759">IFERROR(INDEX(الاضافة!$F$4:$F$2000,SMALL(IF(الاضافة!$A$4:$A$2000=$E$3,ROW(G$4:G$2000)-ROW(G$4)+1),ROWS($A$11:F759))),"")</f>
        <v/>
      </c>
      <c r="G759" s="31">
        <f t="array" ref="G759">IFERROR(INDEX(الاضافة!$G$4:$G$2000,SMALL(IF(الاضافة!$A$4:$A$2000=$F$3,ROW(H$4:H$2000)-ROW(H$4)+1),ROWS($A$11:G759))),"")</f>
        <v>0</v>
      </c>
      <c r="H759" s="46">
        <f t="array" ref="H759">IFERROR(INDEX(الاضافة!$H$4:$H$2000,SMALL(IF(الاضافة!$A$4:$A$2000=$F$3,ROW(H$4:H$2000)-ROW(H$4)+1),ROWS($A$11:H759))),"")</f>
        <v>0</v>
      </c>
    </row>
    <row r="760" spans="1:8" ht="13.5" customHeight="1">
      <c r="A760" s="32">
        <f t="array" ref="A760">IFERROR(INDEX(الاضافة!$A$4:$A$2000,SMALL(IF(الاضافة!$A$4:$A$2000=$F$3,ROW(A$4:A$2000)-ROW(A$4)+1),ROWS($A$11:A760))),"")</f>
        <v>0</v>
      </c>
      <c r="B760" s="32">
        <f t="array" ref="B760">IFERROR(INDEX(الاضافة!$B$4:$B$2000,SMALL(IF(الاضافة!$A$4:$A$2000=$F$3,ROW(C$4:C$2000)-ROW(C$4)+1),ROWS($A$11:B760))),"")</f>
        <v>0</v>
      </c>
      <c r="C760" s="32">
        <f t="array" ref="C760">IFERROR(INDEX(الاضافة!$C$4:$C$2000,SMALL(IF(الاضافة!$A$4:$A$2000=$F$3,ROW(D$4:D$2000)-ROW(D$4)+1),ROWS($A$11:C760))),"")</f>
        <v>0</v>
      </c>
      <c r="D760" s="32">
        <f t="array" ref="D760">IFERROR(INDEX(الاضافة!$D$4:$D$2000,SMALL(IF(الاضافة!$A$4:$A$2000=$F$3,ROW(E$4:E$2000)-ROW(E$4)+1),ROWS($A$11:D760))),"")</f>
        <v>0</v>
      </c>
      <c r="E760" s="32">
        <f t="array" ref="E760">IFERROR(INDEX(الاضافة!$E$4:$E$2000,SMALL(IF(الاضافة!$A$4:$A$2000=$F$3,ROW(F$4:F$2000)-ROW(F$4)+1),ROWS($A$11:E760))),"")</f>
        <v>0</v>
      </c>
      <c r="F760" s="32" t="str">
        <f t="array" ref="F760">IFERROR(INDEX(الاضافة!$F$4:$F$2000,SMALL(IF(الاضافة!$A$4:$A$2000=$E$3,ROW(G$4:G$2000)-ROW(G$4)+1),ROWS($A$11:F760))),"")</f>
        <v/>
      </c>
      <c r="G760" s="31">
        <f t="array" ref="G760">IFERROR(INDEX(الاضافة!$G$4:$G$2000,SMALL(IF(الاضافة!$A$4:$A$2000=$F$3,ROW(H$4:H$2000)-ROW(H$4)+1),ROWS($A$11:G760))),"")</f>
        <v>0</v>
      </c>
      <c r="H760" s="46">
        <f t="array" ref="H760">IFERROR(INDEX(الاضافة!$H$4:$H$2000,SMALL(IF(الاضافة!$A$4:$A$2000=$F$3,ROW(H$4:H$2000)-ROW(H$4)+1),ROWS($A$11:H760))),"")</f>
        <v>0</v>
      </c>
    </row>
    <row r="761" spans="1:8" ht="13.5" customHeight="1">
      <c r="A761" s="32">
        <f t="array" ref="A761">IFERROR(INDEX(الاضافة!$A$4:$A$2000,SMALL(IF(الاضافة!$A$4:$A$2000=$F$3,ROW(A$4:A$2000)-ROW(A$4)+1),ROWS($A$11:A761))),"")</f>
        <v>0</v>
      </c>
      <c r="B761" s="32">
        <f t="array" ref="B761">IFERROR(INDEX(الاضافة!$B$4:$B$2000,SMALL(IF(الاضافة!$A$4:$A$2000=$F$3,ROW(C$4:C$2000)-ROW(C$4)+1),ROWS($A$11:B761))),"")</f>
        <v>0</v>
      </c>
      <c r="C761" s="32">
        <f t="array" ref="C761">IFERROR(INDEX(الاضافة!$C$4:$C$2000,SMALL(IF(الاضافة!$A$4:$A$2000=$F$3,ROW(D$4:D$2000)-ROW(D$4)+1),ROWS($A$11:C761))),"")</f>
        <v>0</v>
      </c>
      <c r="D761" s="32">
        <f t="array" ref="D761">IFERROR(INDEX(الاضافة!$D$4:$D$2000,SMALL(IF(الاضافة!$A$4:$A$2000=$F$3,ROW(E$4:E$2000)-ROW(E$4)+1),ROWS($A$11:D761))),"")</f>
        <v>0</v>
      </c>
      <c r="E761" s="32">
        <f t="array" ref="E761">IFERROR(INDEX(الاضافة!$E$4:$E$2000,SMALL(IF(الاضافة!$A$4:$A$2000=$F$3,ROW(F$4:F$2000)-ROW(F$4)+1),ROWS($A$11:E761))),"")</f>
        <v>0</v>
      </c>
      <c r="F761" s="32" t="str">
        <f t="array" ref="F761">IFERROR(INDEX(الاضافة!$F$4:$F$2000,SMALL(IF(الاضافة!$A$4:$A$2000=$E$3,ROW(G$4:G$2000)-ROW(G$4)+1),ROWS($A$11:F761))),"")</f>
        <v/>
      </c>
      <c r="G761" s="31">
        <f t="array" ref="G761">IFERROR(INDEX(الاضافة!$G$4:$G$2000,SMALL(IF(الاضافة!$A$4:$A$2000=$F$3,ROW(H$4:H$2000)-ROW(H$4)+1),ROWS($A$11:G761))),"")</f>
        <v>0</v>
      </c>
      <c r="H761" s="46">
        <f t="array" ref="H761">IFERROR(INDEX(الاضافة!$H$4:$H$2000,SMALL(IF(الاضافة!$A$4:$A$2000=$F$3,ROW(H$4:H$2000)-ROW(H$4)+1),ROWS($A$11:H761))),"")</f>
        <v>0</v>
      </c>
    </row>
    <row r="762" spans="1:8" ht="13.5" customHeight="1">
      <c r="A762" s="32">
        <f t="array" ref="A762">IFERROR(INDEX(الاضافة!$A$4:$A$2000,SMALL(IF(الاضافة!$A$4:$A$2000=$F$3,ROW(A$4:A$2000)-ROW(A$4)+1),ROWS($A$11:A762))),"")</f>
        <v>0</v>
      </c>
      <c r="B762" s="32">
        <f t="array" ref="B762">IFERROR(INDEX(الاضافة!$B$4:$B$2000,SMALL(IF(الاضافة!$A$4:$A$2000=$F$3,ROW(C$4:C$2000)-ROW(C$4)+1),ROWS($A$11:B762))),"")</f>
        <v>0</v>
      </c>
      <c r="C762" s="32">
        <f t="array" ref="C762">IFERROR(INDEX(الاضافة!$C$4:$C$2000,SMALL(IF(الاضافة!$A$4:$A$2000=$F$3,ROW(D$4:D$2000)-ROW(D$4)+1),ROWS($A$11:C762))),"")</f>
        <v>0</v>
      </c>
      <c r="D762" s="32">
        <f t="array" ref="D762">IFERROR(INDEX(الاضافة!$D$4:$D$2000,SMALL(IF(الاضافة!$A$4:$A$2000=$F$3,ROW(E$4:E$2000)-ROW(E$4)+1),ROWS($A$11:D762))),"")</f>
        <v>0</v>
      </c>
      <c r="E762" s="32">
        <f t="array" ref="E762">IFERROR(INDEX(الاضافة!$E$4:$E$2000,SMALL(IF(الاضافة!$A$4:$A$2000=$F$3,ROW(F$4:F$2000)-ROW(F$4)+1),ROWS($A$11:E762))),"")</f>
        <v>0</v>
      </c>
      <c r="F762" s="32" t="str">
        <f t="array" ref="F762">IFERROR(INDEX(الاضافة!$F$4:$F$2000,SMALL(IF(الاضافة!$A$4:$A$2000=$E$3,ROW(G$4:G$2000)-ROW(G$4)+1),ROWS($A$11:F762))),"")</f>
        <v/>
      </c>
      <c r="G762" s="31">
        <f t="array" ref="G762">IFERROR(INDEX(الاضافة!$G$4:$G$2000,SMALL(IF(الاضافة!$A$4:$A$2000=$F$3,ROW(H$4:H$2000)-ROW(H$4)+1),ROWS($A$11:G762))),"")</f>
        <v>0</v>
      </c>
      <c r="H762" s="46">
        <f t="array" ref="H762">IFERROR(INDEX(الاضافة!$H$4:$H$2000,SMALL(IF(الاضافة!$A$4:$A$2000=$F$3,ROW(H$4:H$2000)-ROW(H$4)+1),ROWS($A$11:H762))),"")</f>
        <v>0</v>
      </c>
    </row>
    <row r="763" spans="1:8" ht="13.5" customHeight="1">
      <c r="A763" s="32">
        <f t="array" ref="A763">IFERROR(INDEX(الاضافة!$A$4:$A$2000,SMALL(IF(الاضافة!$A$4:$A$2000=$F$3,ROW(A$4:A$2000)-ROW(A$4)+1),ROWS($A$11:A763))),"")</f>
        <v>0</v>
      </c>
      <c r="B763" s="32">
        <f t="array" ref="B763">IFERROR(INDEX(الاضافة!$B$4:$B$2000,SMALL(IF(الاضافة!$A$4:$A$2000=$F$3,ROW(C$4:C$2000)-ROW(C$4)+1),ROWS($A$11:B763))),"")</f>
        <v>0</v>
      </c>
      <c r="C763" s="32">
        <f t="array" ref="C763">IFERROR(INDEX(الاضافة!$C$4:$C$2000,SMALL(IF(الاضافة!$A$4:$A$2000=$F$3,ROW(D$4:D$2000)-ROW(D$4)+1),ROWS($A$11:C763))),"")</f>
        <v>0</v>
      </c>
      <c r="D763" s="32">
        <f t="array" ref="D763">IFERROR(INDEX(الاضافة!$D$4:$D$2000,SMALL(IF(الاضافة!$A$4:$A$2000=$F$3,ROW(E$4:E$2000)-ROW(E$4)+1),ROWS($A$11:D763))),"")</f>
        <v>0</v>
      </c>
      <c r="E763" s="32">
        <f t="array" ref="E763">IFERROR(INDEX(الاضافة!$E$4:$E$2000,SMALL(IF(الاضافة!$A$4:$A$2000=$F$3,ROW(F$4:F$2000)-ROW(F$4)+1),ROWS($A$11:E763))),"")</f>
        <v>0</v>
      </c>
      <c r="F763" s="32" t="str">
        <f t="array" ref="F763">IFERROR(INDEX(الاضافة!$F$4:$F$2000,SMALL(IF(الاضافة!$A$4:$A$2000=$E$3,ROW(G$4:G$2000)-ROW(G$4)+1),ROWS($A$11:F763))),"")</f>
        <v/>
      </c>
      <c r="G763" s="31">
        <f t="array" ref="G763">IFERROR(INDEX(الاضافة!$G$4:$G$2000,SMALL(IF(الاضافة!$A$4:$A$2000=$F$3,ROW(H$4:H$2000)-ROW(H$4)+1),ROWS($A$11:G763))),"")</f>
        <v>0</v>
      </c>
      <c r="H763" s="46">
        <f t="array" ref="H763">IFERROR(INDEX(الاضافة!$H$4:$H$2000,SMALL(IF(الاضافة!$A$4:$A$2000=$F$3,ROW(H$4:H$2000)-ROW(H$4)+1),ROWS($A$11:H763))),"")</f>
        <v>0</v>
      </c>
    </row>
    <row r="764" spans="1:8" ht="13.5" customHeight="1">
      <c r="A764" s="32">
        <f t="array" ref="A764">IFERROR(INDEX(الاضافة!$A$4:$A$2000,SMALL(IF(الاضافة!$A$4:$A$2000=$F$3,ROW(A$4:A$2000)-ROW(A$4)+1),ROWS($A$11:A764))),"")</f>
        <v>0</v>
      </c>
      <c r="B764" s="32">
        <f t="array" ref="B764">IFERROR(INDEX(الاضافة!$B$4:$B$2000,SMALL(IF(الاضافة!$A$4:$A$2000=$F$3,ROW(C$4:C$2000)-ROW(C$4)+1),ROWS($A$11:B764))),"")</f>
        <v>0</v>
      </c>
      <c r="C764" s="32">
        <f t="array" ref="C764">IFERROR(INDEX(الاضافة!$C$4:$C$2000,SMALL(IF(الاضافة!$A$4:$A$2000=$F$3,ROW(D$4:D$2000)-ROW(D$4)+1),ROWS($A$11:C764))),"")</f>
        <v>0</v>
      </c>
      <c r="D764" s="32">
        <f t="array" ref="D764">IFERROR(INDEX(الاضافة!$D$4:$D$2000,SMALL(IF(الاضافة!$A$4:$A$2000=$F$3,ROW(E$4:E$2000)-ROW(E$4)+1),ROWS($A$11:D764))),"")</f>
        <v>0</v>
      </c>
      <c r="E764" s="32">
        <f t="array" ref="E764">IFERROR(INDEX(الاضافة!$E$4:$E$2000,SMALL(IF(الاضافة!$A$4:$A$2000=$F$3,ROW(F$4:F$2000)-ROW(F$4)+1),ROWS($A$11:E764))),"")</f>
        <v>0</v>
      </c>
      <c r="F764" s="32" t="str">
        <f t="array" ref="F764">IFERROR(INDEX(الاضافة!$F$4:$F$2000,SMALL(IF(الاضافة!$A$4:$A$2000=$E$3,ROW(G$4:G$2000)-ROW(G$4)+1),ROWS($A$11:F764))),"")</f>
        <v/>
      </c>
      <c r="G764" s="31">
        <f t="array" ref="G764">IFERROR(INDEX(الاضافة!$G$4:$G$2000,SMALL(IF(الاضافة!$A$4:$A$2000=$F$3,ROW(H$4:H$2000)-ROW(H$4)+1),ROWS($A$11:G764))),"")</f>
        <v>0</v>
      </c>
      <c r="H764" s="46">
        <f t="array" ref="H764">IFERROR(INDEX(الاضافة!$H$4:$H$2000,SMALL(IF(الاضافة!$A$4:$A$2000=$F$3,ROW(H$4:H$2000)-ROW(H$4)+1),ROWS($A$11:H764))),"")</f>
        <v>0</v>
      </c>
    </row>
    <row r="765" spans="1:8" ht="13.5" customHeight="1">
      <c r="A765" s="32">
        <f t="array" ref="A765">IFERROR(INDEX(الاضافة!$A$4:$A$2000,SMALL(IF(الاضافة!$A$4:$A$2000=$F$3,ROW(A$4:A$2000)-ROW(A$4)+1),ROWS($A$11:A765))),"")</f>
        <v>0</v>
      </c>
      <c r="B765" s="32">
        <f t="array" ref="B765">IFERROR(INDEX(الاضافة!$B$4:$B$2000,SMALL(IF(الاضافة!$A$4:$A$2000=$F$3,ROW(C$4:C$2000)-ROW(C$4)+1),ROWS($A$11:B765))),"")</f>
        <v>0</v>
      </c>
      <c r="C765" s="32">
        <f t="array" ref="C765">IFERROR(INDEX(الاضافة!$C$4:$C$2000,SMALL(IF(الاضافة!$A$4:$A$2000=$F$3,ROW(D$4:D$2000)-ROW(D$4)+1),ROWS($A$11:C765))),"")</f>
        <v>0</v>
      </c>
      <c r="D765" s="32">
        <f t="array" ref="D765">IFERROR(INDEX(الاضافة!$D$4:$D$2000,SMALL(IF(الاضافة!$A$4:$A$2000=$F$3,ROW(E$4:E$2000)-ROW(E$4)+1),ROWS($A$11:D765))),"")</f>
        <v>0</v>
      </c>
      <c r="E765" s="32">
        <f t="array" ref="E765">IFERROR(INDEX(الاضافة!$E$4:$E$2000,SMALL(IF(الاضافة!$A$4:$A$2000=$F$3,ROW(F$4:F$2000)-ROW(F$4)+1),ROWS($A$11:E765))),"")</f>
        <v>0</v>
      </c>
      <c r="F765" s="32" t="str">
        <f t="array" ref="F765">IFERROR(INDEX(الاضافة!$F$4:$F$2000,SMALL(IF(الاضافة!$A$4:$A$2000=$E$3,ROW(G$4:G$2000)-ROW(G$4)+1),ROWS($A$11:F765))),"")</f>
        <v/>
      </c>
      <c r="G765" s="31">
        <f t="array" ref="G765">IFERROR(INDEX(الاضافة!$G$4:$G$2000,SMALL(IF(الاضافة!$A$4:$A$2000=$F$3,ROW(H$4:H$2000)-ROW(H$4)+1),ROWS($A$11:G765))),"")</f>
        <v>0</v>
      </c>
      <c r="H765" s="46">
        <f t="array" ref="H765">IFERROR(INDEX(الاضافة!$H$4:$H$2000,SMALL(IF(الاضافة!$A$4:$A$2000=$F$3,ROW(H$4:H$2000)-ROW(H$4)+1),ROWS($A$11:H765))),"")</f>
        <v>0</v>
      </c>
    </row>
    <row r="766" spans="1:8" ht="13.5" customHeight="1">
      <c r="A766" s="32">
        <f t="array" ref="A766">IFERROR(INDEX(الاضافة!$A$4:$A$2000,SMALL(IF(الاضافة!$A$4:$A$2000=$F$3,ROW(A$4:A$2000)-ROW(A$4)+1),ROWS($A$11:A766))),"")</f>
        <v>0</v>
      </c>
      <c r="B766" s="32">
        <f t="array" ref="B766">IFERROR(INDEX(الاضافة!$B$4:$B$2000,SMALL(IF(الاضافة!$A$4:$A$2000=$F$3,ROW(C$4:C$2000)-ROW(C$4)+1),ROWS($A$11:B766))),"")</f>
        <v>0</v>
      </c>
      <c r="C766" s="32">
        <f t="array" ref="C766">IFERROR(INDEX(الاضافة!$C$4:$C$2000,SMALL(IF(الاضافة!$A$4:$A$2000=$F$3,ROW(D$4:D$2000)-ROW(D$4)+1),ROWS($A$11:C766))),"")</f>
        <v>0</v>
      </c>
      <c r="D766" s="32">
        <f t="array" ref="D766">IFERROR(INDEX(الاضافة!$D$4:$D$2000,SMALL(IF(الاضافة!$A$4:$A$2000=$F$3,ROW(E$4:E$2000)-ROW(E$4)+1),ROWS($A$11:D766))),"")</f>
        <v>0</v>
      </c>
      <c r="E766" s="32">
        <f t="array" ref="E766">IFERROR(INDEX(الاضافة!$E$4:$E$2000,SMALL(IF(الاضافة!$A$4:$A$2000=$F$3,ROW(F$4:F$2000)-ROW(F$4)+1),ROWS($A$11:E766))),"")</f>
        <v>0</v>
      </c>
      <c r="F766" s="32" t="str">
        <f t="array" ref="F766">IFERROR(INDEX(الاضافة!$F$4:$F$2000,SMALL(IF(الاضافة!$A$4:$A$2000=$E$3,ROW(G$4:G$2000)-ROW(G$4)+1),ROWS($A$11:F766))),"")</f>
        <v/>
      </c>
      <c r="G766" s="31">
        <f t="array" ref="G766">IFERROR(INDEX(الاضافة!$G$4:$G$2000,SMALL(IF(الاضافة!$A$4:$A$2000=$F$3,ROW(H$4:H$2000)-ROW(H$4)+1),ROWS($A$11:G766))),"")</f>
        <v>0</v>
      </c>
      <c r="H766" s="46">
        <f t="array" ref="H766">IFERROR(INDEX(الاضافة!$H$4:$H$2000,SMALL(IF(الاضافة!$A$4:$A$2000=$F$3,ROW(H$4:H$2000)-ROW(H$4)+1),ROWS($A$11:H766))),"")</f>
        <v>0</v>
      </c>
    </row>
    <row r="767" spans="1:8" ht="13.5" customHeight="1">
      <c r="A767" s="32">
        <f t="array" ref="A767">IFERROR(INDEX(الاضافة!$A$4:$A$2000,SMALL(IF(الاضافة!$A$4:$A$2000=$F$3,ROW(A$4:A$2000)-ROW(A$4)+1),ROWS($A$11:A767))),"")</f>
        <v>0</v>
      </c>
      <c r="B767" s="32">
        <f t="array" ref="B767">IFERROR(INDEX(الاضافة!$B$4:$B$2000,SMALL(IF(الاضافة!$A$4:$A$2000=$F$3,ROW(C$4:C$2000)-ROW(C$4)+1),ROWS($A$11:B767))),"")</f>
        <v>0</v>
      </c>
      <c r="C767" s="32">
        <f t="array" ref="C767">IFERROR(INDEX(الاضافة!$C$4:$C$2000,SMALL(IF(الاضافة!$A$4:$A$2000=$F$3,ROW(D$4:D$2000)-ROW(D$4)+1),ROWS($A$11:C767))),"")</f>
        <v>0</v>
      </c>
      <c r="D767" s="32">
        <f t="array" ref="D767">IFERROR(INDEX(الاضافة!$D$4:$D$2000,SMALL(IF(الاضافة!$A$4:$A$2000=$F$3,ROW(E$4:E$2000)-ROW(E$4)+1),ROWS($A$11:D767))),"")</f>
        <v>0</v>
      </c>
      <c r="E767" s="32">
        <f t="array" ref="E767">IFERROR(INDEX(الاضافة!$E$4:$E$2000,SMALL(IF(الاضافة!$A$4:$A$2000=$F$3,ROW(F$4:F$2000)-ROW(F$4)+1),ROWS($A$11:E767))),"")</f>
        <v>0</v>
      </c>
      <c r="F767" s="32" t="str">
        <f t="array" ref="F767">IFERROR(INDEX(الاضافة!$F$4:$F$2000,SMALL(IF(الاضافة!$A$4:$A$2000=$E$3,ROW(G$4:G$2000)-ROW(G$4)+1),ROWS($A$11:F767))),"")</f>
        <v/>
      </c>
      <c r="G767" s="31">
        <f t="array" ref="G767">IFERROR(INDEX(الاضافة!$G$4:$G$2000,SMALL(IF(الاضافة!$A$4:$A$2000=$F$3,ROW(H$4:H$2000)-ROW(H$4)+1),ROWS($A$11:G767))),"")</f>
        <v>0</v>
      </c>
      <c r="H767" s="46">
        <f t="array" ref="H767">IFERROR(INDEX(الاضافة!$H$4:$H$2000,SMALL(IF(الاضافة!$A$4:$A$2000=$F$3,ROW(H$4:H$2000)-ROW(H$4)+1),ROWS($A$11:H767))),"")</f>
        <v>0</v>
      </c>
    </row>
    <row r="768" spans="1:8" ht="13.5" customHeight="1">
      <c r="A768" s="32">
        <f t="array" ref="A768">IFERROR(INDEX(الاضافة!$A$4:$A$2000,SMALL(IF(الاضافة!$A$4:$A$2000=$F$3,ROW(A$4:A$2000)-ROW(A$4)+1),ROWS($A$11:A768))),"")</f>
        <v>0</v>
      </c>
      <c r="B768" s="32">
        <f t="array" ref="B768">IFERROR(INDEX(الاضافة!$B$4:$B$2000,SMALL(IF(الاضافة!$A$4:$A$2000=$F$3,ROW(C$4:C$2000)-ROW(C$4)+1),ROWS($A$11:B768))),"")</f>
        <v>0</v>
      </c>
      <c r="C768" s="32">
        <f t="array" ref="C768">IFERROR(INDEX(الاضافة!$C$4:$C$2000,SMALL(IF(الاضافة!$A$4:$A$2000=$F$3,ROW(D$4:D$2000)-ROW(D$4)+1),ROWS($A$11:C768))),"")</f>
        <v>0</v>
      </c>
      <c r="D768" s="32">
        <f t="array" ref="D768">IFERROR(INDEX(الاضافة!$D$4:$D$2000,SMALL(IF(الاضافة!$A$4:$A$2000=$F$3,ROW(E$4:E$2000)-ROW(E$4)+1),ROWS($A$11:D768))),"")</f>
        <v>0</v>
      </c>
      <c r="E768" s="32">
        <f t="array" ref="E768">IFERROR(INDEX(الاضافة!$E$4:$E$2000,SMALL(IF(الاضافة!$A$4:$A$2000=$F$3,ROW(F$4:F$2000)-ROW(F$4)+1),ROWS($A$11:E768))),"")</f>
        <v>0</v>
      </c>
      <c r="F768" s="32" t="str">
        <f t="array" ref="F768">IFERROR(INDEX(الاضافة!$F$4:$F$2000,SMALL(IF(الاضافة!$A$4:$A$2000=$E$3,ROW(G$4:G$2000)-ROW(G$4)+1),ROWS($A$11:F768))),"")</f>
        <v/>
      </c>
      <c r="G768" s="31">
        <f t="array" ref="G768">IFERROR(INDEX(الاضافة!$G$4:$G$2000,SMALL(IF(الاضافة!$A$4:$A$2000=$F$3,ROW(H$4:H$2000)-ROW(H$4)+1),ROWS($A$11:G768))),"")</f>
        <v>0</v>
      </c>
      <c r="H768" s="46">
        <f t="array" ref="H768">IFERROR(INDEX(الاضافة!$H$4:$H$2000,SMALL(IF(الاضافة!$A$4:$A$2000=$F$3,ROW(H$4:H$2000)-ROW(H$4)+1),ROWS($A$11:H768))),"")</f>
        <v>0</v>
      </c>
    </row>
    <row r="769" spans="1:8" ht="13.5" customHeight="1">
      <c r="A769" s="32">
        <f t="array" ref="A769">IFERROR(INDEX(الاضافة!$A$4:$A$2000,SMALL(IF(الاضافة!$A$4:$A$2000=$F$3,ROW(A$4:A$2000)-ROW(A$4)+1),ROWS($A$11:A769))),"")</f>
        <v>0</v>
      </c>
      <c r="B769" s="32">
        <f t="array" ref="B769">IFERROR(INDEX(الاضافة!$B$4:$B$2000,SMALL(IF(الاضافة!$A$4:$A$2000=$F$3,ROW(C$4:C$2000)-ROW(C$4)+1),ROWS($A$11:B769))),"")</f>
        <v>0</v>
      </c>
      <c r="C769" s="32">
        <f t="array" ref="C769">IFERROR(INDEX(الاضافة!$C$4:$C$2000,SMALL(IF(الاضافة!$A$4:$A$2000=$F$3,ROW(D$4:D$2000)-ROW(D$4)+1),ROWS($A$11:C769))),"")</f>
        <v>0</v>
      </c>
      <c r="D769" s="32">
        <f t="array" ref="D769">IFERROR(INDEX(الاضافة!$D$4:$D$2000,SMALL(IF(الاضافة!$A$4:$A$2000=$F$3,ROW(E$4:E$2000)-ROW(E$4)+1),ROWS($A$11:D769))),"")</f>
        <v>0</v>
      </c>
      <c r="E769" s="32">
        <f t="array" ref="E769">IFERROR(INDEX(الاضافة!$E$4:$E$2000,SMALL(IF(الاضافة!$A$4:$A$2000=$F$3,ROW(F$4:F$2000)-ROW(F$4)+1),ROWS($A$11:E769))),"")</f>
        <v>0</v>
      </c>
      <c r="F769" s="32" t="str">
        <f t="array" ref="F769">IFERROR(INDEX(الاضافة!$F$4:$F$2000,SMALL(IF(الاضافة!$A$4:$A$2000=$E$3,ROW(G$4:G$2000)-ROW(G$4)+1),ROWS($A$11:F769))),"")</f>
        <v/>
      </c>
      <c r="G769" s="31">
        <f t="array" ref="G769">IFERROR(INDEX(الاضافة!$G$4:$G$2000,SMALL(IF(الاضافة!$A$4:$A$2000=$F$3,ROW(H$4:H$2000)-ROW(H$4)+1),ROWS($A$11:G769))),"")</f>
        <v>0</v>
      </c>
      <c r="H769" s="46">
        <f t="array" ref="H769">IFERROR(INDEX(الاضافة!$H$4:$H$2000,SMALL(IF(الاضافة!$A$4:$A$2000=$F$3,ROW(H$4:H$2000)-ROW(H$4)+1),ROWS($A$11:H769))),"")</f>
        <v>0</v>
      </c>
    </row>
    <row r="770" spans="1:8" ht="13.5" customHeight="1">
      <c r="A770" s="32">
        <f t="array" ref="A770">IFERROR(INDEX(الاضافة!$A$4:$A$2000,SMALL(IF(الاضافة!$A$4:$A$2000=$F$3,ROW(A$4:A$2000)-ROW(A$4)+1),ROWS($A$11:A770))),"")</f>
        <v>0</v>
      </c>
      <c r="B770" s="32">
        <f t="array" ref="B770">IFERROR(INDEX(الاضافة!$B$4:$B$2000,SMALL(IF(الاضافة!$A$4:$A$2000=$F$3,ROW(C$4:C$2000)-ROW(C$4)+1),ROWS($A$11:B770))),"")</f>
        <v>0</v>
      </c>
      <c r="C770" s="32">
        <f t="array" ref="C770">IFERROR(INDEX(الاضافة!$C$4:$C$2000,SMALL(IF(الاضافة!$A$4:$A$2000=$F$3,ROW(D$4:D$2000)-ROW(D$4)+1),ROWS($A$11:C770))),"")</f>
        <v>0</v>
      </c>
      <c r="D770" s="32">
        <f t="array" ref="D770">IFERROR(INDEX(الاضافة!$D$4:$D$2000,SMALL(IF(الاضافة!$A$4:$A$2000=$F$3,ROW(E$4:E$2000)-ROW(E$4)+1),ROWS($A$11:D770))),"")</f>
        <v>0</v>
      </c>
      <c r="E770" s="32">
        <f t="array" ref="E770">IFERROR(INDEX(الاضافة!$E$4:$E$2000,SMALL(IF(الاضافة!$A$4:$A$2000=$F$3,ROW(F$4:F$2000)-ROW(F$4)+1),ROWS($A$11:E770))),"")</f>
        <v>0</v>
      </c>
      <c r="F770" s="32" t="str">
        <f t="array" ref="F770">IFERROR(INDEX(الاضافة!$F$4:$F$2000,SMALL(IF(الاضافة!$A$4:$A$2000=$E$3,ROW(G$4:G$2000)-ROW(G$4)+1),ROWS($A$11:F770))),"")</f>
        <v/>
      </c>
      <c r="G770" s="31">
        <f t="array" ref="G770">IFERROR(INDEX(الاضافة!$G$4:$G$2000,SMALL(IF(الاضافة!$A$4:$A$2000=$F$3,ROW(H$4:H$2000)-ROW(H$4)+1),ROWS($A$11:G770))),"")</f>
        <v>0</v>
      </c>
      <c r="H770" s="46">
        <f t="array" ref="H770">IFERROR(INDEX(الاضافة!$H$4:$H$2000,SMALL(IF(الاضافة!$A$4:$A$2000=$F$3,ROW(H$4:H$2000)-ROW(H$4)+1),ROWS($A$11:H770))),"")</f>
        <v>0</v>
      </c>
    </row>
    <row r="771" spans="1:8" ht="13.5" customHeight="1">
      <c r="A771" s="32">
        <f t="array" ref="A771">IFERROR(INDEX(الاضافة!$A$4:$A$2000,SMALL(IF(الاضافة!$A$4:$A$2000=$F$3,ROW(A$4:A$2000)-ROW(A$4)+1),ROWS($A$11:A771))),"")</f>
        <v>0</v>
      </c>
      <c r="B771" s="32">
        <f t="array" ref="B771">IFERROR(INDEX(الاضافة!$B$4:$B$2000,SMALL(IF(الاضافة!$A$4:$A$2000=$F$3,ROW(C$4:C$2000)-ROW(C$4)+1),ROWS($A$11:B771))),"")</f>
        <v>0</v>
      </c>
      <c r="C771" s="32">
        <f t="array" ref="C771">IFERROR(INDEX(الاضافة!$C$4:$C$2000,SMALL(IF(الاضافة!$A$4:$A$2000=$F$3,ROW(D$4:D$2000)-ROW(D$4)+1),ROWS($A$11:C771))),"")</f>
        <v>0</v>
      </c>
      <c r="D771" s="32">
        <f t="array" ref="D771">IFERROR(INDEX(الاضافة!$D$4:$D$2000,SMALL(IF(الاضافة!$A$4:$A$2000=$F$3,ROW(E$4:E$2000)-ROW(E$4)+1),ROWS($A$11:D771))),"")</f>
        <v>0</v>
      </c>
      <c r="E771" s="32">
        <f t="array" ref="E771">IFERROR(INDEX(الاضافة!$E$4:$E$2000,SMALL(IF(الاضافة!$A$4:$A$2000=$F$3,ROW(F$4:F$2000)-ROW(F$4)+1),ROWS($A$11:E771))),"")</f>
        <v>0</v>
      </c>
      <c r="F771" s="32" t="str">
        <f t="array" ref="F771">IFERROR(INDEX(الاضافة!$F$4:$F$2000,SMALL(IF(الاضافة!$A$4:$A$2000=$E$3,ROW(G$4:G$2000)-ROW(G$4)+1),ROWS($A$11:F771))),"")</f>
        <v/>
      </c>
      <c r="G771" s="31">
        <f t="array" ref="G771">IFERROR(INDEX(الاضافة!$G$4:$G$2000,SMALL(IF(الاضافة!$A$4:$A$2000=$F$3,ROW(H$4:H$2000)-ROW(H$4)+1),ROWS($A$11:G771))),"")</f>
        <v>0</v>
      </c>
      <c r="H771" s="46">
        <f t="array" ref="H771">IFERROR(INDEX(الاضافة!$H$4:$H$2000,SMALL(IF(الاضافة!$A$4:$A$2000=$F$3,ROW(H$4:H$2000)-ROW(H$4)+1),ROWS($A$11:H771))),"")</f>
        <v>0</v>
      </c>
    </row>
    <row r="772" spans="1:8" ht="13.5" customHeight="1">
      <c r="A772" s="32">
        <f t="array" ref="A772">IFERROR(INDEX(الاضافة!$A$4:$A$2000,SMALL(IF(الاضافة!$A$4:$A$2000=$F$3,ROW(A$4:A$2000)-ROW(A$4)+1),ROWS($A$11:A772))),"")</f>
        <v>0</v>
      </c>
      <c r="B772" s="32">
        <f t="array" ref="B772">IFERROR(INDEX(الاضافة!$B$4:$B$2000,SMALL(IF(الاضافة!$A$4:$A$2000=$F$3,ROW(C$4:C$2000)-ROW(C$4)+1),ROWS($A$11:B772))),"")</f>
        <v>0</v>
      </c>
      <c r="C772" s="32">
        <f t="array" ref="C772">IFERROR(INDEX(الاضافة!$C$4:$C$2000,SMALL(IF(الاضافة!$A$4:$A$2000=$F$3,ROW(D$4:D$2000)-ROW(D$4)+1),ROWS($A$11:C772))),"")</f>
        <v>0</v>
      </c>
      <c r="D772" s="32">
        <f t="array" ref="D772">IFERROR(INDEX(الاضافة!$D$4:$D$2000,SMALL(IF(الاضافة!$A$4:$A$2000=$F$3,ROW(E$4:E$2000)-ROW(E$4)+1),ROWS($A$11:D772))),"")</f>
        <v>0</v>
      </c>
      <c r="E772" s="32">
        <f t="array" ref="E772">IFERROR(INDEX(الاضافة!$E$4:$E$2000,SMALL(IF(الاضافة!$A$4:$A$2000=$F$3,ROW(F$4:F$2000)-ROW(F$4)+1),ROWS($A$11:E772))),"")</f>
        <v>0</v>
      </c>
      <c r="F772" s="32" t="str">
        <f t="array" ref="F772">IFERROR(INDEX(الاضافة!$F$4:$F$2000,SMALL(IF(الاضافة!$A$4:$A$2000=$E$3,ROW(G$4:G$2000)-ROW(G$4)+1),ROWS($A$11:F772))),"")</f>
        <v/>
      </c>
      <c r="G772" s="31">
        <f t="array" ref="G772">IFERROR(INDEX(الاضافة!$G$4:$G$2000,SMALL(IF(الاضافة!$A$4:$A$2000=$F$3,ROW(H$4:H$2000)-ROW(H$4)+1),ROWS($A$11:G772))),"")</f>
        <v>0</v>
      </c>
      <c r="H772" s="46">
        <f t="array" ref="H772">IFERROR(INDEX(الاضافة!$H$4:$H$2000,SMALL(IF(الاضافة!$A$4:$A$2000=$F$3,ROW(H$4:H$2000)-ROW(H$4)+1),ROWS($A$11:H772))),"")</f>
        <v>0</v>
      </c>
    </row>
    <row r="773" spans="1:8" ht="13.5" customHeight="1">
      <c r="A773" s="32">
        <f t="array" ref="A773">IFERROR(INDEX(الاضافة!$A$4:$A$2000,SMALL(IF(الاضافة!$A$4:$A$2000=$F$3,ROW(A$4:A$2000)-ROW(A$4)+1),ROWS($A$11:A773))),"")</f>
        <v>0</v>
      </c>
      <c r="B773" s="32">
        <f t="array" ref="B773">IFERROR(INDEX(الاضافة!$B$4:$B$2000,SMALL(IF(الاضافة!$A$4:$A$2000=$F$3,ROW(C$4:C$2000)-ROW(C$4)+1),ROWS($A$11:B773))),"")</f>
        <v>0</v>
      </c>
      <c r="C773" s="32">
        <f t="array" ref="C773">IFERROR(INDEX(الاضافة!$C$4:$C$2000,SMALL(IF(الاضافة!$A$4:$A$2000=$F$3,ROW(D$4:D$2000)-ROW(D$4)+1),ROWS($A$11:C773))),"")</f>
        <v>0</v>
      </c>
      <c r="D773" s="32">
        <f t="array" ref="D773">IFERROR(INDEX(الاضافة!$D$4:$D$2000,SMALL(IF(الاضافة!$A$4:$A$2000=$F$3,ROW(E$4:E$2000)-ROW(E$4)+1),ROWS($A$11:D773))),"")</f>
        <v>0</v>
      </c>
      <c r="E773" s="32">
        <f t="array" ref="E773">IFERROR(INDEX(الاضافة!$E$4:$E$2000,SMALL(IF(الاضافة!$A$4:$A$2000=$F$3,ROW(F$4:F$2000)-ROW(F$4)+1),ROWS($A$11:E773))),"")</f>
        <v>0</v>
      </c>
      <c r="F773" s="32" t="str">
        <f t="array" ref="F773">IFERROR(INDEX(الاضافة!$F$4:$F$2000,SMALL(IF(الاضافة!$A$4:$A$2000=$E$3,ROW(G$4:G$2000)-ROW(G$4)+1),ROWS($A$11:F773))),"")</f>
        <v/>
      </c>
      <c r="G773" s="31">
        <f t="array" ref="G773">IFERROR(INDEX(الاضافة!$G$4:$G$2000,SMALL(IF(الاضافة!$A$4:$A$2000=$F$3,ROW(H$4:H$2000)-ROW(H$4)+1),ROWS($A$11:G773))),"")</f>
        <v>0</v>
      </c>
      <c r="H773" s="46">
        <f t="array" ref="H773">IFERROR(INDEX(الاضافة!$H$4:$H$2000,SMALL(IF(الاضافة!$A$4:$A$2000=$F$3,ROW(H$4:H$2000)-ROW(H$4)+1),ROWS($A$11:H773))),"")</f>
        <v>0</v>
      </c>
    </row>
    <row r="774" spans="1:8" ht="13.5" customHeight="1">
      <c r="A774" s="32">
        <f t="array" ref="A774">IFERROR(INDEX(الاضافة!$A$4:$A$2000,SMALL(IF(الاضافة!$A$4:$A$2000=$F$3,ROW(A$4:A$2000)-ROW(A$4)+1),ROWS($A$11:A774))),"")</f>
        <v>0</v>
      </c>
      <c r="B774" s="32">
        <f t="array" ref="B774">IFERROR(INDEX(الاضافة!$B$4:$B$2000,SMALL(IF(الاضافة!$A$4:$A$2000=$F$3,ROW(C$4:C$2000)-ROW(C$4)+1),ROWS($A$11:B774))),"")</f>
        <v>0</v>
      </c>
      <c r="C774" s="32">
        <f t="array" ref="C774">IFERROR(INDEX(الاضافة!$C$4:$C$2000,SMALL(IF(الاضافة!$A$4:$A$2000=$F$3,ROW(D$4:D$2000)-ROW(D$4)+1),ROWS($A$11:C774))),"")</f>
        <v>0</v>
      </c>
      <c r="D774" s="32">
        <f t="array" ref="D774">IFERROR(INDEX(الاضافة!$D$4:$D$2000,SMALL(IF(الاضافة!$A$4:$A$2000=$F$3,ROW(E$4:E$2000)-ROW(E$4)+1),ROWS($A$11:D774))),"")</f>
        <v>0</v>
      </c>
      <c r="E774" s="32">
        <f t="array" ref="E774">IFERROR(INDEX(الاضافة!$E$4:$E$2000,SMALL(IF(الاضافة!$A$4:$A$2000=$F$3,ROW(F$4:F$2000)-ROW(F$4)+1),ROWS($A$11:E774))),"")</f>
        <v>0</v>
      </c>
      <c r="F774" s="32" t="str">
        <f t="array" ref="F774">IFERROR(INDEX(الاضافة!$F$4:$F$2000,SMALL(IF(الاضافة!$A$4:$A$2000=$E$3,ROW(G$4:G$2000)-ROW(G$4)+1),ROWS($A$11:F774))),"")</f>
        <v/>
      </c>
      <c r="G774" s="31">
        <f t="array" ref="G774">IFERROR(INDEX(الاضافة!$G$4:$G$2000,SMALL(IF(الاضافة!$A$4:$A$2000=$F$3,ROW(H$4:H$2000)-ROW(H$4)+1),ROWS($A$11:G774))),"")</f>
        <v>0</v>
      </c>
      <c r="H774" s="46">
        <f t="array" ref="H774">IFERROR(INDEX(الاضافة!$H$4:$H$2000,SMALL(IF(الاضافة!$A$4:$A$2000=$F$3,ROW(H$4:H$2000)-ROW(H$4)+1),ROWS($A$11:H774))),"")</f>
        <v>0</v>
      </c>
    </row>
    <row r="775" spans="1:8" ht="13.5" customHeight="1">
      <c r="A775" s="32">
        <f t="array" ref="A775">IFERROR(INDEX(الاضافة!$A$4:$A$2000,SMALL(IF(الاضافة!$A$4:$A$2000=$F$3,ROW(A$4:A$2000)-ROW(A$4)+1),ROWS($A$11:A775))),"")</f>
        <v>0</v>
      </c>
      <c r="B775" s="32">
        <f t="array" ref="B775">IFERROR(INDEX(الاضافة!$B$4:$B$2000,SMALL(IF(الاضافة!$A$4:$A$2000=$F$3,ROW(C$4:C$2000)-ROW(C$4)+1),ROWS($A$11:B775))),"")</f>
        <v>0</v>
      </c>
      <c r="C775" s="32">
        <f t="array" ref="C775">IFERROR(INDEX(الاضافة!$C$4:$C$2000,SMALL(IF(الاضافة!$A$4:$A$2000=$F$3,ROW(D$4:D$2000)-ROW(D$4)+1),ROWS($A$11:C775))),"")</f>
        <v>0</v>
      </c>
      <c r="D775" s="32">
        <f t="array" ref="D775">IFERROR(INDEX(الاضافة!$D$4:$D$2000,SMALL(IF(الاضافة!$A$4:$A$2000=$F$3,ROW(E$4:E$2000)-ROW(E$4)+1),ROWS($A$11:D775))),"")</f>
        <v>0</v>
      </c>
      <c r="E775" s="32">
        <f t="array" ref="E775">IFERROR(INDEX(الاضافة!$E$4:$E$2000,SMALL(IF(الاضافة!$A$4:$A$2000=$F$3,ROW(F$4:F$2000)-ROW(F$4)+1),ROWS($A$11:E775))),"")</f>
        <v>0</v>
      </c>
      <c r="F775" s="32" t="str">
        <f t="array" ref="F775">IFERROR(INDEX(الاضافة!$F$4:$F$2000,SMALL(IF(الاضافة!$A$4:$A$2000=$E$3,ROW(G$4:G$2000)-ROW(G$4)+1),ROWS($A$11:F775))),"")</f>
        <v/>
      </c>
      <c r="G775" s="31">
        <f t="array" ref="G775">IFERROR(INDEX(الاضافة!$G$4:$G$2000,SMALL(IF(الاضافة!$A$4:$A$2000=$F$3,ROW(H$4:H$2000)-ROW(H$4)+1),ROWS($A$11:G775))),"")</f>
        <v>0</v>
      </c>
      <c r="H775" s="46">
        <f t="array" ref="H775">IFERROR(INDEX(الاضافة!$H$4:$H$2000,SMALL(IF(الاضافة!$A$4:$A$2000=$F$3,ROW(H$4:H$2000)-ROW(H$4)+1),ROWS($A$11:H775))),"")</f>
        <v>0</v>
      </c>
    </row>
    <row r="776" spans="1:8" ht="13.5" customHeight="1">
      <c r="A776" s="32">
        <f t="array" ref="A776">IFERROR(INDEX(الاضافة!$A$4:$A$2000,SMALL(IF(الاضافة!$A$4:$A$2000=$F$3,ROW(A$4:A$2000)-ROW(A$4)+1),ROWS($A$11:A776))),"")</f>
        <v>0</v>
      </c>
      <c r="B776" s="32">
        <f t="array" ref="B776">IFERROR(INDEX(الاضافة!$B$4:$B$2000,SMALL(IF(الاضافة!$A$4:$A$2000=$F$3,ROW(C$4:C$2000)-ROW(C$4)+1),ROWS($A$11:B776))),"")</f>
        <v>0</v>
      </c>
      <c r="C776" s="32">
        <f t="array" ref="C776">IFERROR(INDEX(الاضافة!$C$4:$C$2000,SMALL(IF(الاضافة!$A$4:$A$2000=$F$3,ROW(D$4:D$2000)-ROW(D$4)+1),ROWS($A$11:C776))),"")</f>
        <v>0</v>
      </c>
      <c r="D776" s="32">
        <f t="array" ref="D776">IFERROR(INDEX(الاضافة!$D$4:$D$2000,SMALL(IF(الاضافة!$A$4:$A$2000=$F$3,ROW(E$4:E$2000)-ROW(E$4)+1),ROWS($A$11:D776))),"")</f>
        <v>0</v>
      </c>
      <c r="E776" s="32">
        <f t="array" ref="E776">IFERROR(INDEX(الاضافة!$E$4:$E$2000,SMALL(IF(الاضافة!$A$4:$A$2000=$F$3,ROW(F$4:F$2000)-ROW(F$4)+1),ROWS($A$11:E776))),"")</f>
        <v>0</v>
      </c>
      <c r="F776" s="32" t="str">
        <f t="array" ref="F776">IFERROR(INDEX(الاضافة!$F$4:$F$2000,SMALL(IF(الاضافة!$A$4:$A$2000=$E$3,ROW(G$4:G$2000)-ROW(G$4)+1),ROWS($A$11:F776))),"")</f>
        <v/>
      </c>
      <c r="G776" s="31">
        <f t="array" ref="G776">IFERROR(INDEX(الاضافة!$G$4:$G$2000,SMALL(IF(الاضافة!$A$4:$A$2000=$F$3,ROW(H$4:H$2000)-ROW(H$4)+1),ROWS($A$11:G776))),"")</f>
        <v>0</v>
      </c>
      <c r="H776" s="46">
        <f t="array" ref="H776">IFERROR(INDEX(الاضافة!$H$4:$H$2000,SMALL(IF(الاضافة!$A$4:$A$2000=$F$3,ROW(H$4:H$2000)-ROW(H$4)+1),ROWS($A$11:H776))),"")</f>
        <v>0</v>
      </c>
    </row>
    <row r="777" spans="1:8" ht="13.5" customHeight="1">
      <c r="A777" s="32">
        <f t="array" ref="A777">IFERROR(INDEX(الاضافة!$A$4:$A$2000,SMALL(IF(الاضافة!$A$4:$A$2000=$F$3,ROW(A$4:A$2000)-ROW(A$4)+1),ROWS($A$11:A777))),"")</f>
        <v>0</v>
      </c>
      <c r="B777" s="32">
        <f t="array" ref="B777">IFERROR(INDEX(الاضافة!$B$4:$B$2000,SMALL(IF(الاضافة!$A$4:$A$2000=$F$3,ROW(C$4:C$2000)-ROW(C$4)+1),ROWS($A$11:B777))),"")</f>
        <v>0</v>
      </c>
      <c r="C777" s="32">
        <f t="array" ref="C777">IFERROR(INDEX(الاضافة!$C$4:$C$2000,SMALL(IF(الاضافة!$A$4:$A$2000=$F$3,ROW(D$4:D$2000)-ROW(D$4)+1),ROWS($A$11:C777))),"")</f>
        <v>0</v>
      </c>
      <c r="D777" s="32">
        <f t="array" ref="D777">IFERROR(INDEX(الاضافة!$D$4:$D$2000,SMALL(IF(الاضافة!$A$4:$A$2000=$F$3,ROW(E$4:E$2000)-ROW(E$4)+1),ROWS($A$11:D777))),"")</f>
        <v>0</v>
      </c>
      <c r="E777" s="32">
        <f t="array" ref="E777">IFERROR(INDEX(الاضافة!$E$4:$E$2000,SMALL(IF(الاضافة!$A$4:$A$2000=$F$3,ROW(F$4:F$2000)-ROW(F$4)+1),ROWS($A$11:E777))),"")</f>
        <v>0</v>
      </c>
      <c r="F777" s="32" t="str">
        <f t="array" ref="F777">IFERROR(INDEX(الاضافة!$F$4:$F$2000,SMALL(IF(الاضافة!$A$4:$A$2000=$E$3,ROW(G$4:G$2000)-ROW(G$4)+1),ROWS($A$11:F777))),"")</f>
        <v/>
      </c>
      <c r="G777" s="31">
        <f t="array" ref="G777">IFERROR(INDEX(الاضافة!$G$4:$G$2000,SMALL(IF(الاضافة!$A$4:$A$2000=$F$3,ROW(H$4:H$2000)-ROW(H$4)+1),ROWS($A$11:G777))),"")</f>
        <v>0</v>
      </c>
      <c r="H777" s="46">
        <f t="array" ref="H777">IFERROR(INDEX(الاضافة!$H$4:$H$2000,SMALL(IF(الاضافة!$A$4:$A$2000=$F$3,ROW(H$4:H$2000)-ROW(H$4)+1),ROWS($A$11:H777))),"")</f>
        <v>0</v>
      </c>
    </row>
    <row r="778" spans="1:8" ht="13.5" customHeight="1">
      <c r="A778" s="32">
        <f t="array" ref="A778">IFERROR(INDEX(الاضافة!$A$4:$A$2000,SMALL(IF(الاضافة!$A$4:$A$2000=$F$3,ROW(A$4:A$2000)-ROW(A$4)+1),ROWS($A$11:A778))),"")</f>
        <v>0</v>
      </c>
      <c r="B778" s="32">
        <f t="array" ref="B778">IFERROR(INDEX(الاضافة!$B$4:$B$2000,SMALL(IF(الاضافة!$A$4:$A$2000=$F$3,ROW(C$4:C$2000)-ROW(C$4)+1),ROWS($A$11:B778))),"")</f>
        <v>0</v>
      </c>
      <c r="C778" s="32">
        <f t="array" ref="C778">IFERROR(INDEX(الاضافة!$C$4:$C$2000,SMALL(IF(الاضافة!$A$4:$A$2000=$F$3,ROW(D$4:D$2000)-ROW(D$4)+1),ROWS($A$11:C778))),"")</f>
        <v>0</v>
      </c>
      <c r="D778" s="32">
        <f t="array" ref="D778">IFERROR(INDEX(الاضافة!$D$4:$D$2000,SMALL(IF(الاضافة!$A$4:$A$2000=$F$3,ROW(E$4:E$2000)-ROW(E$4)+1),ROWS($A$11:D778))),"")</f>
        <v>0</v>
      </c>
      <c r="E778" s="32">
        <f t="array" ref="E778">IFERROR(INDEX(الاضافة!$E$4:$E$2000,SMALL(IF(الاضافة!$A$4:$A$2000=$F$3,ROW(F$4:F$2000)-ROW(F$4)+1),ROWS($A$11:E778))),"")</f>
        <v>0</v>
      </c>
      <c r="F778" s="32" t="str">
        <f t="array" ref="F778">IFERROR(INDEX(الاضافة!$F$4:$F$2000,SMALL(IF(الاضافة!$A$4:$A$2000=$E$3,ROW(G$4:G$2000)-ROW(G$4)+1),ROWS($A$11:F778))),"")</f>
        <v/>
      </c>
      <c r="G778" s="31">
        <f t="array" ref="G778">IFERROR(INDEX(الاضافة!$G$4:$G$2000,SMALL(IF(الاضافة!$A$4:$A$2000=$F$3,ROW(H$4:H$2000)-ROW(H$4)+1),ROWS($A$11:G778))),"")</f>
        <v>0</v>
      </c>
      <c r="H778" s="46">
        <f t="array" ref="H778">IFERROR(INDEX(الاضافة!$H$4:$H$2000,SMALL(IF(الاضافة!$A$4:$A$2000=$F$3,ROW(H$4:H$2000)-ROW(H$4)+1),ROWS($A$11:H778))),"")</f>
        <v>0</v>
      </c>
    </row>
    <row r="779" spans="1:8" ht="13.5" customHeight="1">
      <c r="A779" s="32">
        <f t="array" ref="A779">IFERROR(INDEX(الاضافة!$A$4:$A$2000,SMALL(IF(الاضافة!$A$4:$A$2000=$F$3,ROW(A$4:A$2000)-ROW(A$4)+1),ROWS($A$11:A779))),"")</f>
        <v>0</v>
      </c>
      <c r="B779" s="32">
        <f t="array" ref="B779">IFERROR(INDEX(الاضافة!$B$4:$B$2000,SMALL(IF(الاضافة!$A$4:$A$2000=$F$3,ROW(C$4:C$2000)-ROW(C$4)+1),ROWS($A$11:B779))),"")</f>
        <v>0</v>
      </c>
      <c r="C779" s="32">
        <f t="array" ref="C779">IFERROR(INDEX(الاضافة!$C$4:$C$2000,SMALL(IF(الاضافة!$A$4:$A$2000=$F$3,ROW(D$4:D$2000)-ROW(D$4)+1),ROWS($A$11:C779))),"")</f>
        <v>0</v>
      </c>
      <c r="D779" s="32">
        <f t="array" ref="D779">IFERROR(INDEX(الاضافة!$D$4:$D$2000,SMALL(IF(الاضافة!$A$4:$A$2000=$F$3,ROW(E$4:E$2000)-ROW(E$4)+1),ROWS($A$11:D779))),"")</f>
        <v>0</v>
      </c>
      <c r="E779" s="32">
        <f t="array" ref="E779">IFERROR(INDEX(الاضافة!$E$4:$E$2000,SMALL(IF(الاضافة!$A$4:$A$2000=$F$3,ROW(F$4:F$2000)-ROW(F$4)+1),ROWS($A$11:E779))),"")</f>
        <v>0</v>
      </c>
      <c r="F779" s="32" t="str">
        <f t="array" ref="F779">IFERROR(INDEX(الاضافة!$F$4:$F$2000,SMALL(IF(الاضافة!$A$4:$A$2000=$E$3,ROW(G$4:G$2000)-ROW(G$4)+1),ROWS($A$11:F779))),"")</f>
        <v/>
      </c>
      <c r="G779" s="31">
        <f t="array" ref="G779">IFERROR(INDEX(الاضافة!$G$4:$G$2000,SMALL(IF(الاضافة!$A$4:$A$2000=$F$3,ROW(H$4:H$2000)-ROW(H$4)+1),ROWS($A$11:G779))),"")</f>
        <v>0</v>
      </c>
      <c r="H779" s="46">
        <f t="array" ref="H779">IFERROR(INDEX(الاضافة!$H$4:$H$2000,SMALL(IF(الاضافة!$A$4:$A$2000=$F$3,ROW(H$4:H$2000)-ROW(H$4)+1),ROWS($A$11:H779))),"")</f>
        <v>0</v>
      </c>
    </row>
    <row r="780" spans="1:8" ht="13.5" customHeight="1">
      <c r="A780" s="32">
        <f t="array" ref="A780">IFERROR(INDEX(الاضافة!$A$4:$A$2000,SMALL(IF(الاضافة!$A$4:$A$2000=$F$3,ROW(A$4:A$2000)-ROW(A$4)+1),ROWS($A$11:A780))),"")</f>
        <v>0</v>
      </c>
      <c r="B780" s="32">
        <f t="array" ref="B780">IFERROR(INDEX(الاضافة!$B$4:$B$2000,SMALL(IF(الاضافة!$A$4:$A$2000=$F$3,ROW(C$4:C$2000)-ROW(C$4)+1),ROWS($A$11:B780))),"")</f>
        <v>0</v>
      </c>
      <c r="C780" s="32">
        <f t="array" ref="C780">IFERROR(INDEX(الاضافة!$C$4:$C$2000,SMALL(IF(الاضافة!$A$4:$A$2000=$F$3,ROW(D$4:D$2000)-ROW(D$4)+1),ROWS($A$11:C780))),"")</f>
        <v>0</v>
      </c>
      <c r="D780" s="32">
        <f t="array" ref="D780">IFERROR(INDEX(الاضافة!$D$4:$D$2000,SMALL(IF(الاضافة!$A$4:$A$2000=$F$3,ROW(E$4:E$2000)-ROW(E$4)+1),ROWS($A$11:D780))),"")</f>
        <v>0</v>
      </c>
      <c r="E780" s="32">
        <f t="array" ref="E780">IFERROR(INDEX(الاضافة!$E$4:$E$2000,SMALL(IF(الاضافة!$A$4:$A$2000=$F$3,ROW(F$4:F$2000)-ROW(F$4)+1),ROWS($A$11:E780))),"")</f>
        <v>0</v>
      </c>
      <c r="F780" s="32" t="str">
        <f t="array" ref="F780">IFERROR(INDEX(الاضافة!$F$4:$F$2000,SMALL(IF(الاضافة!$A$4:$A$2000=$E$3,ROW(G$4:G$2000)-ROW(G$4)+1),ROWS($A$11:F780))),"")</f>
        <v/>
      </c>
      <c r="G780" s="31">
        <f t="array" ref="G780">IFERROR(INDEX(الاضافة!$G$4:$G$2000,SMALL(IF(الاضافة!$A$4:$A$2000=$F$3,ROW(H$4:H$2000)-ROW(H$4)+1),ROWS($A$11:G780))),"")</f>
        <v>0</v>
      </c>
      <c r="H780" s="46">
        <f t="array" ref="H780">IFERROR(INDEX(الاضافة!$H$4:$H$2000,SMALL(IF(الاضافة!$A$4:$A$2000=$F$3,ROW(H$4:H$2000)-ROW(H$4)+1),ROWS($A$11:H780))),"")</f>
        <v>0</v>
      </c>
    </row>
    <row r="781" spans="1:8" ht="13.5" customHeight="1">
      <c r="A781" s="32">
        <f t="array" ref="A781">IFERROR(INDEX(الاضافة!$A$4:$A$2000,SMALL(IF(الاضافة!$A$4:$A$2000=$F$3,ROW(A$4:A$2000)-ROW(A$4)+1),ROWS($A$11:A781))),"")</f>
        <v>0</v>
      </c>
      <c r="B781" s="32">
        <f t="array" ref="B781">IFERROR(INDEX(الاضافة!$B$4:$B$2000,SMALL(IF(الاضافة!$A$4:$A$2000=$F$3,ROW(C$4:C$2000)-ROW(C$4)+1),ROWS($A$11:B781))),"")</f>
        <v>0</v>
      </c>
      <c r="C781" s="32">
        <f t="array" ref="C781">IFERROR(INDEX(الاضافة!$C$4:$C$2000,SMALL(IF(الاضافة!$A$4:$A$2000=$F$3,ROW(D$4:D$2000)-ROW(D$4)+1),ROWS($A$11:C781))),"")</f>
        <v>0</v>
      </c>
      <c r="D781" s="32">
        <f t="array" ref="D781">IFERROR(INDEX(الاضافة!$D$4:$D$2000,SMALL(IF(الاضافة!$A$4:$A$2000=$F$3,ROW(E$4:E$2000)-ROW(E$4)+1),ROWS($A$11:D781))),"")</f>
        <v>0</v>
      </c>
      <c r="E781" s="32">
        <f t="array" ref="E781">IFERROR(INDEX(الاضافة!$E$4:$E$2000,SMALL(IF(الاضافة!$A$4:$A$2000=$F$3,ROW(F$4:F$2000)-ROW(F$4)+1),ROWS($A$11:E781))),"")</f>
        <v>0</v>
      </c>
      <c r="F781" s="32" t="str">
        <f t="array" ref="F781">IFERROR(INDEX(الاضافة!$F$4:$F$2000,SMALL(IF(الاضافة!$A$4:$A$2000=$E$3,ROW(G$4:G$2000)-ROW(G$4)+1),ROWS($A$11:F781))),"")</f>
        <v/>
      </c>
      <c r="G781" s="31">
        <f t="array" ref="G781">IFERROR(INDEX(الاضافة!$G$4:$G$2000,SMALL(IF(الاضافة!$A$4:$A$2000=$F$3,ROW(H$4:H$2000)-ROW(H$4)+1),ROWS($A$11:G781))),"")</f>
        <v>0</v>
      </c>
      <c r="H781" s="46">
        <f t="array" ref="H781">IFERROR(INDEX(الاضافة!$H$4:$H$2000,SMALL(IF(الاضافة!$A$4:$A$2000=$F$3,ROW(H$4:H$2000)-ROW(H$4)+1),ROWS($A$11:H781))),"")</f>
        <v>0</v>
      </c>
    </row>
    <row r="782" spans="1:8" ht="13.5" customHeight="1">
      <c r="A782" s="32">
        <f t="array" ref="A782">IFERROR(INDEX(الاضافة!$A$4:$A$2000,SMALL(IF(الاضافة!$A$4:$A$2000=$F$3,ROW(A$4:A$2000)-ROW(A$4)+1),ROWS($A$11:A782))),"")</f>
        <v>0</v>
      </c>
      <c r="B782" s="32">
        <f t="array" ref="B782">IFERROR(INDEX(الاضافة!$B$4:$B$2000,SMALL(IF(الاضافة!$A$4:$A$2000=$F$3,ROW(C$4:C$2000)-ROW(C$4)+1),ROWS($A$11:B782))),"")</f>
        <v>0</v>
      </c>
      <c r="C782" s="32">
        <f t="array" ref="C782">IFERROR(INDEX(الاضافة!$C$4:$C$2000,SMALL(IF(الاضافة!$A$4:$A$2000=$F$3,ROW(D$4:D$2000)-ROW(D$4)+1),ROWS($A$11:C782))),"")</f>
        <v>0</v>
      </c>
      <c r="D782" s="32">
        <f t="array" ref="D782">IFERROR(INDEX(الاضافة!$D$4:$D$2000,SMALL(IF(الاضافة!$A$4:$A$2000=$F$3,ROW(E$4:E$2000)-ROW(E$4)+1),ROWS($A$11:D782))),"")</f>
        <v>0</v>
      </c>
      <c r="E782" s="32">
        <f t="array" ref="E782">IFERROR(INDEX(الاضافة!$E$4:$E$2000,SMALL(IF(الاضافة!$A$4:$A$2000=$F$3,ROW(F$4:F$2000)-ROW(F$4)+1),ROWS($A$11:E782))),"")</f>
        <v>0</v>
      </c>
      <c r="F782" s="32" t="str">
        <f t="array" ref="F782">IFERROR(INDEX(الاضافة!$F$4:$F$2000,SMALL(IF(الاضافة!$A$4:$A$2000=$E$3,ROW(G$4:G$2000)-ROW(G$4)+1),ROWS($A$11:F782))),"")</f>
        <v/>
      </c>
      <c r="G782" s="31">
        <f t="array" ref="G782">IFERROR(INDEX(الاضافة!$G$4:$G$2000,SMALL(IF(الاضافة!$A$4:$A$2000=$F$3,ROW(H$4:H$2000)-ROW(H$4)+1),ROWS($A$11:G782))),"")</f>
        <v>0</v>
      </c>
      <c r="H782" s="46">
        <f t="array" ref="H782">IFERROR(INDEX(الاضافة!$H$4:$H$2000,SMALL(IF(الاضافة!$A$4:$A$2000=$F$3,ROW(H$4:H$2000)-ROW(H$4)+1),ROWS($A$11:H782))),"")</f>
        <v>0</v>
      </c>
    </row>
    <row r="783" spans="1:8" ht="13.5" customHeight="1">
      <c r="A783" s="32">
        <f t="array" ref="A783">IFERROR(INDEX(الاضافة!$A$4:$A$2000,SMALL(IF(الاضافة!$A$4:$A$2000=$F$3,ROW(A$4:A$2000)-ROW(A$4)+1),ROWS($A$11:A783))),"")</f>
        <v>0</v>
      </c>
      <c r="B783" s="32">
        <f t="array" ref="B783">IFERROR(INDEX(الاضافة!$B$4:$B$2000,SMALL(IF(الاضافة!$A$4:$A$2000=$F$3,ROW(C$4:C$2000)-ROW(C$4)+1),ROWS($A$11:B783))),"")</f>
        <v>0</v>
      </c>
      <c r="C783" s="32">
        <f t="array" ref="C783">IFERROR(INDEX(الاضافة!$C$4:$C$2000,SMALL(IF(الاضافة!$A$4:$A$2000=$F$3,ROW(D$4:D$2000)-ROW(D$4)+1),ROWS($A$11:C783))),"")</f>
        <v>0</v>
      </c>
      <c r="D783" s="32">
        <f t="array" ref="D783">IFERROR(INDEX(الاضافة!$D$4:$D$2000,SMALL(IF(الاضافة!$A$4:$A$2000=$F$3,ROW(E$4:E$2000)-ROW(E$4)+1),ROWS($A$11:D783))),"")</f>
        <v>0</v>
      </c>
      <c r="E783" s="32">
        <f t="array" ref="E783">IFERROR(INDEX(الاضافة!$E$4:$E$2000,SMALL(IF(الاضافة!$A$4:$A$2000=$F$3,ROW(F$4:F$2000)-ROW(F$4)+1),ROWS($A$11:E783))),"")</f>
        <v>0</v>
      </c>
      <c r="F783" s="32" t="str">
        <f t="array" ref="F783">IFERROR(INDEX(الاضافة!$F$4:$F$2000,SMALL(IF(الاضافة!$A$4:$A$2000=$E$3,ROW(G$4:G$2000)-ROW(G$4)+1),ROWS($A$11:F783))),"")</f>
        <v/>
      </c>
      <c r="G783" s="31">
        <f t="array" ref="G783">IFERROR(INDEX(الاضافة!$G$4:$G$2000,SMALL(IF(الاضافة!$A$4:$A$2000=$F$3,ROW(H$4:H$2000)-ROW(H$4)+1),ROWS($A$11:G783))),"")</f>
        <v>0</v>
      </c>
      <c r="H783" s="46">
        <f t="array" ref="H783">IFERROR(INDEX(الاضافة!$H$4:$H$2000,SMALL(IF(الاضافة!$A$4:$A$2000=$F$3,ROW(H$4:H$2000)-ROW(H$4)+1),ROWS($A$11:H783))),"")</f>
        <v>0</v>
      </c>
    </row>
    <row r="784" spans="1:8" ht="13.5" customHeight="1">
      <c r="A784" s="32">
        <f t="array" ref="A784">IFERROR(INDEX(الاضافة!$A$4:$A$2000,SMALL(IF(الاضافة!$A$4:$A$2000=$F$3,ROW(A$4:A$2000)-ROW(A$4)+1),ROWS($A$11:A784))),"")</f>
        <v>0</v>
      </c>
      <c r="B784" s="32">
        <f t="array" ref="B784">IFERROR(INDEX(الاضافة!$B$4:$B$2000,SMALL(IF(الاضافة!$A$4:$A$2000=$F$3,ROW(C$4:C$2000)-ROW(C$4)+1),ROWS($A$11:B784))),"")</f>
        <v>0</v>
      </c>
      <c r="C784" s="32">
        <f t="array" ref="C784">IFERROR(INDEX(الاضافة!$C$4:$C$2000,SMALL(IF(الاضافة!$A$4:$A$2000=$F$3,ROW(D$4:D$2000)-ROW(D$4)+1),ROWS($A$11:C784))),"")</f>
        <v>0</v>
      </c>
      <c r="D784" s="32">
        <f t="array" ref="D784">IFERROR(INDEX(الاضافة!$D$4:$D$2000,SMALL(IF(الاضافة!$A$4:$A$2000=$F$3,ROW(E$4:E$2000)-ROW(E$4)+1),ROWS($A$11:D784))),"")</f>
        <v>0</v>
      </c>
      <c r="E784" s="32">
        <f t="array" ref="E784">IFERROR(INDEX(الاضافة!$E$4:$E$2000,SMALL(IF(الاضافة!$A$4:$A$2000=$F$3,ROW(F$4:F$2000)-ROW(F$4)+1),ROWS($A$11:E784))),"")</f>
        <v>0</v>
      </c>
      <c r="F784" s="32" t="str">
        <f t="array" ref="F784">IFERROR(INDEX(الاضافة!$F$4:$F$2000,SMALL(IF(الاضافة!$A$4:$A$2000=$E$3,ROW(G$4:G$2000)-ROW(G$4)+1),ROWS($A$11:F784))),"")</f>
        <v/>
      </c>
      <c r="G784" s="31">
        <f t="array" ref="G784">IFERROR(INDEX(الاضافة!$G$4:$G$2000,SMALL(IF(الاضافة!$A$4:$A$2000=$F$3,ROW(H$4:H$2000)-ROW(H$4)+1),ROWS($A$11:G784))),"")</f>
        <v>0</v>
      </c>
      <c r="H784" s="46">
        <f t="array" ref="H784">IFERROR(INDEX(الاضافة!$H$4:$H$2000,SMALL(IF(الاضافة!$A$4:$A$2000=$F$3,ROW(H$4:H$2000)-ROW(H$4)+1),ROWS($A$11:H784))),"")</f>
        <v>0</v>
      </c>
    </row>
    <row r="785" spans="1:8" ht="13.5" customHeight="1">
      <c r="A785" s="32">
        <f t="array" ref="A785">IFERROR(INDEX(الاضافة!$A$4:$A$2000,SMALL(IF(الاضافة!$A$4:$A$2000=$F$3,ROW(A$4:A$2000)-ROW(A$4)+1),ROWS($A$11:A785))),"")</f>
        <v>0</v>
      </c>
      <c r="B785" s="32">
        <f t="array" ref="B785">IFERROR(INDEX(الاضافة!$B$4:$B$2000,SMALL(IF(الاضافة!$A$4:$A$2000=$F$3,ROW(C$4:C$2000)-ROW(C$4)+1),ROWS($A$11:B785))),"")</f>
        <v>0</v>
      </c>
      <c r="C785" s="32">
        <f t="array" ref="C785">IFERROR(INDEX(الاضافة!$C$4:$C$2000,SMALL(IF(الاضافة!$A$4:$A$2000=$F$3,ROW(D$4:D$2000)-ROW(D$4)+1),ROWS($A$11:C785))),"")</f>
        <v>0</v>
      </c>
      <c r="D785" s="32">
        <f t="array" ref="D785">IFERROR(INDEX(الاضافة!$D$4:$D$2000,SMALL(IF(الاضافة!$A$4:$A$2000=$F$3,ROW(E$4:E$2000)-ROW(E$4)+1),ROWS($A$11:D785))),"")</f>
        <v>0</v>
      </c>
      <c r="E785" s="32">
        <f t="array" ref="E785">IFERROR(INDEX(الاضافة!$E$4:$E$2000,SMALL(IF(الاضافة!$A$4:$A$2000=$F$3,ROW(F$4:F$2000)-ROW(F$4)+1),ROWS($A$11:E785))),"")</f>
        <v>0</v>
      </c>
      <c r="F785" s="32" t="str">
        <f t="array" ref="F785">IFERROR(INDEX(الاضافة!$F$4:$F$2000,SMALL(IF(الاضافة!$A$4:$A$2000=$E$3,ROW(G$4:G$2000)-ROW(G$4)+1),ROWS($A$11:F785))),"")</f>
        <v/>
      </c>
      <c r="G785" s="31">
        <f t="array" ref="G785">IFERROR(INDEX(الاضافة!$G$4:$G$2000,SMALL(IF(الاضافة!$A$4:$A$2000=$F$3,ROW(H$4:H$2000)-ROW(H$4)+1),ROWS($A$11:G785))),"")</f>
        <v>0</v>
      </c>
      <c r="H785" s="46">
        <f t="array" ref="H785">IFERROR(INDEX(الاضافة!$H$4:$H$2000,SMALL(IF(الاضافة!$A$4:$A$2000=$F$3,ROW(H$4:H$2000)-ROW(H$4)+1),ROWS($A$11:H785))),"")</f>
        <v>0</v>
      </c>
    </row>
    <row r="786" spans="1:8" ht="13.5" customHeight="1">
      <c r="A786" s="32">
        <f t="array" ref="A786">IFERROR(INDEX(الاضافة!$A$4:$A$2000,SMALL(IF(الاضافة!$A$4:$A$2000=$F$3,ROW(A$4:A$2000)-ROW(A$4)+1),ROWS($A$11:A786))),"")</f>
        <v>0</v>
      </c>
      <c r="B786" s="32">
        <f t="array" ref="B786">IFERROR(INDEX(الاضافة!$B$4:$B$2000,SMALL(IF(الاضافة!$A$4:$A$2000=$F$3,ROW(C$4:C$2000)-ROW(C$4)+1),ROWS($A$11:B786))),"")</f>
        <v>0</v>
      </c>
      <c r="C786" s="32">
        <f t="array" ref="C786">IFERROR(INDEX(الاضافة!$C$4:$C$2000,SMALL(IF(الاضافة!$A$4:$A$2000=$F$3,ROW(D$4:D$2000)-ROW(D$4)+1),ROWS($A$11:C786))),"")</f>
        <v>0</v>
      </c>
      <c r="D786" s="32">
        <f t="array" ref="D786">IFERROR(INDEX(الاضافة!$D$4:$D$2000,SMALL(IF(الاضافة!$A$4:$A$2000=$F$3,ROW(E$4:E$2000)-ROW(E$4)+1),ROWS($A$11:D786))),"")</f>
        <v>0</v>
      </c>
      <c r="E786" s="32">
        <f t="array" ref="E786">IFERROR(INDEX(الاضافة!$E$4:$E$2000,SMALL(IF(الاضافة!$A$4:$A$2000=$F$3,ROW(F$4:F$2000)-ROW(F$4)+1),ROWS($A$11:E786))),"")</f>
        <v>0</v>
      </c>
      <c r="F786" s="32" t="str">
        <f t="array" ref="F786">IFERROR(INDEX(الاضافة!$F$4:$F$2000,SMALL(IF(الاضافة!$A$4:$A$2000=$E$3,ROW(G$4:G$2000)-ROW(G$4)+1),ROWS($A$11:F786))),"")</f>
        <v/>
      </c>
      <c r="G786" s="31">
        <f t="array" ref="G786">IFERROR(INDEX(الاضافة!$G$4:$G$2000,SMALL(IF(الاضافة!$A$4:$A$2000=$F$3,ROW(H$4:H$2000)-ROW(H$4)+1),ROWS($A$11:G786))),"")</f>
        <v>0</v>
      </c>
      <c r="H786" s="46">
        <f t="array" ref="H786">IFERROR(INDEX(الاضافة!$H$4:$H$2000,SMALL(IF(الاضافة!$A$4:$A$2000=$F$3,ROW(H$4:H$2000)-ROW(H$4)+1),ROWS($A$11:H786))),"")</f>
        <v>0</v>
      </c>
    </row>
    <row r="787" spans="1:8" ht="13.5" customHeight="1">
      <c r="A787" s="32">
        <f t="array" ref="A787">IFERROR(INDEX(الاضافة!$A$4:$A$2000,SMALL(IF(الاضافة!$A$4:$A$2000=$F$3,ROW(A$4:A$2000)-ROW(A$4)+1),ROWS($A$11:A787))),"")</f>
        <v>0</v>
      </c>
      <c r="B787" s="32">
        <f t="array" ref="B787">IFERROR(INDEX(الاضافة!$B$4:$B$2000,SMALL(IF(الاضافة!$A$4:$A$2000=$F$3,ROW(C$4:C$2000)-ROW(C$4)+1),ROWS($A$11:B787))),"")</f>
        <v>0</v>
      </c>
      <c r="C787" s="32">
        <f t="array" ref="C787">IFERROR(INDEX(الاضافة!$C$4:$C$2000,SMALL(IF(الاضافة!$A$4:$A$2000=$F$3,ROW(D$4:D$2000)-ROW(D$4)+1),ROWS($A$11:C787))),"")</f>
        <v>0</v>
      </c>
      <c r="D787" s="32">
        <f t="array" ref="D787">IFERROR(INDEX(الاضافة!$D$4:$D$2000,SMALL(IF(الاضافة!$A$4:$A$2000=$F$3,ROW(E$4:E$2000)-ROW(E$4)+1),ROWS($A$11:D787))),"")</f>
        <v>0</v>
      </c>
      <c r="E787" s="32">
        <f t="array" ref="E787">IFERROR(INDEX(الاضافة!$E$4:$E$2000,SMALL(IF(الاضافة!$A$4:$A$2000=$F$3,ROW(F$4:F$2000)-ROW(F$4)+1),ROWS($A$11:E787))),"")</f>
        <v>0</v>
      </c>
      <c r="F787" s="32" t="str">
        <f t="array" ref="F787">IFERROR(INDEX(الاضافة!$F$4:$F$2000,SMALL(IF(الاضافة!$A$4:$A$2000=$E$3,ROW(G$4:G$2000)-ROW(G$4)+1),ROWS($A$11:F787))),"")</f>
        <v/>
      </c>
      <c r="G787" s="31">
        <f t="array" ref="G787">IFERROR(INDEX(الاضافة!$G$4:$G$2000,SMALL(IF(الاضافة!$A$4:$A$2000=$F$3,ROW(H$4:H$2000)-ROW(H$4)+1),ROWS($A$11:G787))),"")</f>
        <v>0</v>
      </c>
      <c r="H787" s="46">
        <f t="array" ref="H787">IFERROR(INDEX(الاضافة!$H$4:$H$2000,SMALL(IF(الاضافة!$A$4:$A$2000=$F$3,ROW(H$4:H$2000)-ROW(H$4)+1),ROWS($A$11:H787))),"")</f>
        <v>0</v>
      </c>
    </row>
    <row r="788" spans="1:8" ht="13.5" customHeight="1">
      <c r="A788" s="32">
        <f t="array" ref="A788">IFERROR(INDEX(الاضافة!$A$4:$A$2000,SMALL(IF(الاضافة!$A$4:$A$2000=$F$3,ROW(A$4:A$2000)-ROW(A$4)+1),ROWS($A$11:A788))),"")</f>
        <v>0</v>
      </c>
      <c r="B788" s="32">
        <f t="array" ref="B788">IFERROR(INDEX(الاضافة!$B$4:$B$2000,SMALL(IF(الاضافة!$A$4:$A$2000=$F$3,ROW(C$4:C$2000)-ROW(C$4)+1),ROWS($A$11:B788))),"")</f>
        <v>0</v>
      </c>
      <c r="C788" s="32">
        <f t="array" ref="C788">IFERROR(INDEX(الاضافة!$C$4:$C$2000,SMALL(IF(الاضافة!$A$4:$A$2000=$F$3,ROW(D$4:D$2000)-ROW(D$4)+1),ROWS($A$11:C788))),"")</f>
        <v>0</v>
      </c>
      <c r="D788" s="32">
        <f t="array" ref="D788">IFERROR(INDEX(الاضافة!$D$4:$D$2000,SMALL(IF(الاضافة!$A$4:$A$2000=$F$3,ROW(E$4:E$2000)-ROW(E$4)+1),ROWS($A$11:D788))),"")</f>
        <v>0</v>
      </c>
      <c r="E788" s="32">
        <f t="array" ref="E788">IFERROR(INDEX(الاضافة!$E$4:$E$2000,SMALL(IF(الاضافة!$A$4:$A$2000=$F$3,ROW(F$4:F$2000)-ROW(F$4)+1),ROWS($A$11:E788))),"")</f>
        <v>0</v>
      </c>
      <c r="F788" s="32" t="str">
        <f t="array" ref="F788">IFERROR(INDEX(الاضافة!$F$4:$F$2000,SMALL(IF(الاضافة!$A$4:$A$2000=$E$3,ROW(G$4:G$2000)-ROW(G$4)+1),ROWS($A$11:F788))),"")</f>
        <v/>
      </c>
      <c r="G788" s="31">
        <f t="array" ref="G788">IFERROR(INDEX(الاضافة!$G$4:$G$2000,SMALL(IF(الاضافة!$A$4:$A$2000=$F$3,ROW(H$4:H$2000)-ROW(H$4)+1),ROWS($A$11:G788))),"")</f>
        <v>0</v>
      </c>
      <c r="H788" s="46">
        <f t="array" ref="H788">IFERROR(INDEX(الاضافة!$H$4:$H$2000,SMALL(IF(الاضافة!$A$4:$A$2000=$F$3,ROW(H$4:H$2000)-ROW(H$4)+1),ROWS($A$11:H788))),"")</f>
        <v>0</v>
      </c>
    </row>
    <row r="789" spans="1:8" ht="13.5" customHeight="1">
      <c r="A789" s="32">
        <f t="array" ref="A789">IFERROR(INDEX(الاضافة!$A$4:$A$2000,SMALL(IF(الاضافة!$A$4:$A$2000=$F$3,ROW(A$4:A$2000)-ROW(A$4)+1),ROWS($A$11:A789))),"")</f>
        <v>0</v>
      </c>
      <c r="B789" s="32">
        <f t="array" ref="B789">IFERROR(INDEX(الاضافة!$B$4:$B$2000,SMALL(IF(الاضافة!$A$4:$A$2000=$F$3,ROW(C$4:C$2000)-ROW(C$4)+1),ROWS($A$11:B789))),"")</f>
        <v>0</v>
      </c>
      <c r="C789" s="32">
        <f t="array" ref="C789">IFERROR(INDEX(الاضافة!$C$4:$C$2000,SMALL(IF(الاضافة!$A$4:$A$2000=$F$3,ROW(D$4:D$2000)-ROW(D$4)+1),ROWS($A$11:C789))),"")</f>
        <v>0</v>
      </c>
      <c r="D789" s="32">
        <f t="array" ref="D789">IFERROR(INDEX(الاضافة!$D$4:$D$2000,SMALL(IF(الاضافة!$A$4:$A$2000=$F$3,ROW(E$4:E$2000)-ROW(E$4)+1),ROWS($A$11:D789))),"")</f>
        <v>0</v>
      </c>
      <c r="E789" s="32">
        <f t="array" ref="E789">IFERROR(INDEX(الاضافة!$E$4:$E$2000,SMALL(IF(الاضافة!$A$4:$A$2000=$F$3,ROW(F$4:F$2000)-ROW(F$4)+1),ROWS($A$11:E789))),"")</f>
        <v>0</v>
      </c>
      <c r="F789" s="32" t="str">
        <f t="array" ref="F789">IFERROR(INDEX(الاضافة!$F$4:$F$2000,SMALL(IF(الاضافة!$A$4:$A$2000=$E$3,ROW(G$4:G$2000)-ROW(G$4)+1),ROWS($A$11:F789))),"")</f>
        <v/>
      </c>
      <c r="G789" s="31">
        <f t="array" ref="G789">IFERROR(INDEX(الاضافة!$G$4:$G$2000,SMALL(IF(الاضافة!$A$4:$A$2000=$F$3,ROW(H$4:H$2000)-ROW(H$4)+1),ROWS($A$11:G789))),"")</f>
        <v>0</v>
      </c>
      <c r="H789" s="46">
        <f t="array" ref="H789">IFERROR(INDEX(الاضافة!$H$4:$H$2000,SMALL(IF(الاضافة!$A$4:$A$2000=$F$3,ROW(H$4:H$2000)-ROW(H$4)+1),ROWS($A$11:H789))),"")</f>
        <v>0</v>
      </c>
    </row>
    <row r="790" spans="1:8" ht="13.5" customHeight="1">
      <c r="A790" s="32">
        <f t="array" ref="A790">IFERROR(INDEX(الاضافة!$A$4:$A$2000,SMALL(IF(الاضافة!$A$4:$A$2000=$F$3,ROW(A$4:A$2000)-ROW(A$4)+1),ROWS($A$11:A790))),"")</f>
        <v>0</v>
      </c>
      <c r="B790" s="32">
        <f t="array" ref="B790">IFERROR(INDEX(الاضافة!$B$4:$B$2000,SMALL(IF(الاضافة!$A$4:$A$2000=$F$3,ROW(C$4:C$2000)-ROW(C$4)+1),ROWS($A$11:B790))),"")</f>
        <v>0</v>
      </c>
      <c r="C790" s="32">
        <f t="array" ref="C790">IFERROR(INDEX(الاضافة!$C$4:$C$2000,SMALL(IF(الاضافة!$A$4:$A$2000=$F$3,ROW(D$4:D$2000)-ROW(D$4)+1),ROWS($A$11:C790))),"")</f>
        <v>0</v>
      </c>
      <c r="D790" s="32">
        <f t="array" ref="D790">IFERROR(INDEX(الاضافة!$D$4:$D$2000,SMALL(IF(الاضافة!$A$4:$A$2000=$F$3,ROW(E$4:E$2000)-ROW(E$4)+1),ROWS($A$11:D790))),"")</f>
        <v>0</v>
      </c>
      <c r="E790" s="32">
        <f t="array" ref="E790">IFERROR(INDEX(الاضافة!$E$4:$E$2000,SMALL(IF(الاضافة!$A$4:$A$2000=$F$3,ROW(F$4:F$2000)-ROW(F$4)+1),ROWS($A$11:E790))),"")</f>
        <v>0</v>
      </c>
      <c r="F790" s="32" t="str">
        <f t="array" ref="F790">IFERROR(INDEX(الاضافة!$F$4:$F$2000,SMALL(IF(الاضافة!$A$4:$A$2000=$E$3,ROW(G$4:G$2000)-ROW(G$4)+1),ROWS($A$11:F790))),"")</f>
        <v/>
      </c>
      <c r="G790" s="31">
        <f t="array" ref="G790">IFERROR(INDEX(الاضافة!$G$4:$G$2000,SMALL(IF(الاضافة!$A$4:$A$2000=$F$3,ROW(H$4:H$2000)-ROW(H$4)+1),ROWS($A$11:G790))),"")</f>
        <v>0</v>
      </c>
      <c r="H790" s="46">
        <f t="array" ref="H790">IFERROR(INDEX(الاضافة!$H$4:$H$2000,SMALL(IF(الاضافة!$A$4:$A$2000=$F$3,ROW(H$4:H$2000)-ROW(H$4)+1),ROWS($A$11:H790))),"")</f>
        <v>0</v>
      </c>
    </row>
    <row r="791" spans="1:8" ht="13.5" customHeight="1">
      <c r="A791" s="32">
        <f t="array" ref="A791">IFERROR(INDEX(الاضافة!$A$4:$A$2000,SMALL(IF(الاضافة!$A$4:$A$2000=$F$3,ROW(A$4:A$2000)-ROW(A$4)+1),ROWS($A$11:A791))),"")</f>
        <v>0</v>
      </c>
      <c r="B791" s="32">
        <f t="array" ref="B791">IFERROR(INDEX(الاضافة!$B$4:$B$2000,SMALL(IF(الاضافة!$A$4:$A$2000=$F$3,ROW(C$4:C$2000)-ROW(C$4)+1),ROWS($A$11:B791))),"")</f>
        <v>0</v>
      </c>
      <c r="C791" s="32">
        <f t="array" ref="C791">IFERROR(INDEX(الاضافة!$C$4:$C$2000,SMALL(IF(الاضافة!$A$4:$A$2000=$F$3,ROW(D$4:D$2000)-ROW(D$4)+1),ROWS($A$11:C791))),"")</f>
        <v>0</v>
      </c>
      <c r="D791" s="32">
        <f t="array" ref="D791">IFERROR(INDEX(الاضافة!$D$4:$D$2000,SMALL(IF(الاضافة!$A$4:$A$2000=$F$3,ROW(E$4:E$2000)-ROW(E$4)+1),ROWS($A$11:D791))),"")</f>
        <v>0</v>
      </c>
      <c r="E791" s="32">
        <f t="array" ref="E791">IFERROR(INDEX(الاضافة!$E$4:$E$2000,SMALL(IF(الاضافة!$A$4:$A$2000=$F$3,ROW(F$4:F$2000)-ROW(F$4)+1),ROWS($A$11:E791))),"")</f>
        <v>0</v>
      </c>
      <c r="F791" s="32" t="str">
        <f t="array" ref="F791">IFERROR(INDEX(الاضافة!$F$4:$F$2000,SMALL(IF(الاضافة!$A$4:$A$2000=$E$3,ROW(G$4:G$2000)-ROW(G$4)+1),ROWS($A$11:F791))),"")</f>
        <v/>
      </c>
      <c r="G791" s="31">
        <f t="array" ref="G791">IFERROR(INDEX(الاضافة!$G$4:$G$2000,SMALL(IF(الاضافة!$A$4:$A$2000=$F$3,ROW(H$4:H$2000)-ROW(H$4)+1),ROWS($A$11:G791))),"")</f>
        <v>0</v>
      </c>
      <c r="H791" s="46">
        <f t="array" ref="H791">IFERROR(INDEX(الاضافة!$H$4:$H$2000,SMALL(IF(الاضافة!$A$4:$A$2000=$F$3,ROW(H$4:H$2000)-ROW(H$4)+1),ROWS($A$11:H791))),"")</f>
        <v>0</v>
      </c>
    </row>
    <row r="792" spans="1:8" ht="13.5" customHeight="1">
      <c r="A792" s="32">
        <f t="array" ref="A792">IFERROR(INDEX(الاضافة!$A$4:$A$2000,SMALL(IF(الاضافة!$A$4:$A$2000=$F$3,ROW(A$4:A$2000)-ROW(A$4)+1),ROWS($A$11:A792))),"")</f>
        <v>0</v>
      </c>
      <c r="B792" s="32">
        <f t="array" ref="B792">IFERROR(INDEX(الاضافة!$B$4:$B$2000,SMALL(IF(الاضافة!$A$4:$A$2000=$F$3,ROW(C$4:C$2000)-ROW(C$4)+1),ROWS($A$11:B792))),"")</f>
        <v>0</v>
      </c>
      <c r="C792" s="32">
        <f t="array" ref="C792">IFERROR(INDEX(الاضافة!$C$4:$C$2000,SMALL(IF(الاضافة!$A$4:$A$2000=$F$3,ROW(D$4:D$2000)-ROW(D$4)+1),ROWS($A$11:C792))),"")</f>
        <v>0</v>
      </c>
      <c r="D792" s="32">
        <f t="array" ref="D792">IFERROR(INDEX(الاضافة!$D$4:$D$2000,SMALL(IF(الاضافة!$A$4:$A$2000=$F$3,ROW(E$4:E$2000)-ROW(E$4)+1),ROWS($A$11:D792))),"")</f>
        <v>0</v>
      </c>
      <c r="E792" s="32">
        <f t="array" ref="E792">IFERROR(INDEX(الاضافة!$E$4:$E$2000,SMALL(IF(الاضافة!$A$4:$A$2000=$F$3,ROW(F$4:F$2000)-ROW(F$4)+1),ROWS($A$11:E792))),"")</f>
        <v>0</v>
      </c>
      <c r="F792" s="32" t="str">
        <f t="array" ref="F792">IFERROR(INDEX(الاضافة!$F$4:$F$2000,SMALL(IF(الاضافة!$A$4:$A$2000=$E$3,ROW(G$4:G$2000)-ROW(G$4)+1),ROWS($A$11:F792))),"")</f>
        <v/>
      </c>
      <c r="G792" s="31">
        <f t="array" ref="G792">IFERROR(INDEX(الاضافة!$G$4:$G$2000,SMALL(IF(الاضافة!$A$4:$A$2000=$F$3,ROW(H$4:H$2000)-ROW(H$4)+1),ROWS($A$11:G792))),"")</f>
        <v>0</v>
      </c>
      <c r="H792" s="46">
        <f t="array" ref="H792">IFERROR(INDEX(الاضافة!$H$4:$H$2000,SMALL(IF(الاضافة!$A$4:$A$2000=$F$3,ROW(H$4:H$2000)-ROW(H$4)+1),ROWS($A$11:H792))),"")</f>
        <v>0</v>
      </c>
    </row>
    <row r="793" spans="1:8" ht="13.5" customHeight="1">
      <c r="A793" s="32">
        <f t="array" ref="A793">IFERROR(INDEX(الاضافة!$A$4:$A$2000,SMALL(IF(الاضافة!$A$4:$A$2000=$F$3,ROW(A$4:A$2000)-ROW(A$4)+1),ROWS($A$11:A793))),"")</f>
        <v>0</v>
      </c>
      <c r="B793" s="32">
        <f t="array" ref="B793">IFERROR(INDEX(الاضافة!$B$4:$B$2000,SMALL(IF(الاضافة!$A$4:$A$2000=$F$3,ROW(C$4:C$2000)-ROW(C$4)+1),ROWS($A$11:B793))),"")</f>
        <v>0</v>
      </c>
      <c r="C793" s="32">
        <f t="array" ref="C793">IFERROR(INDEX(الاضافة!$C$4:$C$2000,SMALL(IF(الاضافة!$A$4:$A$2000=$F$3,ROW(D$4:D$2000)-ROW(D$4)+1),ROWS($A$11:C793))),"")</f>
        <v>0</v>
      </c>
      <c r="D793" s="32">
        <f t="array" ref="D793">IFERROR(INDEX(الاضافة!$D$4:$D$2000,SMALL(IF(الاضافة!$A$4:$A$2000=$F$3,ROW(E$4:E$2000)-ROW(E$4)+1),ROWS($A$11:D793))),"")</f>
        <v>0</v>
      </c>
      <c r="E793" s="32">
        <f t="array" ref="E793">IFERROR(INDEX(الاضافة!$E$4:$E$2000,SMALL(IF(الاضافة!$A$4:$A$2000=$F$3,ROW(F$4:F$2000)-ROW(F$4)+1),ROWS($A$11:E793))),"")</f>
        <v>0</v>
      </c>
      <c r="F793" s="32" t="str">
        <f t="array" ref="F793">IFERROR(INDEX(الاضافة!$F$4:$F$2000,SMALL(IF(الاضافة!$A$4:$A$2000=$E$3,ROW(G$4:G$2000)-ROW(G$4)+1),ROWS($A$11:F793))),"")</f>
        <v/>
      </c>
      <c r="G793" s="31">
        <f t="array" ref="G793">IFERROR(INDEX(الاضافة!$G$4:$G$2000,SMALL(IF(الاضافة!$A$4:$A$2000=$F$3,ROW(H$4:H$2000)-ROW(H$4)+1),ROWS($A$11:G793))),"")</f>
        <v>0</v>
      </c>
      <c r="H793" s="46">
        <f t="array" ref="H793">IFERROR(INDEX(الاضافة!$H$4:$H$2000,SMALL(IF(الاضافة!$A$4:$A$2000=$F$3,ROW(H$4:H$2000)-ROW(H$4)+1),ROWS($A$11:H793))),"")</f>
        <v>0</v>
      </c>
    </row>
    <row r="794" spans="1:8" ht="13.5" customHeight="1">
      <c r="A794" s="32">
        <f t="array" ref="A794">IFERROR(INDEX(الاضافة!$A$4:$A$2000,SMALL(IF(الاضافة!$A$4:$A$2000=$F$3,ROW(A$4:A$2000)-ROW(A$4)+1),ROWS($A$11:A794))),"")</f>
        <v>0</v>
      </c>
      <c r="B794" s="32">
        <f t="array" ref="B794">IFERROR(INDEX(الاضافة!$B$4:$B$2000,SMALL(IF(الاضافة!$A$4:$A$2000=$F$3,ROW(C$4:C$2000)-ROW(C$4)+1),ROWS($A$11:B794))),"")</f>
        <v>0</v>
      </c>
      <c r="C794" s="32">
        <f t="array" ref="C794">IFERROR(INDEX(الاضافة!$C$4:$C$2000,SMALL(IF(الاضافة!$A$4:$A$2000=$F$3,ROW(D$4:D$2000)-ROW(D$4)+1),ROWS($A$11:C794))),"")</f>
        <v>0</v>
      </c>
      <c r="D794" s="32">
        <f t="array" ref="D794">IFERROR(INDEX(الاضافة!$D$4:$D$2000,SMALL(IF(الاضافة!$A$4:$A$2000=$F$3,ROW(E$4:E$2000)-ROW(E$4)+1),ROWS($A$11:D794))),"")</f>
        <v>0</v>
      </c>
      <c r="E794" s="32">
        <f t="array" ref="E794">IFERROR(INDEX(الاضافة!$E$4:$E$2000,SMALL(IF(الاضافة!$A$4:$A$2000=$F$3,ROW(F$4:F$2000)-ROW(F$4)+1),ROWS($A$11:E794))),"")</f>
        <v>0</v>
      </c>
      <c r="F794" s="32" t="str">
        <f t="array" ref="F794">IFERROR(INDEX(الاضافة!$F$4:$F$2000,SMALL(IF(الاضافة!$A$4:$A$2000=$E$3,ROW(G$4:G$2000)-ROW(G$4)+1),ROWS($A$11:F794))),"")</f>
        <v/>
      </c>
      <c r="G794" s="31">
        <f t="array" ref="G794">IFERROR(INDEX(الاضافة!$G$4:$G$2000,SMALL(IF(الاضافة!$A$4:$A$2000=$F$3,ROW(H$4:H$2000)-ROW(H$4)+1),ROWS($A$11:G794))),"")</f>
        <v>0</v>
      </c>
      <c r="H794" s="46">
        <f t="array" ref="H794">IFERROR(INDEX(الاضافة!$H$4:$H$2000,SMALL(IF(الاضافة!$A$4:$A$2000=$F$3,ROW(H$4:H$2000)-ROW(H$4)+1),ROWS($A$11:H794))),"")</f>
        <v>0</v>
      </c>
    </row>
    <row r="795" spans="1:8" ht="13.5" customHeight="1">
      <c r="A795" s="32">
        <f t="array" ref="A795">IFERROR(INDEX(الاضافة!$A$4:$A$2000,SMALL(IF(الاضافة!$A$4:$A$2000=$F$3,ROW(A$4:A$2000)-ROW(A$4)+1),ROWS($A$11:A795))),"")</f>
        <v>0</v>
      </c>
      <c r="B795" s="32">
        <f t="array" ref="B795">IFERROR(INDEX(الاضافة!$B$4:$B$2000,SMALL(IF(الاضافة!$A$4:$A$2000=$F$3,ROW(C$4:C$2000)-ROW(C$4)+1),ROWS($A$11:B795))),"")</f>
        <v>0</v>
      </c>
      <c r="C795" s="32">
        <f t="array" ref="C795">IFERROR(INDEX(الاضافة!$C$4:$C$2000,SMALL(IF(الاضافة!$A$4:$A$2000=$F$3,ROW(D$4:D$2000)-ROW(D$4)+1),ROWS($A$11:C795))),"")</f>
        <v>0</v>
      </c>
      <c r="D795" s="32">
        <f t="array" ref="D795">IFERROR(INDEX(الاضافة!$D$4:$D$2000,SMALL(IF(الاضافة!$A$4:$A$2000=$F$3,ROW(E$4:E$2000)-ROW(E$4)+1),ROWS($A$11:D795))),"")</f>
        <v>0</v>
      </c>
      <c r="E795" s="32">
        <f t="array" ref="E795">IFERROR(INDEX(الاضافة!$E$4:$E$2000,SMALL(IF(الاضافة!$A$4:$A$2000=$F$3,ROW(F$4:F$2000)-ROW(F$4)+1),ROWS($A$11:E795))),"")</f>
        <v>0</v>
      </c>
      <c r="F795" s="32" t="str">
        <f t="array" ref="F795">IFERROR(INDEX(الاضافة!$F$4:$F$2000,SMALL(IF(الاضافة!$A$4:$A$2000=$E$3,ROW(G$4:G$2000)-ROW(G$4)+1),ROWS($A$11:F795))),"")</f>
        <v/>
      </c>
      <c r="G795" s="31">
        <f t="array" ref="G795">IFERROR(INDEX(الاضافة!$G$4:$G$2000,SMALL(IF(الاضافة!$A$4:$A$2000=$F$3,ROW(H$4:H$2000)-ROW(H$4)+1),ROWS($A$11:G795))),"")</f>
        <v>0</v>
      </c>
      <c r="H795" s="46">
        <f t="array" ref="H795">IFERROR(INDEX(الاضافة!$H$4:$H$2000,SMALL(IF(الاضافة!$A$4:$A$2000=$F$3,ROW(H$4:H$2000)-ROW(H$4)+1),ROWS($A$11:H795))),"")</f>
        <v>0</v>
      </c>
    </row>
    <row r="796" spans="1:8" ht="13.5" customHeight="1">
      <c r="A796" s="32">
        <f t="array" ref="A796">IFERROR(INDEX(الاضافة!$A$4:$A$2000,SMALL(IF(الاضافة!$A$4:$A$2000=$F$3,ROW(A$4:A$2000)-ROW(A$4)+1),ROWS($A$11:A796))),"")</f>
        <v>0</v>
      </c>
      <c r="B796" s="32">
        <f t="array" ref="B796">IFERROR(INDEX(الاضافة!$B$4:$B$2000,SMALL(IF(الاضافة!$A$4:$A$2000=$F$3,ROW(C$4:C$2000)-ROW(C$4)+1),ROWS($A$11:B796))),"")</f>
        <v>0</v>
      </c>
      <c r="C796" s="32">
        <f t="array" ref="C796">IFERROR(INDEX(الاضافة!$C$4:$C$2000,SMALL(IF(الاضافة!$A$4:$A$2000=$F$3,ROW(D$4:D$2000)-ROW(D$4)+1),ROWS($A$11:C796))),"")</f>
        <v>0</v>
      </c>
      <c r="D796" s="32">
        <f t="array" ref="D796">IFERROR(INDEX(الاضافة!$D$4:$D$2000,SMALL(IF(الاضافة!$A$4:$A$2000=$F$3,ROW(E$4:E$2000)-ROW(E$4)+1),ROWS($A$11:D796))),"")</f>
        <v>0</v>
      </c>
      <c r="E796" s="32">
        <f t="array" ref="E796">IFERROR(INDEX(الاضافة!$E$4:$E$2000,SMALL(IF(الاضافة!$A$4:$A$2000=$F$3,ROW(F$4:F$2000)-ROW(F$4)+1),ROWS($A$11:E796))),"")</f>
        <v>0</v>
      </c>
      <c r="F796" s="32" t="str">
        <f t="array" ref="F796">IFERROR(INDEX(الاضافة!$F$4:$F$2000,SMALL(IF(الاضافة!$A$4:$A$2000=$E$3,ROW(G$4:G$2000)-ROW(G$4)+1),ROWS($A$11:F796))),"")</f>
        <v/>
      </c>
      <c r="G796" s="31">
        <f t="array" ref="G796">IFERROR(INDEX(الاضافة!$G$4:$G$2000,SMALL(IF(الاضافة!$A$4:$A$2000=$F$3,ROW(H$4:H$2000)-ROW(H$4)+1),ROWS($A$11:G796))),"")</f>
        <v>0</v>
      </c>
      <c r="H796" s="46">
        <f t="array" ref="H796">IFERROR(INDEX(الاضافة!$H$4:$H$2000,SMALL(IF(الاضافة!$A$4:$A$2000=$F$3,ROW(H$4:H$2000)-ROW(H$4)+1),ROWS($A$11:H796))),"")</f>
        <v>0</v>
      </c>
    </row>
    <row r="797" spans="1:8" ht="13.5" customHeight="1">
      <c r="A797" s="32">
        <f t="array" ref="A797">IFERROR(INDEX(الاضافة!$A$4:$A$2000,SMALL(IF(الاضافة!$A$4:$A$2000=$F$3,ROW(A$4:A$2000)-ROW(A$4)+1),ROWS($A$11:A797))),"")</f>
        <v>0</v>
      </c>
      <c r="B797" s="32">
        <f t="array" ref="B797">IFERROR(INDEX(الاضافة!$B$4:$B$2000,SMALL(IF(الاضافة!$A$4:$A$2000=$F$3,ROW(C$4:C$2000)-ROW(C$4)+1),ROWS($A$11:B797))),"")</f>
        <v>0</v>
      </c>
      <c r="C797" s="32">
        <f t="array" ref="C797">IFERROR(INDEX(الاضافة!$C$4:$C$2000,SMALL(IF(الاضافة!$A$4:$A$2000=$F$3,ROW(D$4:D$2000)-ROW(D$4)+1),ROWS($A$11:C797))),"")</f>
        <v>0</v>
      </c>
      <c r="D797" s="32">
        <f t="array" ref="D797">IFERROR(INDEX(الاضافة!$D$4:$D$2000,SMALL(IF(الاضافة!$A$4:$A$2000=$F$3,ROW(E$4:E$2000)-ROW(E$4)+1),ROWS($A$11:D797))),"")</f>
        <v>0</v>
      </c>
      <c r="E797" s="32">
        <f t="array" ref="E797">IFERROR(INDEX(الاضافة!$E$4:$E$2000,SMALL(IF(الاضافة!$A$4:$A$2000=$F$3,ROW(F$4:F$2000)-ROW(F$4)+1),ROWS($A$11:E797))),"")</f>
        <v>0</v>
      </c>
      <c r="F797" s="32" t="str">
        <f t="array" ref="F797">IFERROR(INDEX(الاضافة!$F$4:$F$2000,SMALL(IF(الاضافة!$A$4:$A$2000=$E$3,ROW(G$4:G$2000)-ROW(G$4)+1),ROWS($A$11:F797))),"")</f>
        <v/>
      </c>
      <c r="G797" s="31">
        <f t="array" ref="G797">IFERROR(INDEX(الاضافة!$G$4:$G$2000,SMALL(IF(الاضافة!$A$4:$A$2000=$F$3,ROW(H$4:H$2000)-ROW(H$4)+1),ROWS($A$11:G797))),"")</f>
        <v>0</v>
      </c>
      <c r="H797" s="46">
        <f t="array" ref="H797">IFERROR(INDEX(الاضافة!$H$4:$H$2000,SMALL(IF(الاضافة!$A$4:$A$2000=$F$3,ROW(H$4:H$2000)-ROW(H$4)+1),ROWS($A$11:H797))),"")</f>
        <v>0</v>
      </c>
    </row>
    <row r="798" spans="1:8" ht="13.5" customHeight="1">
      <c r="A798" s="32">
        <f t="array" ref="A798">IFERROR(INDEX(الاضافة!$A$4:$A$2000,SMALL(IF(الاضافة!$A$4:$A$2000=$F$3,ROW(A$4:A$2000)-ROW(A$4)+1),ROWS($A$11:A798))),"")</f>
        <v>0</v>
      </c>
      <c r="B798" s="32">
        <f t="array" ref="B798">IFERROR(INDEX(الاضافة!$B$4:$B$2000,SMALL(IF(الاضافة!$A$4:$A$2000=$F$3,ROW(C$4:C$2000)-ROW(C$4)+1),ROWS($A$11:B798))),"")</f>
        <v>0</v>
      </c>
      <c r="C798" s="32">
        <f t="array" ref="C798">IFERROR(INDEX(الاضافة!$C$4:$C$2000,SMALL(IF(الاضافة!$A$4:$A$2000=$F$3,ROW(D$4:D$2000)-ROW(D$4)+1),ROWS($A$11:C798))),"")</f>
        <v>0</v>
      </c>
      <c r="D798" s="32">
        <f t="array" ref="D798">IFERROR(INDEX(الاضافة!$D$4:$D$2000,SMALL(IF(الاضافة!$A$4:$A$2000=$F$3,ROW(E$4:E$2000)-ROW(E$4)+1),ROWS($A$11:D798))),"")</f>
        <v>0</v>
      </c>
      <c r="E798" s="32">
        <f t="array" ref="E798">IFERROR(INDEX(الاضافة!$E$4:$E$2000,SMALL(IF(الاضافة!$A$4:$A$2000=$F$3,ROW(F$4:F$2000)-ROW(F$4)+1),ROWS($A$11:E798))),"")</f>
        <v>0</v>
      </c>
      <c r="F798" s="32" t="str">
        <f t="array" ref="F798">IFERROR(INDEX(الاضافة!$F$4:$F$2000,SMALL(IF(الاضافة!$A$4:$A$2000=$E$3,ROW(G$4:G$2000)-ROW(G$4)+1),ROWS($A$11:F798))),"")</f>
        <v/>
      </c>
      <c r="G798" s="31">
        <f t="array" ref="G798">IFERROR(INDEX(الاضافة!$G$4:$G$2000,SMALL(IF(الاضافة!$A$4:$A$2000=$F$3,ROW(H$4:H$2000)-ROW(H$4)+1),ROWS($A$11:G798))),"")</f>
        <v>0</v>
      </c>
      <c r="H798" s="46">
        <f t="array" ref="H798">IFERROR(INDEX(الاضافة!$H$4:$H$2000,SMALL(IF(الاضافة!$A$4:$A$2000=$F$3,ROW(H$4:H$2000)-ROW(H$4)+1),ROWS($A$11:H798))),"")</f>
        <v>0</v>
      </c>
    </row>
    <row r="799" spans="1:8" ht="13.5" customHeight="1">
      <c r="A799" s="32">
        <f t="array" ref="A799">IFERROR(INDEX(الاضافة!$A$4:$A$2000,SMALL(IF(الاضافة!$A$4:$A$2000=$F$3,ROW(A$4:A$2000)-ROW(A$4)+1),ROWS($A$11:A799))),"")</f>
        <v>0</v>
      </c>
      <c r="B799" s="32">
        <f t="array" ref="B799">IFERROR(INDEX(الاضافة!$B$4:$B$2000,SMALL(IF(الاضافة!$A$4:$A$2000=$F$3,ROW(C$4:C$2000)-ROW(C$4)+1),ROWS($A$11:B799))),"")</f>
        <v>0</v>
      </c>
      <c r="C799" s="32">
        <f t="array" ref="C799">IFERROR(INDEX(الاضافة!$C$4:$C$2000,SMALL(IF(الاضافة!$A$4:$A$2000=$F$3,ROW(D$4:D$2000)-ROW(D$4)+1),ROWS($A$11:C799))),"")</f>
        <v>0</v>
      </c>
      <c r="D799" s="32">
        <f t="array" ref="D799">IFERROR(INDEX(الاضافة!$D$4:$D$2000,SMALL(IF(الاضافة!$A$4:$A$2000=$F$3,ROW(E$4:E$2000)-ROW(E$4)+1),ROWS($A$11:D799))),"")</f>
        <v>0</v>
      </c>
      <c r="E799" s="32">
        <f t="array" ref="E799">IFERROR(INDEX(الاضافة!$E$4:$E$2000,SMALL(IF(الاضافة!$A$4:$A$2000=$F$3,ROW(F$4:F$2000)-ROW(F$4)+1),ROWS($A$11:E799))),"")</f>
        <v>0</v>
      </c>
      <c r="F799" s="32" t="str">
        <f t="array" ref="F799">IFERROR(INDEX(الاضافة!$F$4:$F$2000,SMALL(IF(الاضافة!$A$4:$A$2000=$E$3,ROW(G$4:G$2000)-ROW(G$4)+1),ROWS($A$11:F799))),"")</f>
        <v/>
      </c>
      <c r="G799" s="31">
        <f t="array" ref="G799">IFERROR(INDEX(الاضافة!$G$4:$G$2000,SMALL(IF(الاضافة!$A$4:$A$2000=$F$3,ROW(H$4:H$2000)-ROW(H$4)+1),ROWS($A$11:G799))),"")</f>
        <v>0</v>
      </c>
      <c r="H799" s="46">
        <f t="array" ref="H799">IFERROR(INDEX(الاضافة!$H$4:$H$2000,SMALL(IF(الاضافة!$A$4:$A$2000=$F$3,ROW(H$4:H$2000)-ROW(H$4)+1),ROWS($A$11:H799))),"")</f>
        <v>0</v>
      </c>
    </row>
    <row r="800" spans="1:8" ht="13.5" customHeight="1">
      <c r="A800" s="32">
        <f t="array" ref="A800">IFERROR(INDEX(الاضافة!$A$4:$A$2000,SMALL(IF(الاضافة!$A$4:$A$2000=$F$3,ROW(A$4:A$2000)-ROW(A$4)+1),ROWS($A$11:A800))),"")</f>
        <v>0</v>
      </c>
      <c r="B800" s="32">
        <f t="array" ref="B800">IFERROR(INDEX(الاضافة!$B$4:$B$2000,SMALL(IF(الاضافة!$A$4:$A$2000=$F$3,ROW(C$4:C$2000)-ROW(C$4)+1),ROWS($A$11:B800))),"")</f>
        <v>0</v>
      </c>
      <c r="C800" s="32">
        <f t="array" ref="C800">IFERROR(INDEX(الاضافة!$C$4:$C$2000,SMALL(IF(الاضافة!$A$4:$A$2000=$F$3,ROW(D$4:D$2000)-ROW(D$4)+1),ROWS($A$11:C800))),"")</f>
        <v>0</v>
      </c>
      <c r="D800" s="32">
        <f t="array" ref="D800">IFERROR(INDEX(الاضافة!$D$4:$D$2000,SMALL(IF(الاضافة!$A$4:$A$2000=$F$3,ROW(E$4:E$2000)-ROW(E$4)+1),ROWS($A$11:D800))),"")</f>
        <v>0</v>
      </c>
      <c r="E800" s="32">
        <f t="array" ref="E800">IFERROR(INDEX(الاضافة!$E$4:$E$2000,SMALL(IF(الاضافة!$A$4:$A$2000=$F$3,ROW(F$4:F$2000)-ROW(F$4)+1),ROWS($A$11:E800))),"")</f>
        <v>0</v>
      </c>
      <c r="F800" s="32" t="str">
        <f t="array" ref="F800">IFERROR(INDEX(الاضافة!$F$4:$F$2000,SMALL(IF(الاضافة!$A$4:$A$2000=$E$3,ROW(G$4:G$2000)-ROW(G$4)+1),ROWS($A$11:F800))),"")</f>
        <v/>
      </c>
      <c r="G800" s="31">
        <f t="array" ref="G800">IFERROR(INDEX(الاضافة!$G$4:$G$2000,SMALL(IF(الاضافة!$A$4:$A$2000=$F$3,ROW(H$4:H$2000)-ROW(H$4)+1),ROWS($A$11:G800))),"")</f>
        <v>0</v>
      </c>
      <c r="H800" s="46">
        <f t="array" ref="H800">IFERROR(INDEX(الاضافة!$H$4:$H$2000,SMALL(IF(الاضافة!$A$4:$A$2000=$F$3,ROW(H$4:H$2000)-ROW(H$4)+1),ROWS($A$11:H800))),"")</f>
        <v>0</v>
      </c>
    </row>
    <row r="801" spans="1:8" ht="13.5" customHeight="1">
      <c r="A801" s="32">
        <f t="array" ref="A801">IFERROR(INDEX(الاضافة!$A$4:$A$2000,SMALL(IF(الاضافة!$A$4:$A$2000=$F$3,ROW(A$4:A$2000)-ROW(A$4)+1),ROWS($A$11:A801))),"")</f>
        <v>0</v>
      </c>
      <c r="B801" s="32">
        <f t="array" ref="B801">IFERROR(INDEX(الاضافة!$B$4:$B$2000,SMALL(IF(الاضافة!$A$4:$A$2000=$F$3,ROW(C$4:C$2000)-ROW(C$4)+1),ROWS($A$11:B801))),"")</f>
        <v>0</v>
      </c>
      <c r="C801" s="32">
        <f t="array" ref="C801">IFERROR(INDEX(الاضافة!$C$4:$C$2000,SMALL(IF(الاضافة!$A$4:$A$2000=$F$3,ROW(D$4:D$2000)-ROW(D$4)+1),ROWS($A$11:C801))),"")</f>
        <v>0</v>
      </c>
      <c r="D801" s="32">
        <f t="array" ref="D801">IFERROR(INDEX(الاضافة!$D$4:$D$2000,SMALL(IF(الاضافة!$A$4:$A$2000=$F$3,ROW(E$4:E$2000)-ROW(E$4)+1),ROWS($A$11:D801))),"")</f>
        <v>0</v>
      </c>
      <c r="E801" s="32">
        <f t="array" ref="E801">IFERROR(INDEX(الاضافة!$E$4:$E$2000,SMALL(IF(الاضافة!$A$4:$A$2000=$F$3,ROW(F$4:F$2000)-ROW(F$4)+1),ROWS($A$11:E801))),"")</f>
        <v>0</v>
      </c>
      <c r="F801" s="32" t="str">
        <f t="array" ref="F801">IFERROR(INDEX(الاضافة!$F$4:$F$2000,SMALL(IF(الاضافة!$A$4:$A$2000=$E$3,ROW(G$4:G$2000)-ROW(G$4)+1),ROWS($A$11:F801))),"")</f>
        <v/>
      </c>
      <c r="G801" s="31">
        <f t="array" ref="G801">IFERROR(INDEX(الاضافة!$G$4:$G$2000,SMALL(IF(الاضافة!$A$4:$A$2000=$F$3,ROW(H$4:H$2000)-ROW(H$4)+1),ROWS($A$11:G801))),"")</f>
        <v>0</v>
      </c>
      <c r="H801" s="46">
        <f t="array" ref="H801">IFERROR(INDEX(الاضافة!$H$4:$H$2000,SMALL(IF(الاضافة!$A$4:$A$2000=$F$3,ROW(H$4:H$2000)-ROW(H$4)+1),ROWS($A$11:H801))),"")</f>
        <v>0</v>
      </c>
    </row>
    <row r="802" spans="1:8" ht="13.5" customHeight="1">
      <c r="A802" s="32">
        <f t="array" ref="A802">IFERROR(INDEX(الاضافة!$A$4:$A$2000,SMALL(IF(الاضافة!$A$4:$A$2000=$F$3,ROW(A$4:A$2000)-ROW(A$4)+1),ROWS($A$11:A802))),"")</f>
        <v>0</v>
      </c>
      <c r="B802" s="32">
        <f t="array" ref="B802">IFERROR(INDEX(الاضافة!$B$4:$B$2000,SMALL(IF(الاضافة!$A$4:$A$2000=$F$3,ROW(C$4:C$2000)-ROW(C$4)+1),ROWS($A$11:B802))),"")</f>
        <v>0</v>
      </c>
      <c r="C802" s="32">
        <f t="array" ref="C802">IFERROR(INDEX(الاضافة!$C$4:$C$2000,SMALL(IF(الاضافة!$A$4:$A$2000=$F$3,ROW(D$4:D$2000)-ROW(D$4)+1),ROWS($A$11:C802))),"")</f>
        <v>0</v>
      </c>
      <c r="D802" s="32">
        <f t="array" ref="D802">IFERROR(INDEX(الاضافة!$D$4:$D$2000,SMALL(IF(الاضافة!$A$4:$A$2000=$F$3,ROW(E$4:E$2000)-ROW(E$4)+1),ROWS($A$11:D802))),"")</f>
        <v>0</v>
      </c>
      <c r="E802" s="32">
        <f t="array" ref="E802">IFERROR(INDEX(الاضافة!$E$4:$E$2000,SMALL(IF(الاضافة!$A$4:$A$2000=$F$3,ROW(F$4:F$2000)-ROW(F$4)+1),ROWS($A$11:E802))),"")</f>
        <v>0</v>
      </c>
      <c r="F802" s="32" t="str">
        <f t="array" ref="F802">IFERROR(INDEX(الاضافة!$F$4:$F$2000,SMALL(IF(الاضافة!$A$4:$A$2000=$E$3,ROW(G$4:G$2000)-ROW(G$4)+1),ROWS($A$11:F802))),"")</f>
        <v/>
      </c>
      <c r="G802" s="31">
        <f t="array" ref="G802">IFERROR(INDEX(الاضافة!$G$4:$G$2000,SMALL(IF(الاضافة!$A$4:$A$2000=$F$3,ROW(H$4:H$2000)-ROW(H$4)+1),ROWS($A$11:G802))),"")</f>
        <v>0</v>
      </c>
      <c r="H802" s="46">
        <f t="array" ref="H802">IFERROR(INDEX(الاضافة!$H$4:$H$2000,SMALL(IF(الاضافة!$A$4:$A$2000=$F$3,ROW(H$4:H$2000)-ROW(H$4)+1),ROWS($A$11:H802))),"")</f>
        <v>0</v>
      </c>
    </row>
    <row r="803" spans="1:8" ht="13.5" customHeight="1">
      <c r="A803" s="32">
        <f t="array" ref="A803">IFERROR(INDEX(الاضافة!$A$4:$A$2000,SMALL(IF(الاضافة!$A$4:$A$2000=$F$3,ROW(A$4:A$2000)-ROW(A$4)+1),ROWS($A$11:A803))),"")</f>
        <v>0</v>
      </c>
      <c r="B803" s="32">
        <f t="array" ref="B803">IFERROR(INDEX(الاضافة!$B$4:$B$2000,SMALL(IF(الاضافة!$A$4:$A$2000=$F$3,ROW(C$4:C$2000)-ROW(C$4)+1),ROWS($A$11:B803))),"")</f>
        <v>0</v>
      </c>
      <c r="C803" s="32">
        <f t="array" ref="C803">IFERROR(INDEX(الاضافة!$C$4:$C$2000,SMALL(IF(الاضافة!$A$4:$A$2000=$F$3,ROW(D$4:D$2000)-ROW(D$4)+1),ROWS($A$11:C803))),"")</f>
        <v>0</v>
      </c>
      <c r="D803" s="32">
        <f t="array" ref="D803">IFERROR(INDEX(الاضافة!$D$4:$D$2000,SMALL(IF(الاضافة!$A$4:$A$2000=$F$3,ROW(E$4:E$2000)-ROW(E$4)+1),ROWS($A$11:D803))),"")</f>
        <v>0</v>
      </c>
      <c r="E803" s="32">
        <f t="array" ref="E803">IFERROR(INDEX(الاضافة!$E$4:$E$2000,SMALL(IF(الاضافة!$A$4:$A$2000=$F$3,ROW(F$4:F$2000)-ROW(F$4)+1),ROWS($A$11:E803))),"")</f>
        <v>0</v>
      </c>
      <c r="F803" s="32" t="str">
        <f t="array" ref="F803">IFERROR(INDEX(الاضافة!$F$4:$F$2000,SMALL(IF(الاضافة!$A$4:$A$2000=$E$3,ROW(G$4:G$2000)-ROW(G$4)+1),ROWS($A$11:F803))),"")</f>
        <v/>
      </c>
      <c r="G803" s="31">
        <f t="array" ref="G803">IFERROR(INDEX(الاضافة!$G$4:$G$2000,SMALL(IF(الاضافة!$A$4:$A$2000=$F$3,ROW(H$4:H$2000)-ROW(H$4)+1),ROWS($A$11:G803))),"")</f>
        <v>0</v>
      </c>
      <c r="H803" s="46">
        <f t="array" ref="H803">IFERROR(INDEX(الاضافة!$H$4:$H$2000,SMALL(IF(الاضافة!$A$4:$A$2000=$F$3,ROW(H$4:H$2000)-ROW(H$4)+1),ROWS($A$11:H803))),"")</f>
        <v>0</v>
      </c>
    </row>
    <row r="804" spans="1:8" ht="13.5" customHeight="1">
      <c r="A804" s="32">
        <f t="array" ref="A804">IFERROR(INDEX(الاضافة!$A$4:$A$2000,SMALL(IF(الاضافة!$A$4:$A$2000=$F$3,ROW(A$4:A$2000)-ROW(A$4)+1),ROWS($A$11:A804))),"")</f>
        <v>0</v>
      </c>
      <c r="B804" s="32">
        <f t="array" ref="B804">IFERROR(INDEX(الاضافة!$B$4:$B$2000,SMALL(IF(الاضافة!$A$4:$A$2000=$F$3,ROW(C$4:C$2000)-ROW(C$4)+1),ROWS($A$11:B804))),"")</f>
        <v>0</v>
      </c>
      <c r="C804" s="32">
        <f t="array" ref="C804">IFERROR(INDEX(الاضافة!$C$4:$C$2000,SMALL(IF(الاضافة!$A$4:$A$2000=$F$3,ROW(D$4:D$2000)-ROW(D$4)+1),ROWS($A$11:C804))),"")</f>
        <v>0</v>
      </c>
      <c r="D804" s="32">
        <f t="array" ref="D804">IFERROR(INDEX(الاضافة!$D$4:$D$2000,SMALL(IF(الاضافة!$A$4:$A$2000=$F$3,ROW(E$4:E$2000)-ROW(E$4)+1),ROWS($A$11:D804))),"")</f>
        <v>0</v>
      </c>
      <c r="E804" s="32">
        <f t="array" ref="E804">IFERROR(INDEX(الاضافة!$E$4:$E$2000,SMALL(IF(الاضافة!$A$4:$A$2000=$F$3,ROW(F$4:F$2000)-ROW(F$4)+1),ROWS($A$11:E804))),"")</f>
        <v>0</v>
      </c>
      <c r="F804" s="32" t="str">
        <f t="array" ref="F804">IFERROR(INDEX(الاضافة!$F$4:$F$2000,SMALL(IF(الاضافة!$A$4:$A$2000=$E$3,ROW(G$4:G$2000)-ROW(G$4)+1),ROWS($A$11:F804))),"")</f>
        <v/>
      </c>
      <c r="G804" s="31">
        <f t="array" ref="G804">IFERROR(INDEX(الاضافة!$G$4:$G$2000,SMALL(IF(الاضافة!$A$4:$A$2000=$F$3,ROW(H$4:H$2000)-ROW(H$4)+1),ROWS($A$11:G804))),"")</f>
        <v>0</v>
      </c>
      <c r="H804" s="46">
        <f t="array" ref="H804">IFERROR(INDEX(الاضافة!$H$4:$H$2000,SMALL(IF(الاضافة!$A$4:$A$2000=$F$3,ROW(H$4:H$2000)-ROW(H$4)+1),ROWS($A$11:H804))),"")</f>
        <v>0</v>
      </c>
    </row>
    <row r="805" spans="1:8" ht="13.5" customHeight="1">
      <c r="A805" s="32">
        <f t="array" ref="A805">IFERROR(INDEX(الاضافة!$A$4:$A$2000,SMALL(IF(الاضافة!$A$4:$A$2000=$F$3,ROW(A$4:A$2000)-ROW(A$4)+1),ROWS($A$11:A805))),"")</f>
        <v>0</v>
      </c>
      <c r="B805" s="32">
        <f t="array" ref="B805">IFERROR(INDEX(الاضافة!$B$4:$B$2000,SMALL(IF(الاضافة!$A$4:$A$2000=$F$3,ROW(C$4:C$2000)-ROW(C$4)+1),ROWS($A$11:B805))),"")</f>
        <v>0</v>
      </c>
      <c r="C805" s="32">
        <f t="array" ref="C805">IFERROR(INDEX(الاضافة!$C$4:$C$2000,SMALL(IF(الاضافة!$A$4:$A$2000=$F$3,ROW(D$4:D$2000)-ROW(D$4)+1),ROWS($A$11:C805))),"")</f>
        <v>0</v>
      </c>
      <c r="D805" s="32">
        <f t="array" ref="D805">IFERROR(INDEX(الاضافة!$D$4:$D$2000,SMALL(IF(الاضافة!$A$4:$A$2000=$F$3,ROW(E$4:E$2000)-ROW(E$4)+1),ROWS($A$11:D805))),"")</f>
        <v>0</v>
      </c>
      <c r="E805" s="32">
        <f t="array" ref="E805">IFERROR(INDEX(الاضافة!$E$4:$E$2000,SMALL(IF(الاضافة!$A$4:$A$2000=$F$3,ROW(F$4:F$2000)-ROW(F$4)+1),ROWS($A$11:E805))),"")</f>
        <v>0</v>
      </c>
      <c r="F805" s="32" t="str">
        <f t="array" ref="F805">IFERROR(INDEX(الاضافة!$F$4:$F$2000,SMALL(IF(الاضافة!$A$4:$A$2000=$E$3,ROW(G$4:G$2000)-ROW(G$4)+1),ROWS($A$11:F805))),"")</f>
        <v/>
      </c>
      <c r="G805" s="31">
        <f t="array" ref="G805">IFERROR(INDEX(الاضافة!$G$4:$G$2000,SMALL(IF(الاضافة!$A$4:$A$2000=$F$3,ROW(H$4:H$2000)-ROW(H$4)+1),ROWS($A$11:G805))),"")</f>
        <v>0</v>
      </c>
      <c r="H805" s="46">
        <f t="array" ref="H805">IFERROR(INDEX(الاضافة!$H$4:$H$2000,SMALL(IF(الاضافة!$A$4:$A$2000=$F$3,ROW(H$4:H$2000)-ROW(H$4)+1),ROWS($A$11:H805))),"")</f>
        <v>0</v>
      </c>
    </row>
    <row r="806" spans="1:8" ht="13.5" customHeight="1">
      <c r="A806" s="32">
        <f t="array" ref="A806">IFERROR(INDEX(الاضافة!$A$4:$A$2000,SMALL(IF(الاضافة!$A$4:$A$2000=$F$3,ROW(A$4:A$2000)-ROW(A$4)+1),ROWS($A$11:A806))),"")</f>
        <v>0</v>
      </c>
      <c r="B806" s="32">
        <f t="array" ref="B806">IFERROR(INDEX(الاضافة!$B$4:$B$2000,SMALL(IF(الاضافة!$A$4:$A$2000=$F$3,ROW(C$4:C$2000)-ROW(C$4)+1),ROWS($A$11:B806))),"")</f>
        <v>0</v>
      </c>
      <c r="C806" s="32">
        <f t="array" ref="C806">IFERROR(INDEX(الاضافة!$C$4:$C$2000,SMALL(IF(الاضافة!$A$4:$A$2000=$F$3,ROW(D$4:D$2000)-ROW(D$4)+1),ROWS($A$11:C806))),"")</f>
        <v>0</v>
      </c>
      <c r="D806" s="32">
        <f t="array" ref="D806">IFERROR(INDEX(الاضافة!$D$4:$D$2000,SMALL(IF(الاضافة!$A$4:$A$2000=$F$3,ROW(E$4:E$2000)-ROW(E$4)+1),ROWS($A$11:D806))),"")</f>
        <v>0</v>
      </c>
      <c r="E806" s="32">
        <f t="array" ref="E806">IFERROR(INDEX(الاضافة!$E$4:$E$2000,SMALL(IF(الاضافة!$A$4:$A$2000=$F$3,ROW(F$4:F$2000)-ROW(F$4)+1),ROWS($A$11:E806))),"")</f>
        <v>0</v>
      </c>
      <c r="F806" s="32" t="str">
        <f t="array" ref="F806">IFERROR(INDEX(الاضافة!$F$4:$F$2000,SMALL(IF(الاضافة!$A$4:$A$2000=$E$3,ROW(G$4:G$2000)-ROW(G$4)+1),ROWS($A$11:F806))),"")</f>
        <v/>
      </c>
      <c r="G806" s="31">
        <f t="array" ref="G806">IFERROR(INDEX(الاضافة!$G$4:$G$2000,SMALL(IF(الاضافة!$A$4:$A$2000=$F$3,ROW(H$4:H$2000)-ROW(H$4)+1),ROWS($A$11:G806))),"")</f>
        <v>0</v>
      </c>
      <c r="H806" s="46">
        <f t="array" ref="H806">IFERROR(INDEX(الاضافة!$H$4:$H$2000,SMALL(IF(الاضافة!$A$4:$A$2000=$F$3,ROW(H$4:H$2000)-ROW(H$4)+1),ROWS($A$11:H806))),"")</f>
        <v>0</v>
      </c>
    </row>
    <row r="807" spans="1:8" ht="13.5" customHeight="1">
      <c r="A807" s="32">
        <f t="array" ref="A807">IFERROR(INDEX(الاضافة!$A$4:$A$2000,SMALL(IF(الاضافة!$A$4:$A$2000=$F$3,ROW(A$4:A$2000)-ROW(A$4)+1),ROWS($A$11:A807))),"")</f>
        <v>0</v>
      </c>
      <c r="B807" s="32">
        <f t="array" ref="B807">IFERROR(INDEX(الاضافة!$B$4:$B$2000,SMALL(IF(الاضافة!$A$4:$A$2000=$F$3,ROW(C$4:C$2000)-ROW(C$4)+1),ROWS($A$11:B807))),"")</f>
        <v>0</v>
      </c>
      <c r="C807" s="32">
        <f t="array" ref="C807">IFERROR(INDEX(الاضافة!$C$4:$C$2000,SMALL(IF(الاضافة!$A$4:$A$2000=$F$3,ROW(D$4:D$2000)-ROW(D$4)+1),ROWS($A$11:C807))),"")</f>
        <v>0</v>
      </c>
      <c r="D807" s="32">
        <f t="array" ref="D807">IFERROR(INDEX(الاضافة!$D$4:$D$2000,SMALL(IF(الاضافة!$A$4:$A$2000=$F$3,ROW(E$4:E$2000)-ROW(E$4)+1),ROWS($A$11:D807))),"")</f>
        <v>0</v>
      </c>
      <c r="E807" s="32">
        <f t="array" ref="E807">IFERROR(INDEX(الاضافة!$E$4:$E$2000,SMALL(IF(الاضافة!$A$4:$A$2000=$F$3,ROW(F$4:F$2000)-ROW(F$4)+1),ROWS($A$11:E807))),"")</f>
        <v>0</v>
      </c>
      <c r="F807" s="32" t="str">
        <f t="array" ref="F807">IFERROR(INDEX(الاضافة!$F$4:$F$2000,SMALL(IF(الاضافة!$A$4:$A$2000=$E$3,ROW(G$4:G$2000)-ROW(G$4)+1),ROWS($A$11:F807))),"")</f>
        <v/>
      </c>
      <c r="G807" s="31">
        <f t="array" ref="G807">IFERROR(INDEX(الاضافة!$G$4:$G$2000,SMALL(IF(الاضافة!$A$4:$A$2000=$F$3,ROW(H$4:H$2000)-ROW(H$4)+1),ROWS($A$11:G807))),"")</f>
        <v>0</v>
      </c>
      <c r="H807" s="46">
        <f t="array" ref="H807">IFERROR(INDEX(الاضافة!$H$4:$H$2000,SMALL(IF(الاضافة!$A$4:$A$2000=$F$3,ROW(H$4:H$2000)-ROW(H$4)+1),ROWS($A$11:H807))),"")</f>
        <v>0</v>
      </c>
    </row>
    <row r="808" spans="1:8" ht="13.5" customHeight="1">
      <c r="A808" s="32">
        <f t="array" ref="A808">IFERROR(INDEX(الاضافة!$A$4:$A$2000,SMALL(IF(الاضافة!$A$4:$A$2000=$F$3,ROW(A$4:A$2000)-ROW(A$4)+1),ROWS($A$11:A808))),"")</f>
        <v>0</v>
      </c>
      <c r="B808" s="32">
        <f t="array" ref="B808">IFERROR(INDEX(الاضافة!$B$4:$B$2000,SMALL(IF(الاضافة!$A$4:$A$2000=$F$3,ROW(C$4:C$2000)-ROW(C$4)+1),ROWS($A$11:B808))),"")</f>
        <v>0</v>
      </c>
      <c r="C808" s="32">
        <f t="array" ref="C808">IFERROR(INDEX(الاضافة!$C$4:$C$2000,SMALL(IF(الاضافة!$A$4:$A$2000=$F$3,ROW(D$4:D$2000)-ROW(D$4)+1),ROWS($A$11:C808))),"")</f>
        <v>0</v>
      </c>
      <c r="D808" s="32">
        <f t="array" ref="D808">IFERROR(INDEX(الاضافة!$D$4:$D$2000,SMALL(IF(الاضافة!$A$4:$A$2000=$F$3,ROW(E$4:E$2000)-ROW(E$4)+1),ROWS($A$11:D808))),"")</f>
        <v>0</v>
      </c>
      <c r="E808" s="32">
        <f t="array" ref="E808">IFERROR(INDEX(الاضافة!$E$4:$E$2000,SMALL(IF(الاضافة!$A$4:$A$2000=$F$3,ROW(F$4:F$2000)-ROW(F$4)+1),ROWS($A$11:E808))),"")</f>
        <v>0</v>
      </c>
      <c r="F808" s="32" t="str">
        <f t="array" ref="F808">IFERROR(INDEX(الاضافة!$F$4:$F$2000,SMALL(IF(الاضافة!$A$4:$A$2000=$E$3,ROW(G$4:G$2000)-ROW(G$4)+1),ROWS($A$11:F808))),"")</f>
        <v/>
      </c>
      <c r="G808" s="31">
        <f t="array" ref="G808">IFERROR(INDEX(الاضافة!$G$4:$G$2000,SMALL(IF(الاضافة!$A$4:$A$2000=$F$3,ROW(H$4:H$2000)-ROW(H$4)+1),ROWS($A$11:G808))),"")</f>
        <v>0</v>
      </c>
      <c r="H808" s="46">
        <f t="array" ref="H808">IFERROR(INDEX(الاضافة!$H$4:$H$2000,SMALL(IF(الاضافة!$A$4:$A$2000=$F$3,ROW(H$4:H$2000)-ROW(H$4)+1),ROWS($A$11:H808))),"")</f>
        <v>0</v>
      </c>
    </row>
    <row r="809" spans="1:8" ht="13.5" customHeight="1">
      <c r="A809" s="32">
        <f t="array" ref="A809">IFERROR(INDEX(الاضافة!$A$4:$A$2000,SMALL(IF(الاضافة!$A$4:$A$2000=$F$3,ROW(A$4:A$2000)-ROW(A$4)+1),ROWS($A$11:A809))),"")</f>
        <v>0</v>
      </c>
      <c r="B809" s="32">
        <f t="array" ref="B809">IFERROR(INDEX(الاضافة!$B$4:$B$2000,SMALL(IF(الاضافة!$A$4:$A$2000=$F$3,ROW(C$4:C$2000)-ROW(C$4)+1),ROWS($A$11:B809))),"")</f>
        <v>0</v>
      </c>
      <c r="C809" s="32">
        <f t="array" ref="C809">IFERROR(INDEX(الاضافة!$C$4:$C$2000,SMALL(IF(الاضافة!$A$4:$A$2000=$F$3,ROW(D$4:D$2000)-ROW(D$4)+1),ROWS($A$11:C809))),"")</f>
        <v>0</v>
      </c>
      <c r="D809" s="32">
        <f t="array" ref="D809">IFERROR(INDEX(الاضافة!$D$4:$D$2000,SMALL(IF(الاضافة!$A$4:$A$2000=$F$3,ROW(E$4:E$2000)-ROW(E$4)+1),ROWS($A$11:D809))),"")</f>
        <v>0</v>
      </c>
      <c r="E809" s="32">
        <f t="array" ref="E809">IFERROR(INDEX(الاضافة!$E$4:$E$2000,SMALL(IF(الاضافة!$A$4:$A$2000=$F$3,ROW(F$4:F$2000)-ROW(F$4)+1),ROWS($A$11:E809))),"")</f>
        <v>0</v>
      </c>
      <c r="F809" s="32" t="str">
        <f t="array" ref="F809">IFERROR(INDEX(الاضافة!$F$4:$F$2000,SMALL(IF(الاضافة!$A$4:$A$2000=$E$3,ROW(G$4:G$2000)-ROW(G$4)+1),ROWS($A$11:F809))),"")</f>
        <v/>
      </c>
      <c r="G809" s="31">
        <f t="array" ref="G809">IFERROR(INDEX(الاضافة!$G$4:$G$2000,SMALL(IF(الاضافة!$A$4:$A$2000=$F$3,ROW(H$4:H$2000)-ROW(H$4)+1),ROWS($A$11:G809))),"")</f>
        <v>0</v>
      </c>
      <c r="H809" s="46">
        <f t="array" ref="H809">IFERROR(INDEX(الاضافة!$H$4:$H$2000,SMALL(IF(الاضافة!$A$4:$A$2000=$F$3,ROW(H$4:H$2000)-ROW(H$4)+1),ROWS($A$11:H809))),"")</f>
        <v>0</v>
      </c>
    </row>
    <row r="810" spans="1:8" ht="13.5" customHeight="1">
      <c r="A810" s="32">
        <f t="array" ref="A810">IFERROR(INDEX(الاضافة!$A$4:$A$2000,SMALL(IF(الاضافة!$A$4:$A$2000=$F$3,ROW(A$4:A$2000)-ROW(A$4)+1),ROWS($A$11:A810))),"")</f>
        <v>0</v>
      </c>
      <c r="B810" s="32">
        <f t="array" ref="B810">IFERROR(INDEX(الاضافة!$B$4:$B$2000,SMALL(IF(الاضافة!$A$4:$A$2000=$F$3,ROW(C$4:C$2000)-ROW(C$4)+1),ROWS($A$11:B810))),"")</f>
        <v>0</v>
      </c>
      <c r="C810" s="32">
        <f t="array" ref="C810">IFERROR(INDEX(الاضافة!$C$4:$C$2000,SMALL(IF(الاضافة!$A$4:$A$2000=$F$3,ROW(D$4:D$2000)-ROW(D$4)+1),ROWS($A$11:C810))),"")</f>
        <v>0</v>
      </c>
      <c r="D810" s="32">
        <f t="array" ref="D810">IFERROR(INDEX(الاضافة!$D$4:$D$2000,SMALL(IF(الاضافة!$A$4:$A$2000=$F$3,ROW(E$4:E$2000)-ROW(E$4)+1),ROWS($A$11:D810))),"")</f>
        <v>0</v>
      </c>
      <c r="E810" s="32">
        <f t="array" ref="E810">IFERROR(INDEX(الاضافة!$E$4:$E$2000,SMALL(IF(الاضافة!$A$4:$A$2000=$F$3,ROW(F$4:F$2000)-ROW(F$4)+1),ROWS($A$11:E810))),"")</f>
        <v>0</v>
      </c>
      <c r="F810" s="32" t="str">
        <f t="array" ref="F810">IFERROR(INDEX(الاضافة!$F$4:$F$2000,SMALL(IF(الاضافة!$A$4:$A$2000=$E$3,ROW(G$4:G$2000)-ROW(G$4)+1),ROWS($A$11:F810))),"")</f>
        <v/>
      </c>
      <c r="G810" s="31">
        <f t="array" ref="G810">IFERROR(INDEX(الاضافة!$G$4:$G$2000,SMALL(IF(الاضافة!$A$4:$A$2000=$F$3,ROW(H$4:H$2000)-ROW(H$4)+1),ROWS($A$11:G810))),"")</f>
        <v>0</v>
      </c>
      <c r="H810" s="46">
        <f t="array" ref="H810">IFERROR(INDEX(الاضافة!$H$4:$H$2000,SMALL(IF(الاضافة!$A$4:$A$2000=$F$3,ROW(H$4:H$2000)-ROW(H$4)+1),ROWS($A$11:H810))),"")</f>
        <v>0</v>
      </c>
    </row>
    <row r="811" spans="1:8" ht="13.5" customHeight="1">
      <c r="A811" s="32">
        <f t="array" ref="A811">IFERROR(INDEX(الاضافة!$A$4:$A$2000,SMALL(IF(الاضافة!$A$4:$A$2000=$F$3,ROW(A$4:A$2000)-ROW(A$4)+1),ROWS($A$11:A811))),"")</f>
        <v>0</v>
      </c>
      <c r="B811" s="32">
        <f t="array" ref="B811">IFERROR(INDEX(الاضافة!$B$4:$B$2000,SMALL(IF(الاضافة!$A$4:$A$2000=$F$3,ROW(C$4:C$2000)-ROW(C$4)+1),ROWS($A$11:B811))),"")</f>
        <v>0</v>
      </c>
      <c r="C811" s="32">
        <f t="array" ref="C811">IFERROR(INDEX(الاضافة!$C$4:$C$2000,SMALL(IF(الاضافة!$A$4:$A$2000=$F$3,ROW(D$4:D$2000)-ROW(D$4)+1),ROWS($A$11:C811))),"")</f>
        <v>0</v>
      </c>
      <c r="D811" s="32">
        <f t="array" ref="D811">IFERROR(INDEX(الاضافة!$D$4:$D$2000,SMALL(IF(الاضافة!$A$4:$A$2000=$F$3,ROW(E$4:E$2000)-ROW(E$4)+1),ROWS($A$11:D811))),"")</f>
        <v>0</v>
      </c>
      <c r="E811" s="32">
        <f t="array" ref="E811">IFERROR(INDEX(الاضافة!$E$4:$E$2000,SMALL(IF(الاضافة!$A$4:$A$2000=$F$3,ROW(F$4:F$2000)-ROW(F$4)+1),ROWS($A$11:E811))),"")</f>
        <v>0</v>
      </c>
      <c r="F811" s="32" t="str">
        <f t="array" ref="F811">IFERROR(INDEX(الاضافة!$F$4:$F$2000,SMALL(IF(الاضافة!$A$4:$A$2000=$E$3,ROW(G$4:G$2000)-ROW(G$4)+1),ROWS($A$11:F811))),"")</f>
        <v/>
      </c>
      <c r="G811" s="31">
        <f t="array" ref="G811">IFERROR(INDEX(الاضافة!$G$4:$G$2000,SMALL(IF(الاضافة!$A$4:$A$2000=$F$3,ROW(H$4:H$2000)-ROW(H$4)+1),ROWS($A$11:G811))),"")</f>
        <v>0</v>
      </c>
      <c r="H811" s="46">
        <f t="array" ref="H811">IFERROR(INDEX(الاضافة!$H$4:$H$2000,SMALL(IF(الاضافة!$A$4:$A$2000=$F$3,ROW(H$4:H$2000)-ROW(H$4)+1),ROWS($A$11:H811))),"")</f>
        <v>0</v>
      </c>
    </row>
    <row r="812" spans="1:8" ht="13.5" customHeight="1">
      <c r="A812" s="32">
        <f t="array" ref="A812">IFERROR(INDEX(الاضافة!$A$4:$A$2000,SMALL(IF(الاضافة!$A$4:$A$2000=$F$3,ROW(A$4:A$2000)-ROW(A$4)+1),ROWS($A$11:A812))),"")</f>
        <v>0</v>
      </c>
      <c r="B812" s="32">
        <f t="array" ref="B812">IFERROR(INDEX(الاضافة!$B$4:$B$2000,SMALL(IF(الاضافة!$A$4:$A$2000=$F$3,ROW(C$4:C$2000)-ROW(C$4)+1),ROWS($A$11:B812))),"")</f>
        <v>0</v>
      </c>
      <c r="C812" s="32">
        <f t="array" ref="C812">IFERROR(INDEX(الاضافة!$C$4:$C$2000,SMALL(IF(الاضافة!$A$4:$A$2000=$F$3,ROW(D$4:D$2000)-ROW(D$4)+1),ROWS($A$11:C812))),"")</f>
        <v>0</v>
      </c>
      <c r="D812" s="32">
        <f t="array" ref="D812">IFERROR(INDEX(الاضافة!$D$4:$D$2000,SMALL(IF(الاضافة!$A$4:$A$2000=$F$3,ROW(E$4:E$2000)-ROW(E$4)+1),ROWS($A$11:D812))),"")</f>
        <v>0</v>
      </c>
      <c r="E812" s="32">
        <f t="array" ref="E812">IFERROR(INDEX(الاضافة!$E$4:$E$2000,SMALL(IF(الاضافة!$A$4:$A$2000=$F$3,ROW(F$4:F$2000)-ROW(F$4)+1),ROWS($A$11:E812))),"")</f>
        <v>0</v>
      </c>
      <c r="F812" s="32" t="str">
        <f t="array" ref="F812">IFERROR(INDEX(الاضافة!$F$4:$F$2000,SMALL(IF(الاضافة!$A$4:$A$2000=$E$3,ROW(G$4:G$2000)-ROW(G$4)+1),ROWS($A$11:F812))),"")</f>
        <v/>
      </c>
      <c r="G812" s="31">
        <f t="array" ref="G812">IFERROR(INDEX(الاضافة!$G$4:$G$2000,SMALL(IF(الاضافة!$A$4:$A$2000=$F$3,ROW(H$4:H$2000)-ROW(H$4)+1),ROWS($A$11:G812))),"")</f>
        <v>0</v>
      </c>
      <c r="H812" s="46">
        <f t="array" ref="H812">IFERROR(INDEX(الاضافة!$H$4:$H$2000,SMALL(IF(الاضافة!$A$4:$A$2000=$F$3,ROW(H$4:H$2000)-ROW(H$4)+1),ROWS($A$11:H812))),"")</f>
        <v>0</v>
      </c>
    </row>
    <row r="813" spans="1:8" ht="13.5" customHeight="1">
      <c r="A813" s="32">
        <f t="array" ref="A813">IFERROR(INDEX(الاضافة!$A$4:$A$2000,SMALL(IF(الاضافة!$A$4:$A$2000=$F$3,ROW(A$4:A$2000)-ROW(A$4)+1),ROWS($A$11:A813))),"")</f>
        <v>0</v>
      </c>
      <c r="B813" s="32">
        <f t="array" ref="B813">IFERROR(INDEX(الاضافة!$B$4:$B$2000,SMALL(IF(الاضافة!$A$4:$A$2000=$F$3,ROW(C$4:C$2000)-ROW(C$4)+1),ROWS($A$11:B813))),"")</f>
        <v>0</v>
      </c>
      <c r="C813" s="32">
        <f t="array" ref="C813">IFERROR(INDEX(الاضافة!$C$4:$C$2000,SMALL(IF(الاضافة!$A$4:$A$2000=$F$3,ROW(D$4:D$2000)-ROW(D$4)+1),ROWS($A$11:C813))),"")</f>
        <v>0</v>
      </c>
      <c r="D813" s="32">
        <f t="array" ref="D813">IFERROR(INDEX(الاضافة!$D$4:$D$2000,SMALL(IF(الاضافة!$A$4:$A$2000=$F$3,ROW(E$4:E$2000)-ROW(E$4)+1),ROWS($A$11:D813))),"")</f>
        <v>0</v>
      </c>
      <c r="E813" s="32">
        <f t="array" ref="E813">IFERROR(INDEX(الاضافة!$E$4:$E$2000,SMALL(IF(الاضافة!$A$4:$A$2000=$F$3,ROW(F$4:F$2000)-ROW(F$4)+1),ROWS($A$11:E813))),"")</f>
        <v>0</v>
      </c>
      <c r="F813" s="32" t="str">
        <f t="array" ref="F813">IFERROR(INDEX(الاضافة!$F$4:$F$2000,SMALL(IF(الاضافة!$A$4:$A$2000=$E$3,ROW(G$4:G$2000)-ROW(G$4)+1),ROWS($A$11:F813))),"")</f>
        <v/>
      </c>
      <c r="G813" s="31">
        <f t="array" ref="G813">IFERROR(INDEX(الاضافة!$G$4:$G$2000,SMALL(IF(الاضافة!$A$4:$A$2000=$F$3,ROW(H$4:H$2000)-ROW(H$4)+1),ROWS($A$11:G813))),"")</f>
        <v>0</v>
      </c>
      <c r="H813" s="46">
        <f t="array" ref="H813">IFERROR(INDEX(الاضافة!$H$4:$H$2000,SMALL(IF(الاضافة!$A$4:$A$2000=$F$3,ROW(H$4:H$2000)-ROW(H$4)+1),ROWS($A$11:H813))),"")</f>
        <v>0</v>
      </c>
    </row>
    <row r="814" spans="1:8" ht="13.5" customHeight="1">
      <c r="A814" s="32">
        <f t="array" ref="A814">IFERROR(INDEX(الاضافة!$A$4:$A$2000,SMALL(IF(الاضافة!$A$4:$A$2000=$F$3,ROW(A$4:A$2000)-ROW(A$4)+1),ROWS($A$11:A814))),"")</f>
        <v>0</v>
      </c>
      <c r="B814" s="32">
        <f t="array" ref="B814">IFERROR(INDEX(الاضافة!$B$4:$B$2000,SMALL(IF(الاضافة!$A$4:$A$2000=$F$3,ROW(C$4:C$2000)-ROW(C$4)+1),ROWS($A$11:B814))),"")</f>
        <v>0</v>
      </c>
      <c r="C814" s="32">
        <f t="array" ref="C814">IFERROR(INDEX(الاضافة!$C$4:$C$2000,SMALL(IF(الاضافة!$A$4:$A$2000=$F$3,ROW(D$4:D$2000)-ROW(D$4)+1),ROWS($A$11:C814))),"")</f>
        <v>0</v>
      </c>
      <c r="D814" s="32">
        <f t="array" ref="D814">IFERROR(INDEX(الاضافة!$D$4:$D$2000,SMALL(IF(الاضافة!$A$4:$A$2000=$F$3,ROW(E$4:E$2000)-ROW(E$4)+1),ROWS($A$11:D814))),"")</f>
        <v>0</v>
      </c>
      <c r="E814" s="32">
        <f t="array" ref="E814">IFERROR(INDEX(الاضافة!$E$4:$E$2000,SMALL(IF(الاضافة!$A$4:$A$2000=$F$3,ROW(F$4:F$2000)-ROW(F$4)+1),ROWS($A$11:E814))),"")</f>
        <v>0</v>
      </c>
      <c r="F814" s="32" t="str">
        <f t="array" ref="F814">IFERROR(INDEX(الاضافة!$F$4:$F$2000,SMALL(IF(الاضافة!$A$4:$A$2000=$E$3,ROW(G$4:G$2000)-ROW(G$4)+1),ROWS($A$11:F814))),"")</f>
        <v/>
      </c>
      <c r="G814" s="31">
        <f t="array" ref="G814">IFERROR(INDEX(الاضافة!$G$4:$G$2000,SMALL(IF(الاضافة!$A$4:$A$2000=$F$3,ROW(H$4:H$2000)-ROW(H$4)+1),ROWS($A$11:G814))),"")</f>
        <v>0</v>
      </c>
      <c r="H814" s="46">
        <f t="array" ref="H814">IFERROR(INDEX(الاضافة!$H$4:$H$2000,SMALL(IF(الاضافة!$A$4:$A$2000=$F$3,ROW(H$4:H$2000)-ROW(H$4)+1),ROWS($A$11:H814))),"")</f>
        <v>0</v>
      </c>
    </row>
    <row r="815" spans="1:8" ht="13.5" customHeight="1">
      <c r="A815" s="32">
        <f t="array" ref="A815">IFERROR(INDEX(الاضافة!$A$4:$A$2000,SMALL(IF(الاضافة!$A$4:$A$2000=$F$3,ROW(A$4:A$2000)-ROW(A$4)+1),ROWS($A$11:A815))),"")</f>
        <v>0</v>
      </c>
      <c r="B815" s="32">
        <f t="array" ref="B815">IFERROR(INDEX(الاضافة!$B$4:$B$2000,SMALL(IF(الاضافة!$A$4:$A$2000=$F$3,ROW(C$4:C$2000)-ROW(C$4)+1),ROWS($A$11:B815))),"")</f>
        <v>0</v>
      </c>
      <c r="C815" s="32">
        <f t="array" ref="C815">IFERROR(INDEX(الاضافة!$C$4:$C$2000,SMALL(IF(الاضافة!$A$4:$A$2000=$F$3,ROW(D$4:D$2000)-ROW(D$4)+1),ROWS($A$11:C815))),"")</f>
        <v>0</v>
      </c>
      <c r="D815" s="32">
        <f t="array" ref="D815">IFERROR(INDEX(الاضافة!$D$4:$D$2000,SMALL(IF(الاضافة!$A$4:$A$2000=$F$3,ROW(E$4:E$2000)-ROW(E$4)+1),ROWS($A$11:D815))),"")</f>
        <v>0</v>
      </c>
      <c r="E815" s="32">
        <f t="array" ref="E815">IFERROR(INDEX(الاضافة!$E$4:$E$2000,SMALL(IF(الاضافة!$A$4:$A$2000=$F$3,ROW(F$4:F$2000)-ROW(F$4)+1),ROWS($A$11:E815))),"")</f>
        <v>0</v>
      </c>
      <c r="F815" s="32" t="str">
        <f t="array" ref="F815">IFERROR(INDEX(الاضافة!$F$4:$F$2000,SMALL(IF(الاضافة!$A$4:$A$2000=$E$3,ROW(G$4:G$2000)-ROW(G$4)+1),ROWS($A$11:F815))),"")</f>
        <v/>
      </c>
      <c r="G815" s="31">
        <f t="array" ref="G815">IFERROR(INDEX(الاضافة!$G$4:$G$2000,SMALL(IF(الاضافة!$A$4:$A$2000=$F$3,ROW(H$4:H$2000)-ROW(H$4)+1),ROWS($A$11:G815))),"")</f>
        <v>0</v>
      </c>
      <c r="H815" s="46">
        <f t="array" ref="H815">IFERROR(INDEX(الاضافة!$H$4:$H$2000,SMALL(IF(الاضافة!$A$4:$A$2000=$F$3,ROW(H$4:H$2000)-ROW(H$4)+1),ROWS($A$11:H815))),"")</f>
        <v>0</v>
      </c>
    </row>
    <row r="816" spans="1:8" ht="13.5" customHeight="1">
      <c r="A816" s="32">
        <f t="array" ref="A816">IFERROR(INDEX(الاضافة!$A$4:$A$2000,SMALL(IF(الاضافة!$A$4:$A$2000=$F$3,ROW(A$4:A$2000)-ROW(A$4)+1),ROWS($A$11:A816))),"")</f>
        <v>0</v>
      </c>
      <c r="B816" s="32">
        <f t="array" ref="B816">IFERROR(INDEX(الاضافة!$B$4:$B$2000,SMALL(IF(الاضافة!$A$4:$A$2000=$F$3,ROW(C$4:C$2000)-ROW(C$4)+1),ROWS($A$11:B816))),"")</f>
        <v>0</v>
      </c>
      <c r="C816" s="32">
        <f t="array" ref="C816">IFERROR(INDEX(الاضافة!$C$4:$C$2000,SMALL(IF(الاضافة!$A$4:$A$2000=$F$3,ROW(D$4:D$2000)-ROW(D$4)+1),ROWS($A$11:C816))),"")</f>
        <v>0</v>
      </c>
      <c r="D816" s="32">
        <f t="array" ref="D816">IFERROR(INDEX(الاضافة!$D$4:$D$2000,SMALL(IF(الاضافة!$A$4:$A$2000=$F$3,ROW(E$4:E$2000)-ROW(E$4)+1),ROWS($A$11:D816))),"")</f>
        <v>0</v>
      </c>
      <c r="E816" s="32">
        <f t="array" ref="E816">IFERROR(INDEX(الاضافة!$E$4:$E$2000,SMALL(IF(الاضافة!$A$4:$A$2000=$F$3,ROW(F$4:F$2000)-ROW(F$4)+1),ROWS($A$11:E816))),"")</f>
        <v>0</v>
      </c>
      <c r="F816" s="32" t="str">
        <f t="array" ref="F816">IFERROR(INDEX(الاضافة!$F$4:$F$2000,SMALL(IF(الاضافة!$A$4:$A$2000=$E$3,ROW(G$4:G$2000)-ROW(G$4)+1),ROWS($A$11:F816))),"")</f>
        <v/>
      </c>
      <c r="G816" s="31">
        <f t="array" ref="G816">IFERROR(INDEX(الاضافة!$G$4:$G$2000,SMALL(IF(الاضافة!$A$4:$A$2000=$F$3,ROW(H$4:H$2000)-ROW(H$4)+1),ROWS($A$11:G816))),"")</f>
        <v>0</v>
      </c>
      <c r="H816" s="46">
        <f t="array" ref="H816">IFERROR(INDEX(الاضافة!$H$4:$H$2000,SMALL(IF(الاضافة!$A$4:$A$2000=$F$3,ROW(H$4:H$2000)-ROW(H$4)+1),ROWS($A$11:H816))),"")</f>
        <v>0</v>
      </c>
    </row>
    <row r="817" spans="1:8" ht="13.5" customHeight="1">
      <c r="A817" s="32">
        <f t="array" ref="A817">IFERROR(INDEX(الاضافة!$A$4:$A$2000,SMALL(IF(الاضافة!$A$4:$A$2000=$F$3,ROW(A$4:A$2000)-ROW(A$4)+1),ROWS($A$11:A817))),"")</f>
        <v>0</v>
      </c>
      <c r="B817" s="32">
        <f t="array" ref="B817">IFERROR(INDEX(الاضافة!$B$4:$B$2000,SMALL(IF(الاضافة!$A$4:$A$2000=$F$3,ROW(C$4:C$2000)-ROW(C$4)+1),ROWS($A$11:B817))),"")</f>
        <v>0</v>
      </c>
      <c r="C817" s="32">
        <f t="array" ref="C817">IFERROR(INDEX(الاضافة!$C$4:$C$2000,SMALL(IF(الاضافة!$A$4:$A$2000=$F$3,ROW(D$4:D$2000)-ROW(D$4)+1),ROWS($A$11:C817))),"")</f>
        <v>0</v>
      </c>
      <c r="D817" s="32">
        <f t="array" ref="D817">IFERROR(INDEX(الاضافة!$D$4:$D$2000,SMALL(IF(الاضافة!$A$4:$A$2000=$F$3,ROW(E$4:E$2000)-ROW(E$4)+1),ROWS($A$11:D817))),"")</f>
        <v>0</v>
      </c>
      <c r="E817" s="32">
        <f t="array" ref="E817">IFERROR(INDEX(الاضافة!$E$4:$E$2000,SMALL(IF(الاضافة!$A$4:$A$2000=$F$3,ROW(F$4:F$2000)-ROW(F$4)+1),ROWS($A$11:E817))),"")</f>
        <v>0</v>
      </c>
      <c r="F817" s="32" t="str">
        <f t="array" ref="F817">IFERROR(INDEX(الاضافة!$F$4:$F$2000,SMALL(IF(الاضافة!$A$4:$A$2000=$E$3,ROW(G$4:G$2000)-ROW(G$4)+1),ROWS($A$11:F817))),"")</f>
        <v/>
      </c>
      <c r="G817" s="31">
        <f t="array" ref="G817">IFERROR(INDEX(الاضافة!$G$4:$G$2000,SMALL(IF(الاضافة!$A$4:$A$2000=$F$3,ROW(H$4:H$2000)-ROW(H$4)+1),ROWS($A$11:G817))),"")</f>
        <v>0</v>
      </c>
      <c r="H817" s="46">
        <f t="array" ref="H817">IFERROR(INDEX(الاضافة!$H$4:$H$2000,SMALL(IF(الاضافة!$A$4:$A$2000=$F$3,ROW(H$4:H$2000)-ROW(H$4)+1),ROWS($A$11:H817))),"")</f>
        <v>0</v>
      </c>
    </row>
    <row r="818" spans="1:8" ht="13.5" customHeight="1">
      <c r="A818" s="32">
        <f t="array" ref="A818">IFERROR(INDEX(الاضافة!$A$4:$A$2000,SMALL(IF(الاضافة!$A$4:$A$2000=$F$3,ROW(A$4:A$2000)-ROW(A$4)+1),ROWS($A$11:A818))),"")</f>
        <v>0</v>
      </c>
      <c r="B818" s="32">
        <f t="array" ref="B818">IFERROR(INDEX(الاضافة!$B$4:$B$2000,SMALL(IF(الاضافة!$A$4:$A$2000=$F$3,ROW(C$4:C$2000)-ROW(C$4)+1),ROWS($A$11:B818))),"")</f>
        <v>0</v>
      </c>
      <c r="C818" s="32">
        <f t="array" ref="C818">IFERROR(INDEX(الاضافة!$C$4:$C$2000,SMALL(IF(الاضافة!$A$4:$A$2000=$F$3,ROW(D$4:D$2000)-ROW(D$4)+1),ROWS($A$11:C818))),"")</f>
        <v>0</v>
      </c>
      <c r="D818" s="32">
        <f t="array" ref="D818">IFERROR(INDEX(الاضافة!$D$4:$D$2000,SMALL(IF(الاضافة!$A$4:$A$2000=$F$3,ROW(E$4:E$2000)-ROW(E$4)+1),ROWS($A$11:D818))),"")</f>
        <v>0</v>
      </c>
      <c r="E818" s="32">
        <f t="array" ref="E818">IFERROR(INDEX(الاضافة!$E$4:$E$2000,SMALL(IF(الاضافة!$A$4:$A$2000=$F$3,ROW(F$4:F$2000)-ROW(F$4)+1),ROWS($A$11:E818))),"")</f>
        <v>0</v>
      </c>
      <c r="F818" s="32" t="str">
        <f t="array" ref="F818">IFERROR(INDEX(الاضافة!$F$4:$F$2000,SMALL(IF(الاضافة!$A$4:$A$2000=$E$3,ROW(G$4:G$2000)-ROW(G$4)+1),ROWS($A$11:F818))),"")</f>
        <v/>
      </c>
      <c r="G818" s="31">
        <f t="array" ref="G818">IFERROR(INDEX(الاضافة!$G$4:$G$2000,SMALL(IF(الاضافة!$A$4:$A$2000=$F$3,ROW(H$4:H$2000)-ROW(H$4)+1),ROWS($A$11:G818))),"")</f>
        <v>0</v>
      </c>
      <c r="H818" s="46">
        <f t="array" ref="H818">IFERROR(INDEX(الاضافة!$H$4:$H$2000,SMALL(IF(الاضافة!$A$4:$A$2000=$F$3,ROW(H$4:H$2000)-ROW(H$4)+1),ROWS($A$11:H818))),"")</f>
        <v>0</v>
      </c>
    </row>
    <row r="819" spans="1:8" ht="13.5" customHeight="1">
      <c r="A819" s="32">
        <f t="array" ref="A819">IFERROR(INDEX(الاضافة!$A$4:$A$2000,SMALL(IF(الاضافة!$A$4:$A$2000=$F$3,ROW(A$4:A$2000)-ROW(A$4)+1),ROWS($A$11:A819))),"")</f>
        <v>0</v>
      </c>
      <c r="B819" s="32">
        <f t="array" ref="B819">IFERROR(INDEX(الاضافة!$B$4:$B$2000,SMALL(IF(الاضافة!$A$4:$A$2000=$F$3,ROW(C$4:C$2000)-ROW(C$4)+1),ROWS($A$11:B819))),"")</f>
        <v>0</v>
      </c>
      <c r="C819" s="32">
        <f t="array" ref="C819">IFERROR(INDEX(الاضافة!$C$4:$C$2000,SMALL(IF(الاضافة!$A$4:$A$2000=$F$3,ROW(D$4:D$2000)-ROW(D$4)+1),ROWS($A$11:C819))),"")</f>
        <v>0</v>
      </c>
      <c r="D819" s="32">
        <f t="array" ref="D819">IFERROR(INDEX(الاضافة!$D$4:$D$2000,SMALL(IF(الاضافة!$A$4:$A$2000=$F$3,ROW(E$4:E$2000)-ROW(E$4)+1),ROWS($A$11:D819))),"")</f>
        <v>0</v>
      </c>
      <c r="E819" s="32">
        <f t="array" ref="E819">IFERROR(INDEX(الاضافة!$E$4:$E$2000,SMALL(IF(الاضافة!$A$4:$A$2000=$F$3,ROW(F$4:F$2000)-ROW(F$4)+1),ROWS($A$11:E819))),"")</f>
        <v>0</v>
      </c>
      <c r="F819" s="32" t="str">
        <f t="array" ref="F819">IFERROR(INDEX(الاضافة!$F$4:$F$2000,SMALL(IF(الاضافة!$A$4:$A$2000=$E$3,ROW(G$4:G$2000)-ROW(G$4)+1),ROWS($A$11:F819))),"")</f>
        <v/>
      </c>
      <c r="G819" s="31">
        <f t="array" ref="G819">IFERROR(INDEX(الاضافة!$G$4:$G$2000,SMALL(IF(الاضافة!$A$4:$A$2000=$F$3,ROW(H$4:H$2000)-ROW(H$4)+1),ROWS($A$11:G819))),"")</f>
        <v>0</v>
      </c>
      <c r="H819" s="46">
        <f t="array" ref="H819">IFERROR(INDEX(الاضافة!$H$4:$H$2000,SMALL(IF(الاضافة!$A$4:$A$2000=$F$3,ROW(H$4:H$2000)-ROW(H$4)+1),ROWS($A$11:H819))),"")</f>
        <v>0</v>
      </c>
    </row>
    <row r="820" spans="1:8" ht="13.5" customHeight="1">
      <c r="A820" s="32">
        <f t="array" ref="A820">IFERROR(INDEX(الاضافة!$A$4:$A$2000,SMALL(IF(الاضافة!$A$4:$A$2000=$F$3,ROW(A$4:A$2000)-ROW(A$4)+1),ROWS($A$11:A820))),"")</f>
        <v>0</v>
      </c>
      <c r="B820" s="32">
        <f t="array" ref="B820">IFERROR(INDEX(الاضافة!$B$4:$B$2000,SMALL(IF(الاضافة!$A$4:$A$2000=$F$3,ROW(C$4:C$2000)-ROW(C$4)+1),ROWS($A$11:B820))),"")</f>
        <v>0</v>
      </c>
      <c r="C820" s="32">
        <f t="array" ref="C820">IFERROR(INDEX(الاضافة!$C$4:$C$2000,SMALL(IF(الاضافة!$A$4:$A$2000=$F$3,ROW(D$4:D$2000)-ROW(D$4)+1),ROWS($A$11:C820))),"")</f>
        <v>0</v>
      </c>
      <c r="D820" s="32">
        <f t="array" ref="D820">IFERROR(INDEX(الاضافة!$D$4:$D$2000,SMALL(IF(الاضافة!$A$4:$A$2000=$F$3,ROW(E$4:E$2000)-ROW(E$4)+1),ROWS($A$11:D820))),"")</f>
        <v>0</v>
      </c>
      <c r="E820" s="32">
        <f t="array" ref="E820">IFERROR(INDEX(الاضافة!$E$4:$E$2000,SMALL(IF(الاضافة!$A$4:$A$2000=$F$3,ROW(F$4:F$2000)-ROW(F$4)+1),ROWS($A$11:E820))),"")</f>
        <v>0</v>
      </c>
      <c r="F820" s="32" t="str">
        <f t="array" ref="F820">IFERROR(INDEX(الاضافة!$F$4:$F$2000,SMALL(IF(الاضافة!$A$4:$A$2000=$E$3,ROW(G$4:G$2000)-ROW(G$4)+1),ROWS($A$11:F820))),"")</f>
        <v/>
      </c>
      <c r="G820" s="31">
        <f t="array" ref="G820">IFERROR(INDEX(الاضافة!$G$4:$G$2000,SMALL(IF(الاضافة!$A$4:$A$2000=$F$3,ROW(H$4:H$2000)-ROW(H$4)+1),ROWS($A$11:G820))),"")</f>
        <v>0</v>
      </c>
      <c r="H820" s="46">
        <f t="array" ref="H820">IFERROR(INDEX(الاضافة!$H$4:$H$2000,SMALL(IF(الاضافة!$A$4:$A$2000=$F$3,ROW(H$4:H$2000)-ROW(H$4)+1),ROWS($A$11:H820))),"")</f>
        <v>0</v>
      </c>
    </row>
    <row r="821" spans="1:8" ht="13.5" customHeight="1">
      <c r="A821" s="32">
        <f t="array" ref="A821">IFERROR(INDEX(الاضافة!$A$4:$A$2000,SMALL(IF(الاضافة!$A$4:$A$2000=$F$3,ROW(A$4:A$2000)-ROW(A$4)+1),ROWS($A$11:A821))),"")</f>
        <v>0</v>
      </c>
      <c r="B821" s="32">
        <f t="array" ref="B821">IFERROR(INDEX(الاضافة!$B$4:$B$2000,SMALL(IF(الاضافة!$A$4:$A$2000=$F$3,ROW(C$4:C$2000)-ROW(C$4)+1),ROWS($A$11:B821))),"")</f>
        <v>0</v>
      </c>
      <c r="C821" s="32">
        <f t="array" ref="C821">IFERROR(INDEX(الاضافة!$C$4:$C$2000,SMALL(IF(الاضافة!$A$4:$A$2000=$F$3,ROW(D$4:D$2000)-ROW(D$4)+1),ROWS($A$11:C821))),"")</f>
        <v>0</v>
      </c>
      <c r="D821" s="32">
        <f t="array" ref="D821">IFERROR(INDEX(الاضافة!$D$4:$D$2000,SMALL(IF(الاضافة!$A$4:$A$2000=$F$3,ROW(E$4:E$2000)-ROW(E$4)+1),ROWS($A$11:D821))),"")</f>
        <v>0</v>
      </c>
      <c r="E821" s="32">
        <f t="array" ref="E821">IFERROR(INDEX(الاضافة!$E$4:$E$2000,SMALL(IF(الاضافة!$A$4:$A$2000=$F$3,ROW(F$4:F$2000)-ROW(F$4)+1),ROWS($A$11:E821))),"")</f>
        <v>0</v>
      </c>
      <c r="F821" s="32" t="str">
        <f t="array" ref="F821">IFERROR(INDEX(الاضافة!$F$4:$F$2000,SMALL(IF(الاضافة!$A$4:$A$2000=$E$3,ROW(G$4:G$2000)-ROW(G$4)+1),ROWS($A$11:F821))),"")</f>
        <v/>
      </c>
      <c r="G821" s="31">
        <f t="array" ref="G821">IFERROR(INDEX(الاضافة!$G$4:$G$2000,SMALL(IF(الاضافة!$A$4:$A$2000=$F$3,ROW(H$4:H$2000)-ROW(H$4)+1),ROWS($A$11:G821))),"")</f>
        <v>0</v>
      </c>
      <c r="H821" s="46">
        <f t="array" ref="H821">IFERROR(INDEX(الاضافة!$H$4:$H$2000,SMALL(IF(الاضافة!$A$4:$A$2000=$F$3,ROW(H$4:H$2000)-ROW(H$4)+1),ROWS($A$11:H821))),"")</f>
        <v>0</v>
      </c>
    </row>
    <row r="822" spans="1:8" ht="13.5" customHeight="1">
      <c r="A822" s="32">
        <f t="array" ref="A822">IFERROR(INDEX(الاضافة!$A$4:$A$2000,SMALL(IF(الاضافة!$A$4:$A$2000=$F$3,ROW(A$4:A$2000)-ROW(A$4)+1),ROWS($A$11:A822))),"")</f>
        <v>0</v>
      </c>
      <c r="B822" s="32">
        <f t="array" ref="B822">IFERROR(INDEX(الاضافة!$B$4:$B$2000,SMALL(IF(الاضافة!$A$4:$A$2000=$F$3,ROW(C$4:C$2000)-ROW(C$4)+1),ROWS($A$11:B822))),"")</f>
        <v>0</v>
      </c>
      <c r="C822" s="32">
        <f t="array" ref="C822">IFERROR(INDEX(الاضافة!$C$4:$C$2000,SMALL(IF(الاضافة!$A$4:$A$2000=$F$3,ROW(D$4:D$2000)-ROW(D$4)+1),ROWS($A$11:C822))),"")</f>
        <v>0</v>
      </c>
      <c r="D822" s="32">
        <f t="array" ref="D822">IFERROR(INDEX(الاضافة!$D$4:$D$2000,SMALL(IF(الاضافة!$A$4:$A$2000=$F$3,ROW(E$4:E$2000)-ROW(E$4)+1),ROWS($A$11:D822))),"")</f>
        <v>0</v>
      </c>
      <c r="E822" s="32">
        <f t="array" ref="E822">IFERROR(INDEX(الاضافة!$E$4:$E$2000,SMALL(IF(الاضافة!$A$4:$A$2000=$F$3,ROW(F$4:F$2000)-ROW(F$4)+1),ROWS($A$11:E822))),"")</f>
        <v>0</v>
      </c>
      <c r="F822" s="32" t="str">
        <f t="array" ref="F822">IFERROR(INDEX(الاضافة!$F$4:$F$2000,SMALL(IF(الاضافة!$A$4:$A$2000=$E$3,ROW(G$4:G$2000)-ROW(G$4)+1),ROWS($A$11:F822))),"")</f>
        <v/>
      </c>
      <c r="G822" s="31">
        <f t="array" ref="G822">IFERROR(INDEX(الاضافة!$G$4:$G$2000,SMALL(IF(الاضافة!$A$4:$A$2000=$F$3,ROW(H$4:H$2000)-ROW(H$4)+1),ROWS($A$11:G822))),"")</f>
        <v>0</v>
      </c>
      <c r="H822" s="46">
        <f t="array" ref="H822">IFERROR(INDEX(الاضافة!$H$4:$H$2000,SMALL(IF(الاضافة!$A$4:$A$2000=$F$3,ROW(H$4:H$2000)-ROW(H$4)+1),ROWS($A$11:H822))),"")</f>
        <v>0</v>
      </c>
    </row>
    <row r="823" spans="1:8" ht="13.5" customHeight="1">
      <c r="A823" s="32">
        <f t="array" ref="A823">IFERROR(INDEX(الاضافة!$A$4:$A$2000,SMALL(IF(الاضافة!$A$4:$A$2000=$F$3,ROW(A$4:A$2000)-ROW(A$4)+1),ROWS($A$11:A823))),"")</f>
        <v>0</v>
      </c>
      <c r="B823" s="32">
        <f t="array" ref="B823">IFERROR(INDEX(الاضافة!$B$4:$B$2000,SMALL(IF(الاضافة!$A$4:$A$2000=$F$3,ROW(C$4:C$2000)-ROW(C$4)+1),ROWS($A$11:B823))),"")</f>
        <v>0</v>
      </c>
      <c r="C823" s="32">
        <f t="array" ref="C823">IFERROR(INDEX(الاضافة!$C$4:$C$2000,SMALL(IF(الاضافة!$A$4:$A$2000=$F$3,ROW(D$4:D$2000)-ROW(D$4)+1),ROWS($A$11:C823))),"")</f>
        <v>0</v>
      </c>
      <c r="D823" s="32">
        <f t="array" ref="D823">IFERROR(INDEX(الاضافة!$D$4:$D$2000,SMALL(IF(الاضافة!$A$4:$A$2000=$F$3,ROW(E$4:E$2000)-ROW(E$4)+1),ROWS($A$11:D823))),"")</f>
        <v>0</v>
      </c>
      <c r="E823" s="32">
        <f t="array" ref="E823">IFERROR(INDEX(الاضافة!$E$4:$E$2000,SMALL(IF(الاضافة!$A$4:$A$2000=$F$3,ROW(F$4:F$2000)-ROW(F$4)+1),ROWS($A$11:E823))),"")</f>
        <v>0</v>
      </c>
      <c r="F823" s="32" t="str">
        <f t="array" ref="F823">IFERROR(INDEX(الاضافة!$F$4:$F$2000,SMALL(IF(الاضافة!$A$4:$A$2000=$E$3,ROW(G$4:G$2000)-ROW(G$4)+1),ROWS($A$11:F823))),"")</f>
        <v/>
      </c>
      <c r="G823" s="31">
        <f t="array" ref="G823">IFERROR(INDEX(الاضافة!$G$4:$G$2000,SMALL(IF(الاضافة!$A$4:$A$2000=$F$3,ROW(H$4:H$2000)-ROW(H$4)+1),ROWS($A$11:G823))),"")</f>
        <v>0</v>
      </c>
      <c r="H823" s="46">
        <f t="array" ref="H823">IFERROR(INDEX(الاضافة!$H$4:$H$2000,SMALL(IF(الاضافة!$A$4:$A$2000=$F$3,ROW(H$4:H$2000)-ROW(H$4)+1),ROWS($A$11:H823))),"")</f>
        <v>0</v>
      </c>
    </row>
    <row r="824" spans="1:8" ht="13.5" customHeight="1">
      <c r="A824" s="32">
        <f t="array" ref="A824">IFERROR(INDEX(الاضافة!$A$4:$A$2000,SMALL(IF(الاضافة!$A$4:$A$2000=$F$3,ROW(A$4:A$2000)-ROW(A$4)+1),ROWS($A$11:A824))),"")</f>
        <v>0</v>
      </c>
      <c r="B824" s="32">
        <f t="array" ref="B824">IFERROR(INDEX(الاضافة!$B$4:$B$2000,SMALL(IF(الاضافة!$A$4:$A$2000=$F$3,ROW(C$4:C$2000)-ROW(C$4)+1),ROWS($A$11:B824))),"")</f>
        <v>0</v>
      </c>
      <c r="C824" s="32">
        <f t="array" ref="C824">IFERROR(INDEX(الاضافة!$C$4:$C$2000,SMALL(IF(الاضافة!$A$4:$A$2000=$F$3,ROW(D$4:D$2000)-ROW(D$4)+1),ROWS($A$11:C824))),"")</f>
        <v>0</v>
      </c>
      <c r="D824" s="32">
        <f t="array" ref="D824">IFERROR(INDEX(الاضافة!$D$4:$D$2000,SMALL(IF(الاضافة!$A$4:$A$2000=$F$3,ROW(E$4:E$2000)-ROW(E$4)+1),ROWS($A$11:D824))),"")</f>
        <v>0</v>
      </c>
      <c r="E824" s="32">
        <f t="array" ref="E824">IFERROR(INDEX(الاضافة!$E$4:$E$2000,SMALL(IF(الاضافة!$A$4:$A$2000=$F$3,ROW(F$4:F$2000)-ROW(F$4)+1),ROWS($A$11:E824))),"")</f>
        <v>0</v>
      </c>
      <c r="F824" s="32" t="str">
        <f t="array" ref="F824">IFERROR(INDEX(الاضافة!$F$4:$F$2000,SMALL(IF(الاضافة!$A$4:$A$2000=$E$3,ROW(G$4:G$2000)-ROW(G$4)+1),ROWS($A$11:F824))),"")</f>
        <v/>
      </c>
      <c r="G824" s="31">
        <f t="array" ref="G824">IFERROR(INDEX(الاضافة!$G$4:$G$2000,SMALL(IF(الاضافة!$A$4:$A$2000=$F$3,ROW(H$4:H$2000)-ROW(H$4)+1),ROWS($A$11:G824))),"")</f>
        <v>0</v>
      </c>
      <c r="H824" s="46">
        <f t="array" ref="H824">IFERROR(INDEX(الاضافة!$H$4:$H$2000,SMALL(IF(الاضافة!$A$4:$A$2000=$F$3,ROW(H$4:H$2000)-ROW(H$4)+1),ROWS($A$11:H824))),"")</f>
        <v>0</v>
      </c>
    </row>
    <row r="825" spans="1:8" ht="13.5" customHeight="1">
      <c r="A825" s="32">
        <f t="array" ref="A825">IFERROR(INDEX(الاضافة!$A$4:$A$2000,SMALL(IF(الاضافة!$A$4:$A$2000=$F$3,ROW(A$4:A$2000)-ROW(A$4)+1),ROWS($A$11:A825))),"")</f>
        <v>0</v>
      </c>
      <c r="B825" s="32">
        <f t="array" ref="B825">IFERROR(INDEX(الاضافة!$B$4:$B$2000,SMALL(IF(الاضافة!$A$4:$A$2000=$F$3,ROW(C$4:C$2000)-ROW(C$4)+1),ROWS($A$11:B825))),"")</f>
        <v>0</v>
      </c>
      <c r="C825" s="32">
        <f t="array" ref="C825">IFERROR(INDEX(الاضافة!$C$4:$C$2000,SMALL(IF(الاضافة!$A$4:$A$2000=$F$3,ROW(D$4:D$2000)-ROW(D$4)+1),ROWS($A$11:C825))),"")</f>
        <v>0</v>
      </c>
      <c r="D825" s="32">
        <f t="array" ref="D825">IFERROR(INDEX(الاضافة!$D$4:$D$2000,SMALL(IF(الاضافة!$A$4:$A$2000=$F$3,ROW(E$4:E$2000)-ROW(E$4)+1),ROWS($A$11:D825))),"")</f>
        <v>0</v>
      </c>
      <c r="E825" s="32">
        <f t="array" ref="E825">IFERROR(INDEX(الاضافة!$E$4:$E$2000,SMALL(IF(الاضافة!$A$4:$A$2000=$F$3,ROW(F$4:F$2000)-ROW(F$4)+1),ROWS($A$11:E825))),"")</f>
        <v>0</v>
      </c>
      <c r="F825" s="32" t="str">
        <f t="array" ref="F825">IFERROR(INDEX(الاضافة!$F$4:$F$2000,SMALL(IF(الاضافة!$A$4:$A$2000=$E$3,ROW(G$4:G$2000)-ROW(G$4)+1),ROWS($A$11:F825))),"")</f>
        <v/>
      </c>
      <c r="G825" s="31">
        <f t="array" ref="G825">IFERROR(INDEX(الاضافة!$G$4:$G$2000,SMALL(IF(الاضافة!$A$4:$A$2000=$F$3,ROW(H$4:H$2000)-ROW(H$4)+1),ROWS($A$11:G825))),"")</f>
        <v>0</v>
      </c>
      <c r="H825" s="46">
        <f t="array" ref="H825">IFERROR(INDEX(الاضافة!$H$4:$H$2000,SMALL(IF(الاضافة!$A$4:$A$2000=$F$3,ROW(H$4:H$2000)-ROW(H$4)+1),ROWS($A$11:H825))),"")</f>
        <v>0</v>
      </c>
    </row>
    <row r="826" spans="1:8" ht="13.5" customHeight="1">
      <c r="A826" s="32">
        <f t="array" ref="A826">IFERROR(INDEX(الاضافة!$A$4:$A$2000,SMALL(IF(الاضافة!$A$4:$A$2000=$F$3,ROW(A$4:A$2000)-ROW(A$4)+1),ROWS($A$11:A826))),"")</f>
        <v>0</v>
      </c>
      <c r="B826" s="32">
        <f t="array" ref="B826">IFERROR(INDEX(الاضافة!$B$4:$B$2000,SMALL(IF(الاضافة!$A$4:$A$2000=$F$3,ROW(C$4:C$2000)-ROW(C$4)+1),ROWS($A$11:B826))),"")</f>
        <v>0</v>
      </c>
      <c r="C826" s="32">
        <f t="array" ref="C826">IFERROR(INDEX(الاضافة!$C$4:$C$2000,SMALL(IF(الاضافة!$A$4:$A$2000=$F$3,ROW(D$4:D$2000)-ROW(D$4)+1),ROWS($A$11:C826))),"")</f>
        <v>0</v>
      </c>
      <c r="D826" s="32">
        <f t="array" ref="D826">IFERROR(INDEX(الاضافة!$D$4:$D$2000,SMALL(IF(الاضافة!$A$4:$A$2000=$F$3,ROW(E$4:E$2000)-ROW(E$4)+1),ROWS($A$11:D826))),"")</f>
        <v>0</v>
      </c>
      <c r="E826" s="32">
        <f t="array" ref="E826">IFERROR(INDEX(الاضافة!$E$4:$E$2000,SMALL(IF(الاضافة!$A$4:$A$2000=$F$3,ROW(F$4:F$2000)-ROW(F$4)+1),ROWS($A$11:E826))),"")</f>
        <v>0</v>
      </c>
      <c r="F826" s="32" t="str">
        <f t="array" ref="F826">IFERROR(INDEX(الاضافة!$F$4:$F$2000,SMALL(IF(الاضافة!$A$4:$A$2000=$E$3,ROW(G$4:G$2000)-ROW(G$4)+1),ROWS($A$11:F826))),"")</f>
        <v/>
      </c>
      <c r="G826" s="31">
        <f t="array" ref="G826">IFERROR(INDEX(الاضافة!$G$4:$G$2000,SMALL(IF(الاضافة!$A$4:$A$2000=$F$3,ROW(H$4:H$2000)-ROW(H$4)+1),ROWS($A$11:G826))),"")</f>
        <v>0</v>
      </c>
      <c r="H826" s="46">
        <f t="array" ref="H826">IFERROR(INDEX(الاضافة!$H$4:$H$2000,SMALL(IF(الاضافة!$A$4:$A$2000=$F$3,ROW(H$4:H$2000)-ROW(H$4)+1),ROWS($A$11:H826))),"")</f>
        <v>0</v>
      </c>
    </row>
    <row r="827" spans="1:8" ht="13.5" customHeight="1">
      <c r="A827" s="32">
        <f t="array" ref="A827">IFERROR(INDEX(الاضافة!$A$4:$A$2000,SMALL(IF(الاضافة!$A$4:$A$2000=$F$3,ROW(A$4:A$2000)-ROW(A$4)+1),ROWS($A$11:A827))),"")</f>
        <v>0</v>
      </c>
      <c r="B827" s="32">
        <f t="array" ref="B827">IFERROR(INDEX(الاضافة!$B$4:$B$2000,SMALL(IF(الاضافة!$A$4:$A$2000=$F$3,ROW(C$4:C$2000)-ROW(C$4)+1),ROWS($A$11:B827))),"")</f>
        <v>0</v>
      </c>
      <c r="C827" s="32">
        <f t="array" ref="C827">IFERROR(INDEX(الاضافة!$C$4:$C$2000,SMALL(IF(الاضافة!$A$4:$A$2000=$F$3,ROW(D$4:D$2000)-ROW(D$4)+1),ROWS($A$11:C827))),"")</f>
        <v>0</v>
      </c>
      <c r="D827" s="32">
        <f t="array" ref="D827">IFERROR(INDEX(الاضافة!$D$4:$D$2000,SMALL(IF(الاضافة!$A$4:$A$2000=$F$3,ROW(E$4:E$2000)-ROW(E$4)+1),ROWS($A$11:D827))),"")</f>
        <v>0</v>
      </c>
      <c r="E827" s="32">
        <f t="array" ref="E827">IFERROR(INDEX(الاضافة!$E$4:$E$2000,SMALL(IF(الاضافة!$A$4:$A$2000=$F$3,ROW(F$4:F$2000)-ROW(F$4)+1),ROWS($A$11:E827))),"")</f>
        <v>0</v>
      </c>
      <c r="F827" s="32" t="str">
        <f t="array" ref="F827">IFERROR(INDEX(الاضافة!$F$4:$F$2000,SMALL(IF(الاضافة!$A$4:$A$2000=$E$3,ROW(G$4:G$2000)-ROW(G$4)+1),ROWS($A$11:F827))),"")</f>
        <v/>
      </c>
      <c r="G827" s="31">
        <f t="array" ref="G827">IFERROR(INDEX(الاضافة!$G$4:$G$2000,SMALL(IF(الاضافة!$A$4:$A$2000=$F$3,ROW(H$4:H$2000)-ROW(H$4)+1),ROWS($A$11:G827))),"")</f>
        <v>0</v>
      </c>
      <c r="H827" s="46">
        <f t="array" ref="H827">IFERROR(INDEX(الاضافة!$H$4:$H$2000,SMALL(IF(الاضافة!$A$4:$A$2000=$F$3,ROW(H$4:H$2000)-ROW(H$4)+1),ROWS($A$11:H827))),"")</f>
        <v>0</v>
      </c>
    </row>
    <row r="828" spans="1:8" ht="13.5" customHeight="1">
      <c r="A828" s="32">
        <f t="array" ref="A828">IFERROR(INDEX(الاضافة!$A$4:$A$2000,SMALL(IF(الاضافة!$A$4:$A$2000=$F$3,ROW(A$4:A$2000)-ROW(A$4)+1),ROWS($A$11:A828))),"")</f>
        <v>0</v>
      </c>
      <c r="B828" s="32">
        <f t="array" ref="B828">IFERROR(INDEX(الاضافة!$B$4:$B$2000,SMALL(IF(الاضافة!$A$4:$A$2000=$F$3,ROW(C$4:C$2000)-ROW(C$4)+1),ROWS($A$11:B828))),"")</f>
        <v>0</v>
      </c>
      <c r="C828" s="32">
        <f t="array" ref="C828">IFERROR(INDEX(الاضافة!$C$4:$C$2000,SMALL(IF(الاضافة!$A$4:$A$2000=$F$3,ROW(D$4:D$2000)-ROW(D$4)+1),ROWS($A$11:C828))),"")</f>
        <v>0</v>
      </c>
      <c r="D828" s="32">
        <f t="array" ref="D828">IFERROR(INDEX(الاضافة!$D$4:$D$2000,SMALL(IF(الاضافة!$A$4:$A$2000=$F$3,ROW(E$4:E$2000)-ROW(E$4)+1),ROWS($A$11:D828))),"")</f>
        <v>0</v>
      </c>
      <c r="E828" s="32">
        <f t="array" ref="E828">IFERROR(INDEX(الاضافة!$E$4:$E$2000,SMALL(IF(الاضافة!$A$4:$A$2000=$F$3,ROW(F$4:F$2000)-ROW(F$4)+1),ROWS($A$11:E828))),"")</f>
        <v>0</v>
      </c>
      <c r="F828" s="32" t="str">
        <f t="array" ref="F828">IFERROR(INDEX(الاضافة!$F$4:$F$2000,SMALL(IF(الاضافة!$A$4:$A$2000=$E$3,ROW(G$4:G$2000)-ROW(G$4)+1),ROWS($A$11:F828))),"")</f>
        <v/>
      </c>
      <c r="G828" s="31">
        <f t="array" ref="G828">IFERROR(INDEX(الاضافة!$G$4:$G$2000,SMALL(IF(الاضافة!$A$4:$A$2000=$F$3,ROW(H$4:H$2000)-ROW(H$4)+1),ROWS($A$11:G828))),"")</f>
        <v>0</v>
      </c>
      <c r="H828" s="46">
        <f t="array" ref="H828">IFERROR(INDEX(الاضافة!$H$4:$H$2000,SMALL(IF(الاضافة!$A$4:$A$2000=$F$3,ROW(H$4:H$2000)-ROW(H$4)+1),ROWS($A$11:H828))),"")</f>
        <v>0</v>
      </c>
    </row>
    <row r="829" spans="1:8" ht="13.5" customHeight="1">
      <c r="A829" s="32">
        <f t="array" ref="A829">IFERROR(INDEX(الاضافة!$A$4:$A$2000,SMALL(IF(الاضافة!$A$4:$A$2000=$F$3,ROW(A$4:A$2000)-ROW(A$4)+1),ROWS($A$11:A829))),"")</f>
        <v>0</v>
      </c>
      <c r="B829" s="32">
        <f t="array" ref="B829">IFERROR(INDEX(الاضافة!$B$4:$B$2000,SMALL(IF(الاضافة!$A$4:$A$2000=$F$3,ROW(C$4:C$2000)-ROW(C$4)+1),ROWS($A$11:B829))),"")</f>
        <v>0</v>
      </c>
      <c r="C829" s="32">
        <f t="array" ref="C829">IFERROR(INDEX(الاضافة!$C$4:$C$2000,SMALL(IF(الاضافة!$A$4:$A$2000=$F$3,ROW(D$4:D$2000)-ROW(D$4)+1),ROWS($A$11:C829))),"")</f>
        <v>0</v>
      </c>
      <c r="D829" s="32">
        <f t="array" ref="D829">IFERROR(INDEX(الاضافة!$D$4:$D$2000,SMALL(IF(الاضافة!$A$4:$A$2000=$F$3,ROW(E$4:E$2000)-ROW(E$4)+1),ROWS($A$11:D829))),"")</f>
        <v>0</v>
      </c>
      <c r="E829" s="32">
        <f t="array" ref="E829">IFERROR(INDEX(الاضافة!$E$4:$E$2000,SMALL(IF(الاضافة!$A$4:$A$2000=$F$3,ROW(F$4:F$2000)-ROW(F$4)+1),ROWS($A$11:E829))),"")</f>
        <v>0</v>
      </c>
      <c r="F829" s="32" t="str">
        <f t="array" ref="F829">IFERROR(INDEX(الاضافة!$F$4:$F$2000,SMALL(IF(الاضافة!$A$4:$A$2000=$E$3,ROW(G$4:G$2000)-ROW(G$4)+1),ROWS($A$11:F829))),"")</f>
        <v/>
      </c>
      <c r="G829" s="31">
        <f t="array" ref="G829">IFERROR(INDEX(الاضافة!$G$4:$G$2000,SMALL(IF(الاضافة!$A$4:$A$2000=$F$3,ROW(H$4:H$2000)-ROW(H$4)+1),ROWS($A$11:G829))),"")</f>
        <v>0</v>
      </c>
      <c r="H829" s="46">
        <f t="array" ref="H829">IFERROR(INDEX(الاضافة!$H$4:$H$2000,SMALL(IF(الاضافة!$A$4:$A$2000=$F$3,ROW(H$4:H$2000)-ROW(H$4)+1),ROWS($A$11:H829))),"")</f>
        <v>0</v>
      </c>
    </row>
    <row r="830" spans="1:8" ht="13.5" customHeight="1">
      <c r="A830" s="32">
        <f t="array" ref="A830">IFERROR(INDEX(الاضافة!$A$4:$A$2000,SMALL(IF(الاضافة!$A$4:$A$2000=$F$3,ROW(A$4:A$2000)-ROW(A$4)+1),ROWS($A$11:A830))),"")</f>
        <v>0</v>
      </c>
      <c r="B830" s="32">
        <f t="array" ref="B830">IFERROR(INDEX(الاضافة!$B$4:$B$2000,SMALL(IF(الاضافة!$A$4:$A$2000=$F$3,ROW(C$4:C$2000)-ROW(C$4)+1),ROWS($A$11:B830))),"")</f>
        <v>0</v>
      </c>
      <c r="C830" s="32">
        <f t="array" ref="C830">IFERROR(INDEX(الاضافة!$C$4:$C$2000,SMALL(IF(الاضافة!$A$4:$A$2000=$F$3,ROW(D$4:D$2000)-ROW(D$4)+1),ROWS($A$11:C830))),"")</f>
        <v>0</v>
      </c>
      <c r="D830" s="32">
        <f t="array" ref="D830">IFERROR(INDEX(الاضافة!$D$4:$D$2000,SMALL(IF(الاضافة!$A$4:$A$2000=$F$3,ROW(E$4:E$2000)-ROW(E$4)+1),ROWS($A$11:D830))),"")</f>
        <v>0</v>
      </c>
      <c r="E830" s="32">
        <f t="array" ref="E830">IFERROR(INDEX(الاضافة!$E$4:$E$2000,SMALL(IF(الاضافة!$A$4:$A$2000=$F$3,ROW(F$4:F$2000)-ROW(F$4)+1),ROWS($A$11:E830))),"")</f>
        <v>0</v>
      </c>
      <c r="F830" s="32" t="str">
        <f t="array" ref="F830">IFERROR(INDEX(الاضافة!$F$4:$F$2000,SMALL(IF(الاضافة!$A$4:$A$2000=$E$3,ROW(G$4:G$2000)-ROW(G$4)+1),ROWS($A$11:F830))),"")</f>
        <v/>
      </c>
      <c r="G830" s="31">
        <f t="array" ref="G830">IFERROR(INDEX(الاضافة!$G$4:$G$2000,SMALL(IF(الاضافة!$A$4:$A$2000=$F$3,ROW(H$4:H$2000)-ROW(H$4)+1),ROWS($A$11:G830))),"")</f>
        <v>0</v>
      </c>
      <c r="H830" s="46">
        <f t="array" ref="H830">IFERROR(INDEX(الاضافة!$H$4:$H$2000,SMALL(IF(الاضافة!$A$4:$A$2000=$F$3,ROW(H$4:H$2000)-ROW(H$4)+1),ROWS($A$11:H830))),"")</f>
        <v>0</v>
      </c>
    </row>
    <row r="831" spans="1:8" ht="13.5" customHeight="1">
      <c r="A831" s="32">
        <f t="array" ref="A831">IFERROR(INDEX(الاضافة!$A$4:$A$2000,SMALL(IF(الاضافة!$A$4:$A$2000=$F$3,ROW(A$4:A$2000)-ROW(A$4)+1),ROWS($A$11:A831))),"")</f>
        <v>0</v>
      </c>
      <c r="B831" s="32">
        <f t="array" ref="B831">IFERROR(INDEX(الاضافة!$B$4:$B$2000,SMALL(IF(الاضافة!$A$4:$A$2000=$F$3,ROW(C$4:C$2000)-ROW(C$4)+1),ROWS($A$11:B831))),"")</f>
        <v>0</v>
      </c>
      <c r="C831" s="32">
        <f t="array" ref="C831">IFERROR(INDEX(الاضافة!$C$4:$C$2000,SMALL(IF(الاضافة!$A$4:$A$2000=$F$3,ROW(D$4:D$2000)-ROW(D$4)+1),ROWS($A$11:C831))),"")</f>
        <v>0</v>
      </c>
      <c r="D831" s="32">
        <f t="array" ref="D831">IFERROR(INDEX(الاضافة!$D$4:$D$2000,SMALL(IF(الاضافة!$A$4:$A$2000=$F$3,ROW(E$4:E$2000)-ROW(E$4)+1),ROWS($A$11:D831))),"")</f>
        <v>0</v>
      </c>
      <c r="E831" s="32">
        <f t="array" ref="E831">IFERROR(INDEX(الاضافة!$E$4:$E$2000,SMALL(IF(الاضافة!$A$4:$A$2000=$F$3,ROW(F$4:F$2000)-ROW(F$4)+1),ROWS($A$11:E831))),"")</f>
        <v>0</v>
      </c>
      <c r="F831" s="32" t="str">
        <f t="array" ref="F831">IFERROR(INDEX(الاضافة!$F$4:$F$2000,SMALL(IF(الاضافة!$A$4:$A$2000=$E$3,ROW(G$4:G$2000)-ROW(G$4)+1),ROWS($A$11:F831))),"")</f>
        <v/>
      </c>
      <c r="G831" s="31">
        <f t="array" ref="G831">IFERROR(INDEX(الاضافة!$G$4:$G$2000,SMALL(IF(الاضافة!$A$4:$A$2000=$F$3,ROW(H$4:H$2000)-ROW(H$4)+1),ROWS($A$11:G831))),"")</f>
        <v>0</v>
      </c>
      <c r="H831" s="46">
        <f t="array" ref="H831">IFERROR(INDEX(الاضافة!$H$4:$H$2000,SMALL(IF(الاضافة!$A$4:$A$2000=$F$3,ROW(H$4:H$2000)-ROW(H$4)+1),ROWS($A$11:H831))),"")</f>
        <v>0</v>
      </c>
    </row>
    <row r="832" spans="1:8" ht="13.5" customHeight="1">
      <c r="A832" s="32">
        <f t="array" ref="A832">IFERROR(INDEX(الاضافة!$A$4:$A$2000,SMALL(IF(الاضافة!$A$4:$A$2000=$F$3,ROW(A$4:A$2000)-ROW(A$4)+1),ROWS($A$11:A832))),"")</f>
        <v>0</v>
      </c>
      <c r="B832" s="32">
        <f t="array" ref="B832">IFERROR(INDEX(الاضافة!$B$4:$B$2000,SMALL(IF(الاضافة!$A$4:$A$2000=$F$3,ROW(C$4:C$2000)-ROW(C$4)+1),ROWS($A$11:B832))),"")</f>
        <v>0</v>
      </c>
      <c r="C832" s="32">
        <f t="array" ref="C832">IFERROR(INDEX(الاضافة!$C$4:$C$2000,SMALL(IF(الاضافة!$A$4:$A$2000=$F$3,ROW(D$4:D$2000)-ROW(D$4)+1),ROWS($A$11:C832))),"")</f>
        <v>0</v>
      </c>
      <c r="D832" s="32">
        <f t="array" ref="D832">IFERROR(INDEX(الاضافة!$D$4:$D$2000,SMALL(IF(الاضافة!$A$4:$A$2000=$F$3,ROW(E$4:E$2000)-ROW(E$4)+1),ROWS($A$11:D832))),"")</f>
        <v>0</v>
      </c>
      <c r="E832" s="32">
        <f t="array" ref="E832">IFERROR(INDEX(الاضافة!$E$4:$E$2000,SMALL(IF(الاضافة!$A$4:$A$2000=$F$3,ROW(F$4:F$2000)-ROW(F$4)+1),ROWS($A$11:E832))),"")</f>
        <v>0</v>
      </c>
      <c r="F832" s="32" t="str">
        <f t="array" ref="F832">IFERROR(INDEX(الاضافة!$F$4:$F$2000,SMALL(IF(الاضافة!$A$4:$A$2000=$E$3,ROW(G$4:G$2000)-ROW(G$4)+1),ROWS($A$11:F832))),"")</f>
        <v/>
      </c>
      <c r="G832" s="31">
        <f t="array" ref="G832">IFERROR(INDEX(الاضافة!$G$4:$G$2000,SMALL(IF(الاضافة!$A$4:$A$2000=$F$3,ROW(H$4:H$2000)-ROW(H$4)+1),ROWS($A$11:G832))),"")</f>
        <v>0</v>
      </c>
      <c r="H832" s="46">
        <f t="array" ref="H832">IFERROR(INDEX(الاضافة!$H$4:$H$2000,SMALL(IF(الاضافة!$A$4:$A$2000=$F$3,ROW(H$4:H$2000)-ROW(H$4)+1),ROWS($A$11:H832))),"")</f>
        <v>0</v>
      </c>
    </row>
    <row r="833" spans="1:8" ht="13.5" customHeight="1">
      <c r="A833" s="32">
        <f t="array" ref="A833">IFERROR(INDEX(الاضافة!$A$4:$A$2000,SMALL(IF(الاضافة!$A$4:$A$2000=$F$3,ROW(A$4:A$2000)-ROW(A$4)+1),ROWS($A$11:A833))),"")</f>
        <v>0</v>
      </c>
      <c r="B833" s="32">
        <f t="array" ref="B833">IFERROR(INDEX(الاضافة!$B$4:$B$2000,SMALL(IF(الاضافة!$A$4:$A$2000=$F$3,ROW(C$4:C$2000)-ROW(C$4)+1),ROWS($A$11:B833))),"")</f>
        <v>0</v>
      </c>
      <c r="C833" s="32">
        <f t="array" ref="C833">IFERROR(INDEX(الاضافة!$C$4:$C$2000,SMALL(IF(الاضافة!$A$4:$A$2000=$F$3,ROW(D$4:D$2000)-ROW(D$4)+1),ROWS($A$11:C833))),"")</f>
        <v>0</v>
      </c>
      <c r="D833" s="32">
        <f t="array" ref="D833">IFERROR(INDEX(الاضافة!$D$4:$D$2000,SMALL(IF(الاضافة!$A$4:$A$2000=$F$3,ROW(E$4:E$2000)-ROW(E$4)+1),ROWS($A$11:D833))),"")</f>
        <v>0</v>
      </c>
      <c r="E833" s="32">
        <f t="array" ref="E833">IFERROR(INDEX(الاضافة!$E$4:$E$2000,SMALL(IF(الاضافة!$A$4:$A$2000=$F$3,ROW(F$4:F$2000)-ROW(F$4)+1),ROWS($A$11:E833))),"")</f>
        <v>0</v>
      </c>
      <c r="F833" s="32" t="str">
        <f t="array" ref="F833">IFERROR(INDEX(الاضافة!$F$4:$F$2000,SMALL(IF(الاضافة!$A$4:$A$2000=$E$3,ROW(G$4:G$2000)-ROW(G$4)+1),ROWS($A$11:F833))),"")</f>
        <v/>
      </c>
      <c r="G833" s="31">
        <f t="array" ref="G833">IFERROR(INDEX(الاضافة!$G$4:$G$2000,SMALL(IF(الاضافة!$A$4:$A$2000=$F$3,ROW(H$4:H$2000)-ROW(H$4)+1),ROWS($A$11:G833))),"")</f>
        <v>0</v>
      </c>
      <c r="H833" s="46">
        <f t="array" ref="H833">IFERROR(INDEX(الاضافة!$H$4:$H$2000,SMALL(IF(الاضافة!$A$4:$A$2000=$F$3,ROW(H$4:H$2000)-ROW(H$4)+1),ROWS($A$11:H833))),"")</f>
        <v>0</v>
      </c>
    </row>
    <row r="834" spans="1:8" ht="13.5" customHeight="1">
      <c r="A834" s="32">
        <f t="array" ref="A834">IFERROR(INDEX(الاضافة!$A$4:$A$2000,SMALL(IF(الاضافة!$A$4:$A$2000=$F$3,ROW(A$4:A$2000)-ROW(A$4)+1),ROWS($A$11:A834))),"")</f>
        <v>0</v>
      </c>
      <c r="B834" s="32">
        <f t="array" ref="B834">IFERROR(INDEX(الاضافة!$B$4:$B$2000,SMALL(IF(الاضافة!$A$4:$A$2000=$F$3,ROW(C$4:C$2000)-ROW(C$4)+1),ROWS($A$11:B834))),"")</f>
        <v>0</v>
      </c>
      <c r="C834" s="32">
        <f t="array" ref="C834">IFERROR(INDEX(الاضافة!$C$4:$C$2000,SMALL(IF(الاضافة!$A$4:$A$2000=$F$3,ROW(D$4:D$2000)-ROW(D$4)+1),ROWS($A$11:C834))),"")</f>
        <v>0</v>
      </c>
      <c r="D834" s="32">
        <f t="array" ref="D834">IFERROR(INDEX(الاضافة!$D$4:$D$2000,SMALL(IF(الاضافة!$A$4:$A$2000=$F$3,ROW(E$4:E$2000)-ROW(E$4)+1),ROWS($A$11:D834))),"")</f>
        <v>0</v>
      </c>
      <c r="E834" s="32">
        <f t="array" ref="E834">IFERROR(INDEX(الاضافة!$E$4:$E$2000,SMALL(IF(الاضافة!$A$4:$A$2000=$F$3,ROW(F$4:F$2000)-ROW(F$4)+1),ROWS($A$11:E834))),"")</f>
        <v>0</v>
      </c>
      <c r="F834" s="32" t="str">
        <f t="array" ref="F834">IFERROR(INDEX(الاضافة!$F$4:$F$2000,SMALL(IF(الاضافة!$A$4:$A$2000=$E$3,ROW(G$4:G$2000)-ROW(G$4)+1),ROWS($A$11:F834))),"")</f>
        <v/>
      </c>
      <c r="G834" s="31">
        <f t="array" ref="G834">IFERROR(INDEX(الاضافة!$G$4:$G$2000,SMALL(IF(الاضافة!$A$4:$A$2000=$F$3,ROW(H$4:H$2000)-ROW(H$4)+1),ROWS($A$11:G834))),"")</f>
        <v>0</v>
      </c>
      <c r="H834" s="46">
        <f t="array" ref="H834">IFERROR(INDEX(الاضافة!$H$4:$H$2000,SMALL(IF(الاضافة!$A$4:$A$2000=$F$3,ROW(H$4:H$2000)-ROW(H$4)+1),ROWS($A$11:H834))),"")</f>
        <v>0</v>
      </c>
    </row>
    <row r="835" spans="1:8" ht="13.5" customHeight="1">
      <c r="A835" s="32">
        <f t="array" ref="A835">IFERROR(INDEX(الاضافة!$A$4:$A$2000,SMALL(IF(الاضافة!$A$4:$A$2000=$F$3,ROW(A$4:A$2000)-ROW(A$4)+1),ROWS($A$11:A835))),"")</f>
        <v>0</v>
      </c>
      <c r="B835" s="32">
        <f t="array" ref="B835">IFERROR(INDEX(الاضافة!$B$4:$B$2000,SMALL(IF(الاضافة!$A$4:$A$2000=$F$3,ROW(C$4:C$2000)-ROW(C$4)+1),ROWS($A$11:B835))),"")</f>
        <v>0</v>
      </c>
      <c r="C835" s="32">
        <f t="array" ref="C835">IFERROR(INDEX(الاضافة!$C$4:$C$2000,SMALL(IF(الاضافة!$A$4:$A$2000=$F$3,ROW(D$4:D$2000)-ROW(D$4)+1),ROWS($A$11:C835))),"")</f>
        <v>0</v>
      </c>
      <c r="D835" s="32">
        <f t="array" ref="D835">IFERROR(INDEX(الاضافة!$D$4:$D$2000,SMALL(IF(الاضافة!$A$4:$A$2000=$F$3,ROW(E$4:E$2000)-ROW(E$4)+1),ROWS($A$11:D835))),"")</f>
        <v>0</v>
      </c>
      <c r="E835" s="32">
        <f t="array" ref="E835">IFERROR(INDEX(الاضافة!$E$4:$E$2000,SMALL(IF(الاضافة!$A$4:$A$2000=$F$3,ROW(F$4:F$2000)-ROW(F$4)+1),ROWS($A$11:E835))),"")</f>
        <v>0</v>
      </c>
      <c r="F835" s="32" t="str">
        <f t="array" ref="F835">IFERROR(INDEX(الاضافة!$F$4:$F$2000,SMALL(IF(الاضافة!$A$4:$A$2000=$E$3,ROW(G$4:G$2000)-ROW(G$4)+1),ROWS($A$11:F835))),"")</f>
        <v/>
      </c>
      <c r="G835" s="31">
        <f t="array" ref="G835">IFERROR(INDEX(الاضافة!$G$4:$G$2000,SMALL(IF(الاضافة!$A$4:$A$2000=$F$3,ROW(H$4:H$2000)-ROW(H$4)+1),ROWS($A$11:G835))),"")</f>
        <v>0</v>
      </c>
      <c r="H835" s="46">
        <f t="array" ref="H835">IFERROR(INDEX(الاضافة!$H$4:$H$2000,SMALL(IF(الاضافة!$A$4:$A$2000=$F$3,ROW(H$4:H$2000)-ROW(H$4)+1),ROWS($A$11:H835))),"")</f>
        <v>0</v>
      </c>
    </row>
    <row r="836" spans="1:8" ht="13.5" customHeight="1">
      <c r="A836" s="32">
        <f t="array" ref="A836">IFERROR(INDEX(الاضافة!$A$4:$A$2000,SMALL(IF(الاضافة!$A$4:$A$2000=$F$3,ROW(A$4:A$2000)-ROW(A$4)+1),ROWS($A$11:A836))),"")</f>
        <v>0</v>
      </c>
      <c r="B836" s="32">
        <f t="array" ref="B836">IFERROR(INDEX(الاضافة!$B$4:$B$2000,SMALL(IF(الاضافة!$A$4:$A$2000=$F$3,ROW(C$4:C$2000)-ROW(C$4)+1),ROWS($A$11:B836))),"")</f>
        <v>0</v>
      </c>
      <c r="C836" s="32">
        <f t="array" ref="C836">IFERROR(INDEX(الاضافة!$C$4:$C$2000,SMALL(IF(الاضافة!$A$4:$A$2000=$F$3,ROW(D$4:D$2000)-ROW(D$4)+1),ROWS($A$11:C836))),"")</f>
        <v>0</v>
      </c>
      <c r="D836" s="32">
        <f t="array" ref="D836">IFERROR(INDEX(الاضافة!$D$4:$D$2000,SMALL(IF(الاضافة!$A$4:$A$2000=$F$3,ROW(E$4:E$2000)-ROW(E$4)+1),ROWS($A$11:D836))),"")</f>
        <v>0</v>
      </c>
      <c r="E836" s="32">
        <f t="array" ref="E836">IFERROR(INDEX(الاضافة!$E$4:$E$2000,SMALL(IF(الاضافة!$A$4:$A$2000=$F$3,ROW(F$4:F$2000)-ROW(F$4)+1),ROWS($A$11:E836))),"")</f>
        <v>0</v>
      </c>
      <c r="F836" s="32" t="str">
        <f t="array" ref="F836">IFERROR(INDEX(الاضافة!$F$4:$F$2000,SMALL(IF(الاضافة!$A$4:$A$2000=$E$3,ROW(G$4:G$2000)-ROW(G$4)+1),ROWS($A$11:F836))),"")</f>
        <v/>
      </c>
      <c r="G836" s="31">
        <f t="array" ref="G836">IFERROR(INDEX(الاضافة!$G$4:$G$2000,SMALL(IF(الاضافة!$A$4:$A$2000=$F$3,ROW(H$4:H$2000)-ROW(H$4)+1),ROWS($A$11:G836))),"")</f>
        <v>0</v>
      </c>
      <c r="H836" s="46">
        <f t="array" ref="H836">IFERROR(INDEX(الاضافة!$H$4:$H$2000,SMALL(IF(الاضافة!$A$4:$A$2000=$F$3,ROW(H$4:H$2000)-ROW(H$4)+1),ROWS($A$11:H836))),"")</f>
        <v>0</v>
      </c>
    </row>
    <row r="837" spans="1:8" ht="13.5" customHeight="1">
      <c r="A837" s="32">
        <f t="array" ref="A837">IFERROR(INDEX(الاضافة!$A$4:$A$2000,SMALL(IF(الاضافة!$A$4:$A$2000=$F$3,ROW(A$4:A$2000)-ROW(A$4)+1),ROWS($A$11:A837))),"")</f>
        <v>0</v>
      </c>
      <c r="B837" s="32">
        <f t="array" ref="B837">IFERROR(INDEX(الاضافة!$B$4:$B$2000,SMALL(IF(الاضافة!$A$4:$A$2000=$F$3,ROW(C$4:C$2000)-ROW(C$4)+1),ROWS($A$11:B837))),"")</f>
        <v>0</v>
      </c>
      <c r="C837" s="32">
        <f t="array" ref="C837">IFERROR(INDEX(الاضافة!$C$4:$C$2000,SMALL(IF(الاضافة!$A$4:$A$2000=$F$3,ROW(D$4:D$2000)-ROW(D$4)+1),ROWS($A$11:C837))),"")</f>
        <v>0</v>
      </c>
      <c r="D837" s="32">
        <f t="array" ref="D837">IFERROR(INDEX(الاضافة!$D$4:$D$2000,SMALL(IF(الاضافة!$A$4:$A$2000=$F$3,ROW(E$4:E$2000)-ROW(E$4)+1),ROWS($A$11:D837))),"")</f>
        <v>0</v>
      </c>
      <c r="E837" s="32">
        <f t="array" ref="E837">IFERROR(INDEX(الاضافة!$E$4:$E$2000,SMALL(IF(الاضافة!$A$4:$A$2000=$F$3,ROW(F$4:F$2000)-ROW(F$4)+1),ROWS($A$11:E837))),"")</f>
        <v>0</v>
      </c>
      <c r="F837" s="32" t="str">
        <f t="array" ref="F837">IFERROR(INDEX(الاضافة!$F$4:$F$2000,SMALL(IF(الاضافة!$A$4:$A$2000=$E$3,ROW(G$4:G$2000)-ROW(G$4)+1),ROWS($A$11:F837))),"")</f>
        <v/>
      </c>
      <c r="G837" s="31">
        <f t="array" ref="G837">IFERROR(INDEX(الاضافة!$G$4:$G$2000,SMALL(IF(الاضافة!$A$4:$A$2000=$F$3,ROW(H$4:H$2000)-ROW(H$4)+1),ROWS($A$11:G837))),"")</f>
        <v>0</v>
      </c>
      <c r="H837" s="46">
        <f t="array" ref="H837">IFERROR(INDEX(الاضافة!$H$4:$H$2000,SMALL(IF(الاضافة!$A$4:$A$2000=$F$3,ROW(H$4:H$2000)-ROW(H$4)+1),ROWS($A$11:H837))),"")</f>
        <v>0</v>
      </c>
    </row>
    <row r="838" spans="1:8" ht="13.5" customHeight="1">
      <c r="A838" s="32">
        <f t="array" ref="A838">IFERROR(INDEX(الاضافة!$A$4:$A$2000,SMALL(IF(الاضافة!$A$4:$A$2000=$F$3,ROW(A$4:A$2000)-ROW(A$4)+1),ROWS($A$11:A838))),"")</f>
        <v>0</v>
      </c>
      <c r="B838" s="32">
        <f t="array" ref="B838">IFERROR(INDEX(الاضافة!$B$4:$B$2000,SMALL(IF(الاضافة!$A$4:$A$2000=$F$3,ROW(C$4:C$2000)-ROW(C$4)+1),ROWS($A$11:B838))),"")</f>
        <v>0</v>
      </c>
      <c r="C838" s="32">
        <f t="array" ref="C838">IFERROR(INDEX(الاضافة!$C$4:$C$2000,SMALL(IF(الاضافة!$A$4:$A$2000=$F$3,ROW(D$4:D$2000)-ROW(D$4)+1),ROWS($A$11:C838))),"")</f>
        <v>0</v>
      </c>
      <c r="D838" s="32">
        <f t="array" ref="D838">IFERROR(INDEX(الاضافة!$D$4:$D$2000,SMALL(IF(الاضافة!$A$4:$A$2000=$F$3,ROW(E$4:E$2000)-ROW(E$4)+1),ROWS($A$11:D838))),"")</f>
        <v>0</v>
      </c>
      <c r="E838" s="32">
        <f t="array" ref="E838">IFERROR(INDEX(الاضافة!$E$4:$E$2000,SMALL(IF(الاضافة!$A$4:$A$2000=$F$3,ROW(F$4:F$2000)-ROW(F$4)+1),ROWS($A$11:E838))),"")</f>
        <v>0</v>
      </c>
      <c r="F838" s="32" t="str">
        <f t="array" ref="F838">IFERROR(INDEX(الاضافة!$F$4:$F$2000,SMALL(IF(الاضافة!$A$4:$A$2000=$E$3,ROW(G$4:G$2000)-ROW(G$4)+1),ROWS($A$11:F838))),"")</f>
        <v/>
      </c>
      <c r="G838" s="31">
        <f t="array" ref="G838">IFERROR(INDEX(الاضافة!$G$4:$G$2000,SMALL(IF(الاضافة!$A$4:$A$2000=$F$3,ROW(H$4:H$2000)-ROW(H$4)+1),ROWS($A$11:G838))),"")</f>
        <v>0</v>
      </c>
      <c r="H838" s="46">
        <f t="array" ref="H838">IFERROR(INDEX(الاضافة!$H$4:$H$2000,SMALL(IF(الاضافة!$A$4:$A$2000=$F$3,ROW(H$4:H$2000)-ROW(H$4)+1),ROWS($A$11:H838))),"")</f>
        <v>0</v>
      </c>
    </row>
    <row r="839" spans="1:8" ht="13.5" customHeight="1">
      <c r="A839" s="32">
        <f t="array" ref="A839">IFERROR(INDEX(الاضافة!$A$4:$A$2000,SMALL(IF(الاضافة!$A$4:$A$2000=$F$3,ROW(A$4:A$2000)-ROW(A$4)+1),ROWS($A$11:A839))),"")</f>
        <v>0</v>
      </c>
      <c r="B839" s="32">
        <f t="array" ref="B839">IFERROR(INDEX(الاضافة!$B$4:$B$2000,SMALL(IF(الاضافة!$A$4:$A$2000=$F$3,ROW(C$4:C$2000)-ROW(C$4)+1),ROWS($A$11:B839))),"")</f>
        <v>0</v>
      </c>
      <c r="C839" s="32">
        <f t="array" ref="C839">IFERROR(INDEX(الاضافة!$C$4:$C$2000,SMALL(IF(الاضافة!$A$4:$A$2000=$F$3,ROW(D$4:D$2000)-ROW(D$4)+1),ROWS($A$11:C839))),"")</f>
        <v>0</v>
      </c>
      <c r="D839" s="32">
        <f t="array" ref="D839">IFERROR(INDEX(الاضافة!$D$4:$D$2000,SMALL(IF(الاضافة!$A$4:$A$2000=$F$3,ROW(E$4:E$2000)-ROW(E$4)+1),ROWS($A$11:D839))),"")</f>
        <v>0</v>
      </c>
      <c r="E839" s="32">
        <f t="array" ref="E839">IFERROR(INDEX(الاضافة!$E$4:$E$2000,SMALL(IF(الاضافة!$A$4:$A$2000=$F$3,ROW(F$4:F$2000)-ROW(F$4)+1),ROWS($A$11:E839))),"")</f>
        <v>0</v>
      </c>
      <c r="F839" s="32" t="str">
        <f t="array" ref="F839">IFERROR(INDEX(الاضافة!$F$4:$F$2000,SMALL(IF(الاضافة!$A$4:$A$2000=$E$3,ROW(G$4:G$2000)-ROW(G$4)+1),ROWS($A$11:F839))),"")</f>
        <v/>
      </c>
      <c r="G839" s="31">
        <f t="array" ref="G839">IFERROR(INDEX(الاضافة!$G$4:$G$2000,SMALL(IF(الاضافة!$A$4:$A$2000=$F$3,ROW(H$4:H$2000)-ROW(H$4)+1),ROWS($A$11:G839))),"")</f>
        <v>0</v>
      </c>
      <c r="H839" s="46">
        <f t="array" ref="H839">IFERROR(INDEX(الاضافة!$H$4:$H$2000,SMALL(IF(الاضافة!$A$4:$A$2000=$F$3,ROW(H$4:H$2000)-ROW(H$4)+1),ROWS($A$11:H839))),"")</f>
        <v>0</v>
      </c>
    </row>
    <row r="840" spans="1:8" ht="13.5" customHeight="1">
      <c r="A840" s="32">
        <f t="array" ref="A840">IFERROR(INDEX(الاضافة!$A$4:$A$2000,SMALL(IF(الاضافة!$A$4:$A$2000=$F$3,ROW(A$4:A$2000)-ROW(A$4)+1),ROWS($A$11:A840))),"")</f>
        <v>0</v>
      </c>
      <c r="B840" s="32">
        <f t="array" ref="B840">IFERROR(INDEX(الاضافة!$B$4:$B$2000,SMALL(IF(الاضافة!$A$4:$A$2000=$F$3,ROW(C$4:C$2000)-ROW(C$4)+1),ROWS($A$11:B840))),"")</f>
        <v>0</v>
      </c>
      <c r="C840" s="32">
        <f t="array" ref="C840">IFERROR(INDEX(الاضافة!$C$4:$C$2000,SMALL(IF(الاضافة!$A$4:$A$2000=$F$3,ROW(D$4:D$2000)-ROW(D$4)+1),ROWS($A$11:C840))),"")</f>
        <v>0</v>
      </c>
      <c r="D840" s="32">
        <f t="array" ref="D840">IFERROR(INDEX(الاضافة!$D$4:$D$2000,SMALL(IF(الاضافة!$A$4:$A$2000=$F$3,ROW(E$4:E$2000)-ROW(E$4)+1),ROWS($A$11:D840))),"")</f>
        <v>0</v>
      </c>
      <c r="E840" s="32">
        <f t="array" ref="E840">IFERROR(INDEX(الاضافة!$E$4:$E$2000,SMALL(IF(الاضافة!$A$4:$A$2000=$F$3,ROW(F$4:F$2000)-ROW(F$4)+1),ROWS($A$11:E840))),"")</f>
        <v>0</v>
      </c>
      <c r="F840" s="32" t="str">
        <f t="array" ref="F840">IFERROR(INDEX(الاضافة!$F$4:$F$2000,SMALL(IF(الاضافة!$A$4:$A$2000=$E$3,ROW(G$4:G$2000)-ROW(G$4)+1),ROWS($A$11:F840))),"")</f>
        <v/>
      </c>
      <c r="G840" s="31">
        <f t="array" ref="G840">IFERROR(INDEX(الاضافة!$G$4:$G$2000,SMALL(IF(الاضافة!$A$4:$A$2000=$F$3,ROW(H$4:H$2000)-ROW(H$4)+1),ROWS($A$11:G840))),"")</f>
        <v>0</v>
      </c>
      <c r="H840" s="46">
        <f t="array" ref="H840">IFERROR(INDEX(الاضافة!$H$4:$H$2000,SMALL(IF(الاضافة!$A$4:$A$2000=$F$3,ROW(H$4:H$2000)-ROW(H$4)+1),ROWS($A$11:H840))),"")</f>
        <v>0</v>
      </c>
    </row>
    <row r="841" spans="1:8" ht="13.5" customHeight="1">
      <c r="A841" s="32">
        <f t="array" ref="A841">IFERROR(INDEX(الاضافة!$A$4:$A$2000,SMALL(IF(الاضافة!$A$4:$A$2000=$F$3,ROW(A$4:A$2000)-ROW(A$4)+1),ROWS($A$11:A841))),"")</f>
        <v>0</v>
      </c>
      <c r="B841" s="32">
        <f t="array" ref="B841">IFERROR(INDEX(الاضافة!$B$4:$B$2000,SMALL(IF(الاضافة!$A$4:$A$2000=$F$3,ROW(C$4:C$2000)-ROW(C$4)+1),ROWS($A$11:B841))),"")</f>
        <v>0</v>
      </c>
      <c r="C841" s="32">
        <f t="array" ref="C841">IFERROR(INDEX(الاضافة!$C$4:$C$2000,SMALL(IF(الاضافة!$A$4:$A$2000=$F$3,ROW(D$4:D$2000)-ROW(D$4)+1),ROWS($A$11:C841))),"")</f>
        <v>0</v>
      </c>
      <c r="D841" s="32">
        <f t="array" ref="D841">IFERROR(INDEX(الاضافة!$D$4:$D$2000,SMALL(IF(الاضافة!$A$4:$A$2000=$F$3,ROW(E$4:E$2000)-ROW(E$4)+1),ROWS($A$11:D841))),"")</f>
        <v>0</v>
      </c>
      <c r="E841" s="32">
        <f t="array" ref="E841">IFERROR(INDEX(الاضافة!$E$4:$E$2000,SMALL(IF(الاضافة!$A$4:$A$2000=$F$3,ROW(F$4:F$2000)-ROW(F$4)+1),ROWS($A$11:E841))),"")</f>
        <v>0</v>
      </c>
      <c r="F841" s="32" t="str">
        <f t="array" ref="F841">IFERROR(INDEX(الاضافة!$F$4:$F$2000,SMALL(IF(الاضافة!$A$4:$A$2000=$E$3,ROW(G$4:G$2000)-ROW(G$4)+1),ROWS($A$11:F841))),"")</f>
        <v/>
      </c>
      <c r="G841" s="31">
        <f t="array" ref="G841">IFERROR(INDEX(الاضافة!$G$4:$G$2000,SMALL(IF(الاضافة!$A$4:$A$2000=$F$3,ROW(H$4:H$2000)-ROW(H$4)+1),ROWS($A$11:G841))),"")</f>
        <v>0</v>
      </c>
      <c r="H841" s="46">
        <f t="array" ref="H841">IFERROR(INDEX(الاضافة!$H$4:$H$2000,SMALL(IF(الاضافة!$A$4:$A$2000=$F$3,ROW(H$4:H$2000)-ROW(H$4)+1),ROWS($A$11:H841))),"")</f>
        <v>0</v>
      </c>
    </row>
    <row r="842" spans="1:8" ht="13.5" customHeight="1">
      <c r="A842" s="32">
        <f t="array" ref="A842">IFERROR(INDEX(الاضافة!$A$4:$A$2000,SMALL(IF(الاضافة!$A$4:$A$2000=$F$3,ROW(A$4:A$2000)-ROW(A$4)+1),ROWS($A$11:A842))),"")</f>
        <v>0</v>
      </c>
      <c r="B842" s="32">
        <f t="array" ref="B842">IFERROR(INDEX(الاضافة!$B$4:$B$2000,SMALL(IF(الاضافة!$A$4:$A$2000=$F$3,ROW(C$4:C$2000)-ROW(C$4)+1),ROWS($A$11:B842))),"")</f>
        <v>0</v>
      </c>
      <c r="C842" s="32">
        <f t="array" ref="C842">IFERROR(INDEX(الاضافة!$C$4:$C$2000,SMALL(IF(الاضافة!$A$4:$A$2000=$F$3,ROW(D$4:D$2000)-ROW(D$4)+1),ROWS($A$11:C842))),"")</f>
        <v>0</v>
      </c>
      <c r="D842" s="32">
        <f t="array" ref="D842">IFERROR(INDEX(الاضافة!$D$4:$D$2000,SMALL(IF(الاضافة!$A$4:$A$2000=$F$3,ROW(E$4:E$2000)-ROW(E$4)+1),ROWS($A$11:D842))),"")</f>
        <v>0</v>
      </c>
      <c r="E842" s="32">
        <f t="array" ref="E842">IFERROR(INDEX(الاضافة!$E$4:$E$2000,SMALL(IF(الاضافة!$A$4:$A$2000=$F$3,ROW(F$4:F$2000)-ROW(F$4)+1),ROWS($A$11:E842))),"")</f>
        <v>0</v>
      </c>
      <c r="F842" s="32" t="str">
        <f t="array" ref="F842">IFERROR(INDEX(الاضافة!$F$4:$F$2000,SMALL(IF(الاضافة!$A$4:$A$2000=$E$3,ROW(G$4:G$2000)-ROW(G$4)+1),ROWS($A$11:F842))),"")</f>
        <v/>
      </c>
      <c r="G842" s="31">
        <f t="array" ref="G842">IFERROR(INDEX(الاضافة!$G$4:$G$2000,SMALL(IF(الاضافة!$A$4:$A$2000=$F$3,ROW(H$4:H$2000)-ROW(H$4)+1),ROWS($A$11:G842))),"")</f>
        <v>0</v>
      </c>
      <c r="H842" s="46">
        <f t="array" ref="H842">IFERROR(INDEX(الاضافة!$H$4:$H$2000,SMALL(IF(الاضافة!$A$4:$A$2000=$F$3,ROW(H$4:H$2000)-ROW(H$4)+1),ROWS($A$11:H842))),"")</f>
        <v>0</v>
      </c>
    </row>
    <row r="843" spans="1:8" ht="13.5" customHeight="1">
      <c r="A843" s="32">
        <f t="array" ref="A843">IFERROR(INDEX(الاضافة!$A$4:$A$2000,SMALL(IF(الاضافة!$A$4:$A$2000=$F$3,ROW(A$4:A$2000)-ROW(A$4)+1),ROWS($A$11:A843))),"")</f>
        <v>0</v>
      </c>
      <c r="B843" s="32">
        <f t="array" ref="B843">IFERROR(INDEX(الاضافة!$B$4:$B$2000,SMALL(IF(الاضافة!$A$4:$A$2000=$F$3,ROW(C$4:C$2000)-ROW(C$4)+1),ROWS($A$11:B843))),"")</f>
        <v>0</v>
      </c>
      <c r="C843" s="32">
        <f t="array" ref="C843">IFERROR(INDEX(الاضافة!$C$4:$C$2000,SMALL(IF(الاضافة!$A$4:$A$2000=$F$3,ROW(D$4:D$2000)-ROW(D$4)+1),ROWS($A$11:C843))),"")</f>
        <v>0</v>
      </c>
      <c r="D843" s="32">
        <f t="array" ref="D843">IFERROR(INDEX(الاضافة!$D$4:$D$2000,SMALL(IF(الاضافة!$A$4:$A$2000=$F$3,ROW(E$4:E$2000)-ROW(E$4)+1),ROWS($A$11:D843))),"")</f>
        <v>0</v>
      </c>
      <c r="E843" s="32">
        <f t="array" ref="E843">IFERROR(INDEX(الاضافة!$E$4:$E$2000,SMALL(IF(الاضافة!$A$4:$A$2000=$F$3,ROW(F$4:F$2000)-ROW(F$4)+1),ROWS($A$11:E843))),"")</f>
        <v>0</v>
      </c>
      <c r="F843" s="32" t="str">
        <f t="array" ref="F843">IFERROR(INDEX(الاضافة!$F$4:$F$2000,SMALL(IF(الاضافة!$A$4:$A$2000=$E$3,ROW(G$4:G$2000)-ROW(G$4)+1),ROWS($A$11:F843))),"")</f>
        <v/>
      </c>
      <c r="G843" s="31">
        <f t="array" ref="G843">IFERROR(INDEX(الاضافة!$G$4:$G$2000,SMALL(IF(الاضافة!$A$4:$A$2000=$F$3,ROW(H$4:H$2000)-ROW(H$4)+1),ROWS($A$11:G843))),"")</f>
        <v>0</v>
      </c>
      <c r="H843" s="46">
        <f t="array" ref="H843">IFERROR(INDEX(الاضافة!$H$4:$H$2000,SMALL(IF(الاضافة!$A$4:$A$2000=$F$3,ROW(H$4:H$2000)-ROW(H$4)+1),ROWS($A$11:H843))),"")</f>
        <v>0</v>
      </c>
    </row>
    <row r="844" spans="1:8" ht="13.5" customHeight="1">
      <c r="A844" s="32">
        <f t="array" ref="A844">IFERROR(INDEX(الاضافة!$A$4:$A$2000,SMALL(IF(الاضافة!$A$4:$A$2000=$F$3,ROW(A$4:A$2000)-ROW(A$4)+1),ROWS($A$11:A844))),"")</f>
        <v>0</v>
      </c>
      <c r="B844" s="32">
        <f t="array" ref="B844">IFERROR(INDEX(الاضافة!$B$4:$B$2000,SMALL(IF(الاضافة!$A$4:$A$2000=$F$3,ROW(C$4:C$2000)-ROW(C$4)+1),ROWS($A$11:B844))),"")</f>
        <v>0</v>
      </c>
      <c r="C844" s="32">
        <f t="array" ref="C844">IFERROR(INDEX(الاضافة!$C$4:$C$2000,SMALL(IF(الاضافة!$A$4:$A$2000=$F$3,ROW(D$4:D$2000)-ROW(D$4)+1),ROWS($A$11:C844))),"")</f>
        <v>0</v>
      </c>
      <c r="D844" s="32">
        <f t="array" ref="D844">IFERROR(INDEX(الاضافة!$D$4:$D$2000,SMALL(IF(الاضافة!$A$4:$A$2000=$F$3,ROW(E$4:E$2000)-ROW(E$4)+1),ROWS($A$11:D844))),"")</f>
        <v>0</v>
      </c>
      <c r="E844" s="32">
        <f t="array" ref="E844">IFERROR(INDEX(الاضافة!$E$4:$E$2000,SMALL(IF(الاضافة!$A$4:$A$2000=$F$3,ROW(F$4:F$2000)-ROW(F$4)+1),ROWS($A$11:E844))),"")</f>
        <v>0</v>
      </c>
      <c r="F844" s="32" t="str">
        <f t="array" ref="F844">IFERROR(INDEX(الاضافة!$F$4:$F$2000,SMALL(IF(الاضافة!$A$4:$A$2000=$E$3,ROW(G$4:G$2000)-ROW(G$4)+1),ROWS($A$11:F844))),"")</f>
        <v/>
      </c>
      <c r="G844" s="31">
        <f t="array" ref="G844">IFERROR(INDEX(الاضافة!$G$4:$G$2000,SMALL(IF(الاضافة!$A$4:$A$2000=$F$3,ROW(H$4:H$2000)-ROW(H$4)+1),ROWS($A$11:G844))),"")</f>
        <v>0</v>
      </c>
      <c r="H844" s="46">
        <f t="array" ref="H844">IFERROR(INDEX(الاضافة!$H$4:$H$2000,SMALL(IF(الاضافة!$A$4:$A$2000=$F$3,ROW(H$4:H$2000)-ROW(H$4)+1),ROWS($A$11:H844))),"")</f>
        <v>0</v>
      </c>
    </row>
    <row r="845" spans="1:8" ht="13.5" customHeight="1">
      <c r="A845" s="32">
        <f t="array" ref="A845">IFERROR(INDEX(الاضافة!$A$4:$A$2000,SMALL(IF(الاضافة!$A$4:$A$2000=$F$3,ROW(A$4:A$2000)-ROW(A$4)+1),ROWS($A$11:A845))),"")</f>
        <v>0</v>
      </c>
      <c r="B845" s="32">
        <f t="array" ref="B845">IFERROR(INDEX(الاضافة!$B$4:$B$2000,SMALL(IF(الاضافة!$A$4:$A$2000=$F$3,ROW(C$4:C$2000)-ROW(C$4)+1),ROWS($A$11:B845))),"")</f>
        <v>0</v>
      </c>
      <c r="C845" s="32">
        <f t="array" ref="C845">IFERROR(INDEX(الاضافة!$C$4:$C$2000,SMALL(IF(الاضافة!$A$4:$A$2000=$F$3,ROW(D$4:D$2000)-ROW(D$4)+1),ROWS($A$11:C845))),"")</f>
        <v>0</v>
      </c>
      <c r="D845" s="32">
        <f t="array" ref="D845">IFERROR(INDEX(الاضافة!$D$4:$D$2000,SMALL(IF(الاضافة!$A$4:$A$2000=$F$3,ROW(E$4:E$2000)-ROW(E$4)+1),ROWS($A$11:D845))),"")</f>
        <v>0</v>
      </c>
      <c r="E845" s="32">
        <f t="array" ref="E845">IFERROR(INDEX(الاضافة!$E$4:$E$2000,SMALL(IF(الاضافة!$A$4:$A$2000=$F$3,ROW(F$4:F$2000)-ROW(F$4)+1),ROWS($A$11:E845))),"")</f>
        <v>0</v>
      </c>
      <c r="F845" s="32" t="str">
        <f t="array" ref="F845">IFERROR(INDEX(الاضافة!$F$4:$F$2000,SMALL(IF(الاضافة!$A$4:$A$2000=$E$3,ROW(G$4:G$2000)-ROW(G$4)+1),ROWS($A$11:F845))),"")</f>
        <v/>
      </c>
      <c r="G845" s="31">
        <f t="array" ref="G845">IFERROR(INDEX(الاضافة!$G$4:$G$2000,SMALL(IF(الاضافة!$A$4:$A$2000=$F$3,ROW(H$4:H$2000)-ROW(H$4)+1),ROWS($A$11:G845))),"")</f>
        <v>0</v>
      </c>
      <c r="H845" s="46">
        <f t="array" ref="H845">IFERROR(INDEX(الاضافة!$H$4:$H$2000,SMALL(IF(الاضافة!$A$4:$A$2000=$F$3,ROW(H$4:H$2000)-ROW(H$4)+1),ROWS($A$11:H845))),"")</f>
        <v>0</v>
      </c>
    </row>
    <row r="846" spans="1:8" ht="13.5" customHeight="1">
      <c r="A846" s="32">
        <f t="array" ref="A846">IFERROR(INDEX(الاضافة!$A$4:$A$2000,SMALL(IF(الاضافة!$A$4:$A$2000=$F$3,ROW(A$4:A$2000)-ROW(A$4)+1),ROWS($A$11:A846))),"")</f>
        <v>0</v>
      </c>
      <c r="B846" s="32">
        <f t="array" ref="B846">IFERROR(INDEX(الاضافة!$B$4:$B$2000,SMALL(IF(الاضافة!$A$4:$A$2000=$F$3,ROW(C$4:C$2000)-ROW(C$4)+1),ROWS($A$11:B846))),"")</f>
        <v>0</v>
      </c>
      <c r="C846" s="32">
        <f t="array" ref="C846">IFERROR(INDEX(الاضافة!$C$4:$C$2000,SMALL(IF(الاضافة!$A$4:$A$2000=$F$3,ROW(D$4:D$2000)-ROW(D$4)+1),ROWS($A$11:C846))),"")</f>
        <v>0</v>
      </c>
      <c r="D846" s="32">
        <f t="array" ref="D846">IFERROR(INDEX(الاضافة!$D$4:$D$2000,SMALL(IF(الاضافة!$A$4:$A$2000=$F$3,ROW(E$4:E$2000)-ROW(E$4)+1),ROWS($A$11:D846))),"")</f>
        <v>0</v>
      </c>
      <c r="E846" s="32">
        <f t="array" ref="E846">IFERROR(INDEX(الاضافة!$E$4:$E$2000,SMALL(IF(الاضافة!$A$4:$A$2000=$F$3,ROW(F$4:F$2000)-ROW(F$4)+1),ROWS($A$11:E846))),"")</f>
        <v>0</v>
      </c>
      <c r="F846" s="32" t="str">
        <f t="array" ref="F846">IFERROR(INDEX(الاضافة!$F$4:$F$2000,SMALL(IF(الاضافة!$A$4:$A$2000=$E$3,ROW(G$4:G$2000)-ROW(G$4)+1),ROWS($A$11:F846))),"")</f>
        <v/>
      </c>
      <c r="G846" s="31">
        <f t="array" ref="G846">IFERROR(INDEX(الاضافة!$G$4:$G$2000,SMALL(IF(الاضافة!$A$4:$A$2000=$F$3,ROW(H$4:H$2000)-ROW(H$4)+1),ROWS($A$11:G846))),"")</f>
        <v>0</v>
      </c>
      <c r="H846" s="46">
        <f t="array" ref="H846">IFERROR(INDEX(الاضافة!$H$4:$H$2000,SMALL(IF(الاضافة!$A$4:$A$2000=$F$3,ROW(H$4:H$2000)-ROW(H$4)+1),ROWS($A$11:H846))),"")</f>
        <v>0</v>
      </c>
    </row>
    <row r="847" spans="1:8" ht="13.5" customHeight="1">
      <c r="A847" s="32">
        <f t="array" ref="A847">IFERROR(INDEX(الاضافة!$A$4:$A$2000,SMALL(IF(الاضافة!$A$4:$A$2000=$F$3,ROW(A$4:A$2000)-ROW(A$4)+1),ROWS($A$11:A847))),"")</f>
        <v>0</v>
      </c>
      <c r="B847" s="32">
        <f t="array" ref="B847">IFERROR(INDEX(الاضافة!$B$4:$B$2000,SMALL(IF(الاضافة!$A$4:$A$2000=$F$3,ROW(C$4:C$2000)-ROW(C$4)+1),ROWS($A$11:B847))),"")</f>
        <v>0</v>
      </c>
      <c r="C847" s="32">
        <f t="array" ref="C847">IFERROR(INDEX(الاضافة!$C$4:$C$2000,SMALL(IF(الاضافة!$A$4:$A$2000=$F$3,ROW(D$4:D$2000)-ROW(D$4)+1),ROWS($A$11:C847))),"")</f>
        <v>0</v>
      </c>
      <c r="D847" s="32">
        <f t="array" ref="D847">IFERROR(INDEX(الاضافة!$D$4:$D$2000,SMALL(IF(الاضافة!$A$4:$A$2000=$F$3,ROW(E$4:E$2000)-ROW(E$4)+1),ROWS($A$11:D847))),"")</f>
        <v>0</v>
      </c>
      <c r="E847" s="32">
        <f t="array" ref="E847">IFERROR(INDEX(الاضافة!$E$4:$E$2000,SMALL(IF(الاضافة!$A$4:$A$2000=$F$3,ROW(F$4:F$2000)-ROW(F$4)+1),ROWS($A$11:E847))),"")</f>
        <v>0</v>
      </c>
      <c r="F847" s="32" t="str">
        <f t="array" ref="F847">IFERROR(INDEX(الاضافة!$F$4:$F$2000,SMALL(IF(الاضافة!$A$4:$A$2000=$E$3,ROW(G$4:G$2000)-ROW(G$4)+1),ROWS($A$11:F847))),"")</f>
        <v/>
      </c>
      <c r="G847" s="31">
        <f t="array" ref="G847">IFERROR(INDEX(الاضافة!$G$4:$G$2000,SMALL(IF(الاضافة!$A$4:$A$2000=$F$3,ROW(H$4:H$2000)-ROW(H$4)+1),ROWS($A$11:G847))),"")</f>
        <v>0</v>
      </c>
      <c r="H847" s="46">
        <f t="array" ref="H847">IFERROR(INDEX(الاضافة!$H$4:$H$2000,SMALL(IF(الاضافة!$A$4:$A$2000=$F$3,ROW(H$4:H$2000)-ROW(H$4)+1),ROWS($A$11:H847))),"")</f>
        <v>0</v>
      </c>
    </row>
    <row r="848" spans="1:8" ht="13.5" customHeight="1">
      <c r="A848" s="32">
        <f t="array" ref="A848">IFERROR(INDEX(الاضافة!$A$4:$A$2000,SMALL(IF(الاضافة!$A$4:$A$2000=$F$3,ROW(A$4:A$2000)-ROW(A$4)+1),ROWS($A$11:A848))),"")</f>
        <v>0</v>
      </c>
      <c r="B848" s="32">
        <f t="array" ref="B848">IFERROR(INDEX(الاضافة!$B$4:$B$2000,SMALL(IF(الاضافة!$A$4:$A$2000=$F$3,ROW(C$4:C$2000)-ROW(C$4)+1),ROWS($A$11:B848))),"")</f>
        <v>0</v>
      </c>
      <c r="C848" s="32">
        <f t="array" ref="C848">IFERROR(INDEX(الاضافة!$C$4:$C$2000,SMALL(IF(الاضافة!$A$4:$A$2000=$F$3,ROW(D$4:D$2000)-ROW(D$4)+1),ROWS($A$11:C848))),"")</f>
        <v>0</v>
      </c>
      <c r="D848" s="32">
        <f t="array" ref="D848">IFERROR(INDEX(الاضافة!$D$4:$D$2000,SMALL(IF(الاضافة!$A$4:$A$2000=$F$3,ROW(E$4:E$2000)-ROW(E$4)+1),ROWS($A$11:D848))),"")</f>
        <v>0</v>
      </c>
      <c r="E848" s="32">
        <f t="array" ref="E848">IFERROR(INDEX(الاضافة!$E$4:$E$2000,SMALL(IF(الاضافة!$A$4:$A$2000=$F$3,ROW(F$4:F$2000)-ROW(F$4)+1),ROWS($A$11:E848))),"")</f>
        <v>0</v>
      </c>
      <c r="F848" s="32" t="str">
        <f t="array" ref="F848">IFERROR(INDEX(الاضافة!$F$4:$F$2000,SMALL(IF(الاضافة!$A$4:$A$2000=$E$3,ROW(G$4:G$2000)-ROW(G$4)+1),ROWS($A$11:F848))),"")</f>
        <v/>
      </c>
      <c r="G848" s="31">
        <f t="array" ref="G848">IFERROR(INDEX(الاضافة!$G$4:$G$2000,SMALL(IF(الاضافة!$A$4:$A$2000=$F$3,ROW(H$4:H$2000)-ROW(H$4)+1),ROWS($A$11:G848))),"")</f>
        <v>0</v>
      </c>
      <c r="H848" s="46">
        <f t="array" ref="H848">IFERROR(INDEX(الاضافة!$H$4:$H$2000,SMALL(IF(الاضافة!$A$4:$A$2000=$F$3,ROW(H$4:H$2000)-ROW(H$4)+1),ROWS($A$11:H848))),"")</f>
        <v>0</v>
      </c>
    </row>
    <row r="849" spans="1:8" ht="13.5" customHeight="1">
      <c r="A849" s="32">
        <f t="array" ref="A849">IFERROR(INDEX(الاضافة!$A$4:$A$2000,SMALL(IF(الاضافة!$A$4:$A$2000=$F$3,ROW(A$4:A$2000)-ROW(A$4)+1),ROWS($A$11:A849))),"")</f>
        <v>0</v>
      </c>
      <c r="B849" s="32">
        <f t="array" ref="B849">IFERROR(INDEX(الاضافة!$B$4:$B$2000,SMALL(IF(الاضافة!$A$4:$A$2000=$F$3,ROW(C$4:C$2000)-ROW(C$4)+1),ROWS($A$11:B849))),"")</f>
        <v>0</v>
      </c>
      <c r="C849" s="32">
        <f t="array" ref="C849">IFERROR(INDEX(الاضافة!$C$4:$C$2000,SMALL(IF(الاضافة!$A$4:$A$2000=$F$3,ROW(D$4:D$2000)-ROW(D$4)+1),ROWS($A$11:C849))),"")</f>
        <v>0</v>
      </c>
      <c r="D849" s="32">
        <f t="array" ref="D849">IFERROR(INDEX(الاضافة!$D$4:$D$2000,SMALL(IF(الاضافة!$A$4:$A$2000=$F$3,ROW(E$4:E$2000)-ROW(E$4)+1),ROWS($A$11:D849))),"")</f>
        <v>0</v>
      </c>
      <c r="E849" s="32">
        <f t="array" ref="E849">IFERROR(INDEX(الاضافة!$E$4:$E$2000,SMALL(IF(الاضافة!$A$4:$A$2000=$F$3,ROW(F$4:F$2000)-ROW(F$4)+1),ROWS($A$11:E849))),"")</f>
        <v>0</v>
      </c>
      <c r="F849" s="32" t="str">
        <f t="array" ref="F849">IFERROR(INDEX(الاضافة!$F$4:$F$2000,SMALL(IF(الاضافة!$A$4:$A$2000=$E$3,ROW(G$4:G$2000)-ROW(G$4)+1),ROWS($A$11:F849))),"")</f>
        <v/>
      </c>
      <c r="G849" s="31">
        <f t="array" ref="G849">IFERROR(INDEX(الاضافة!$G$4:$G$2000,SMALL(IF(الاضافة!$A$4:$A$2000=$F$3,ROW(H$4:H$2000)-ROW(H$4)+1),ROWS($A$11:G849))),"")</f>
        <v>0</v>
      </c>
      <c r="H849" s="46">
        <f t="array" ref="H849">IFERROR(INDEX(الاضافة!$H$4:$H$2000,SMALL(IF(الاضافة!$A$4:$A$2000=$F$3,ROW(H$4:H$2000)-ROW(H$4)+1),ROWS($A$11:H849))),"")</f>
        <v>0</v>
      </c>
    </row>
    <row r="850" spans="1:8" ht="13.5" customHeight="1">
      <c r="A850" s="32">
        <f t="array" ref="A850">IFERROR(INDEX(الاضافة!$A$4:$A$2000,SMALL(IF(الاضافة!$A$4:$A$2000=$F$3,ROW(A$4:A$2000)-ROW(A$4)+1),ROWS($A$11:A850))),"")</f>
        <v>0</v>
      </c>
      <c r="B850" s="32">
        <f t="array" ref="B850">IFERROR(INDEX(الاضافة!$B$4:$B$2000,SMALL(IF(الاضافة!$A$4:$A$2000=$F$3,ROW(C$4:C$2000)-ROW(C$4)+1),ROWS($A$11:B850))),"")</f>
        <v>0</v>
      </c>
      <c r="C850" s="32">
        <f t="array" ref="C850">IFERROR(INDEX(الاضافة!$C$4:$C$2000,SMALL(IF(الاضافة!$A$4:$A$2000=$F$3,ROW(D$4:D$2000)-ROW(D$4)+1),ROWS($A$11:C850))),"")</f>
        <v>0</v>
      </c>
      <c r="D850" s="32">
        <f t="array" ref="D850">IFERROR(INDEX(الاضافة!$D$4:$D$2000,SMALL(IF(الاضافة!$A$4:$A$2000=$F$3,ROW(E$4:E$2000)-ROW(E$4)+1),ROWS($A$11:D850))),"")</f>
        <v>0</v>
      </c>
      <c r="E850" s="32">
        <f t="array" ref="E850">IFERROR(INDEX(الاضافة!$E$4:$E$2000,SMALL(IF(الاضافة!$A$4:$A$2000=$F$3,ROW(F$4:F$2000)-ROW(F$4)+1),ROWS($A$11:E850))),"")</f>
        <v>0</v>
      </c>
      <c r="F850" s="32" t="str">
        <f t="array" ref="F850">IFERROR(INDEX(الاضافة!$F$4:$F$2000,SMALL(IF(الاضافة!$A$4:$A$2000=$E$3,ROW(G$4:G$2000)-ROW(G$4)+1),ROWS($A$11:F850))),"")</f>
        <v/>
      </c>
      <c r="G850" s="31">
        <f t="array" ref="G850">IFERROR(INDEX(الاضافة!$G$4:$G$2000,SMALL(IF(الاضافة!$A$4:$A$2000=$F$3,ROW(H$4:H$2000)-ROW(H$4)+1),ROWS($A$11:G850))),"")</f>
        <v>0</v>
      </c>
      <c r="H850" s="46">
        <f t="array" ref="H850">IFERROR(INDEX(الاضافة!$H$4:$H$2000,SMALL(IF(الاضافة!$A$4:$A$2000=$F$3,ROW(H$4:H$2000)-ROW(H$4)+1),ROWS($A$11:H850))),"")</f>
        <v>0</v>
      </c>
    </row>
    <row r="851" spans="1:8" ht="13.5" customHeight="1">
      <c r="A851" s="32">
        <f t="array" ref="A851">IFERROR(INDEX(الاضافة!$A$4:$A$2000,SMALL(IF(الاضافة!$A$4:$A$2000=$F$3,ROW(A$4:A$2000)-ROW(A$4)+1),ROWS($A$11:A851))),"")</f>
        <v>0</v>
      </c>
      <c r="B851" s="32">
        <f t="array" ref="B851">IFERROR(INDEX(الاضافة!$B$4:$B$2000,SMALL(IF(الاضافة!$A$4:$A$2000=$F$3,ROW(C$4:C$2000)-ROW(C$4)+1),ROWS($A$11:B851))),"")</f>
        <v>0</v>
      </c>
      <c r="C851" s="32">
        <f t="array" ref="C851">IFERROR(INDEX(الاضافة!$C$4:$C$2000,SMALL(IF(الاضافة!$A$4:$A$2000=$F$3,ROW(D$4:D$2000)-ROW(D$4)+1),ROWS($A$11:C851))),"")</f>
        <v>0</v>
      </c>
      <c r="D851" s="32">
        <f t="array" ref="D851">IFERROR(INDEX(الاضافة!$D$4:$D$2000,SMALL(IF(الاضافة!$A$4:$A$2000=$F$3,ROW(E$4:E$2000)-ROW(E$4)+1),ROWS($A$11:D851))),"")</f>
        <v>0</v>
      </c>
      <c r="E851" s="32">
        <f t="array" ref="E851">IFERROR(INDEX(الاضافة!$E$4:$E$2000,SMALL(IF(الاضافة!$A$4:$A$2000=$F$3,ROW(F$4:F$2000)-ROW(F$4)+1),ROWS($A$11:E851))),"")</f>
        <v>0</v>
      </c>
      <c r="F851" s="32" t="str">
        <f t="array" ref="F851">IFERROR(INDEX(الاضافة!$F$4:$F$2000,SMALL(IF(الاضافة!$A$4:$A$2000=$E$3,ROW(G$4:G$2000)-ROW(G$4)+1),ROWS($A$11:F851))),"")</f>
        <v/>
      </c>
      <c r="G851" s="31">
        <f t="array" ref="G851">IFERROR(INDEX(الاضافة!$G$4:$G$2000,SMALL(IF(الاضافة!$A$4:$A$2000=$F$3,ROW(H$4:H$2000)-ROW(H$4)+1),ROWS($A$11:G851))),"")</f>
        <v>0</v>
      </c>
      <c r="H851" s="46">
        <f t="array" ref="H851">IFERROR(INDEX(الاضافة!$H$4:$H$2000,SMALL(IF(الاضافة!$A$4:$A$2000=$F$3,ROW(H$4:H$2000)-ROW(H$4)+1),ROWS($A$11:H851))),"")</f>
        <v>0</v>
      </c>
    </row>
    <row r="852" spans="1:8" ht="13.5" customHeight="1">
      <c r="A852" s="32">
        <f t="array" ref="A852">IFERROR(INDEX(الاضافة!$A$4:$A$2000,SMALL(IF(الاضافة!$A$4:$A$2000=$F$3,ROW(A$4:A$2000)-ROW(A$4)+1),ROWS($A$11:A852))),"")</f>
        <v>0</v>
      </c>
      <c r="B852" s="32">
        <f t="array" ref="B852">IFERROR(INDEX(الاضافة!$B$4:$B$2000,SMALL(IF(الاضافة!$A$4:$A$2000=$F$3,ROW(C$4:C$2000)-ROW(C$4)+1),ROWS($A$11:B852))),"")</f>
        <v>0</v>
      </c>
      <c r="C852" s="32">
        <f t="array" ref="C852">IFERROR(INDEX(الاضافة!$C$4:$C$2000,SMALL(IF(الاضافة!$A$4:$A$2000=$F$3,ROW(D$4:D$2000)-ROW(D$4)+1),ROWS($A$11:C852))),"")</f>
        <v>0</v>
      </c>
      <c r="D852" s="32">
        <f t="array" ref="D852">IFERROR(INDEX(الاضافة!$D$4:$D$2000,SMALL(IF(الاضافة!$A$4:$A$2000=$F$3,ROW(E$4:E$2000)-ROW(E$4)+1),ROWS($A$11:D852))),"")</f>
        <v>0</v>
      </c>
      <c r="E852" s="32">
        <f t="array" ref="E852">IFERROR(INDEX(الاضافة!$E$4:$E$2000,SMALL(IF(الاضافة!$A$4:$A$2000=$F$3,ROW(F$4:F$2000)-ROW(F$4)+1),ROWS($A$11:E852))),"")</f>
        <v>0</v>
      </c>
      <c r="F852" s="32" t="str">
        <f t="array" ref="F852">IFERROR(INDEX(الاضافة!$F$4:$F$2000,SMALL(IF(الاضافة!$A$4:$A$2000=$E$3,ROW(G$4:G$2000)-ROW(G$4)+1),ROWS($A$11:F852))),"")</f>
        <v/>
      </c>
      <c r="G852" s="31">
        <f t="array" ref="G852">IFERROR(INDEX(الاضافة!$G$4:$G$2000,SMALL(IF(الاضافة!$A$4:$A$2000=$F$3,ROW(H$4:H$2000)-ROW(H$4)+1),ROWS($A$11:G852))),"")</f>
        <v>0</v>
      </c>
      <c r="H852" s="46">
        <f t="array" ref="H852">IFERROR(INDEX(الاضافة!$H$4:$H$2000,SMALL(IF(الاضافة!$A$4:$A$2000=$F$3,ROW(H$4:H$2000)-ROW(H$4)+1),ROWS($A$11:H852))),"")</f>
        <v>0</v>
      </c>
    </row>
    <row r="853" spans="1:8" ht="13.5" customHeight="1">
      <c r="A853" s="32">
        <f t="array" ref="A853">IFERROR(INDEX(الاضافة!$A$4:$A$2000,SMALL(IF(الاضافة!$A$4:$A$2000=$F$3,ROW(A$4:A$2000)-ROW(A$4)+1),ROWS($A$11:A853))),"")</f>
        <v>0</v>
      </c>
      <c r="B853" s="32">
        <f t="array" ref="B853">IFERROR(INDEX(الاضافة!$B$4:$B$2000,SMALL(IF(الاضافة!$A$4:$A$2000=$F$3,ROW(C$4:C$2000)-ROW(C$4)+1),ROWS($A$11:B853))),"")</f>
        <v>0</v>
      </c>
      <c r="C853" s="32">
        <f t="array" ref="C853">IFERROR(INDEX(الاضافة!$C$4:$C$2000,SMALL(IF(الاضافة!$A$4:$A$2000=$F$3,ROW(D$4:D$2000)-ROW(D$4)+1),ROWS($A$11:C853))),"")</f>
        <v>0</v>
      </c>
      <c r="D853" s="32">
        <f t="array" ref="D853">IFERROR(INDEX(الاضافة!$D$4:$D$2000,SMALL(IF(الاضافة!$A$4:$A$2000=$F$3,ROW(E$4:E$2000)-ROW(E$4)+1),ROWS($A$11:D853))),"")</f>
        <v>0</v>
      </c>
      <c r="E853" s="32">
        <f t="array" ref="E853">IFERROR(INDEX(الاضافة!$E$4:$E$2000,SMALL(IF(الاضافة!$A$4:$A$2000=$F$3,ROW(F$4:F$2000)-ROW(F$4)+1),ROWS($A$11:E853))),"")</f>
        <v>0</v>
      </c>
      <c r="F853" s="32" t="str">
        <f t="array" ref="F853">IFERROR(INDEX(الاضافة!$F$4:$F$2000,SMALL(IF(الاضافة!$A$4:$A$2000=$E$3,ROW(G$4:G$2000)-ROW(G$4)+1),ROWS($A$11:F853))),"")</f>
        <v/>
      </c>
      <c r="G853" s="31">
        <f t="array" ref="G853">IFERROR(INDEX(الاضافة!$G$4:$G$2000,SMALL(IF(الاضافة!$A$4:$A$2000=$F$3,ROW(H$4:H$2000)-ROW(H$4)+1),ROWS($A$11:G853))),"")</f>
        <v>0</v>
      </c>
      <c r="H853" s="46">
        <f t="array" ref="H853">IFERROR(INDEX(الاضافة!$H$4:$H$2000,SMALL(IF(الاضافة!$A$4:$A$2000=$F$3,ROW(H$4:H$2000)-ROW(H$4)+1),ROWS($A$11:H853))),"")</f>
        <v>0</v>
      </c>
    </row>
    <row r="854" spans="1:8" ht="13.5" customHeight="1">
      <c r="A854" s="32">
        <f t="array" ref="A854">IFERROR(INDEX(الاضافة!$A$4:$A$2000,SMALL(IF(الاضافة!$A$4:$A$2000=$F$3,ROW(A$4:A$2000)-ROW(A$4)+1),ROWS($A$11:A854))),"")</f>
        <v>0</v>
      </c>
      <c r="B854" s="32">
        <f t="array" ref="B854">IFERROR(INDEX(الاضافة!$B$4:$B$2000,SMALL(IF(الاضافة!$A$4:$A$2000=$F$3,ROW(C$4:C$2000)-ROW(C$4)+1),ROWS($A$11:B854))),"")</f>
        <v>0</v>
      </c>
      <c r="C854" s="32">
        <f t="array" ref="C854">IFERROR(INDEX(الاضافة!$C$4:$C$2000,SMALL(IF(الاضافة!$A$4:$A$2000=$F$3,ROW(D$4:D$2000)-ROW(D$4)+1),ROWS($A$11:C854))),"")</f>
        <v>0</v>
      </c>
      <c r="D854" s="32">
        <f t="array" ref="D854">IFERROR(INDEX(الاضافة!$D$4:$D$2000,SMALL(IF(الاضافة!$A$4:$A$2000=$F$3,ROW(E$4:E$2000)-ROW(E$4)+1),ROWS($A$11:D854))),"")</f>
        <v>0</v>
      </c>
      <c r="E854" s="32">
        <f t="array" ref="E854">IFERROR(INDEX(الاضافة!$E$4:$E$2000,SMALL(IF(الاضافة!$A$4:$A$2000=$F$3,ROW(F$4:F$2000)-ROW(F$4)+1),ROWS($A$11:E854))),"")</f>
        <v>0</v>
      </c>
      <c r="F854" s="32" t="str">
        <f t="array" ref="F854">IFERROR(INDEX(الاضافة!$F$4:$F$2000,SMALL(IF(الاضافة!$A$4:$A$2000=$E$3,ROW(G$4:G$2000)-ROW(G$4)+1),ROWS($A$11:F854))),"")</f>
        <v/>
      </c>
      <c r="G854" s="31">
        <f t="array" ref="G854">IFERROR(INDEX(الاضافة!$G$4:$G$2000,SMALL(IF(الاضافة!$A$4:$A$2000=$F$3,ROW(H$4:H$2000)-ROW(H$4)+1),ROWS($A$11:G854))),"")</f>
        <v>0</v>
      </c>
      <c r="H854" s="46">
        <f t="array" ref="H854">IFERROR(INDEX(الاضافة!$H$4:$H$2000,SMALL(IF(الاضافة!$A$4:$A$2000=$F$3,ROW(H$4:H$2000)-ROW(H$4)+1),ROWS($A$11:H854))),"")</f>
        <v>0</v>
      </c>
    </row>
    <row r="855" spans="1:8" ht="13.5" customHeight="1">
      <c r="A855" s="32">
        <f t="array" ref="A855">IFERROR(INDEX(الاضافة!$A$4:$A$2000,SMALL(IF(الاضافة!$A$4:$A$2000=$F$3,ROW(A$4:A$2000)-ROW(A$4)+1),ROWS($A$11:A855))),"")</f>
        <v>0</v>
      </c>
      <c r="B855" s="32">
        <f t="array" ref="B855">IFERROR(INDEX(الاضافة!$B$4:$B$2000,SMALL(IF(الاضافة!$A$4:$A$2000=$F$3,ROW(C$4:C$2000)-ROW(C$4)+1),ROWS($A$11:B855))),"")</f>
        <v>0</v>
      </c>
      <c r="C855" s="32">
        <f t="array" ref="C855">IFERROR(INDEX(الاضافة!$C$4:$C$2000,SMALL(IF(الاضافة!$A$4:$A$2000=$F$3,ROW(D$4:D$2000)-ROW(D$4)+1),ROWS($A$11:C855))),"")</f>
        <v>0</v>
      </c>
      <c r="D855" s="32">
        <f t="array" ref="D855">IFERROR(INDEX(الاضافة!$D$4:$D$2000,SMALL(IF(الاضافة!$A$4:$A$2000=$F$3,ROW(E$4:E$2000)-ROW(E$4)+1),ROWS($A$11:D855))),"")</f>
        <v>0</v>
      </c>
      <c r="E855" s="32">
        <f t="array" ref="E855">IFERROR(INDEX(الاضافة!$E$4:$E$2000,SMALL(IF(الاضافة!$A$4:$A$2000=$F$3,ROW(F$4:F$2000)-ROW(F$4)+1),ROWS($A$11:E855))),"")</f>
        <v>0</v>
      </c>
      <c r="F855" s="32" t="str">
        <f t="array" ref="F855">IFERROR(INDEX(الاضافة!$F$4:$F$2000,SMALL(IF(الاضافة!$A$4:$A$2000=$E$3,ROW(G$4:G$2000)-ROW(G$4)+1),ROWS($A$11:F855))),"")</f>
        <v/>
      </c>
      <c r="G855" s="31">
        <f t="array" ref="G855">IFERROR(INDEX(الاضافة!$G$4:$G$2000,SMALL(IF(الاضافة!$A$4:$A$2000=$F$3,ROW(H$4:H$2000)-ROW(H$4)+1),ROWS($A$11:G855))),"")</f>
        <v>0</v>
      </c>
      <c r="H855" s="46">
        <f t="array" ref="H855">IFERROR(INDEX(الاضافة!$H$4:$H$2000,SMALL(IF(الاضافة!$A$4:$A$2000=$F$3,ROW(H$4:H$2000)-ROW(H$4)+1),ROWS($A$11:H855))),"")</f>
        <v>0</v>
      </c>
    </row>
    <row r="856" spans="1:8" ht="13.5" customHeight="1">
      <c r="A856" s="32">
        <f t="array" ref="A856">IFERROR(INDEX(الاضافة!$A$4:$A$2000,SMALL(IF(الاضافة!$A$4:$A$2000=$F$3,ROW(A$4:A$2000)-ROW(A$4)+1),ROWS($A$11:A856))),"")</f>
        <v>0</v>
      </c>
      <c r="B856" s="32">
        <f t="array" ref="B856">IFERROR(INDEX(الاضافة!$B$4:$B$2000,SMALL(IF(الاضافة!$A$4:$A$2000=$F$3,ROW(C$4:C$2000)-ROW(C$4)+1),ROWS($A$11:B856))),"")</f>
        <v>0</v>
      </c>
      <c r="C856" s="32">
        <f t="array" ref="C856">IFERROR(INDEX(الاضافة!$C$4:$C$2000,SMALL(IF(الاضافة!$A$4:$A$2000=$F$3,ROW(D$4:D$2000)-ROW(D$4)+1),ROWS($A$11:C856))),"")</f>
        <v>0</v>
      </c>
      <c r="D856" s="32">
        <f t="array" ref="D856">IFERROR(INDEX(الاضافة!$D$4:$D$2000,SMALL(IF(الاضافة!$A$4:$A$2000=$F$3,ROW(E$4:E$2000)-ROW(E$4)+1),ROWS($A$11:D856))),"")</f>
        <v>0</v>
      </c>
      <c r="E856" s="32">
        <f t="array" ref="E856">IFERROR(INDEX(الاضافة!$E$4:$E$2000,SMALL(IF(الاضافة!$A$4:$A$2000=$F$3,ROW(F$4:F$2000)-ROW(F$4)+1),ROWS($A$11:E856))),"")</f>
        <v>0</v>
      </c>
      <c r="F856" s="32" t="str">
        <f t="array" ref="F856">IFERROR(INDEX(الاضافة!$F$4:$F$2000,SMALL(IF(الاضافة!$A$4:$A$2000=$E$3,ROW(G$4:G$2000)-ROW(G$4)+1),ROWS($A$11:F856))),"")</f>
        <v/>
      </c>
      <c r="G856" s="31">
        <f t="array" ref="G856">IFERROR(INDEX(الاضافة!$G$4:$G$2000,SMALL(IF(الاضافة!$A$4:$A$2000=$F$3,ROW(H$4:H$2000)-ROW(H$4)+1),ROWS($A$11:G856))),"")</f>
        <v>0</v>
      </c>
      <c r="H856" s="46">
        <f t="array" ref="H856">IFERROR(INDEX(الاضافة!$H$4:$H$2000,SMALL(IF(الاضافة!$A$4:$A$2000=$F$3,ROW(H$4:H$2000)-ROW(H$4)+1),ROWS($A$11:H856))),"")</f>
        <v>0</v>
      </c>
    </row>
    <row r="857" spans="1:8" ht="13.5" customHeight="1">
      <c r="A857" s="32">
        <f t="array" ref="A857">IFERROR(INDEX(الاضافة!$A$4:$A$2000,SMALL(IF(الاضافة!$A$4:$A$2000=$F$3,ROW(A$4:A$2000)-ROW(A$4)+1),ROWS($A$11:A857))),"")</f>
        <v>0</v>
      </c>
      <c r="B857" s="32">
        <f t="array" ref="B857">IFERROR(INDEX(الاضافة!$B$4:$B$2000,SMALL(IF(الاضافة!$A$4:$A$2000=$F$3,ROW(C$4:C$2000)-ROW(C$4)+1),ROWS($A$11:B857))),"")</f>
        <v>0</v>
      </c>
      <c r="C857" s="32">
        <f t="array" ref="C857">IFERROR(INDEX(الاضافة!$C$4:$C$2000,SMALL(IF(الاضافة!$A$4:$A$2000=$F$3,ROW(D$4:D$2000)-ROW(D$4)+1),ROWS($A$11:C857))),"")</f>
        <v>0</v>
      </c>
      <c r="D857" s="32">
        <f t="array" ref="D857">IFERROR(INDEX(الاضافة!$D$4:$D$2000,SMALL(IF(الاضافة!$A$4:$A$2000=$F$3,ROW(E$4:E$2000)-ROW(E$4)+1),ROWS($A$11:D857))),"")</f>
        <v>0</v>
      </c>
      <c r="E857" s="32">
        <f t="array" ref="E857">IFERROR(INDEX(الاضافة!$E$4:$E$2000,SMALL(IF(الاضافة!$A$4:$A$2000=$F$3,ROW(F$4:F$2000)-ROW(F$4)+1),ROWS($A$11:E857))),"")</f>
        <v>0</v>
      </c>
      <c r="F857" s="32" t="str">
        <f t="array" ref="F857">IFERROR(INDEX(الاضافة!$F$4:$F$2000,SMALL(IF(الاضافة!$A$4:$A$2000=$E$3,ROW(G$4:G$2000)-ROW(G$4)+1),ROWS($A$11:F857))),"")</f>
        <v/>
      </c>
      <c r="G857" s="31">
        <f t="array" ref="G857">IFERROR(INDEX(الاضافة!$G$4:$G$2000,SMALL(IF(الاضافة!$A$4:$A$2000=$F$3,ROW(H$4:H$2000)-ROW(H$4)+1),ROWS($A$11:G857))),"")</f>
        <v>0</v>
      </c>
      <c r="H857" s="46">
        <f t="array" ref="H857">IFERROR(INDEX(الاضافة!$H$4:$H$2000,SMALL(IF(الاضافة!$A$4:$A$2000=$F$3,ROW(H$4:H$2000)-ROW(H$4)+1),ROWS($A$11:H857))),"")</f>
        <v>0</v>
      </c>
    </row>
    <row r="858" spans="1:8" ht="13.5" customHeight="1">
      <c r="A858" s="32">
        <f t="array" ref="A858">IFERROR(INDEX(الاضافة!$A$4:$A$2000,SMALL(IF(الاضافة!$A$4:$A$2000=$F$3,ROW(A$4:A$2000)-ROW(A$4)+1),ROWS($A$11:A858))),"")</f>
        <v>0</v>
      </c>
      <c r="B858" s="32">
        <f t="array" ref="B858">IFERROR(INDEX(الاضافة!$B$4:$B$2000,SMALL(IF(الاضافة!$A$4:$A$2000=$F$3,ROW(C$4:C$2000)-ROW(C$4)+1),ROWS($A$11:B858))),"")</f>
        <v>0</v>
      </c>
      <c r="C858" s="32">
        <f t="array" ref="C858">IFERROR(INDEX(الاضافة!$C$4:$C$2000,SMALL(IF(الاضافة!$A$4:$A$2000=$F$3,ROW(D$4:D$2000)-ROW(D$4)+1),ROWS($A$11:C858))),"")</f>
        <v>0</v>
      </c>
      <c r="D858" s="32">
        <f t="array" ref="D858">IFERROR(INDEX(الاضافة!$D$4:$D$2000,SMALL(IF(الاضافة!$A$4:$A$2000=$F$3,ROW(E$4:E$2000)-ROW(E$4)+1),ROWS($A$11:D858))),"")</f>
        <v>0</v>
      </c>
      <c r="E858" s="32">
        <f t="array" ref="E858">IFERROR(INDEX(الاضافة!$E$4:$E$2000,SMALL(IF(الاضافة!$A$4:$A$2000=$F$3,ROW(F$4:F$2000)-ROW(F$4)+1),ROWS($A$11:E858))),"")</f>
        <v>0</v>
      </c>
      <c r="F858" s="32" t="str">
        <f t="array" ref="F858">IFERROR(INDEX(الاضافة!$F$4:$F$2000,SMALL(IF(الاضافة!$A$4:$A$2000=$E$3,ROW(G$4:G$2000)-ROW(G$4)+1),ROWS($A$11:F858))),"")</f>
        <v/>
      </c>
      <c r="G858" s="31">
        <f t="array" ref="G858">IFERROR(INDEX(الاضافة!$G$4:$G$2000,SMALL(IF(الاضافة!$A$4:$A$2000=$F$3,ROW(H$4:H$2000)-ROW(H$4)+1),ROWS($A$11:G858))),"")</f>
        <v>0</v>
      </c>
      <c r="H858" s="46">
        <f t="array" ref="H858">IFERROR(INDEX(الاضافة!$H$4:$H$2000,SMALL(IF(الاضافة!$A$4:$A$2000=$F$3,ROW(H$4:H$2000)-ROW(H$4)+1),ROWS($A$11:H858))),"")</f>
        <v>0</v>
      </c>
    </row>
    <row r="859" spans="1:8" ht="13.5" customHeight="1">
      <c r="A859" s="32">
        <f t="array" ref="A859">IFERROR(INDEX(الاضافة!$A$4:$A$2000,SMALL(IF(الاضافة!$A$4:$A$2000=$F$3,ROW(A$4:A$2000)-ROW(A$4)+1),ROWS($A$11:A859))),"")</f>
        <v>0</v>
      </c>
      <c r="B859" s="32">
        <f t="array" ref="B859">IFERROR(INDEX(الاضافة!$B$4:$B$2000,SMALL(IF(الاضافة!$A$4:$A$2000=$F$3,ROW(C$4:C$2000)-ROW(C$4)+1),ROWS($A$11:B859))),"")</f>
        <v>0</v>
      </c>
      <c r="C859" s="32">
        <f t="array" ref="C859">IFERROR(INDEX(الاضافة!$C$4:$C$2000,SMALL(IF(الاضافة!$A$4:$A$2000=$F$3,ROW(D$4:D$2000)-ROW(D$4)+1),ROWS($A$11:C859))),"")</f>
        <v>0</v>
      </c>
      <c r="D859" s="32">
        <f t="array" ref="D859">IFERROR(INDEX(الاضافة!$D$4:$D$2000,SMALL(IF(الاضافة!$A$4:$A$2000=$F$3,ROW(E$4:E$2000)-ROW(E$4)+1),ROWS($A$11:D859))),"")</f>
        <v>0</v>
      </c>
      <c r="E859" s="32">
        <f t="array" ref="E859">IFERROR(INDEX(الاضافة!$E$4:$E$2000,SMALL(IF(الاضافة!$A$4:$A$2000=$F$3,ROW(F$4:F$2000)-ROW(F$4)+1),ROWS($A$11:E859))),"")</f>
        <v>0</v>
      </c>
      <c r="F859" s="32" t="str">
        <f t="array" ref="F859">IFERROR(INDEX(الاضافة!$F$4:$F$2000,SMALL(IF(الاضافة!$A$4:$A$2000=$E$3,ROW(G$4:G$2000)-ROW(G$4)+1),ROWS($A$11:F859))),"")</f>
        <v/>
      </c>
      <c r="G859" s="31">
        <f t="array" ref="G859">IFERROR(INDEX(الاضافة!$G$4:$G$2000,SMALL(IF(الاضافة!$A$4:$A$2000=$F$3,ROW(H$4:H$2000)-ROW(H$4)+1),ROWS($A$11:G859))),"")</f>
        <v>0</v>
      </c>
      <c r="H859" s="46">
        <f t="array" ref="H859">IFERROR(INDEX(الاضافة!$H$4:$H$2000,SMALL(IF(الاضافة!$A$4:$A$2000=$F$3,ROW(H$4:H$2000)-ROW(H$4)+1),ROWS($A$11:H859))),"")</f>
        <v>0</v>
      </c>
    </row>
    <row r="860" spans="1:8" ht="13.5" customHeight="1">
      <c r="A860" s="32">
        <f t="array" ref="A860">IFERROR(INDEX(الاضافة!$A$4:$A$2000,SMALL(IF(الاضافة!$A$4:$A$2000=$F$3,ROW(A$4:A$2000)-ROW(A$4)+1),ROWS($A$11:A860))),"")</f>
        <v>0</v>
      </c>
      <c r="B860" s="32">
        <f t="array" ref="B860">IFERROR(INDEX(الاضافة!$B$4:$B$2000,SMALL(IF(الاضافة!$A$4:$A$2000=$F$3,ROW(C$4:C$2000)-ROW(C$4)+1),ROWS($A$11:B860))),"")</f>
        <v>0</v>
      </c>
      <c r="C860" s="32">
        <f t="array" ref="C860">IFERROR(INDEX(الاضافة!$C$4:$C$2000,SMALL(IF(الاضافة!$A$4:$A$2000=$F$3,ROW(D$4:D$2000)-ROW(D$4)+1),ROWS($A$11:C860))),"")</f>
        <v>0</v>
      </c>
      <c r="D860" s="32">
        <f t="array" ref="D860">IFERROR(INDEX(الاضافة!$D$4:$D$2000,SMALL(IF(الاضافة!$A$4:$A$2000=$F$3,ROW(E$4:E$2000)-ROW(E$4)+1),ROWS($A$11:D860))),"")</f>
        <v>0</v>
      </c>
      <c r="E860" s="32">
        <f t="array" ref="E860">IFERROR(INDEX(الاضافة!$E$4:$E$2000,SMALL(IF(الاضافة!$A$4:$A$2000=$F$3,ROW(F$4:F$2000)-ROW(F$4)+1),ROWS($A$11:E860))),"")</f>
        <v>0</v>
      </c>
      <c r="F860" s="32" t="str">
        <f t="array" ref="F860">IFERROR(INDEX(الاضافة!$F$4:$F$2000,SMALL(IF(الاضافة!$A$4:$A$2000=$E$3,ROW(G$4:G$2000)-ROW(G$4)+1),ROWS($A$11:F860))),"")</f>
        <v/>
      </c>
      <c r="G860" s="31">
        <f t="array" ref="G860">IFERROR(INDEX(الاضافة!$G$4:$G$2000,SMALL(IF(الاضافة!$A$4:$A$2000=$F$3,ROW(H$4:H$2000)-ROW(H$4)+1),ROWS($A$11:G860))),"")</f>
        <v>0</v>
      </c>
      <c r="H860" s="46">
        <f t="array" ref="H860">IFERROR(INDEX(الاضافة!$H$4:$H$2000,SMALL(IF(الاضافة!$A$4:$A$2000=$F$3,ROW(H$4:H$2000)-ROW(H$4)+1),ROWS($A$11:H860))),"")</f>
        <v>0</v>
      </c>
    </row>
    <row r="861" spans="1:8" ht="13.5" customHeight="1">
      <c r="A861" s="32">
        <f t="array" ref="A861">IFERROR(INDEX(الاضافة!$A$4:$A$2000,SMALL(IF(الاضافة!$A$4:$A$2000=$F$3,ROW(A$4:A$2000)-ROW(A$4)+1),ROWS($A$11:A861))),"")</f>
        <v>0</v>
      </c>
      <c r="B861" s="32">
        <f t="array" ref="B861">IFERROR(INDEX(الاضافة!$B$4:$B$2000,SMALL(IF(الاضافة!$A$4:$A$2000=$F$3,ROW(C$4:C$2000)-ROW(C$4)+1),ROWS($A$11:B861))),"")</f>
        <v>0</v>
      </c>
      <c r="C861" s="32">
        <f t="array" ref="C861">IFERROR(INDEX(الاضافة!$C$4:$C$2000,SMALL(IF(الاضافة!$A$4:$A$2000=$F$3,ROW(D$4:D$2000)-ROW(D$4)+1),ROWS($A$11:C861))),"")</f>
        <v>0</v>
      </c>
      <c r="D861" s="32">
        <f t="array" ref="D861">IFERROR(INDEX(الاضافة!$D$4:$D$2000,SMALL(IF(الاضافة!$A$4:$A$2000=$F$3,ROW(E$4:E$2000)-ROW(E$4)+1),ROWS($A$11:D861))),"")</f>
        <v>0</v>
      </c>
      <c r="E861" s="32">
        <f t="array" ref="E861">IFERROR(INDEX(الاضافة!$E$4:$E$2000,SMALL(IF(الاضافة!$A$4:$A$2000=$F$3,ROW(F$4:F$2000)-ROW(F$4)+1),ROWS($A$11:E861))),"")</f>
        <v>0</v>
      </c>
      <c r="F861" s="32" t="str">
        <f t="array" ref="F861">IFERROR(INDEX(الاضافة!$F$4:$F$2000,SMALL(IF(الاضافة!$A$4:$A$2000=$E$3,ROW(G$4:G$2000)-ROW(G$4)+1),ROWS($A$11:F861))),"")</f>
        <v/>
      </c>
      <c r="G861" s="31">
        <f t="array" ref="G861">IFERROR(INDEX(الاضافة!$G$4:$G$2000,SMALL(IF(الاضافة!$A$4:$A$2000=$F$3,ROW(H$4:H$2000)-ROW(H$4)+1),ROWS($A$11:G861))),"")</f>
        <v>0</v>
      </c>
      <c r="H861" s="46">
        <f t="array" ref="H861">IFERROR(INDEX(الاضافة!$H$4:$H$2000,SMALL(IF(الاضافة!$A$4:$A$2000=$F$3,ROW(H$4:H$2000)-ROW(H$4)+1),ROWS($A$11:H861))),"")</f>
        <v>0</v>
      </c>
    </row>
    <row r="862" spans="1:8" ht="13.5" customHeight="1">
      <c r="A862" s="32">
        <f t="array" ref="A862">IFERROR(INDEX(الاضافة!$A$4:$A$2000,SMALL(IF(الاضافة!$A$4:$A$2000=$F$3,ROW(A$4:A$2000)-ROW(A$4)+1),ROWS($A$11:A862))),"")</f>
        <v>0</v>
      </c>
      <c r="B862" s="32">
        <f t="array" ref="B862">IFERROR(INDEX(الاضافة!$B$4:$B$2000,SMALL(IF(الاضافة!$A$4:$A$2000=$F$3,ROW(C$4:C$2000)-ROW(C$4)+1),ROWS($A$11:B862))),"")</f>
        <v>0</v>
      </c>
      <c r="C862" s="32">
        <f t="array" ref="C862">IFERROR(INDEX(الاضافة!$C$4:$C$2000,SMALL(IF(الاضافة!$A$4:$A$2000=$F$3,ROW(D$4:D$2000)-ROW(D$4)+1),ROWS($A$11:C862))),"")</f>
        <v>0</v>
      </c>
      <c r="D862" s="32">
        <f t="array" ref="D862">IFERROR(INDEX(الاضافة!$D$4:$D$2000,SMALL(IF(الاضافة!$A$4:$A$2000=$F$3,ROW(E$4:E$2000)-ROW(E$4)+1),ROWS($A$11:D862))),"")</f>
        <v>0</v>
      </c>
      <c r="E862" s="32">
        <f t="array" ref="E862">IFERROR(INDEX(الاضافة!$E$4:$E$2000,SMALL(IF(الاضافة!$A$4:$A$2000=$F$3,ROW(F$4:F$2000)-ROW(F$4)+1),ROWS($A$11:E862))),"")</f>
        <v>0</v>
      </c>
      <c r="F862" s="32" t="str">
        <f t="array" ref="F862">IFERROR(INDEX(الاضافة!$F$4:$F$2000,SMALL(IF(الاضافة!$A$4:$A$2000=$E$3,ROW(G$4:G$2000)-ROW(G$4)+1),ROWS($A$11:F862))),"")</f>
        <v/>
      </c>
      <c r="G862" s="31">
        <f t="array" ref="G862">IFERROR(INDEX(الاضافة!$G$4:$G$2000,SMALL(IF(الاضافة!$A$4:$A$2000=$F$3,ROW(H$4:H$2000)-ROW(H$4)+1),ROWS($A$11:G862))),"")</f>
        <v>0</v>
      </c>
      <c r="H862" s="46">
        <f t="array" ref="H862">IFERROR(INDEX(الاضافة!$H$4:$H$2000,SMALL(IF(الاضافة!$A$4:$A$2000=$F$3,ROW(H$4:H$2000)-ROW(H$4)+1),ROWS($A$11:H862))),"")</f>
        <v>0</v>
      </c>
    </row>
    <row r="863" spans="1:8" ht="13.5" customHeight="1">
      <c r="A863" s="32">
        <f t="array" ref="A863">IFERROR(INDEX(الاضافة!$A$4:$A$2000,SMALL(IF(الاضافة!$A$4:$A$2000=$F$3,ROW(A$4:A$2000)-ROW(A$4)+1),ROWS($A$11:A863))),"")</f>
        <v>0</v>
      </c>
      <c r="B863" s="32">
        <f t="array" ref="B863">IFERROR(INDEX(الاضافة!$B$4:$B$2000,SMALL(IF(الاضافة!$A$4:$A$2000=$F$3,ROW(C$4:C$2000)-ROW(C$4)+1),ROWS($A$11:B863))),"")</f>
        <v>0</v>
      </c>
      <c r="C863" s="32">
        <f t="array" ref="C863">IFERROR(INDEX(الاضافة!$C$4:$C$2000,SMALL(IF(الاضافة!$A$4:$A$2000=$F$3,ROW(D$4:D$2000)-ROW(D$4)+1),ROWS($A$11:C863))),"")</f>
        <v>0</v>
      </c>
      <c r="D863" s="32">
        <f t="array" ref="D863">IFERROR(INDEX(الاضافة!$D$4:$D$2000,SMALL(IF(الاضافة!$A$4:$A$2000=$F$3,ROW(E$4:E$2000)-ROW(E$4)+1),ROWS($A$11:D863))),"")</f>
        <v>0</v>
      </c>
      <c r="E863" s="32">
        <f t="array" ref="E863">IFERROR(INDEX(الاضافة!$E$4:$E$2000,SMALL(IF(الاضافة!$A$4:$A$2000=$F$3,ROW(F$4:F$2000)-ROW(F$4)+1),ROWS($A$11:E863))),"")</f>
        <v>0</v>
      </c>
      <c r="F863" s="32" t="str">
        <f t="array" ref="F863">IFERROR(INDEX(الاضافة!$F$4:$F$2000,SMALL(IF(الاضافة!$A$4:$A$2000=$E$3,ROW(G$4:G$2000)-ROW(G$4)+1),ROWS($A$11:F863))),"")</f>
        <v/>
      </c>
      <c r="G863" s="31">
        <f t="array" ref="G863">IFERROR(INDEX(الاضافة!$G$4:$G$2000,SMALL(IF(الاضافة!$A$4:$A$2000=$F$3,ROW(H$4:H$2000)-ROW(H$4)+1),ROWS($A$11:G863))),"")</f>
        <v>0</v>
      </c>
      <c r="H863" s="46">
        <f t="array" ref="H863">IFERROR(INDEX(الاضافة!$H$4:$H$2000,SMALL(IF(الاضافة!$A$4:$A$2000=$F$3,ROW(H$4:H$2000)-ROW(H$4)+1),ROWS($A$11:H863))),"")</f>
        <v>0</v>
      </c>
    </row>
    <row r="864" spans="1:8" ht="13.5" customHeight="1">
      <c r="A864" s="32">
        <f t="array" ref="A864">IFERROR(INDEX(الاضافة!$A$4:$A$2000,SMALL(IF(الاضافة!$A$4:$A$2000=$F$3,ROW(A$4:A$2000)-ROW(A$4)+1),ROWS($A$11:A864))),"")</f>
        <v>0</v>
      </c>
      <c r="B864" s="32">
        <f t="array" ref="B864">IFERROR(INDEX(الاضافة!$B$4:$B$2000,SMALL(IF(الاضافة!$A$4:$A$2000=$F$3,ROW(C$4:C$2000)-ROW(C$4)+1),ROWS($A$11:B864))),"")</f>
        <v>0</v>
      </c>
      <c r="C864" s="32">
        <f t="array" ref="C864">IFERROR(INDEX(الاضافة!$C$4:$C$2000,SMALL(IF(الاضافة!$A$4:$A$2000=$F$3,ROW(D$4:D$2000)-ROW(D$4)+1),ROWS($A$11:C864))),"")</f>
        <v>0</v>
      </c>
      <c r="D864" s="32">
        <f t="array" ref="D864">IFERROR(INDEX(الاضافة!$D$4:$D$2000,SMALL(IF(الاضافة!$A$4:$A$2000=$F$3,ROW(E$4:E$2000)-ROW(E$4)+1),ROWS($A$11:D864))),"")</f>
        <v>0</v>
      </c>
      <c r="E864" s="32">
        <f t="array" ref="E864">IFERROR(INDEX(الاضافة!$E$4:$E$2000,SMALL(IF(الاضافة!$A$4:$A$2000=$F$3,ROW(F$4:F$2000)-ROW(F$4)+1),ROWS($A$11:E864))),"")</f>
        <v>0</v>
      </c>
      <c r="F864" s="32" t="str">
        <f t="array" ref="F864">IFERROR(INDEX(الاضافة!$F$4:$F$2000,SMALL(IF(الاضافة!$A$4:$A$2000=$E$3,ROW(G$4:G$2000)-ROW(G$4)+1),ROWS($A$11:F864))),"")</f>
        <v/>
      </c>
      <c r="G864" s="31">
        <f t="array" ref="G864">IFERROR(INDEX(الاضافة!$G$4:$G$2000,SMALL(IF(الاضافة!$A$4:$A$2000=$F$3,ROW(H$4:H$2000)-ROW(H$4)+1),ROWS($A$11:G864))),"")</f>
        <v>0</v>
      </c>
      <c r="H864" s="46">
        <f t="array" ref="H864">IFERROR(INDEX(الاضافة!$H$4:$H$2000,SMALL(IF(الاضافة!$A$4:$A$2000=$F$3,ROW(H$4:H$2000)-ROW(H$4)+1),ROWS($A$11:H864))),"")</f>
        <v>0</v>
      </c>
    </row>
    <row r="865" spans="1:8" ht="13.5" customHeight="1">
      <c r="A865" s="32">
        <f t="array" ref="A865">IFERROR(INDEX(الاضافة!$A$4:$A$2000,SMALL(IF(الاضافة!$A$4:$A$2000=$F$3,ROW(A$4:A$2000)-ROW(A$4)+1),ROWS($A$11:A865))),"")</f>
        <v>0</v>
      </c>
      <c r="B865" s="32">
        <f t="array" ref="B865">IFERROR(INDEX(الاضافة!$B$4:$B$2000,SMALL(IF(الاضافة!$A$4:$A$2000=$F$3,ROW(C$4:C$2000)-ROW(C$4)+1),ROWS($A$11:B865))),"")</f>
        <v>0</v>
      </c>
      <c r="C865" s="32">
        <f t="array" ref="C865">IFERROR(INDEX(الاضافة!$C$4:$C$2000,SMALL(IF(الاضافة!$A$4:$A$2000=$F$3,ROW(D$4:D$2000)-ROW(D$4)+1),ROWS($A$11:C865))),"")</f>
        <v>0</v>
      </c>
      <c r="D865" s="32">
        <f t="array" ref="D865">IFERROR(INDEX(الاضافة!$D$4:$D$2000,SMALL(IF(الاضافة!$A$4:$A$2000=$F$3,ROW(E$4:E$2000)-ROW(E$4)+1),ROWS($A$11:D865))),"")</f>
        <v>0</v>
      </c>
      <c r="E865" s="32">
        <f t="array" ref="E865">IFERROR(INDEX(الاضافة!$E$4:$E$2000,SMALL(IF(الاضافة!$A$4:$A$2000=$F$3,ROW(F$4:F$2000)-ROW(F$4)+1),ROWS($A$11:E865))),"")</f>
        <v>0</v>
      </c>
      <c r="F865" s="32" t="str">
        <f t="array" ref="F865">IFERROR(INDEX(الاضافة!$F$4:$F$2000,SMALL(IF(الاضافة!$A$4:$A$2000=$E$3,ROW(G$4:G$2000)-ROW(G$4)+1),ROWS($A$11:F865))),"")</f>
        <v/>
      </c>
      <c r="G865" s="31">
        <f t="array" ref="G865">IFERROR(INDEX(الاضافة!$G$4:$G$2000,SMALL(IF(الاضافة!$A$4:$A$2000=$F$3,ROW(H$4:H$2000)-ROW(H$4)+1),ROWS($A$11:G865))),"")</f>
        <v>0</v>
      </c>
      <c r="H865" s="46">
        <f t="array" ref="H865">IFERROR(INDEX(الاضافة!$H$4:$H$2000,SMALL(IF(الاضافة!$A$4:$A$2000=$F$3,ROW(H$4:H$2000)-ROW(H$4)+1),ROWS($A$11:H865))),"")</f>
        <v>0</v>
      </c>
    </row>
    <row r="866" spans="1:8" ht="13.5" customHeight="1">
      <c r="A866" s="32">
        <f t="array" ref="A866">IFERROR(INDEX(الاضافة!$A$4:$A$2000,SMALL(IF(الاضافة!$A$4:$A$2000=$F$3,ROW(A$4:A$2000)-ROW(A$4)+1),ROWS($A$11:A866))),"")</f>
        <v>0</v>
      </c>
      <c r="B866" s="32">
        <f t="array" ref="B866">IFERROR(INDEX(الاضافة!$B$4:$B$2000,SMALL(IF(الاضافة!$A$4:$A$2000=$F$3,ROW(C$4:C$2000)-ROW(C$4)+1),ROWS($A$11:B866))),"")</f>
        <v>0</v>
      </c>
      <c r="C866" s="32">
        <f t="array" ref="C866">IFERROR(INDEX(الاضافة!$C$4:$C$2000,SMALL(IF(الاضافة!$A$4:$A$2000=$F$3,ROW(D$4:D$2000)-ROW(D$4)+1),ROWS($A$11:C866))),"")</f>
        <v>0</v>
      </c>
      <c r="D866" s="32">
        <f t="array" ref="D866">IFERROR(INDEX(الاضافة!$D$4:$D$2000,SMALL(IF(الاضافة!$A$4:$A$2000=$F$3,ROW(E$4:E$2000)-ROW(E$4)+1),ROWS($A$11:D866))),"")</f>
        <v>0</v>
      </c>
      <c r="E866" s="32">
        <f t="array" ref="E866">IFERROR(INDEX(الاضافة!$E$4:$E$2000,SMALL(IF(الاضافة!$A$4:$A$2000=$F$3,ROW(F$4:F$2000)-ROW(F$4)+1),ROWS($A$11:E866))),"")</f>
        <v>0</v>
      </c>
      <c r="F866" s="32" t="str">
        <f t="array" ref="F866">IFERROR(INDEX(الاضافة!$F$4:$F$2000,SMALL(IF(الاضافة!$A$4:$A$2000=$E$3,ROW(G$4:G$2000)-ROW(G$4)+1),ROWS($A$11:F866))),"")</f>
        <v/>
      </c>
      <c r="G866" s="31">
        <f t="array" ref="G866">IFERROR(INDEX(الاضافة!$G$4:$G$2000,SMALL(IF(الاضافة!$A$4:$A$2000=$F$3,ROW(H$4:H$2000)-ROW(H$4)+1),ROWS($A$11:G866))),"")</f>
        <v>0</v>
      </c>
      <c r="H866" s="46">
        <f t="array" ref="H866">IFERROR(INDEX(الاضافة!$H$4:$H$2000,SMALL(IF(الاضافة!$A$4:$A$2000=$F$3,ROW(H$4:H$2000)-ROW(H$4)+1),ROWS($A$11:H866))),"")</f>
        <v>0</v>
      </c>
    </row>
    <row r="867" spans="1:8" ht="13.5" customHeight="1">
      <c r="A867" s="32">
        <f t="array" ref="A867">IFERROR(INDEX(الاضافة!$A$4:$A$2000,SMALL(IF(الاضافة!$A$4:$A$2000=$F$3,ROW(A$4:A$2000)-ROW(A$4)+1),ROWS($A$11:A867))),"")</f>
        <v>0</v>
      </c>
      <c r="B867" s="32">
        <f t="array" ref="B867">IFERROR(INDEX(الاضافة!$B$4:$B$2000,SMALL(IF(الاضافة!$A$4:$A$2000=$F$3,ROW(C$4:C$2000)-ROW(C$4)+1),ROWS($A$11:B867))),"")</f>
        <v>0</v>
      </c>
      <c r="C867" s="32">
        <f t="array" ref="C867">IFERROR(INDEX(الاضافة!$C$4:$C$2000,SMALL(IF(الاضافة!$A$4:$A$2000=$F$3,ROW(D$4:D$2000)-ROW(D$4)+1),ROWS($A$11:C867))),"")</f>
        <v>0</v>
      </c>
      <c r="D867" s="32">
        <f t="array" ref="D867">IFERROR(INDEX(الاضافة!$D$4:$D$2000,SMALL(IF(الاضافة!$A$4:$A$2000=$F$3,ROW(E$4:E$2000)-ROW(E$4)+1),ROWS($A$11:D867))),"")</f>
        <v>0</v>
      </c>
      <c r="E867" s="32">
        <f t="array" ref="E867">IFERROR(INDEX(الاضافة!$E$4:$E$2000,SMALL(IF(الاضافة!$A$4:$A$2000=$F$3,ROW(F$4:F$2000)-ROW(F$4)+1),ROWS($A$11:E867))),"")</f>
        <v>0</v>
      </c>
      <c r="F867" s="32" t="str">
        <f t="array" ref="F867">IFERROR(INDEX(الاضافة!$F$4:$F$2000,SMALL(IF(الاضافة!$A$4:$A$2000=$E$3,ROW(G$4:G$2000)-ROW(G$4)+1),ROWS($A$11:F867))),"")</f>
        <v/>
      </c>
      <c r="G867" s="31">
        <f t="array" ref="G867">IFERROR(INDEX(الاضافة!$G$4:$G$2000,SMALL(IF(الاضافة!$A$4:$A$2000=$F$3,ROW(H$4:H$2000)-ROW(H$4)+1),ROWS($A$11:G867))),"")</f>
        <v>0</v>
      </c>
      <c r="H867" s="46">
        <f t="array" ref="H867">IFERROR(INDEX(الاضافة!$H$4:$H$2000,SMALL(IF(الاضافة!$A$4:$A$2000=$F$3,ROW(H$4:H$2000)-ROW(H$4)+1),ROWS($A$11:H867))),"")</f>
        <v>0</v>
      </c>
    </row>
    <row r="868" spans="1:8" ht="13.5" customHeight="1">
      <c r="A868" s="32">
        <f t="array" ref="A868">IFERROR(INDEX(الاضافة!$A$4:$A$2000,SMALL(IF(الاضافة!$A$4:$A$2000=$F$3,ROW(A$4:A$2000)-ROW(A$4)+1),ROWS($A$11:A868))),"")</f>
        <v>0</v>
      </c>
      <c r="B868" s="32">
        <f t="array" ref="B868">IFERROR(INDEX(الاضافة!$B$4:$B$2000,SMALL(IF(الاضافة!$A$4:$A$2000=$F$3,ROW(C$4:C$2000)-ROW(C$4)+1),ROWS($A$11:B868))),"")</f>
        <v>0</v>
      </c>
      <c r="C868" s="32">
        <f t="array" ref="C868">IFERROR(INDEX(الاضافة!$C$4:$C$2000,SMALL(IF(الاضافة!$A$4:$A$2000=$F$3,ROW(D$4:D$2000)-ROW(D$4)+1),ROWS($A$11:C868))),"")</f>
        <v>0</v>
      </c>
      <c r="D868" s="32">
        <f t="array" ref="D868">IFERROR(INDEX(الاضافة!$D$4:$D$2000,SMALL(IF(الاضافة!$A$4:$A$2000=$F$3,ROW(E$4:E$2000)-ROW(E$4)+1),ROWS($A$11:D868))),"")</f>
        <v>0</v>
      </c>
      <c r="E868" s="32">
        <f t="array" ref="E868">IFERROR(INDEX(الاضافة!$E$4:$E$2000,SMALL(IF(الاضافة!$A$4:$A$2000=$F$3,ROW(F$4:F$2000)-ROW(F$4)+1),ROWS($A$11:E868))),"")</f>
        <v>0</v>
      </c>
      <c r="F868" s="32" t="str">
        <f t="array" ref="F868">IFERROR(INDEX(الاضافة!$F$4:$F$2000,SMALL(IF(الاضافة!$A$4:$A$2000=$E$3,ROW(G$4:G$2000)-ROW(G$4)+1),ROWS($A$11:F868))),"")</f>
        <v/>
      </c>
      <c r="G868" s="31">
        <f t="array" ref="G868">IFERROR(INDEX(الاضافة!$G$4:$G$2000,SMALL(IF(الاضافة!$A$4:$A$2000=$F$3,ROW(H$4:H$2000)-ROW(H$4)+1),ROWS($A$11:G868))),"")</f>
        <v>0</v>
      </c>
      <c r="H868" s="46">
        <f t="array" ref="H868">IFERROR(INDEX(الاضافة!$H$4:$H$2000,SMALL(IF(الاضافة!$A$4:$A$2000=$F$3,ROW(H$4:H$2000)-ROW(H$4)+1),ROWS($A$11:H868))),"")</f>
        <v>0</v>
      </c>
    </row>
    <row r="869" spans="1:8" ht="13.5" customHeight="1">
      <c r="A869" s="32">
        <f t="array" ref="A869">IFERROR(INDEX(الاضافة!$A$4:$A$2000,SMALL(IF(الاضافة!$A$4:$A$2000=$F$3,ROW(A$4:A$2000)-ROW(A$4)+1),ROWS($A$11:A869))),"")</f>
        <v>0</v>
      </c>
      <c r="B869" s="32">
        <f t="array" ref="B869">IFERROR(INDEX(الاضافة!$B$4:$B$2000,SMALL(IF(الاضافة!$A$4:$A$2000=$F$3,ROW(C$4:C$2000)-ROW(C$4)+1),ROWS($A$11:B869))),"")</f>
        <v>0</v>
      </c>
      <c r="C869" s="32">
        <f t="array" ref="C869">IFERROR(INDEX(الاضافة!$C$4:$C$2000,SMALL(IF(الاضافة!$A$4:$A$2000=$F$3,ROW(D$4:D$2000)-ROW(D$4)+1),ROWS($A$11:C869))),"")</f>
        <v>0</v>
      </c>
      <c r="D869" s="32">
        <f t="array" ref="D869">IFERROR(INDEX(الاضافة!$D$4:$D$2000,SMALL(IF(الاضافة!$A$4:$A$2000=$F$3,ROW(E$4:E$2000)-ROW(E$4)+1),ROWS($A$11:D869))),"")</f>
        <v>0</v>
      </c>
      <c r="E869" s="32">
        <f t="array" ref="E869">IFERROR(INDEX(الاضافة!$E$4:$E$2000,SMALL(IF(الاضافة!$A$4:$A$2000=$F$3,ROW(F$4:F$2000)-ROW(F$4)+1),ROWS($A$11:E869))),"")</f>
        <v>0</v>
      </c>
      <c r="F869" s="32" t="str">
        <f t="array" ref="F869">IFERROR(INDEX(الاضافة!$F$4:$F$2000,SMALL(IF(الاضافة!$A$4:$A$2000=$E$3,ROW(G$4:G$2000)-ROW(G$4)+1),ROWS($A$11:F869))),"")</f>
        <v/>
      </c>
      <c r="G869" s="31">
        <f t="array" ref="G869">IFERROR(INDEX(الاضافة!$G$4:$G$2000,SMALL(IF(الاضافة!$A$4:$A$2000=$F$3,ROW(H$4:H$2000)-ROW(H$4)+1),ROWS($A$11:G869))),"")</f>
        <v>0</v>
      </c>
      <c r="H869" s="46">
        <f t="array" ref="H869">IFERROR(INDEX(الاضافة!$H$4:$H$2000,SMALL(IF(الاضافة!$A$4:$A$2000=$F$3,ROW(H$4:H$2000)-ROW(H$4)+1),ROWS($A$11:H869))),"")</f>
        <v>0</v>
      </c>
    </row>
    <row r="870" spans="1:8" ht="13.5" customHeight="1">
      <c r="A870" s="32">
        <f t="array" ref="A870">IFERROR(INDEX(الاضافة!$A$4:$A$2000,SMALL(IF(الاضافة!$A$4:$A$2000=$F$3,ROW(A$4:A$2000)-ROW(A$4)+1),ROWS($A$11:A870))),"")</f>
        <v>0</v>
      </c>
      <c r="B870" s="32">
        <f t="array" ref="B870">IFERROR(INDEX(الاضافة!$B$4:$B$2000,SMALL(IF(الاضافة!$A$4:$A$2000=$F$3,ROW(C$4:C$2000)-ROW(C$4)+1),ROWS($A$11:B870))),"")</f>
        <v>0</v>
      </c>
      <c r="C870" s="32">
        <f t="array" ref="C870">IFERROR(INDEX(الاضافة!$C$4:$C$2000,SMALL(IF(الاضافة!$A$4:$A$2000=$F$3,ROW(D$4:D$2000)-ROW(D$4)+1),ROWS($A$11:C870))),"")</f>
        <v>0</v>
      </c>
      <c r="D870" s="32">
        <f t="array" ref="D870">IFERROR(INDEX(الاضافة!$D$4:$D$2000,SMALL(IF(الاضافة!$A$4:$A$2000=$F$3,ROW(E$4:E$2000)-ROW(E$4)+1),ROWS($A$11:D870))),"")</f>
        <v>0</v>
      </c>
      <c r="E870" s="32">
        <f t="array" ref="E870">IFERROR(INDEX(الاضافة!$E$4:$E$2000,SMALL(IF(الاضافة!$A$4:$A$2000=$F$3,ROW(F$4:F$2000)-ROW(F$4)+1),ROWS($A$11:E870))),"")</f>
        <v>0</v>
      </c>
      <c r="F870" s="32" t="str">
        <f t="array" ref="F870">IFERROR(INDEX(الاضافة!$F$4:$F$2000,SMALL(IF(الاضافة!$A$4:$A$2000=$E$3,ROW(G$4:G$2000)-ROW(G$4)+1),ROWS($A$11:F870))),"")</f>
        <v/>
      </c>
      <c r="G870" s="31">
        <f t="array" ref="G870">IFERROR(INDEX(الاضافة!$G$4:$G$2000,SMALL(IF(الاضافة!$A$4:$A$2000=$F$3,ROW(H$4:H$2000)-ROW(H$4)+1),ROWS($A$11:G870))),"")</f>
        <v>0</v>
      </c>
      <c r="H870" s="46">
        <f t="array" ref="H870">IFERROR(INDEX(الاضافة!$H$4:$H$2000,SMALL(IF(الاضافة!$A$4:$A$2000=$F$3,ROW(H$4:H$2000)-ROW(H$4)+1),ROWS($A$11:H870))),"")</f>
        <v>0</v>
      </c>
    </row>
    <row r="871" spans="1:8" ht="13.5" customHeight="1">
      <c r="A871" s="32">
        <f t="array" ref="A871">IFERROR(INDEX(الاضافة!$A$4:$A$2000,SMALL(IF(الاضافة!$A$4:$A$2000=$F$3,ROW(A$4:A$2000)-ROW(A$4)+1),ROWS($A$11:A871))),"")</f>
        <v>0</v>
      </c>
      <c r="B871" s="32">
        <f t="array" ref="B871">IFERROR(INDEX(الاضافة!$B$4:$B$2000,SMALL(IF(الاضافة!$A$4:$A$2000=$F$3,ROW(C$4:C$2000)-ROW(C$4)+1),ROWS($A$11:B871))),"")</f>
        <v>0</v>
      </c>
      <c r="C871" s="32">
        <f t="array" ref="C871">IFERROR(INDEX(الاضافة!$C$4:$C$2000,SMALL(IF(الاضافة!$A$4:$A$2000=$F$3,ROW(D$4:D$2000)-ROW(D$4)+1),ROWS($A$11:C871))),"")</f>
        <v>0</v>
      </c>
      <c r="D871" s="32">
        <f t="array" ref="D871">IFERROR(INDEX(الاضافة!$D$4:$D$2000,SMALL(IF(الاضافة!$A$4:$A$2000=$F$3,ROW(E$4:E$2000)-ROW(E$4)+1),ROWS($A$11:D871))),"")</f>
        <v>0</v>
      </c>
      <c r="E871" s="32">
        <f t="array" ref="E871">IFERROR(INDEX(الاضافة!$E$4:$E$2000,SMALL(IF(الاضافة!$A$4:$A$2000=$F$3,ROW(F$4:F$2000)-ROW(F$4)+1),ROWS($A$11:E871))),"")</f>
        <v>0</v>
      </c>
      <c r="F871" s="32" t="str">
        <f t="array" ref="F871">IFERROR(INDEX(الاضافة!$F$4:$F$2000,SMALL(IF(الاضافة!$A$4:$A$2000=$E$3,ROW(G$4:G$2000)-ROW(G$4)+1),ROWS($A$11:F871))),"")</f>
        <v/>
      </c>
      <c r="G871" s="31">
        <f t="array" ref="G871">IFERROR(INDEX(الاضافة!$G$4:$G$2000,SMALL(IF(الاضافة!$A$4:$A$2000=$F$3,ROW(H$4:H$2000)-ROW(H$4)+1),ROWS($A$11:G871))),"")</f>
        <v>0</v>
      </c>
      <c r="H871" s="46">
        <f t="array" ref="H871">IFERROR(INDEX(الاضافة!$H$4:$H$2000,SMALL(IF(الاضافة!$A$4:$A$2000=$F$3,ROW(H$4:H$2000)-ROW(H$4)+1),ROWS($A$11:H871))),"")</f>
        <v>0</v>
      </c>
    </row>
    <row r="872" spans="1:8" ht="13.5" customHeight="1">
      <c r="A872" s="32">
        <f t="array" ref="A872">IFERROR(INDEX(الاضافة!$A$4:$A$2000,SMALL(IF(الاضافة!$A$4:$A$2000=$F$3,ROW(A$4:A$2000)-ROW(A$4)+1),ROWS($A$11:A872))),"")</f>
        <v>0</v>
      </c>
      <c r="B872" s="32">
        <f t="array" ref="B872">IFERROR(INDEX(الاضافة!$B$4:$B$2000,SMALL(IF(الاضافة!$A$4:$A$2000=$F$3,ROW(C$4:C$2000)-ROW(C$4)+1),ROWS($A$11:B872))),"")</f>
        <v>0</v>
      </c>
      <c r="C872" s="32">
        <f t="array" ref="C872">IFERROR(INDEX(الاضافة!$C$4:$C$2000,SMALL(IF(الاضافة!$A$4:$A$2000=$F$3,ROW(D$4:D$2000)-ROW(D$4)+1),ROWS($A$11:C872))),"")</f>
        <v>0</v>
      </c>
      <c r="D872" s="32">
        <f t="array" ref="D872">IFERROR(INDEX(الاضافة!$D$4:$D$2000,SMALL(IF(الاضافة!$A$4:$A$2000=$F$3,ROW(E$4:E$2000)-ROW(E$4)+1),ROWS($A$11:D872))),"")</f>
        <v>0</v>
      </c>
      <c r="E872" s="32">
        <f t="array" ref="E872">IFERROR(INDEX(الاضافة!$E$4:$E$2000,SMALL(IF(الاضافة!$A$4:$A$2000=$F$3,ROW(F$4:F$2000)-ROW(F$4)+1),ROWS($A$11:E872))),"")</f>
        <v>0</v>
      </c>
      <c r="F872" s="32" t="str">
        <f t="array" ref="F872">IFERROR(INDEX(الاضافة!$F$4:$F$2000,SMALL(IF(الاضافة!$A$4:$A$2000=$E$3,ROW(G$4:G$2000)-ROW(G$4)+1),ROWS($A$11:F872))),"")</f>
        <v/>
      </c>
      <c r="G872" s="31">
        <f t="array" ref="G872">IFERROR(INDEX(الاضافة!$G$4:$G$2000,SMALL(IF(الاضافة!$A$4:$A$2000=$F$3,ROW(H$4:H$2000)-ROW(H$4)+1),ROWS($A$11:G872))),"")</f>
        <v>0</v>
      </c>
      <c r="H872" s="46">
        <f t="array" ref="H872">IFERROR(INDEX(الاضافة!$H$4:$H$2000,SMALL(IF(الاضافة!$A$4:$A$2000=$F$3,ROW(H$4:H$2000)-ROW(H$4)+1),ROWS($A$11:H872))),"")</f>
        <v>0</v>
      </c>
    </row>
    <row r="873" spans="1:8" ht="13.5" customHeight="1">
      <c r="A873" s="32">
        <f t="array" ref="A873">IFERROR(INDEX(الاضافة!$A$4:$A$2000,SMALL(IF(الاضافة!$A$4:$A$2000=$F$3,ROW(A$4:A$2000)-ROW(A$4)+1),ROWS($A$11:A873))),"")</f>
        <v>0</v>
      </c>
      <c r="B873" s="32">
        <f t="array" ref="B873">IFERROR(INDEX(الاضافة!$B$4:$B$2000,SMALL(IF(الاضافة!$A$4:$A$2000=$F$3,ROW(C$4:C$2000)-ROW(C$4)+1),ROWS($A$11:B873))),"")</f>
        <v>0</v>
      </c>
      <c r="C873" s="32">
        <f t="array" ref="C873">IFERROR(INDEX(الاضافة!$C$4:$C$2000,SMALL(IF(الاضافة!$A$4:$A$2000=$F$3,ROW(D$4:D$2000)-ROW(D$4)+1),ROWS($A$11:C873))),"")</f>
        <v>0</v>
      </c>
      <c r="D873" s="32">
        <f t="array" ref="D873">IFERROR(INDEX(الاضافة!$D$4:$D$2000,SMALL(IF(الاضافة!$A$4:$A$2000=$F$3,ROW(E$4:E$2000)-ROW(E$4)+1),ROWS($A$11:D873))),"")</f>
        <v>0</v>
      </c>
      <c r="E873" s="32">
        <f t="array" ref="E873">IFERROR(INDEX(الاضافة!$E$4:$E$2000,SMALL(IF(الاضافة!$A$4:$A$2000=$F$3,ROW(F$4:F$2000)-ROW(F$4)+1),ROWS($A$11:E873))),"")</f>
        <v>0</v>
      </c>
      <c r="F873" s="32" t="str">
        <f t="array" ref="F873">IFERROR(INDEX(الاضافة!$F$4:$F$2000,SMALL(IF(الاضافة!$A$4:$A$2000=$E$3,ROW(G$4:G$2000)-ROW(G$4)+1),ROWS($A$11:F873))),"")</f>
        <v/>
      </c>
      <c r="G873" s="31">
        <f t="array" ref="G873">IFERROR(INDEX(الاضافة!$G$4:$G$2000,SMALL(IF(الاضافة!$A$4:$A$2000=$F$3,ROW(H$4:H$2000)-ROW(H$4)+1),ROWS($A$11:G873))),"")</f>
        <v>0</v>
      </c>
      <c r="H873" s="46">
        <f t="array" ref="H873">IFERROR(INDEX(الاضافة!$H$4:$H$2000,SMALL(IF(الاضافة!$A$4:$A$2000=$F$3,ROW(H$4:H$2000)-ROW(H$4)+1),ROWS($A$11:H873))),"")</f>
        <v>0</v>
      </c>
    </row>
    <row r="874" spans="1:8" ht="13.5" customHeight="1">
      <c r="A874" s="32">
        <f t="array" ref="A874">IFERROR(INDEX(الاضافة!$A$4:$A$2000,SMALL(IF(الاضافة!$A$4:$A$2000=$F$3,ROW(A$4:A$2000)-ROW(A$4)+1),ROWS($A$11:A874))),"")</f>
        <v>0</v>
      </c>
      <c r="B874" s="32">
        <f t="array" ref="B874">IFERROR(INDEX(الاضافة!$B$4:$B$2000,SMALL(IF(الاضافة!$A$4:$A$2000=$F$3,ROW(C$4:C$2000)-ROW(C$4)+1),ROWS($A$11:B874))),"")</f>
        <v>0</v>
      </c>
      <c r="C874" s="32">
        <f t="array" ref="C874">IFERROR(INDEX(الاضافة!$C$4:$C$2000,SMALL(IF(الاضافة!$A$4:$A$2000=$F$3,ROW(D$4:D$2000)-ROW(D$4)+1),ROWS($A$11:C874))),"")</f>
        <v>0</v>
      </c>
      <c r="D874" s="32">
        <f t="array" ref="D874">IFERROR(INDEX(الاضافة!$D$4:$D$2000,SMALL(IF(الاضافة!$A$4:$A$2000=$F$3,ROW(E$4:E$2000)-ROW(E$4)+1),ROWS($A$11:D874))),"")</f>
        <v>0</v>
      </c>
      <c r="E874" s="32">
        <f t="array" ref="E874">IFERROR(INDEX(الاضافة!$E$4:$E$2000,SMALL(IF(الاضافة!$A$4:$A$2000=$F$3,ROW(F$4:F$2000)-ROW(F$4)+1),ROWS($A$11:E874))),"")</f>
        <v>0</v>
      </c>
      <c r="F874" s="32" t="str">
        <f t="array" ref="F874">IFERROR(INDEX(الاضافة!$F$4:$F$2000,SMALL(IF(الاضافة!$A$4:$A$2000=$E$3,ROW(G$4:G$2000)-ROW(G$4)+1),ROWS($A$11:F874))),"")</f>
        <v/>
      </c>
      <c r="G874" s="31">
        <f t="array" ref="G874">IFERROR(INDEX(الاضافة!$G$4:$G$2000,SMALL(IF(الاضافة!$A$4:$A$2000=$F$3,ROW(H$4:H$2000)-ROW(H$4)+1),ROWS($A$11:G874))),"")</f>
        <v>0</v>
      </c>
      <c r="H874" s="46">
        <f t="array" ref="H874">IFERROR(INDEX(الاضافة!$H$4:$H$2000,SMALL(IF(الاضافة!$A$4:$A$2000=$F$3,ROW(H$4:H$2000)-ROW(H$4)+1),ROWS($A$11:H874))),"")</f>
        <v>0</v>
      </c>
    </row>
    <row r="875" spans="1:8" ht="13.5" customHeight="1">
      <c r="A875" s="32"/>
      <c r="B875" s="32"/>
      <c r="C875" s="32"/>
      <c r="D875" s="32"/>
      <c r="E875" s="32"/>
      <c r="F875" s="32" t="str">
        <f t="array" ref="F875">IFERROR(INDEX(الاضافة!$F$4:$F$2000,SMALL(IF(الاضافة!$A$4:$A$2000=$E$3,ROW(G$4:G$2000)-ROW(G$4)+1),ROWS($A$11:F875))),"")</f>
        <v/>
      </c>
      <c r="G875" s="32"/>
      <c r="H875" s="46"/>
    </row>
    <row r="876" spans="1:8" ht="13.5" customHeight="1">
      <c r="A876" s="32"/>
      <c r="B876" s="32"/>
      <c r="C876" s="32"/>
      <c r="D876" s="32"/>
      <c r="E876" s="32"/>
      <c r="F876" s="32" t="str">
        <f t="array" ref="F876">IFERROR(INDEX(الاضافة!$F$4:$F$2000,SMALL(IF(الاضافة!$A$4:$A$2000=$E$3,ROW(G$4:G$2000)-ROW(G$4)+1),ROWS($A$11:F876))),"")</f>
        <v/>
      </c>
      <c r="G876" s="32"/>
      <c r="H876" s="46"/>
    </row>
    <row r="877" spans="1:8" ht="13.5" customHeight="1">
      <c r="A877" s="32"/>
      <c r="B877" s="32"/>
      <c r="C877" s="32"/>
      <c r="D877" s="32"/>
      <c r="E877" s="32"/>
      <c r="F877" s="32" t="str">
        <f t="array" ref="F877">IFERROR(INDEX(الاضافة!$F$4:$F$2000,SMALL(IF(الاضافة!$A$4:$A$2000=$E$3,ROW(G$4:G$2000)-ROW(G$4)+1),ROWS($A$11:F877))),"")</f>
        <v/>
      </c>
      <c r="G877" s="32"/>
      <c r="H877" s="46"/>
    </row>
    <row r="878" spans="1:8" ht="13.5" customHeight="1">
      <c r="A878" s="32"/>
      <c r="B878" s="32"/>
      <c r="C878" s="32"/>
      <c r="D878" s="32"/>
      <c r="E878" s="32"/>
      <c r="F878" s="32" t="str">
        <f t="array" ref="F878">IFERROR(INDEX(الاضافة!$F$4:$F$2000,SMALL(IF(الاضافة!$A$4:$A$2000=$E$3,ROW(G$4:G$2000)-ROW(G$4)+1),ROWS($A$11:F878))),"")</f>
        <v/>
      </c>
      <c r="G878" s="32"/>
      <c r="H878" s="46"/>
    </row>
    <row r="879" spans="1:8" ht="13.5" customHeight="1">
      <c r="A879" s="32"/>
      <c r="B879" s="32"/>
      <c r="C879" s="32"/>
      <c r="D879" s="32"/>
      <c r="E879" s="32"/>
      <c r="F879" s="32" t="str">
        <f t="array" ref="F879">IFERROR(INDEX(الاضافة!$F$4:$F$2000,SMALL(IF(الاضافة!$A$4:$A$2000=$E$3,ROW(G$4:G$2000)-ROW(G$4)+1),ROWS($A$11:F879))),"")</f>
        <v/>
      </c>
      <c r="G879" s="32"/>
      <c r="H879" s="46"/>
    </row>
    <row r="880" spans="1:8" ht="13.5" customHeight="1">
      <c r="A880" s="32"/>
      <c r="B880" s="32"/>
      <c r="C880" s="32"/>
      <c r="D880" s="32"/>
      <c r="E880" s="32"/>
      <c r="F880" s="32" t="str">
        <f t="array" ref="F880">IFERROR(INDEX(الاضافة!$F$4:$F$2000,SMALL(IF(الاضافة!$A$4:$A$2000=$E$3,ROW(G$4:G$2000)-ROW(G$4)+1),ROWS($A$11:F880))),"")</f>
        <v/>
      </c>
      <c r="G880" s="32"/>
      <c r="H880" s="46"/>
    </row>
    <row r="881" spans="1:8" ht="13.5" customHeight="1">
      <c r="A881" s="32"/>
      <c r="B881" s="32"/>
      <c r="C881" s="32"/>
      <c r="D881" s="32"/>
      <c r="E881" s="32"/>
      <c r="F881" s="32" t="str">
        <f t="array" ref="F881">IFERROR(INDEX(الاضافة!$F$4:$F$2000,SMALL(IF(الاضافة!$A$4:$A$2000=$E$3,ROW(G$4:G$2000)-ROW(G$4)+1),ROWS($A$11:F881))),"")</f>
        <v/>
      </c>
      <c r="G881" s="32"/>
      <c r="H881" s="46"/>
    </row>
    <row r="882" spans="1:8" ht="13.5" customHeight="1">
      <c r="A882" s="32"/>
      <c r="B882" s="32"/>
      <c r="C882" s="32"/>
      <c r="D882" s="32"/>
      <c r="E882" s="32"/>
      <c r="F882" s="32" t="str">
        <f t="array" ref="F882">IFERROR(INDEX(الاضافة!$F$4:$F$2000,SMALL(IF(الاضافة!$A$4:$A$2000=$E$3,ROW(G$4:G$2000)-ROW(G$4)+1),ROWS($A$11:F882))),"")</f>
        <v/>
      </c>
      <c r="G882" s="32"/>
      <c r="H882" s="46"/>
    </row>
    <row r="883" spans="1:8" ht="13.5" customHeight="1">
      <c r="A883" s="32"/>
      <c r="B883" s="32"/>
      <c r="C883" s="32"/>
      <c r="D883" s="32"/>
      <c r="E883" s="32"/>
      <c r="F883" s="32" t="str">
        <f t="array" ref="F883">IFERROR(INDEX(الاضافة!$F$4:$F$2000,SMALL(IF(الاضافة!$A$4:$A$2000=$E$3,ROW(G$4:G$2000)-ROW(G$4)+1),ROWS($A$11:F883))),"")</f>
        <v/>
      </c>
      <c r="G883" s="32"/>
      <c r="H883" s="46"/>
    </row>
    <row r="884" spans="1:8" ht="13.5" customHeight="1">
      <c r="A884" s="32"/>
      <c r="B884" s="32"/>
      <c r="C884" s="32"/>
      <c r="D884" s="32"/>
      <c r="E884" s="32"/>
      <c r="F884" s="32" t="str">
        <f t="array" ref="F884">IFERROR(INDEX(الاضافة!$F$4:$F$2000,SMALL(IF(الاضافة!$A$4:$A$2000=$E$3,ROW(G$4:G$2000)-ROW(G$4)+1),ROWS($A$11:F884))),"")</f>
        <v/>
      </c>
      <c r="G884" s="32"/>
      <c r="H884" s="46"/>
    </row>
    <row r="885" spans="1:8" ht="13.5" customHeight="1">
      <c r="A885" s="32"/>
      <c r="B885" s="32"/>
      <c r="C885" s="32"/>
      <c r="D885" s="32"/>
      <c r="E885" s="32"/>
      <c r="F885" s="32" t="str">
        <f t="array" ref="F885">IFERROR(INDEX(الاضافة!$F$4:$F$2000,SMALL(IF(الاضافة!$A$4:$A$2000=$E$3,ROW(G$4:G$2000)-ROW(G$4)+1),ROWS($A$11:F885))),"")</f>
        <v/>
      </c>
      <c r="G885" s="32"/>
      <c r="H885" s="46"/>
    </row>
    <row r="886" spans="1:8" ht="13.5" customHeight="1">
      <c r="A886" s="32"/>
      <c r="B886" s="32"/>
      <c r="C886" s="32"/>
      <c r="D886" s="32"/>
      <c r="E886" s="32"/>
      <c r="F886" s="32" t="str">
        <f t="array" ref="F886">IFERROR(INDEX(الاضافة!$F$4:$F$2000,SMALL(IF(الاضافة!$A$4:$A$2000=$E$3,ROW(G$4:G$2000)-ROW(G$4)+1),ROWS($A$11:F886))),"")</f>
        <v/>
      </c>
      <c r="G886" s="32"/>
      <c r="H886" s="46"/>
    </row>
    <row r="887" spans="1:8" ht="13.5" customHeight="1">
      <c r="A887" s="32"/>
      <c r="B887" s="32"/>
      <c r="C887" s="32"/>
      <c r="D887" s="32"/>
      <c r="E887" s="32"/>
      <c r="F887" s="32" t="str">
        <f t="array" ref="F887">IFERROR(INDEX(الاضافة!$F$4:$F$2000,SMALL(IF(الاضافة!$A$4:$A$2000=$E$3,ROW(G$4:G$2000)-ROW(G$4)+1),ROWS($A$11:F887))),"")</f>
        <v/>
      </c>
      <c r="G887" s="32"/>
      <c r="H887" s="46"/>
    </row>
    <row r="888" spans="1:8" ht="13.5" customHeight="1">
      <c r="A888" s="32"/>
      <c r="B888" s="32"/>
      <c r="C888" s="32"/>
      <c r="D888" s="32"/>
      <c r="E888" s="32"/>
      <c r="F888" s="32" t="str">
        <f t="array" ref="F888">IFERROR(INDEX(الاضافة!$F$4:$F$2000,SMALL(IF(الاضافة!$A$4:$A$2000=$E$3,ROW(G$4:G$2000)-ROW(G$4)+1),ROWS($A$11:F888))),"")</f>
        <v/>
      </c>
      <c r="G888" s="32"/>
      <c r="H888" s="46"/>
    </row>
    <row r="889" spans="1:8" ht="13.5" customHeight="1">
      <c r="A889" s="32"/>
      <c r="B889" s="32"/>
      <c r="C889" s="32"/>
      <c r="D889" s="32"/>
      <c r="E889" s="32"/>
      <c r="F889" s="32" t="str">
        <f t="array" ref="F889">IFERROR(INDEX(الاضافة!$F$4:$F$2000,SMALL(IF(الاضافة!$A$4:$A$2000=$E$3,ROW(G$4:G$2000)-ROW(G$4)+1),ROWS($A$11:F889))),"")</f>
        <v/>
      </c>
      <c r="G889" s="32"/>
      <c r="H889" s="46"/>
    </row>
    <row r="890" spans="1:8" ht="13.5" customHeight="1">
      <c r="A890" s="32"/>
      <c r="B890" s="32"/>
      <c r="C890" s="32"/>
      <c r="D890" s="32"/>
      <c r="E890" s="32"/>
      <c r="F890" s="32" t="str">
        <f t="array" ref="F890">IFERROR(INDEX(الاضافة!$F$4:$F$2000,SMALL(IF(الاضافة!$A$4:$A$2000=$E$3,ROW(G$4:G$2000)-ROW(G$4)+1),ROWS($A$11:F890))),"")</f>
        <v/>
      </c>
      <c r="G890" s="32"/>
      <c r="H890" s="46"/>
    </row>
    <row r="891" spans="1:8" ht="13.5" customHeight="1">
      <c r="A891" s="32"/>
      <c r="B891" s="32"/>
      <c r="C891" s="32"/>
      <c r="D891" s="32"/>
      <c r="E891" s="32"/>
      <c r="F891" s="32" t="str">
        <f t="array" ref="F891">IFERROR(INDEX(الاضافة!$F$4:$F$2000,SMALL(IF(الاضافة!$A$4:$A$2000=$E$3,ROW(G$4:G$2000)-ROW(G$4)+1),ROWS($A$11:F891))),"")</f>
        <v/>
      </c>
      <c r="G891" s="32"/>
      <c r="H891" s="46"/>
    </row>
    <row r="892" spans="1:8" ht="13.5" customHeight="1">
      <c r="A892" s="32"/>
      <c r="B892" s="32"/>
      <c r="C892" s="32"/>
      <c r="D892" s="32"/>
      <c r="E892" s="32"/>
      <c r="F892" s="32" t="str">
        <f t="array" ref="F892">IFERROR(INDEX(الاضافة!$F$4:$F$2000,SMALL(IF(الاضافة!$A$4:$A$2000=$E$3,ROW(G$4:G$2000)-ROW(G$4)+1),ROWS($A$11:F892))),"")</f>
        <v/>
      </c>
      <c r="G892" s="32"/>
      <c r="H892" s="46"/>
    </row>
    <row r="893" spans="1:8" ht="13.5" customHeight="1">
      <c r="A893" s="32"/>
      <c r="B893" s="32"/>
      <c r="C893" s="32"/>
      <c r="D893" s="32"/>
      <c r="E893" s="32"/>
      <c r="F893" s="32" t="str">
        <f t="array" ref="F893">IFERROR(INDEX(الاضافة!$F$4:$F$2000,SMALL(IF(الاضافة!$A$4:$A$2000=$E$3,ROW(G$4:G$2000)-ROW(G$4)+1),ROWS($A$11:F893))),"")</f>
        <v/>
      </c>
      <c r="G893" s="32"/>
      <c r="H893" s="46"/>
    </row>
    <row r="894" spans="1:8" ht="13.5" customHeight="1">
      <c r="A894" s="32"/>
      <c r="B894" s="32"/>
      <c r="C894" s="32"/>
      <c r="D894" s="32"/>
      <c r="E894" s="32"/>
      <c r="F894" s="32" t="str">
        <f t="array" ref="F894">IFERROR(INDEX(الاضافة!$F$4:$F$2000,SMALL(IF(الاضافة!$A$4:$A$2000=$E$3,ROW(G$4:G$2000)-ROW(G$4)+1),ROWS($A$11:F894))),"")</f>
        <v/>
      </c>
      <c r="G894" s="32"/>
      <c r="H894" s="46"/>
    </row>
    <row r="895" spans="1:8" ht="13.5" customHeight="1">
      <c r="A895" s="32"/>
      <c r="B895" s="32"/>
      <c r="C895" s="32"/>
      <c r="D895" s="32"/>
      <c r="E895" s="32"/>
      <c r="F895" s="32" t="str">
        <f t="array" ref="F895">IFERROR(INDEX(الاضافة!$F$4:$F$2000,SMALL(IF(الاضافة!$A$4:$A$2000=$E$3,ROW(G$4:G$2000)-ROW(G$4)+1),ROWS($A$11:F895))),"")</f>
        <v/>
      </c>
      <c r="G895" s="32"/>
      <c r="H895" s="46"/>
    </row>
    <row r="896" spans="1:8" ht="13.5" customHeight="1">
      <c r="A896" s="32"/>
      <c r="B896" s="32"/>
      <c r="C896" s="32"/>
      <c r="D896" s="32"/>
      <c r="E896" s="32"/>
      <c r="F896" s="32" t="str">
        <f t="array" ref="F896">IFERROR(INDEX(الاضافة!$F$4:$F$2000,SMALL(IF(الاضافة!$A$4:$A$2000=$E$3,ROW(G$4:G$2000)-ROW(G$4)+1),ROWS($A$11:F896))),"")</f>
        <v/>
      </c>
      <c r="G896" s="32"/>
      <c r="H896" s="46"/>
    </row>
    <row r="897" spans="1:8" ht="13.5" customHeight="1">
      <c r="A897" s="32"/>
      <c r="B897" s="32"/>
      <c r="C897" s="32"/>
      <c r="D897" s="32"/>
      <c r="E897" s="32"/>
      <c r="F897" s="32" t="str">
        <f t="array" ref="F897">IFERROR(INDEX(الاضافة!$F$4:$F$2000,SMALL(IF(الاضافة!$A$4:$A$2000=$E$3,ROW(G$4:G$2000)-ROW(G$4)+1),ROWS($A$11:F897))),"")</f>
        <v/>
      </c>
      <c r="G897" s="32"/>
      <c r="H897" s="46"/>
    </row>
    <row r="898" spans="1:8" ht="13.5" customHeight="1">
      <c r="A898" s="32"/>
      <c r="B898" s="32"/>
      <c r="C898" s="32"/>
      <c r="D898" s="32"/>
      <c r="E898" s="32"/>
      <c r="F898" s="32" t="str">
        <f t="array" ref="F898">IFERROR(INDEX(الاضافة!$F$4:$F$2000,SMALL(IF(الاضافة!$A$4:$A$2000=$E$3,ROW(G$4:G$2000)-ROW(G$4)+1),ROWS($A$11:F898))),"")</f>
        <v/>
      </c>
      <c r="G898" s="32"/>
      <c r="H898" s="46"/>
    </row>
    <row r="899" spans="1:8" ht="13.5" customHeight="1">
      <c r="A899" s="32"/>
      <c r="B899" s="32"/>
      <c r="C899" s="32"/>
      <c r="D899" s="32"/>
      <c r="E899" s="32"/>
      <c r="F899" s="32" t="str">
        <f t="array" ref="F899">IFERROR(INDEX(الاضافة!$F$4:$F$2000,SMALL(IF(الاضافة!$A$4:$A$2000=$E$3,ROW(G$4:G$2000)-ROW(G$4)+1),ROWS($A$11:F899))),"")</f>
        <v/>
      </c>
      <c r="G899" s="32"/>
      <c r="H899" s="46"/>
    </row>
    <row r="900" spans="1:8" ht="13.5" customHeight="1">
      <c r="A900" s="32"/>
      <c r="B900" s="32"/>
      <c r="C900" s="32"/>
      <c r="D900" s="32"/>
      <c r="E900" s="32"/>
      <c r="F900" s="32" t="str">
        <f t="array" ref="F900">IFERROR(INDEX(الاضافة!$F$4:$F$2000,SMALL(IF(الاضافة!$A$4:$A$2000=$E$3,ROW(G$4:G$2000)-ROW(G$4)+1),ROWS($A$11:F900))),"")</f>
        <v/>
      </c>
      <c r="G900" s="32"/>
      <c r="H900" s="46"/>
    </row>
    <row r="901" spans="1:8" ht="13.5" customHeight="1">
      <c r="A901" s="32"/>
      <c r="B901" s="32"/>
      <c r="C901" s="32"/>
      <c r="D901" s="32"/>
      <c r="E901" s="32"/>
      <c r="F901" s="32" t="str">
        <f t="array" ref="F901">IFERROR(INDEX(الاضافة!$F$4:$F$2000,SMALL(IF(الاضافة!$A$4:$A$2000=$E$3,ROW(G$4:G$2000)-ROW(G$4)+1),ROWS($A$11:F901))),"")</f>
        <v/>
      </c>
      <c r="G901" s="32"/>
      <c r="H901" s="46"/>
    </row>
    <row r="902" spans="1:8" ht="13.5" customHeight="1">
      <c r="A902" s="32"/>
      <c r="B902" s="32"/>
      <c r="C902" s="32"/>
      <c r="D902" s="32"/>
      <c r="E902" s="32"/>
      <c r="F902" s="32" t="str">
        <f t="array" ref="F902">IFERROR(INDEX(الاضافة!$F$4:$F$2000,SMALL(IF(الاضافة!$A$4:$A$2000=$E$3,ROW(G$4:G$2000)-ROW(G$4)+1),ROWS($A$11:F902))),"")</f>
        <v/>
      </c>
      <c r="G902" s="32"/>
      <c r="H902" s="46"/>
    </row>
    <row r="903" spans="1:8" ht="13.5" customHeight="1">
      <c r="A903" s="32"/>
      <c r="B903" s="32"/>
      <c r="C903" s="32"/>
      <c r="D903" s="32"/>
      <c r="E903" s="32"/>
      <c r="F903" s="32" t="str">
        <f t="array" ref="F903">IFERROR(INDEX(الاضافة!$F$4:$F$2000,SMALL(IF(الاضافة!$A$4:$A$2000=$E$3,ROW(G$4:G$2000)-ROW(G$4)+1),ROWS($A$11:F903))),"")</f>
        <v/>
      </c>
      <c r="G903" s="32"/>
      <c r="H903" s="46"/>
    </row>
    <row r="904" spans="1:8" ht="13.5" customHeight="1">
      <c r="A904" s="32"/>
      <c r="B904" s="32"/>
      <c r="C904" s="32"/>
      <c r="D904" s="32"/>
      <c r="E904" s="32"/>
      <c r="F904" s="32" t="str">
        <f t="array" ref="F904">IFERROR(INDEX(الاضافة!$F$4:$F$2000,SMALL(IF(الاضافة!$A$4:$A$2000=$E$3,ROW(G$4:G$2000)-ROW(G$4)+1),ROWS($A$11:F904))),"")</f>
        <v/>
      </c>
      <c r="G904" s="32"/>
      <c r="H904" s="46"/>
    </row>
    <row r="905" spans="1:8" ht="13.5" customHeight="1">
      <c r="A905" s="32"/>
      <c r="B905" s="32"/>
      <c r="C905" s="32"/>
      <c r="D905" s="32"/>
      <c r="E905" s="32"/>
      <c r="F905" s="32" t="str">
        <f t="array" ref="F905">IFERROR(INDEX(الاضافة!$F$4:$F$2000,SMALL(IF(الاضافة!$A$4:$A$2000=$E$3,ROW(G$4:G$2000)-ROW(G$4)+1),ROWS($A$11:F905))),"")</f>
        <v/>
      </c>
      <c r="G905" s="32"/>
      <c r="H905" s="46"/>
    </row>
    <row r="906" spans="1:8" ht="13.5" customHeight="1">
      <c r="A906" s="32"/>
      <c r="B906" s="32"/>
      <c r="C906" s="32"/>
      <c r="D906" s="32"/>
      <c r="E906" s="32"/>
      <c r="F906" s="32" t="str">
        <f t="array" ref="F906">IFERROR(INDEX(الاضافة!$F$4:$F$2000,SMALL(IF(الاضافة!$A$4:$A$2000=$E$3,ROW(G$4:G$2000)-ROW(G$4)+1),ROWS($A$11:F906))),"")</f>
        <v/>
      </c>
      <c r="G906" s="32"/>
      <c r="H906" s="46"/>
    </row>
    <row r="907" spans="1:8" ht="13.5" customHeight="1">
      <c r="A907" s="32"/>
      <c r="B907" s="32"/>
      <c r="C907" s="32"/>
      <c r="D907" s="32"/>
      <c r="E907" s="32"/>
      <c r="F907" s="32" t="str">
        <f t="array" ref="F907">IFERROR(INDEX(الاضافة!$F$4:$F$2000,SMALL(IF(الاضافة!$A$4:$A$2000=$E$3,ROW(G$4:G$2000)-ROW(G$4)+1),ROWS($A$11:F907))),"")</f>
        <v/>
      </c>
      <c r="G907" s="32"/>
      <c r="H907" s="46"/>
    </row>
    <row r="908" spans="1:8" ht="13.5" customHeight="1">
      <c r="A908" s="32"/>
      <c r="B908" s="32"/>
      <c r="C908" s="32"/>
      <c r="D908" s="32"/>
      <c r="E908" s="32"/>
      <c r="F908" s="32" t="str">
        <f t="array" ref="F908">IFERROR(INDEX(الاضافة!$F$4:$F$2000,SMALL(IF(الاضافة!$A$4:$A$2000=$E$3,ROW(G$4:G$2000)-ROW(G$4)+1),ROWS($A$11:F908))),"")</f>
        <v/>
      </c>
      <c r="G908" s="32"/>
      <c r="H908" s="46"/>
    </row>
    <row r="909" spans="1:8" ht="13.5" customHeight="1">
      <c r="A909" s="32"/>
      <c r="B909" s="32"/>
      <c r="C909" s="32"/>
      <c r="D909" s="32"/>
      <c r="E909" s="32"/>
      <c r="F909" s="32" t="str">
        <f t="array" ref="F909">IFERROR(INDEX(الاضافة!$F$4:$F$2000,SMALL(IF(الاضافة!$A$4:$A$2000=$E$3,ROW(G$4:G$2000)-ROW(G$4)+1),ROWS($A$11:F909))),"")</f>
        <v/>
      </c>
      <c r="G909" s="32"/>
      <c r="H909" s="46"/>
    </row>
    <row r="910" spans="1:8" ht="13.5" customHeight="1">
      <c r="A910" s="32"/>
      <c r="B910" s="32"/>
      <c r="C910" s="32"/>
      <c r="D910" s="32"/>
      <c r="E910" s="32"/>
      <c r="F910" s="32" t="str">
        <f t="array" ref="F910">IFERROR(INDEX(الاضافة!$F$4:$F$2000,SMALL(IF(الاضافة!$A$4:$A$2000=$E$3,ROW(G$4:G$2000)-ROW(G$4)+1),ROWS($A$11:F910))),"")</f>
        <v/>
      </c>
      <c r="G910" s="32"/>
      <c r="H910" s="46"/>
    </row>
    <row r="911" spans="1:8" ht="13.5" customHeight="1">
      <c r="A911" s="32"/>
      <c r="B911" s="32"/>
      <c r="C911" s="32"/>
      <c r="D911" s="32"/>
      <c r="E911" s="32"/>
      <c r="F911" s="32" t="str">
        <f t="array" ref="F911">IFERROR(INDEX(الاضافة!$F$4:$F$2000,SMALL(IF(الاضافة!$A$4:$A$2000=$E$3,ROW(G$4:G$2000)-ROW(G$4)+1),ROWS($A$11:F911))),"")</f>
        <v/>
      </c>
      <c r="G911" s="32"/>
      <c r="H911" s="46"/>
    </row>
    <row r="912" spans="1:8" ht="13.5" customHeight="1">
      <c r="A912" s="32"/>
      <c r="B912" s="32"/>
      <c r="C912" s="32"/>
      <c r="D912" s="32"/>
      <c r="E912" s="32"/>
      <c r="F912" s="32" t="str">
        <f t="array" ref="F912">IFERROR(INDEX(الاضافة!$F$4:$F$2000,SMALL(IF(الاضافة!$A$4:$A$2000=$E$3,ROW(G$4:G$2000)-ROW(G$4)+1),ROWS($A$11:F912))),"")</f>
        <v/>
      </c>
      <c r="G912" s="32"/>
      <c r="H912" s="46"/>
    </row>
    <row r="913" spans="1:8" ht="13.5" customHeight="1">
      <c r="A913" s="32"/>
      <c r="B913" s="32"/>
      <c r="C913" s="32"/>
      <c r="D913" s="32"/>
      <c r="E913" s="32"/>
      <c r="F913" s="32" t="str">
        <f t="array" ref="F913">IFERROR(INDEX(الاضافة!$F$4:$F$2000,SMALL(IF(الاضافة!$A$4:$A$2000=$E$3,ROW(G$4:G$2000)-ROW(G$4)+1),ROWS($A$11:F913))),"")</f>
        <v/>
      </c>
      <c r="G913" s="32"/>
      <c r="H913" s="46"/>
    </row>
    <row r="914" spans="1:8" ht="13.5" customHeight="1">
      <c r="A914" s="32"/>
      <c r="B914" s="32"/>
      <c r="C914" s="32"/>
      <c r="D914" s="32"/>
      <c r="E914" s="32"/>
      <c r="F914" s="32" t="str">
        <f t="array" ref="F914">IFERROR(INDEX(الاضافة!$F$4:$F$2000,SMALL(IF(الاضافة!$A$4:$A$2000=$E$3,ROW(G$4:G$2000)-ROW(G$4)+1),ROWS($A$11:F914))),"")</f>
        <v/>
      </c>
      <c r="G914" s="32"/>
      <c r="H914" s="46"/>
    </row>
    <row r="915" spans="1:8" ht="13.5" customHeight="1">
      <c r="A915" s="32"/>
      <c r="B915" s="32"/>
      <c r="C915" s="32"/>
      <c r="D915" s="32"/>
      <c r="E915" s="32"/>
      <c r="F915" s="32" t="str">
        <f t="array" ref="F915">IFERROR(INDEX(الاضافة!$F$4:$F$2000,SMALL(IF(الاضافة!$A$4:$A$2000=$E$3,ROW(G$4:G$2000)-ROW(G$4)+1),ROWS($A$11:F915))),"")</f>
        <v/>
      </c>
      <c r="G915" s="32"/>
      <c r="H915" s="46"/>
    </row>
    <row r="916" spans="1:8" ht="13.5" customHeight="1">
      <c r="A916" s="32"/>
      <c r="B916" s="32"/>
      <c r="C916" s="32"/>
      <c r="D916" s="32"/>
      <c r="E916" s="32"/>
      <c r="F916" s="32" t="str">
        <f t="array" ref="F916">IFERROR(INDEX(الاضافة!$F$4:$F$2000,SMALL(IF(الاضافة!$A$4:$A$2000=$E$3,ROW(G$4:G$2000)-ROW(G$4)+1),ROWS($A$11:F916))),"")</f>
        <v/>
      </c>
      <c r="G916" s="32"/>
      <c r="H916" s="46"/>
    </row>
    <row r="917" spans="1:8" ht="13.5" customHeight="1">
      <c r="A917" s="32"/>
      <c r="B917" s="32"/>
      <c r="C917" s="32"/>
      <c r="D917" s="32"/>
      <c r="E917" s="32"/>
      <c r="F917" s="32" t="str">
        <f t="array" ref="F917">IFERROR(INDEX(الاضافة!$F$4:$F$2000,SMALL(IF(الاضافة!$A$4:$A$2000=$E$3,ROW(G$4:G$2000)-ROW(G$4)+1),ROWS($A$11:F917))),"")</f>
        <v/>
      </c>
      <c r="G917" s="32"/>
      <c r="H917" s="46"/>
    </row>
    <row r="918" spans="1:8" ht="13.5" customHeight="1">
      <c r="A918" s="32"/>
      <c r="B918" s="32"/>
      <c r="C918" s="32"/>
      <c r="D918" s="32"/>
      <c r="E918" s="32"/>
      <c r="F918" s="32" t="str">
        <f t="array" ref="F918">IFERROR(INDEX(الاضافة!$F$4:$F$2000,SMALL(IF(الاضافة!$A$4:$A$2000=$E$3,ROW(G$4:G$2000)-ROW(G$4)+1),ROWS($A$11:F918))),"")</f>
        <v/>
      </c>
      <c r="G918" s="32"/>
      <c r="H918" s="46"/>
    </row>
    <row r="919" spans="1:8" ht="13.5" customHeight="1">
      <c r="A919" s="32"/>
      <c r="B919" s="32"/>
      <c r="C919" s="32"/>
      <c r="D919" s="32"/>
      <c r="E919" s="32"/>
      <c r="F919" s="32" t="str">
        <f t="array" ref="F919">IFERROR(INDEX(الاضافة!$F$4:$F$2000,SMALL(IF(الاضافة!$A$4:$A$2000=$E$3,ROW(G$4:G$2000)-ROW(G$4)+1),ROWS($A$11:F919))),"")</f>
        <v/>
      </c>
      <c r="G919" s="32"/>
      <c r="H919" s="46"/>
    </row>
    <row r="920" spans="1:8" ht="13.5" customHeight="1">
      <c r="A920" s="32"/>
      <c r="B920" s="32"/>
      <c r="C920" s="32"/>
      <c r="D920" s="32"/>
      <c r="E920" s="32"/>
      <c r="F920" s="32" t="str">
        <f t="array" ref="F920">IFERROR(INDEX(الاضافة!$F$4:$F$2000,SMALL(IF(الاضافة!$A$4:$A$2000=$E$3,ROW(G$4:G$2000)-ROW(G$4)+1),ROWS($A$11:F920))),"")</f>
        <v/>
      </c>
      <c r="G920" s="32"/>
      <c r="H920" s="46"/>
    </row>
    <row r="921" spans="1:8" ht="13.5" customHeight="1">
      <c r="A921" s="32"/>
      <c r="B921" s="32"/>
      <c r="C921" s="32"/>
      <c r="D921" s="32"/>
      <c r="E921" s="32"/>
      <c r="F921" s="32" t="str">
        <f t="array" ref="F921">IFERROR(INDEX(الاضافة!$F$4:$F$2000,SMALL(IF(الاضافة!$A$4:$A$2000=$E$3,ROW(G$4:G$2000)-ROW(G$4)+1),ROWS($A$11:F921))),"")</f>
        <v/>
      </c>
      <c r="G921" s="32"/>
      <c r="H921" s="46"/>
    </row>
    <row r="922" spans="1:8" ht="13.5" customHeight="1">
      <c r="A922" s="32"/>
      <c r="B922" s="32"/>
      <c r="C922" s="32"/>
      <c r="D922" s="32"/>
      <c r="E922" s="32"/>
      <c r="F922" s="32" t="str">
        <f t="array" ref="F922">IFERROR(INDEX(الاضافة!$F$4:$F$2000,SMALL(IF(الاضافة!$A$4:$A$2000=$E$3,ROW(G$4:G$2000)-ROW(G$4)+1),ROWS($A$11:F922))),"")</f>
        <v/>
      </c>
      <c r="G922" s="32"/>
      <c r="H922" s="46"/>
    </row>
    <row r="923" spans="1:8" ht="13.5" customHeight="1">
      <c r="A923" s="32"/>
      <c r="B923" s="32"/>
      <c r="C923" s="32"/>
      <c r="D923" s="32"/>
      <c r="E923" s="32"/>
      <c r="F923" s="32" t="str">
        <f t="array" ref="F923">IFERROR(INDEX(الاضافة!$F$4:$F$2000,SMALL(IF(الاضافة!$A$4:$A$2000=$E$3,ROW(G$4:G$2000)-ROW(G$4)+1),ROWS($A$11:F923))),"")</f>
        <v/>
      </c>
      <c r="G923" s="32"/>
      <c r="H923" s="46"/>
    </row>
    <row r="924" spans="1:8" ht="13.5" customHeight="1">
      <c r="A924" s="32"/>
      <c r="B924" s="32"/>
      <c r="C924" s="32"/>
      <c r="D924" s="32"/>
      <c r="E924" s="32"/>
      <c r="F924" s="32" t="str">
        <f t="array" ref="F924">IFERROR(INDEX(الاضافة!$F$4:$F$2000,SMALL(IF(الاضافة!$A$4:$A$2000=$E$3,ROW(G$4:G$2000)-ROW(G$4)+1),ROWS($A$11:F924))),"")</f>
        <v/>
      </c>
      <c r="G924" s="32"/>
      <c r="H924" s="46"/>
    </row>
    <row r="925" spans="1:8" ht="13.5" customHeight="1">
      <c r="A925" s="32"/>
      <c r="B925" s="32"/>
      <c r="C925" s="32"/>
      <c r="D925" s="32"/>
      <c r="E925" s="32"/>
      <c r="F925" s="32" t="str">
        <f t="array" ref="F925">IFERROR(INDEX(الاضافة!$F$4:$F$2000,SMALL(IF(الاضافة!$A$4:$A$2000=$E$3,ROW(G$4:G$2000)-ROW(G$4)+1),ROWS($A$11:F925))),"")</f>
        <v/>
      </c>
      <c r="G925" s="32"/>
      <c r="H925" s="46"/>
    </row>
    <row r="926" spans="1:8" ht="13.5" customHeight="1">
      <c r="A926" s="32"/>
      <c r="B926" s="32"/>
      <c r="C926" s="32"/>
      <c r="D926" s="32"/>
      <c r="E926" s="32"/>
      <c r="F926" s="32" t="str">
        <f t="array" ref="F926">IFERROR(INDEX(الاضافة!$F$4:$F$2000,SMALL(IF(الاضافة!$A$4:$A$2000=$E$3,ROW(G$4:G$2000)-ROW(G$4)+1),ROWS($A$11:F926))),"")</f>
        <v/>
      </c>
      <c r="G926" s="32"/>
      <c r="H926" s="46"/>
    </row>
    <row r="927" spans="1:8" ht="13.5" customHeight="1">
      <c r="A927" s="32"/>
      <c r="B927" s="32"/>
      <c r="C927" s="32"/>
      <c r="D927" s="32"/>
      <c r="E927" s="32"/>
      <c r="F927" s="32" t="str">
        <f t="array" ref="F927">IFERROR(INDEX(الاضافة!$F$4:$F$2000,SMALL(IF(الاضافة!$A$4:$A$2000=$E$3,ROW(G$4:G$2000)-ROW(G$4)+1),ROWS($A$11:F927))),"")</f>
        <v/>
      </c>
      <c r="G927" s="32"/>
      <c r="H927" s="46"/>
    </row>
    <row r="928" spans="1:8" ht="13.5" customHeight="1">
      <c r="A928" s="32"/>
      <c r="B928" s="32"/>
      <c r="C928" s="32"/>
      <c r="D928" s="32"/>
      <c r="E928" s="32"/>
      <c r="F928" s="32" t="str">
        <f t="array" ref="F928">IFERROR(INDEX(الاضافة!$F$4:$F$2000,SMALL(IF(الاضافة!$A$4:$A$2000=$E$3,ROW(G$4:G$2000)-ROW(G$4)+1),ROWS($A$11:F928))),"")</f>
        <v/>
      </c>
      <c r="G928" s="32"/>
      <c r="H928" s="46"/>
    </row>
    <row r="929" spans="1:8" ht="13.5" customHeight="1">
      <c r="A929" s="32"/>
      <c r="B929" s="32"/>
      <c r="C929" s="32"/>
      <c r="D929" s="32"/>
      <c r="E929" s="32"/>
      <c r="F929" s="32" t="str">
        <f t="array" ref="F929">IFERROR(INDEX(الاضافة!$F$4:$F$2000,SMALL(IF(الاضافة!$A$4:$A$2000=$E$3,ROW(G$4:G$2000)-ROW(G$4)+1),ROWS($A$11:F929))),"")</f>
        <v/>
      </c>
      <c r="G929" s="32"/>
      <c r="H929" s="46"/>
    </row>
    <row r="930" spans="1:8" ht="13.5" customHeight="1">
      <c r="A930" s="32"/>
      <c r="B930" s="32"/>
      <c r="C930" s="32"/>
      <c r="D930" s="32"/>
      <c r="E930" s="32"/>
      <c r="F930" s="32" t="str">
        <f t="array" ref="F930">IFERROR(INDEX(الاضافة!$F$4:$F$2000,SMALL(IF(الاضافة!$A$4:$A$2000=$E$3,ROW(G$4:G$2000)-ROW(G$4)+1),ROWS($A$11:F930))),"")</f>
        <v/>
      </c>
      <c r="G930" s="32"/>
      <c r="H930" s="46"/>
    </row>
    <row r="931" spans="1:8" ht="13.5" customHeight="1">
      <c r="A931" s="32"/>
      <c r="B931" s="32"/>
      <c r="C931" s="32"/>
      <c r="D931" s="32"/>
      <c r="E931" s="32"/>
      <c r="F931" s="32" t="str">
        <f t="array" ref="F931">IFERROR(INDEX(الاضافة!$F$4:$F$2000,SMALL(IF(الاضافة!$A$4:$A$2000=$E$3,ROW(G$4:G$2000)-ROW(G$4)+1),ROWS($A$11:F931))),"")</f>
        <v/>
      </c>
      <c r="G931" s="32"/>
      <c r="H931" s="46"/>
    </row>
    <row r="932" spans="1:8" ht="13.5" customHeight="1">
      <c r="A932" s="32"/>
      <c r="B932" s="32"/>
      <c r="C932" s="32"/>
      <c r="D932" s="32"/>
      <c r="E932" s="32"/>
      <c r="F932" s="32" t="str">
        <f t="array" ref="F932">IFERROR(INDEX(الاضافة!$F$4:$F$2000,SMALL(IF(الاضافة!$A$4:$A$2000=$E$3,ROW(G$4:G$2000)-ROW(G$4)+1),ROWS($A$11:F932))),"")</f>
        <v/>
      </c>
      <c r="G932" s="32"/>
      <c r="H932" s="46"/>
    </row>
    <row r="933" spans="1:8" ht="13.5" customHeight="1">
      <c r="A933" s="32"/>
      <c r="B933" s="32"/>
      <c r="C933" s="32"/>
      <c r="D933" s="32"/>
      <c r="E933" s="32"/>
      <c r="F933" s="32" t="str">
        <f t="array" ref="F933">IFERROR(INDEX(الاضافة!$F$4:$F$2000,SMALL(IF(الاضافة!$A$4:$A$2000=$E$3,ROW(G$4:G$2000)-ROW(G$4)+1),ROWS($A$11:F933))),"")</f>
        <v/>
      </c>
      <c r="G933" s="32"/>
      <c r="H933" s="46"/>
    </row>
    <row r="934" spans="1:8" ht="13.5" customHeight="1">
      <c r="A934" s="32"/>
      <c r="B934" s="32"/>
      <c r="C934" s="32"/>
      <c r="D934" s="32"/>
      <c r="E934" s="32"/>
      <c r="F934" s="32" t="str">
        <f t="array" ref="F934">IFERROR(INDEX(الاضافة!$F$4:$F$2000,SMALL(IF(الاضافة!$A$4:$A$2000=$E$3,ROW(G$4:G$2000)-ROW(G$4)+1),ROWS($A$11:F934))),"")</f>
        <v/>
      </c>
      <c r="G934" s="32"/>
      <c r="H934" s="46"/>
    </row>
    <row r="935" spans="1:8" ht="13.5" customHeight="1">
      <c r="A935" s="32"/>
      <c r="B935" s="32"/>
      <c r="C935" s="32"/>
      <c r="D935" s="32"/>
      <c r="E935" s="32"/>
      <c r="F935" s="32" t="str">
        <f t="array" ref="F935">IFERROR(INDEX(الاضافة!$F$4:$F$2000,SMALL(IF(الاضافة!$A$4:$A$2000=$E$3,ROW(G$4:G$2000)-ROW(G$4)+1),ROWS($A$11:F935))),"")</f>
        <v/>
      </c>
      <c r="G935" s="32"/>
      <c r="H935" s="46"/>
    </row>
    <row r="936" spans="1:8" ht="13.5" customHeight="1">
      <c r="A936" s="32"/>
      <c r="B936" s="32"/>
      <c r="C936" s="32"/>
      <c r="D936" s="32"/>
      <c r="E936" s="32"/>
      <c r="F936" s="32" t="str">
        <f t="array" ref="F936">IFERROR(INDEX(الاضافة!$F$4:$F$2000,SMALL(IF(الاضافة!$A$4:$A$2000=$E$3,ROW(G$4:G$2000)-ROW(G$4)+1),ROWS($A$11:F936))),"")</f>
        <v/>
      </c>
      <c r="G936" s="32"/>
      <c r="H936" s="46"/>
    </row>
    <row r="937" spans="1:8" ht="13.5" customHeight="1">
      <c r="A937" s="32"/>
      <c r="B937" s="32"/>
      <c r="C937" s="32"/>
      <c r="D937" s="32"/>
      <c r="E937" s="32"/>
      <c r="F937" s="32" t="str">
        <f t="array" ref="F937">IFERROR(INDEX(الاضافة!$F$4:$F$2000,SMALL(IF(الاضافة!$A$4:$A$2000=$E$3,ROW(G$4:G$2000)-ROW(G$4)+1),ROWS($A$11:F937))),"")</f>
        <v/>
      </c>
      <c r="G937" s="32"/>
      <c r="H937" s="46"/>
    </row>
    <row r="938" spans="1:8" ht="13.5" customHeight="1">
      <c r="A938" s="32"/>
      <c r="B938" s="32"/>
      <c r="C938" s="32"/>
      <c r="D938" s="32"/>
      <c r="E938" s="32"/>
      <c r="F938" s="32" t="str">
        <f t="array" ref="F938">IFERROR(INDEX(الاضافة!$F$4:$F$2000,SMALL(IF(الاضافة!$A$4:$A$2000=$E$3,ROW(G$4:G$2000)-ROW(G$4)+1),ROWS($A$11:F938))),"")</f>
        <v/>
      </c>
      <c r="G938" s="32"/>
      <c r="H938" s="46"/>
    </row>
    <row r="939" spans="1:8" ht="13.5" customHeight="1">
      <c r="A939" s="32"/>
      <c r="B939" s="32"/>
      <c r="C939" s="32"/>
      <c r="D939" s="32"/>
      <c r="E939" s="32"/>
      <c r="F939" s="32" t="str">
        <f t="array" ref="F939">IFERROR(INDEX(الاضافة!$F$4:$F$2000,SMALL(IF(الاضافة!$A$4:$A$2000=$E$3,ROW(G$4:G$2000)-ROW(G$4)+1),ROWS($A$11:F939))),"")</f>
        <v/>
      </c>
      <c r="G939" s="32"/>
      <c r="H939" s="46"/>
    </row>
    <row r="940" spans="1:8" ht="13.5" customHeight="1">
      <c r="A940" s="32"/>
      <c r="B940" s="32"/>
      <c r="C940" s="32"/>
      <c r="D940" s="32"/>
      <c r="E940" s="32"/>
      <c r="F940" s="32" t="str">
        <f t="array" ref="F940">IFERROR(INDEX(الاضافة!$F$4:$F$2000,SMALL(IF(الاضافة!$A$4:$A$2000=$E$3,ROW(G$4:G$2000)-ROW(G$4)+1),ROWS($A$11:F940))),"")</f>
        <v/>
      </c>
      <c r="G940" s="32"/>
      <c r="H940" s="46"/>
    </row>
    <row r="941" spans="1:8" ht="13.5" customHeight="1">
      <c r="A941" s="32"/>
      <c r="B941" s="32"/>
      <c r="C941" s="32"/>
      <c r="D941" s="32"/>
      <c r="E941" s="32"/>
      <c r="F941" s="32" t="str">
        <f t="array" ref="F941">IFERROR(INDEX(الاضافة!$F$4:$F$2000,SMALL(IF(الاضافة!$A$4:$A$2000=$E$3,ROW(G$4:G$2000)-ROW(G$4)+1),ROWS($A$11:F941))),"")</f>
        <v/>
      </c>
      <c r="G941" s="32"/>
      <c r="H941" s="46"/>
    </row>
    <row r="942" spans="1:8" ht="13.5" customHeight="1">
      <c r="A942" s="32"/>
      <c r="B942" s="32"/>
      <c r="C942" s="32"/>
      <c r="D942" s="32"/>
      <c r="E942" s="32"/>
      <c r="F942" s="32" t="str">
        <f t="array" ref="F942">IFERROR(INDEX(الاضافة!$F$4:$F$2000,SMALL(IF(الاضافة!$A$4:$A$2000=$E$3,ROW(G$4:G$2000)-ROW(G$4)+1),ROWS($A$11:F942))),"")</f>
        <v/>
      </c>
      <c r="G942" s="32"/>
      <c r="H942" s="46"/>
    </row>
    <row r="943" spans="1:8" ht="13.5" customHeight="1">
      <c r="A943" s="32"/>
      <c r="B943" s="32"/>
      <c r="C943" s="32"/>
      <c r="D943" s="32"/>
      <c r="E943" s="32"/>
      <c r="F943" s="32" t="str">
        <f t="array" ref="F943">IFERROR(INDEX(الاضافة!$F$4:$F$2000,SMALL(IF(الاضافة!$A$4:$A$2000=$E$3,ROW(G$4:G$2000)-ROW(G$4)+1),ROWS($A$11:F943))),"")</f>
        <v/>
      </c>
      <c r="G943" s="32"/>
      <c r="H943" s="46"/>
    </row>
    <row r="944" spans="1:8" ht="13.5" customHeight="1">
      <c r="A944" s="32"/>
      <c r="B944" s="32"/>
      <c r="C944" s="32"/>
      <c r="D944" s="32"/>
      <c r="E944" s="32"/>
      <c r="F944" s="32" t="str">
        <f t="array" ref="F944">IFERROR(INDEX(الاضافة!$F$4:$F$2000,SMALL(IF(الاضافة!$A$4:$A$2000=$E$3,ROW(G$4:G$2000)-ROW(G$4)+1),ROWS($A$11:F944))),"")</f>
        <v/>
      </c>
      <c r="G944" s="32"/>
      <c r="H944" s="46"/>
    </row>
    <row r="945" spans="1:8" ht="13.5" customHeight="1">
      <c r="A945" s="32"/>
      <c r="B945" s="32"/>
      <c r="C945" s="32"/>
      <c r="D945" s="32"/>
      <c r="E945" s="32"/>
      <c r="F945" s="32" t="str">
        <f t="array" ref="F945">IFERROR(INDEX(الاضافة!$F$4:$F$2000,SMALL(IF(الاضافة!$A$4:$A$2000=$E$3,ROW(G$4:G$2000)-ROW(G$4)+1),ROWS($A$11:F945))),"")</f>
        <v/>
      </c>
      <c r="G945" s="32"/>
      <c r="H945" s="46"/>
    </row>
    <row r="946" spans="1:8" ht="13.5" customHeight="1">
      <c r="A946" s="32"/>
      <c r="B946" s="32"/>
      <c r="C946" s="32"/>
      <c r="D946" s="32"/>
      <c r="E946" s="32"/>
      <c r="F946" s="32" t="str">
        <f t="array" ref="F946">IFERROR(INDEX(الاضافة!$F$4:$F$2000,SMALL(IF(الاضافة!$A$4:$A$2000=$E$3,ROW(G$4:G$2000)-ROW(G$4)+1),ROWS($A$11:F946))),"")</f>
        <v/>
      </c>
      <c r="G946" s="32"/>
      <c r="H946" s="46"/>
    </row>
    <row r="947" spans="1:8" ht="13.5" customHeight="1">
      <c r="A947" s="32"/>
      <c r="B947" s="32"/>
      <c r="C947" s="32"/>
      <c r="D947" s="32"/>
      <c r="E947" s="32"/>
      <c r="F947" s="32" t="str">
        <f t="array" ref="F947">IFERROR(INDEX(الاضافة!$F$4:$F$2000,SMALL(IF(الاضافة!$A$4:$A$2000=$E$3,ROW(G$4:G$2000)-ROW(G$4)+1),ROWS($A$11:F947))),"")</f>
        <v/>
      </c>
      <c r="G947" s="32"/>
      <c r="H947" s="46"/>
    </row>
    <row r="948" spans="1:8" ht="13.5" customHeight="1">
      <c r="A948" s="32"/>
      <c r="B948" s="32"/>
      <c r="C948" s="32"/>
      <c r="D948" s="32"/>
      <c r="E948" s="32"/>
      <c r="F948" s="32" t="str">
        <f t="array" ref="F948">IFERROR(INDEX(الاضافة!$F$4:$F$2000,SMALL(IF(الاضافة!$A$4:$A$2000=$E$3,ROW(G$4:G$2000)-ROW(G$4)+1),ROWS($A$11:F948))),"")</f>
        <v/>
      </c>
      <c r="G948" s="32"/>
      <c r="H948" s="46"/>
    </row>
    <row r="949" spans="1:8" ht="13.5" customHeight="1">
      <c r="A949" s="32"/>
      <c r="B949" s="32"/>
      <c r="C949" s="32"/>
      <c r="D949" s="32"/>
      <c r="E949" s="32"/>
      <c r="F949" s="32" t="str">
        <f t="array" ref="F949">IFERROR(INDEX(الاضافة!$F$4:$F$2000,SMALL(IF(الاضافة!$A$4:$A$2000=$E$3,ROW(G$4:G$2000)-ROW(G$4)+1),ROWS($A$11:F949))),"")</f>
        <v/>
      </c>
      <c r="G949" s="32"/>
      <c r="H949" s="46"/>
    </row>
    <row r="950" spans="1:8" ht="13.5" customHeight="1">
      <c r="A950" s="32"/>
      <c r="B950" s="32"/>
      <c r="C950" s="32"/>
      <c r="D950" s="32"/>
      <c r="E950" s="32"/>
      <c r="F950" s="32" t="str">
        <f t="array" ref="F950">IFERROR(INDEX(الاضافة!$F$4:$F$2000,SMALL(IF(الاضافة!$A$4:$A$2000=$E$3,ROW(G$4:G$2000)-ROW(G$4)+1),ROWS($A$11:F950))),"")</f>
        <v/>
      </c>
      <c r="G950" s="32"/>
      <c r="H950" s="46"/>
    </row>
    <row r="951" spans="1:8" ht="13.5" customHeight="1">
      <c r="A951" s="32"/>
      <c r="B951" s="32"/>
      <c r="C951" s="32"/>
      <c r="D951" s="32"/>
      <c r="E951" s="32"/>
      <c r="F951" s="32" t="str">
        <f t="array" ref="F951">IFERROR(INDEX(الاضافة!$F$4:$F$2000,SMALL(IF(الاضافة!$A$4:$A$2000=$E$3,ROW(G$4:G$2000)-ROW(G$4)+1),ROWS($A$11:F951))),"")</f>
        <v/>
      </c>
      <c r="G951" s="32"/>
      <c r="H951" s="46"/>
    </row>
    <row r="952" spans="1:8" ht="13.5" customHeight="1">
      <c r="A952" s="32"/>
      <c r="B952" s="32"/>
      <c r="C952" s="32"/>
      <c r="D952" s="32"/>
      <c r="E952" s="32"/>
      <c r="F952" s="32" t="str">
        <f t="array" ref="F952">IFERROR(INDEX(الاضافة!$F$4:$F$2000,SMALL(IF(الاضافة!$A$4:$A$2000=$E$3,ROW(G$4:G$2000)-ROW(G$4)+1),ROWS($A$11:F952))),"")</f>
        <v/>
      </c>
      <c r="G952" s="32"/>
      <c r="H952" s="46"/>
    </row>
    <row r="953" spans="1:8" ht="13.5" customHeight="1">
      <c r="A953" s="32"/>
      <c r="B953" s="32"/>
      <c r="C953" s="32"/>
      <c r="D953" s="32"/>
      <c r="E953" s="32"/>
      <c r="F953" s="32" t="str">
        <f t="array" ref="F953">IFERROR(INDEX(الاضافة!$F$4:$F$2000,SMALL(IF(الاضافة!$A$4:$A$2000=$E$3,ROW(G$4:G$2000)-ROW(G$4)+1),ROWS($A$11:F953))),"")</f>
        <v/>
      </c>
      <c r="G953" s="32"/>
      <c r="H953" s="46"/>
    </row>
    <row r="954" spans="1:8" ht="13.5" customHeight="1">
      <c r="A954" s="32"/>
      <c r="B954" s="32"/>
      <c r="C954" s="32"/>
      <c r="D954" s="32"/>
      <c r="E954" s="32"/>
      <c r="F954" s="32" t="str">
        <f t="array" ref="F954">IFERROR(INDEX(الاضافة!$F$4:$F$2000,SMALL(IF(الاضافة!$A$4:$A$2000=$E$3,ROW(G$4:G$2000)-ROW(G$4)+1),ROWS($A$11:F954))),"")</f>
        <v/>
      </c>
      <c r="G954" s="32"/>
      <c r="H954" s="46"/>
    </row>
    <row r="955" spans="1:8" ht="13.5" customHeight="1">
      <c r="A955" s="32"/>
      <c r="B955" s="32"/>
      <c r="C955" s="32"/>
      <c r="D955" s="32"/>
      <c r="E955" s="32"/>
      <c r="F955" s="32" t="str">
        <f t="array" ref="F955">IFERROR(INDEX(الاضافة!$F$4:$F$2000,SMALL(IF(الاضافة!$A$4:$A$2000=$E$3,ROW(G$4:G$2000)-ROW(G$4)+1),ROWS($A$11:F955))),"")</f>
        <v/>
      </c>
      <c r="G955" s="32"/>
      <c r="H955" s="46"/>
    </row>
    <row r="956" spans="1:8" ht="13.5" customHeight="1">
      <c r="A956" s="32"/>
      <c r="B956" s="32"/>
      <c r="C956" s="32"/>
      <c r="D956" s="32"/>
      <c r="E956" s="32"/>
      <c r="F956" s="32" t="str">
        <f t="array" ref="F956">IFERROR(INDEX(الاضافة!$F$4:$F$2000,SMALL(IF(الاضافة!$A$4:$A$2000=$E$3,ROW(G$4:G$2000)-ROW(G$4)+1),ROWS($A$11:F956))),"")</f>
        <v/>
      </c>
      <c r="G956" s="32"/>
      <c r="H956" s="46"/>
    </row>
    <row r="957" spans="1:8" ht="13.5" customHeight="1">
      <c r="A957" s="32"/>
      <c r="B957" s="32"/>
      <c r="C957" s="32"/>
      <c r="D957" s="32"/>
      <c r="E957" s="32"/>
      <c r="F957" s="32" t="str">
        <f t="array" ref="F957">IFERROR(INDEX(الاضافة!$F$4:$F$2000,SMALL(IF(الاضافة!$A$4:$A$2000=$E$3,ROW(G$4:G$2000)-ROW(G$4)+1),ROWS($A$11:F957))),"")</f>
        <v/>
      </c>
      <c r="G957" s="32"/>
      <c r="H957" s="46"/>
    </row>
    <row r="958" spans="1:8" ht="13.5" customHeight="1">
      <c r="A958" s="32"/>
      <c r="B958" s="32"/>
      <c r="C958" s="32"/>
      <c r="D958" s="32"/>
      <c r="E958" s="32"/>
      <c r="F958" s="32" t="str">
        <f t="array" ref="F958">IFERROR(INDEX(الاضافة!$F$4:$F$2000,SMALL(IF(الاضافة!$A$4:$A$2000=$E$3,ROW(G$4:G$2000)-ROW(G$4)+1),ROWS($A$11:F958))),"")</f>
        <v/>
      </c>
      <c r="G958" s="32"/>
      <c r="H958" s="46"/>
    </row>
    <row r="959" spans="1:8" ht="13.5" customHeight="1">
      <c r="A959" s="32"/>
      <c r="B959" s="32"/>
      <c r="C959" s="32"/>
      <c r="D959" s="32"/>
      <c r="E959" s="32"/>
      <c r="F959" s="32" t="str">
        <f t="array" ref="F959">IFERROR(INDEX(الاضافة!$F$4:$F$2000,SMALL(IF(الاضافة!$A$4:$A$2000=$E$3,ROW(G$4:G$2000)-ROW(G$4)+1),ROWS($A$11:F959))),"")</f>
        <v/>
      </c>
      <c r="G959" s="32"/>
      <c r="H959" s="46"/>
    </row>
    <row r="960" spans="1:8" ht="13.5" customHeight="1">
      <c r="A960" s="32"/>
      <c r="B960" s="32"/>
      <c r="C960" s="32"/>
      <c r="D960" s="32"/>
      <c r="E960" s="32"/>
      <c r="F960" s="32" t="str">
        <f t="array" ref="F960">IFERROR(INDEX(الاضافة!$F$4:$F$2000,SMALL(IF(الاضافة!$A$4:$A$2000=$E$3,ROW(G$4:G$2000)-ROW(G$4)+1),ROWS($A$11:F960))),"")</f>
        <v/>
      </c>
      <c r="G960" s="32"/>
      <c r="H960" s="46"/>
    </row>
    <row r="961" spans="1:8" ht="13.5" customHeight="1">
      <c r="A961" s="32"/>
      <c r="B961" s="32"/>
      <c r="C961" s="32"/>
      <c r="D961" s="32"/>
      <c r="E961" s="32"/>
      <c r="F961" s="32" t="str">
        <f t="array" ref="F961">IFERROR(INDEX(الاضافة!$F$4:$F$2000,SMALL(IF(الاضافة!$A$4:$A$2000=$E$3,ROW(G$4:G$2000)-ROW(G$4)+1),ROWS($A$11:F961))),"")</f>
        <v/>
      </c>
      <c r="G961" s="32"/>
      <c r="H961" s="46"/>
    </row>
    <row r="962" spans="1:8" ht="13.5" customHeight="1">
      <c r="A962" s="32"/>
      <c r="B962" s="32"/>
      <c r="C962" s="32"/>
      <c r="D962" s="32"/>
      <c r="E962" s="32"/>
      <c r="F962" s="32" t="str">
        <f t="array" ref="F962">IFERROR(INDEX(الاضافة!$F$4:$F$2000,SMALL(IF(الاضافة!$A$4:$A$2000=$E$3,ROW(G$4:G$2000)-ROW(G$4)+1),ROWS($A$11:F962))),"")</f>
        <v/>
      </c>
      <c r="G962" s="32"/>
      <c r="H962" s="46"/>
    </row>
    <row r="963" spans="1:8" ht="13.5" customHeight="1">
      <c r="A963" s="32"/>
      <c r="B963" s="32"/>
      <c r="C963" s="32"/>
      <c r="D963" s="32"/>
      <c r="E963" s="32"/>
      <c r="F963" s="32" t="str">
        <f t="array" ref="F963">IFERROR(INDEX(الاضافة!$F$4:$F$2000,SMALL(IF(الاضافة!$A$4:$A$2000=$E$3,ROW(G$4:G$2000)-ROW(G$4)+1),ROWS($A$11:F963))),"")</f>
        <v/>
      </c>
      <c r="G963" s="32"/>
      <c r="H963" s="46"/>
    </row>
    <row r="964" spans="1:8" ht="13.5" customHeight="1">
      <c r="A964" s="32"/>
      <c r="B964" s="32"/>
      <c r="C964" s="32"/>
      <c r="D964" s="32"/>
      <c r="E964" s="32"/>
      <c r="F964" s="32" t="str">
        <f t="array" ref="F964">IFERROR(INDEX(الاضافة!$F$4:$F$2000,SMALL(IF(الاضافة!$A$4:$A$2000=$E$3,ROW(G$4:G$2000)-ROW(G$4)+1),ROWS($A$11:F964))),"")</f>
        <v/>
      </c>
      <c r="G964" s="32"/>
      <c r="H964" s="46"/>
    </row>
    <row r="965" spans="1:8" ht="13.5" customHeight="1">
      <c r="A965" s="32"/>
      <c r="B965" s="32"/>
      <c r="C965" s="32"/>
      <c r="D965" s="32"/>
      <c r="E965" s="32"/>
      <c r="F965" s="32" t="str">
        <f t="array" ref="F965">IFERROR(INDEX(الاضافة!$F$4:$F$2000,SMALL(IF(الاضافة!$A$4:$A$2000=$E$3,ROW(G$4:G$2000)-ROW(G$4)+1),ROWS($A$11:F965))),"")</f>
        <v/>
      </c>
      <c r="G965" s="32"/>
      <c r="H965" s="46"/>
    </row>
    <row r="966" spans="1:8" ht="13.5" customHeight="1">
      <c r="A966" s="32"/>
      <c r="B966" s="32"/>
      <c r="C966" s="32"/>
      <c r="D966" s="32"/>
      <c r="E966" s="32"/>
      <c r="F966" s="32" t="str">
        <f t="array" ref="F966">IFERROR(INDEX(الاضافة!$F$4:$F$2000,SMALL(IF(الاضافة!$A$4:$A$2000=$E$3,ROW(G$4:G$2000)-ROW(G$4)+1),ROWS($A$11:F966))),"")</f>
        <v/>
      </c>
      <c r="G966" s="32"/>
      <c r="H966" s="46"/>
    </row>
    <row r="967" spans="1:8" ht="13.5" customHeight="1">
      <c r="A967" s="32"/>
      <c r="B967" s="32"/>
      <c r="C967" s="32"/>
      <c r="D967" s="32"/>
      <c r="E967" s="32"/>
      <c r="F967" s="32" t="str">
        <f t="array" ref="F967">IFERROR(INDEX(الاضافة!$F$4:$F$2000,SMALL(IF(الاضافة!$A$4:$A$2000=$E$3,ROW(G$4:G$2000)-ROW(G$4)+1),ROWS($A$11:F967))),"")</f>
        <v/>
      </c>
      <c r="G967" s="32"/>
      <c r="H967" s="46"/>
    </row>
    <row r="968" spans="1:8" ht="13.5" customHeight="1">
      <c r="A968" s="32"/>
      <c r="B968" s="32"/>
      <c r="C968" s="32"/>
      <c r="D968" s="32"/>
      <c r="E968" s="32"/>
      <c r="F968" s="32" t="str">
        <f t="array" ref="F968">IFERROR(INDEX(الاضافة!$F$4:$F$2000,SMALL(IF(الاضافة!$A$4:$A$2000=$E$3,ROW(G$4:G$2000)-ROW(G$4)+1),ROWS($A$11:F968))),"")</f>
        <v/>
      </c>
      <c r="G968" s="32"/>
      <c r="H968" s="46"/>
    </row>
    <row r="969" spans="1:8" ht="13.5" customHeight="1">
      <c r="A969" s="32"/>
      <c r="B969" s="32"/>
      <c r="C969" s="32"/>
      <c r="D969" s="32"/>
      <c r="E969" s="32"/>
      <c r="F969" s="32" t="str">
        <f t="array" ref="F969">IFERROR(INDEX(الاضافة!$F$4:$F$2000,SMALL(IF(الاضافة!$A$4:$A$2000=$E$3,ROW(G$4:G$2000)-ROW(G$4)+1),ROWS($A$11:F969))),"")</f>
        <v/>
      </c>
      <c r="G969" s="32"/>
      <c r="H969" s="46"/>
    </row>
    <row r="970" spans="1:8" ht="13.5" customHeight="1">
      <c r="A970" s="32"/>
      <c r="B970" s="32"/>
      <c r="C970" s="32"/>
      <c r="D970" s="32"/>
      <c r="E970" s="32"/>
      <c r="F970" s="32" t="str">
        <f t="array" ref="F970">IFERROR(INDEX(الاضافة!$F$4:$F$2000,SMALL(IF(الاضافة!$A$4:$A$2000=$E$3,ROW(G$4:G$2000)-ROW(G$4)+1),ROWS($A$11:F970))),"")</f>
        <v/>
      </c>
      <c r="G970" s="32"/>
      <c r="H970" s="46"/>
    </row>
    <row r="971" spans="1:8" ht="13.5" customHeight="1">
      <c r="A971" s="32"/>
      <c r="B971" s="32"/>
      <c r="C971" s="32"/>
      <c r="D971" s="32"/>
      <c r="E971" s="32"/>
      <c r="F971" s="32" t="str">
        <f t="array" ref="F971">IFERROR(INDEX(الاضافة!$F$4:$F$2000,SMALL(IF(الاضافة!$A$4:$A$2000=$E$3,ROW(G$4:G$2000)-ROW(G$4)+1),ROWS($A$11:F971))),"")</f>
        <v/>
      </c>
      <c r="G971" s="32"/>
      <c r="H971" s="46"/>
    </row>
    <row r="972" spans="1:8" ht="13.5" customHeight="1">
      <c r="A972" s="32"/>
      <c r="B972" s="32"/>
      <c r="C972" s="32"/>
      <c r="D972" s="32"/>
      <c r="E972" s="32"/>
      <c r="F972" s="32" t="str">
        <f t="array" ref="F972">IFERROR(INDEX(الاضافة!$F$4:$F$2000,SMALL(IF(الاضافة!$A$4:$A$2000=$E$3,ROW(G$4:G$2000)-ROW(G$4)+1),ROWS($A$11:F972))),"")</f>
        <v/>
      </c>
      <c r="G972" s="32"/>
      <c r="H972" s="46"/>
    </row>
    <row r="973" spans="1:8" ht="13.5" customHeight="1">
      <c r="A973" s="32"/>
      <c r="B973" s="32"/>
      <c r="C973" s="32"/>
      <c r="D973" s="32"/>
      <c r="E973" s="32"/>
      <c r="F973" s="32" t="str">
        <f t="array" ref="F973">IFERROR(INDEX(الاضافة!$F$4:$F$2000,SMALL(IF(الاضافة!$A$4:$A$2000=$E$3,ROW(G$4:G$2000)-ROW(G$4)+1),ROWS($A$11:F973))),"")</f>
        <v/>
      </c>
      <c r="G973" s="32"/>
      <c r="H973" s="46"/>
    </row>
    <row r="974" spans="1:8" ht="13.5" customHeight="1">
      <c r="A974" s="32"/>
      <c r="B974" s="32"/>
      <c r="C974" s="32"/>
      <c r="D974" s="32"/>
      <c r="E974" s="32"/>
      <c r="F974" s="32" t="str">
        <f t="array" ref="F974">IFERROR(INDEX(الاضافة!$F$4:$F$2000,SMALL(IF(الاضافة!$A$4:$A$2000=$E$3,ROW(G$4:G$2000)-ROW(G$4)+1),ROWS($A$11:F974))),"")</f>
        <v/>
      </c>
      <c r="G974" s="32"/>
      <c r="H974" s="46"/>
    </row>
    <row r="975" spans="1:8" ht="13.5" customHeight="1">
      <c r="A975" s="32"/>
      <c r="B975" s="32"/>
      <c r="C975" s="32"/>
      <c r="D975" s="32"/>
      <c r="E975" s="32"/>
      <c r="F975" s="32" t="str">
        <f t="array" ref="F975">IFERROR(INDEX(الاضافة!$F$4:$F$2000,SMALL(IF(الاضافة!$A$4:$A$2000=$E$3,ROW(G$4:G$2000)-ROW(G$4)+1),ROWS($A$11:F975))),"")</f>
        <v/>
      </c>
      <c r="G975" s="32"/>
      <c r="H975" s="46"/>
    </row>
    <row r="976" spans="1:8" ht="13.5" customHeight="1">
      <c r="A976" s="32"/>
      <c r="B976" s="32"/>
      <c r="C976" s="32"/>
      <c r="D976" s="32"/>
      <c r="E976" s="32"/>
      <c r="F976" s="32" t="str">
        <f t="array" ref="F976">IFERROR(INDEX(الاضافة!$F$4:$F$2000,SMALL(IF(الاضافة!$A$4:$A$2000=$E$3,ROW(G$4:G$2000)-ROW(G$4)+1),ROWS($A$11:F976))),"")</f>
        <v/>
      </c>
      <c r="G976" s="32"/>
      <c r="H976" s="46"/>
    </row>
    <row r="977" spans="1:8" ht="13.5" customHeight="1">
      <c r="A977" s="32"/>
      <c r="B977" s="32"/>
      <c r="C977" s="32">
        <f t="shared" ref="C977:F977" si="0">SUM(C11:C976)</f>
        <v>7</v>
      </c>
      <c r="D977" s="32">
        <f t="shared" si="0"/>
        <v>2191</v>
      </c>
      <c r="E977" s="32">
        <f t="shared" si="0"/>
        <v>381</v>
      </c>
      <c r="F977" s="32">
        <f t="shared" si="0"/>
        <v>1810</v>
      </c>
      <c r="G977" s="47">
        <f>SUM(G11:G976)</f>
        <v>176516</v>
      </c>
      <c r="H977" s="46"/>
    </row>
    <row r="978" spans="1:8" ht="13.5" customHeight="1">
      <c r="H978" s="49"/>
    </row>
    <row r="979" spans="1:8" ht="13.5" customHeight="1">
      <c r="H979" s="49"/>
    </row>
    <row r="980" spans="1:8" ht="13.5" customHeight="1">
      <c r="H980" s="49"/>
    </row>
    <row r="981" spans="1:8" ht="13.5" customHeight="1">
      <c r="H981" s="49"/>
    </row>
    <row r="982" spans="1:8" ht="13.5" customHeight="1">
      <c r="H982" s="49"/>
    </row>
    <row r="983" spans="1:8" ht="13.5" customHeight="1">
      <c r="H983" s="49"/>
    </row>
    <row r="984" spans="1:8" ht="13.5" customHeight="1">
      <c r="H984" s="49"/>
    </row>
    <row r="985" spans="1:8" ht="13.5" customHeight="1">
      <c r="H985" s="49"/>
    </row>
    <row r="986" spans="1:8" ht="13.5" customHeight="1">
      <c r="H986" s="49"/>
    </row>
    <row r="987" spans="1:8" ht="13.5" customHeight="1">
      <c r="H987" s="49"/>
    </row>
    <row r="988" spans="1:8" ht="13.5" customHeight="1">
      <c r="H988" s="49"/>
    </row>
    <row r="989" spans="1:8" ht="13.5" customHeight="1">
      <c r="H989" s="49"/>
    </row>
    <row r="990" spans="1:8" ht="13.5" customHeight="1">
      <c r="H990" s="49"/>
    </row>
    <row r="991" spans="1:8" ht="13.5" customHeight="1">
      <c r="H991" s="49"/>
    </row>
    <row r="992" spans="1:8" ht="13.5" customHeight="1">
      <c r="H992" s="49"/>
    </row>
    <row r="993" spans="8:8" ht="13.5" customHeight="1">
      <c r="H993" s="49"/>
    </row>
    <row r="994" spans="8:8" ht="13.5" customHeight="1">
      <c r="H994" s="49"/>
    </row>
    <row r="995" spans="8:8" ht="13.5" customHeight="1">
      <c r="H995" s="49"/>
    </row>
    <row r="996" spans="8:8" ht="13.5" customHeight="1">
      <c r="H996" s="49"/>
    </row>
    <row r="997" spans="8:8" ht="13.5" customHeight="1">
      <c r="H997" s="49"/>
    </row>
    <row r="998" spans="8:8" ht="13.5" customHeight="1">
      <c r="H998" s="49"/>
    </row>
    <row r="999" spans="8:8" ht="13.5" customHeight="1">
      <c r="H999" s="49"/>
    </row>
    <row r="1000" spans="8:8" ht="13.5" customHeight="1">
      <c r="H1000" s="49"/>
    </row>
  </sheetData>
  <mergeCells count="10">
    <mergeCell ref="C1:D1"/>
    <mergeCell ref="A2:D4"/>
    <mergeCell ref="E2:G2"/>
    <mergeCell ref="H2:H9"/>
    <mergeCell ref="E3:F3"/>
    <mergeCell ref="B5:C5"/>
    <mergeCell ref="D5:G9"/>
    <mergeCell ref="A8:B8"/>
    <mergeCell ref="A6:B6"/>
    <mergeCell ref="A7:B7"/>
  </mergeCells>
  <conditionalFormatting sqref="E3">
    <cfRule type="expression" dxfId="3" priority="1">
      <formula>IF($I$2="","",SEARCH($I$2,$A3&amp;" "&amp;$B3&amp;" "&amp;$C3&amp;" "&amp;$D3))</formula>
    </cfRule>
  </conditionalFormatting>
  <conditionalFormatting sqref="F11:F976 G11:H960 A11:E960">
    <cfRule type="expression" dxfId="2" priority="2">
      <formula>A11&lt;&gt;""</formula>
    </cfRule>
  </conditionalFormatting>
  <conditionalFormatting sqref="F11:F976 G11:H960 A11:E960">
    <cfRule type="expression" dxfId="1" priority="3">
      <formula>A11&lt;&gt;""</formula>
    </cfRule>
  </conditionalFormatting>
  <dataValidations count="3">
    <dataValidation type="date" allowBlank="1" showDropDown="1" showErrorMessage="1" sqref="G21:G75">
      <formula1>43101</formula1>
      <formula2>55152</formula2>
    </dataValidation>
    <dataValidation type="date" allowBlank="1" showDropDown="1" showErrorMessage="1" sqref="G12:G20">
      <formula1>40179</formula1>
      <formula2>55152</formula2>
    </dataValidation>
    <dataValidation type="list" allowBlank="1" showErrorMessage="1" sqref="E3">
      <formula1>الاضافة!$A$4:$A$975</formula1>
    </dataValidation>
  </dataValidations>
  <hyperlinks>
    <hyperlink ref="A1" location="الرئيسية!A1" display="الرئيسية"/>
    <hyperlink ref="B1" location="الاضافة!A1" display="اضافة زبون جديد"/>
    <hyperlink ref="E1" location="المخزن!A1" display="المخزن"/>
    <hyperlink ref="F1" location="الارباح!A1" display="الارباح"/>
    <hyperlink ref="G1" location="تصنيف" display="اضافة صنف جديد"/>
    <hyperlink ref="H1" location="تقرير المحل!A1" display="تقرير المحل"/>
  </hyperlinks>
  <pageMargins left="0.7" right="0.7" top="0.75" bottom="0.75" header="0" footer="0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Z1003"/>
  <sheetViews>
    <sheetView rightToLeft="1" workbookViewId="0">
      <selection activeCell="B10" sqref="B10"/>
    </sheetView>
  </sheetViews>
  <sheetFormatPr defaultColWidth="12.625" defaultRowHeight="15" customHeight="1"/>
  <cols>
    <col min="1" max="1" width="28.625" customWidth="1"/>
    <col min="2" max="2" width="8.625" customWidth="1"/>
    <col min="3" max="26" width="8.625" hidden="1" customWidth="1"/>
  </cols>
  <sheetData>
    <row r="1" spans="1:2" ht="21.75" customHeight="1">
      <c r="A1" s="9" t="s">
        <v>6</v>
      </c>
      <c r="B1" s="71"/>
    </row>
    <row r="2" spans="1:2" ht="21.75" customHeight="1">
      <c r="A2" s="50" t="s">
        <v>0</v>
      </c>
      <c r="B2" s="72"/>
    </row>
    <row r="3" spans="1:2" ht="21.75" customHeight="1">
      <c r="A3" s="10" t="s">
        <v>2</v>
      </c>
      <c r="B3" s="72"/>
    </row>
    <row r="4" spans="1:2" ht="21.75" customHeight="1">
      <c r="A4" s="36" t="s">
        <v>3</v>
      </c>
      <c r="B4" s="72"/>
    </row>
    <row r="5" spans="1:2" ht="21.75" customHeight="1">
      <c r="A5" s="13" t="s">
        <v>4</v>
      </c>
      <c r="B5" s="72"/>
    </row>
    <row r="6" spans="1:2" ht="21.75" customHeight="1">
      <c r="A6" s="37" t="s">
        <v>5</v>
      </c>
      <c r="B6" s="72"/>
    </row>
    <row r="7" spans="1:2" ht="13.5" customHeight="1">
      <c r="A7" s="51"/>
      <c r="B7" s="72"/>
    </row>
    <row r="8" spans="1:2" ht="13.5" customHeight="1">
      <c r="A8" s="52" t="s">
        <v>24</v>
      </c>
      <c r="B8" s="53">
        <f>SUMPRODUCT(1/COUNTIF(الاضافة!A4:A975,الاضافة!A4:A975&amp;""))-1</f>
        <v>54.99999999999978</v>
      </c>
    </row>
    <row r="9" spans="1:2" ht="13.5" customHeight="1">
      <c r="A9" s="54" t="s">
        <v>25</v>
      </c>
      <c r="B9" s="55">
        <f>SUM(الاضافة!D4:D975)</f>
        <v>18557</v>
      </c>
    </row>
    <row r="10" spans="1:2" ht="13.5" customHeight="1">
      <c r="A10" s="56" t="s">
        <v>22</v>
      </c>
      <c r="B10" s="57">
        <f>SUMIFS(الاضافة!E4:E975,الاضافة!H4:H975,"سداد قسط")</f>
        <v>1059</v>
      </c>
    </row>
    <row r="11" spans="1:2" ht="13.5" customHeight="1">
      <c r="A11" s="58" t="s">
        <v>26</v>
      </c>
      <c r="B11" s="59">
        <f>SUMIFS(الاضافة!F4:F975,الاضافة!H4:H975,"سداد قسط")</f>
        <v>190</v>
      </c>
    </row>
    <row r="12" spans="1:2" ht="13.5" customHeight="1">
      <c r="A12" s="60" t="s">
        <v>27</v>
      </c>
      <c r="B12" s="61">
        <f>SUMIFS(الاضافة!E4:E975,الاضافة!J4:J975,"كاش")</f>
        <v>7045</v>
      </c>
    </row>
    <row r="13" spans="1:2" ht="13.5" hidden="1" customHeight="1"/>
    <row r="14" spans="1:2" ht="13.5" hidden="1" customHeight="1"/>
    <row r="15" spans="1:2" ht="13.5" hidden="1" customHeight="1"/>
    <row r="16" spans="1:2" ht="13.5" hidden="1" customHeight="1"/>
    <row r="17" spans="1:1" ht="13.5" hidden="1" customHeight="1"/>
    <row r="18" spans="1:1" ht="13.5" hidden="1" customHeight="1"/>
    <row r="19" spans="1:1" ht="13.5" hidden="1" customHeight="1">
      <c r="A19" s="5"/>
    </row>
    <row r="20" spans="1:1" ht="13.5" hidden="1" customHeight="1"/>
    <row r="21" spans="1:1" ht="13.5" hidden="1" customHeight="1"/>
    <row r="22" spans="1:1" ht="13.5" hidden="1" customHeight="1"/>
    <row r="23" spans="1:1" ht="13.5" hidden="1" customHeight="1"/>
    <row r="24" spans="1:1" ht="13.5" hidden="1" customHeight="1"/>
    <row r="25" spans="1:1" ht="13.5" hidden="1" customHeight="1"/>
    <row r="26" spans="1:1" ht="13.5" hidden="1" customHeight="1"/>
    <row r="27" spans="1:1" ht="13.5" hidden="1" customHeight="1"/>
    <row r="28" spans="1:1" ht="13.5" hidden="1" customHeight="1"/>
    <row r="29" spans="1:1" ht="13.5" hidden="1" customHeight="1"/>
    <row r="30" spans="1:1" ht="13.5" hidden="1" customHeight="1"/>
    <row r="31" spans="1:1" ht="13.5" hidden="1" customHeight="1"/>
    <row r="32" spans="1:1" ht="13.5" hidden="1" customHeight="1"/>
    <row r="33" ht="13.5" hidden="1" customHeight="1"/>
    <row r="34" ht="13.5" hidden="1" customHeight="1"/>
    <row r="35" ht="13.5" hidden="1" customHeight="1"/>
    <row r="36" ht="13.5" hidden="1" customHeight="1"/>
    <row r="37" ht="13.5" hidden="1" customHeight="1"/>
    <row r="38" ht="13.5" hidden="1" customHeight="1"/>
    <row r="39" ht="13.5" hidden="1" customHeight="1"/>
    <row r="40" ht="13.5" hidden="1" customHeight="1"/>
    <row r="41" ht="13.5" hidden="1" customHeight="1"/>
    <row r="42" ht="13.5" hidden="1" customHeight="1"/>
    <row r="43" ht="13.5" hidden="1" customHeight="1"/>
    <row r="44" ht="13.5" hidden="1" customHeight="1"/>
    <row r="45" ht="13.5" hidden="1" customHeight="1"/>
    <row r="46" ht="13.5" hidden="1" customHeight="1"/>
    <row r="47" ht="13.5" hidden="1" customHeight="1"/>
    <row r="48" ht="13.5" hidden="1" customHeight="1"/>
    <row r="49" ht="13.5" hidden="1" customHeight="1"/>
    <row r="50" ht="13.5" hidden="1" customHeight="1"/>
    <row r="51" ht="13.5" hidden="1" customHeight="1"/>
    <row r="52" ht="13.5" hidden="1" customHeight="1"/>
    <row r="53" ht="13.5" hidden="1" customHeight="1"/>
    <row r="54" ht="13.5" hidden="1" customHeight="1"/>
    <row r="55" ht="13.5" hidden="1" customHeight="1"/>
    <row r="56" ht="13.5" hidden="1" customHeight="1"/>
    <row r="57" ht="13.5" hidden="1" customHeight="1"/>
    <row r="58" ht="13.5" hidden="1" customHeight="1"/>
    <row r="59" ht="13.5" hidden="1" customHeight="1"/>
    <row r="60" ht="13.5" hidden="1" customHeight="1"/>
    <row r="61" ht="13.5" hidden="1" customHeight="1"/>
    <row r="62" ht="13.5" hidden="1" customHeight="1"/>
    <row r="63" ht="13.5" hidden="1" customHeight="1"/>
    <row r="64" ht="13.5" hidden="1" customHeight="1"/>
    <row r="65" ht="13.5" hidden="1" customHeight="1"/>
    <row r="66" ht="13.5" hidden="1" customHeight="1"/>
    <row r="67" ht="13.5" hidden="1" customHeight="1"/>
    <row r="68" ht="13.5" hidden="1" customHeight="1"/>
    <row r="69" ht="13.5" hidden="1" customHeight="1"/>
    <row r="70" ht="13.5" hidden="1" customHeight="1"/>
    <row r="71" ht="13.5" hidden="1" customHeight="1"/>
    <row r="72" ht="13.5" hidden="1" customHeight="1"/>
    <row r="73" ht="13.5" hidden="1" customHeight="1"/>
    <row r="74" ht="13.5" hidden="1" customHeight="1"/>
    <row r="75" ht="13.5" hidden="1" customHeight="1"/>
    <row r="76" ht="13.5" hidden="1" customHeight="1"/>
    <row r="77" ht="13.5" hidden="1" customHeight="1"/>
    <row r="78" ht="13.5" hidden="1" customHeight="1"/>
    <row r="79" ht="13.5" hidden="1" customHeight="1"/>
    <row r="80" ht="13.5" hidden="1" customHeight="1"/>
    <row r="81" ht="13.5" hidden="1" customHeight="1"/>
    <row r="82" ht="13.5" hidden="1" customHeight="1"/>
    <row r="83" ht="13.5" hidden="1" customHeight="1"/>
    <row r="84" ht="13.5" hidden="1" customHeight="1"/>
    <row r="85" ht="13.5" hidden="1" customHeight="1"/>
    <row r="86" ht="13.5" hidden="1" customHeight="1"/>
    <row r="87" ht="13.5" hidden="1" customHeight="1"/>
    <row r="88" ht="13.5" hidden="1" customHeight="1"/>
    <row r="89" ht="13.5" hidden="1" customHeight="1"/>
    <row r="90" ht="13.5" hidden="1" customHeight="1"/>
    <row r="91" ht="13.5" hidden="1" customHeight="1"/>
    <row r="92" ht="13.5" hidden="1" customHeight="1"/>
    <row r="93" ht="13.5" hidden="1" customHeight="1"/>
    <row r="94" ht="13.5" hidden="1" customHeight="1"/>
    <row r="95" ht="13.5" hidden="1" customHeight="1"/>
    <row r="96" ht="13.5" hidden="1" customHeight="1"/>
    <row r="97" ht="13.5" hidden="1" customHeight="1"/>
    <row r="98" ht="13.5" hidden="1" customHeight="1"/>
    <row r="99" ht="13.5" hidden="1" customHeight="1"/>
    <row r="100" ht="13.5" hidden="1" customHeight="1"/>
    <row r="101" ht="13.5" hidden="1" customHeight="1"/>
    <row r="102" ht="13.5" hidden="1" customHeight="1"/>
    <row r="103" ht="13.5" hidden="1" customHeight="1"/>
    <row r="104" ht="13.5" hidden="1" customHeight="1"/>
    <row r="105" ht="13.5" hidden="1" customHeight="1"/>
    <row r="106" ht="13.5" hidden="1" customHeight="1"/>
    <row r="107" ht="13.5" hidden="1" customHeight="1"/>
    <row r="108" ht="13.5" hidden="1" customHeight="1"/>
    <row r="109" ht="13.5" hidden="1" customHeight="1"/>
    <row r="110" ht="13.5" hidden="1" customHeight="1"/>
    <row r="111" ht="13.5" hidden="1" customHeight="1"/>
    <row r="112" ht="13.5" hidden="1" customHeight="1"/>
    <row r="113" ht="13.5" hidden="1" customHeight="1"/>
    <row r="114" ht="13.5" hidden="1" customHeight="1"/>
    <row r="115" ht="13.5" hidden="1" customHeight="1"/>
    <row r="116" ht="13.5" hidden="1" customHeight="1"/>
    <row r="117" ht="13.5" hidden="1" customHeight="1"/>
    <row r="118" ht="13.5" hidden="1" customHeight="1"/>
    <row r="119" ht="13.5" hidden="1" customHeight="1"/>
    <row r="120" ht="13.5" hidden="1" customHeight="1"/>
    <row r="121" ht="13.5" hidden="1" customHeight="1"/>
    <row r="122" ht="13.5" hidden="1" customHeight="1"/>
    <row r="123" ht="13.5" hidden="1" customHeight="1"/>
    <row r="124" ht="13.5" hidden="1" customHeight="1"/>
    <row r="125" ht="13.5" hidden="1" customHeight="1"/>
    <row r="126" ht="13.5" hidden="1" customHeight="1"/>
    <row r="127" ht="13.5" hidden="1" customHeight="1"/>
    <row r="128" ht="13.5" hidden="1" customHeight="1"/>
    <row r="129" ht="13.5" hidden="1" customHeight="1"/>
    <row r="130" ht="13.5" hidden="1" customHeight="1"/>
    <row r="131" ht="13.5" hidden="1" customHeight="1"/>
    <row r="132" ht="13.5" hidden="1" customHeight="1"/>
    <row r="133" ht="13.5" hidden="1" customHeight="1"/>
    <row r="134" ht="13.5" hidden="1" customHeight="1"/>
    <row r="135" ht="13.5" hidden="1" customHeight="1"/>
    <row r="136" ht="13.5" hidden="1" customHeight="1"/>
    <row r="137" ht="13.5" hidden="1" customHeight="1"/>
    <row r="138" ht="13.5" hidden="1" customHeight="1"/>
    <row r="139" ht="13.5" hidden="1" customHeight="1"/>
    <row r="140" ht="13.5" hidden="1" customHeight="1"/>
    <row r="141" ht="13.5" hidden="1" customHeight="1"/>
    <row r="142" ht="13.5" hidden="1" customHeight="1"/>
    <row r="143" ht="13.5" hidden="1" customHeight="1"/>
    <row r="144" ht="13.5" hidden="1" customHeight="1"/>
    <row r="145" ht="13.5" hidden="1" customHeight="1"/>
    <row r="146" ht="13.5" hidden="1" customHeight="1"/>
    <row r="147" ht="13.5" hidden="1" customHeight="1"/>
    <row r="148" ht="13.5" hidden="1" customHeight="1"/>
    <row r="149" ht="13.5" hidden="1" customHeight="1"/>
    <row r="150" ht="13.5" hidden="1" customHeight="1"/>
    <row r="151" ht="13.5" hidden="1" customHeight="1"/>
    <row r="152" ht="13.5" hidden="1" customHeight="1"/>
    <row r="153" ht="13.5" hidden="1" customHeight="1"/>
    <row r="154" ht="13.5" hidden="1" customHeight="1"/>
    <row r="155" ht="13.5" hidden="1" customHeight="1"/>
    <row r="156" ht="13.5" hidden="1" customHeight="1"/>
    <row r="157" ht="13.5" hidden="1" customHeight="1"/>
    <row r="158" ht="13.5" hidden="1" customHeight="1"/>
    <row r="159" ht="13.5" hidden="1" customHeight="1"/>
    <row r="160" ht="13.5" hidden="1" customHeight="1"/>
    <row r="161" ht="13.5" hidden="1" customHeight="1"/>
    <row r="162" ht="13.5" hidden="1" customHeight="1"/>
    <row r="163" ht="13.5" hidden="1" customHeight="1"/>
    <row r="164" ht="13.5" hidden="1" customHeight="1"/>
    <row r="165" ht="13.5" hidden="1" customHeight="1"/>
    <row r="166" ht="13.5" hidden="1" customHeight="1"/>
    <row r="167" ht="13.5" hidden="1" customHeight="1"/>
    <row r="168" ht="13.5" hidden="1" customHeight="1"/>
    <row r="169" ht="13.5" hidden="1" customHeight="1"/>
    <row r="170" ht="13.5" hidden="1" customHeight="1"/>
    <row r="171" ht="13.5" hidden="1" customHeight="1"/>
    <row r="172" ht="13.5" hidden="1" customHeight="1"/>
    <row r="173" ht="13.5" hidden="1" customHeight="1"/>
    <row r="174" ht="13.5" hidden="1" customHeight="1"/>
    <row r="175" ht="13.5" hidden="1" customHeight="1"/>
    <row r="176" ht="13.5" hidden="1" customHeight="1"/>
    <row r="177" ht="13.5" hidden="1" customHeight="1"/>
    <row r="178" ht="13.5" hidden="1" customHeight="1"/>
    <row r="179" ht="13.5" hidden="1" customHeight="1"/>
    <row r="180" ht="13.5" hidden="1" customHeight="1"/>
    <row r="181" ht="13.5" hidden="1" customHeight="1"/>
    <row r="182" ht="13.5" hidden="1" customHeight="1"/>
    <row r="183" ht="13.5" hidden="1" customHeight="1"/>
    <row r="184" ht="13.5" hidden="1" customHeight="1"/>
    <row r="185" ht="13.5" hidden="1" customHeight="1"/>
    <row r="186" ht="13.5" hidden="1" customHeight="1"/>
    <row r="187" ht="13.5" hidden="1" customHeight="1"/>
    <row r="188" ht="13.5" hidden="1" customHeight="1"/>
    <row r="189" ht="13.5" hidden="1" customHeight="1"/>
    <row r="190" ht="13.5" hidden="1" customHeight="1"/>
    <row r="191" ht="13.5" hidden="1" customHeight="1"/>
    <row r="192" ht="13.5" hidden="1" customHeight="1"/>
    <row r="193" ht="13.5" hidden="1" customHeight="1"/>
    <row r="194" ht="13.5" hidden="1" customHeight="1"/>
    <row r="195" ht="13.5" hidden="1" customHeight="1"/>
    <row r="196" ht="13.5" hidden="1" customHeight="1"/>
    <row r="197" ht="13.5" hidden="1" customHeight="1"/>
    <row r="198" ht="13.5" hidden="1" customHeight="1"/>
    <row r="199" ht="13.5" hidden="1" customHeight="1"/>
    <row r="200" ht="13.5" hidden="1" customHeight="1"/>
    <row r="201" ht="13.5" hidden="1" customHeight="1"/>
    <row r="202" ht="13.5" hidden="1" customHeight="1"/>
    <row r="203" ht="13.5" hidden="1" customHeight="1"/>
    <row r="204" ht="13.5" hidden="1" customHeight="1"/>
    <row r="205" ht="13.5" hidden="1" customHeight="1"/>
    <row r="206" ht="13.5" hidden="1" customHeight="1"/>
    <row r="207" ht="13.5" hidden="1" customHeight="1"/>
    <row r="208" ht="13.5" hidden="1" customHeight="1"/>
    <row r="209" ht="13.5" hidden="1" customHeight="1"/>
    <row r="210" ht="13.5" hidden="1" customHeight="1"/>
    <row r="211" ht="13.5" hidden="1" customHeight="1"/>
    <row r="212" ht="13.5" hidden="1" customHeight="1"/>
    <row r="213" ht="13.5" hidden="1" customHeight="1"/>
    <row r="214" ht="13.5" hidden="1" customHeight="1"/>
    <row r="215" ht="13.5" hidden="1" customHeight="1"/>
    <row r="216" ht="13.5" hidden="1" customHeight="1"/>
    <row r="217" ht="13.5" hidden="1" customHeight="1"/>
    <row r="218" ht="13.5" hidden="1" customHeight="1"/>
    <row r="219" ht="13.5" hidden="1" customHeight="1"/>
    <row r="220" ht="13.5" hidden="1" customHeight="1"/>
    <row r="221" ht="13.5" hidden="1" customHeight="1"/>
    <row r="222" ht="13.5" hidden="1" customHeight="1"/>
    <row r="223" ht="13.5" hidden="1" customHeight="1"/>
    <row r="224" ht="13.5" hidden="1" customHeight="1"/>
    <row r="225" ht="13.5" hidden="1" customHeight="1"/>
    <row r="226" ht="13.5" hidden="1" customHeight="1"/>
    <row r="227" ht="13.5" hidden="1" customHeight="1"/>
    <row r="228" ht="13.5" hidden="1" customHeight="1"/>
    <row r="229" ht="13.5" hidden="1" customHeight="1"/>
    <row r="230" ht="13.5" hidden="1" customHeight="1"/>
    <row r="231" ht="13.5" hidden="1" customHeight="1"/>
    <row r="232" ht="13.5" hidden="1" customHeight="1"/>
    <row r="233" ht="13.5" hidden="1" customHeight="1"/>
    <row r="234" ht="13.5" hidden="1" customHeight="1"/>
    <row r="235" ht="13.5" hidden="1" customHeight="1"/>
    <row r="236" ht="13.5" hidden="1" customHeight="1"/>
    <row r="237" ht="13.5" hidden="1" customHeight="1"/>
    <row r="238" ht="13.5" hidden="1" customHeight="1"/>
    <row r="239" ht="13.5" hidden="1" customHeight="1"/>
    <row r="240" ht="13.5" hidden="1" customHeight="1"/>
    <row r="241" ht="13.5" hidden="1" customHeight="1"/>
    <row r="242" ht="13.5" hidden="1" customHeight="1"/>
    <row r="243" ht="13.5" hidden="1" customHeight="1"/>
    <row r="244" ht="13.5" hidden="1" customHeight="1"/>
    <row r="245" ht="13.5" hidden="1" customHeight="1"/>
    <row r="246" ht="13.5" hidden="1" customHeight="1"/>
    <row r="247" ht="13.5" hidden="1" customHeight="1"/>
    <row r="248" ht="13.5" hidden="1" customHeight="1"/>
    <row r="249" ht="13.5" hidden="1" customHeight="1"/>
    <row r="250" ht="13.5" hidden="1" customHeight="1"/>
    <row r="251" ht="13.5" hidden="1" customHeight="1"/>
    <row r="252" ht="13.5" hidden="1" customHeight="1"/>
    <row r="253" ht="13.5" hidden="1" customHeight="1"/>
    <row r="254" ht="13.5" hidden="1" customHeight="1"/>
    <row r="255" ht="13.5" hidden="1" customHeight="1"/>
    <row r="256" ht="13.5" hidden="1" customHeight="1"/>
    <row r="257" ht="13.5" hidden="1" customHeight="1"/>
    <row r="258" ht="13.5" hidden="1" customHeight="1"/>
    <row r="259" ht="13.5" hidden="1" customHeight="1"/>
    <row r="260" ht="13.5" hidden="1" customHeight="1"/>
    <row r="261" ht="13.5" hidden="1" customHeight="1"/>
    <row r="262" ht="13.5" hidden="1" customHeight="1"/>
    <row r="263" ht="13.5" hidden="1" customHeight="1"/>
    <row r="264" ht="13.5" hidden="1" customHeight="1"/>
    <row r="265" ht="13.5" hidden="1" customHeight="1"/>
    <row r="266" ht="13.5" hidden="1" customHeight="1"/>
    <row r="267" ht="13.5" hidden="1" customHeight="1"/>
    <row r="268" ht="13.5" hidden="1" customHeight="1"/>
    <row r="269" ht="13.5" hidden="1" customHeight="1"/>
    <row r="270" ht="13.5" hidden="1" customHeight="1"/>
    <row r="271" ht="13.5" hidden="1" customHeight="1"/>
    <row r="272" ht="13.5" hidden="1" customHeight="1"/>
    <row r="273" ht="13.5" hidden="1" customHeight="1"/>
    <row r="274" ht="13.5" hidden="1" customHeight="1"/>
    <row r="275" ht="13.5" hidden="1" customHeight="1"/>
    <row r="276" ht="13.5" hidden="1" customHeight="1"/>
    <row r="277" ht="13.5" hidden="1" customHeight="1"/>
    <row r="278" ht="13.5" hidden="1" customHeight="1"/>
    <row r="279" ht="13.5" hidden="1" customHeight="1"/>
    <row r="280" ht="13.5" hidden="1" customHeight="1"/>
    <row r="281" ht="13.5" hidden="1" customHeight="1"/>
    <row r="282" ht="13.5" hidden="1" customHeight="1"/>
    <row r="283" ht="13.5" hidden="1" customHeight="1"/>
    <row r="284" ht="13.5" hidden="1" customHeight="1"/>
    <row r="285" ht="13.5" hidden="1" customHeight="1"/>
    <row r="286" ht="13.5" hidden="1" customHeight="1"/>
    <row r="287" ht="13.5" hidden="1" customHeight="1"/>
    <row r="288" ht="13.5" hidden="1" customHeight="1"/>
    <row r="289" ht="13.5" hidden="1" customHeight="1"/>
    <row r="290" ht="13.5" hidden="1" customHeight="1"/>
    <row r="291" ht="13.5" hidden="1" customHeight="1"/>
    <row r="292" ht="13.5" hidden="1" customHeight="1"/>
    <row r="293" ht="13.5" hidden="1" customHeight="1"/>
    <row r="294" ht="13.5" hidden="1" customHeight="1"/>
    <row r="295" ht="13.5" hidden="1" customHeight="1"/>
    <row r="296" ht="13.5" hidden="1" customHeight="1"/>
    <row r="297" ht="13.5" hidden="1" customHeight="1"/>
    <row r="298" ht="13.5" hidden="1" customHeight="1"/>
    <row r="299" ht="13.5" hidden="1" customHeight="1"/>
    <row r="300" ht="13.5" hidden="1" customHeight="1"/>
    <row r="301" ht="13.5" hidden="1" customHeight="1"/>
    <row r="302" ht="13.5" hidden="1" customHeight="1"/>
    <row r="303" ht="13.5" hidden="1" customHeight="1"/>
    <row r="304" ht="13.5" hidden="1" customHeight="1"/>
    <row r="305" ht="13.5" hidden="1" customHeight="1"/>
    <row r="306" ht="13.5" hidden="1" customHeight="1"/>
    <row r="307" ht="13.5" hidden="1" customHeight="1"/>
    <row r="308" ht="13.5" hidden="1" customHeight="1"/>
    <row r="309" ht="13.5" hidden="1" customHeight="1"/>
    <row r="310" ht="13.5" hidden="1" customHeight="1"/>
    <row r="311" ht="13.5" hidden="1" customHeight="1"/>
    <row r="312" ht="13.5" hidden="1" customHeight="1"/>
    <row r="313" ht="13.5" hidden="1" customHeight="1"/>
    <row r="314" ht="13.5" hidden="1" customHeight="1"/>
    <row r="315" ht="13.5" hidden="1" customHeight="1"/>
    <row r="316" ht="13.5" hidden="1" customHeight="1"/>
    <row r="317" ht="13.5" hidden="1" customHeight="1"/>
    <row r="318" ht="13.5" hidden="1" customHeight="1"/>
    <row r="319" ht="13.5" hidden="1" customHeight="1"/>
    <row r="320" ht="13.5" hidden="1" customHeight="1"/>
    <row r="321" ht="13.5" hidden="1" customHeight="1"/>
    <row r="322" ht="13.5" hidden="1" customHeight="1"/>
    <row r="323" ht="13.5" hidden="1" customHeight="1"/>
    <row r="324" ht="13.5" hidden="1" customHeight="1"/>
    <row r="325" ht="13.5" hidden="1" customHeight="1"/>
    <row r="326" ht="13.5" hidden="1" customHeight="1"/>
    <row r="327" ht="13.5" hidden="1" customHeight="1"/>
    <row r="328" ht="13.5" hidden="1" customHeight="1"/>
    <row r="329" ht="13.5" hidden="1" customHeight="1"/>
    <row r="330" ht="13.5" hidden="1" customHeight="1"/>
    <row r="331" ht="13.5" hidden="1" customHeight="1"/>
    <row r="332" ht="13.5" hidden="1" customHeight="1"/>
    <row r="333" ht="13.5" hidden="1" customHeight="1"/>
    <row r="334" ht="13.5" hidden="1" customHeight="1"/>
    <row r="335" ht="13.5" hidden="1" customHeight="1"/>
    <row r="336" ht="13.5" hidden="1" customHeight="1"/>
    <row r="337" ht="13.5" hidden="1" customHeight="1"/>
    <row r="338" ht="13.5" hidden="1" customHeight="1"/>
    <row r="339" ht="13.5" hidden="1" customHeight="1"/>
    <row r="340" ht="13.5" hidden="1" customHeight="1"/>
    <row r="341" ht="13.5" hidden="1" customHeight="1"/>
    <row r="342" ht="13.5" hidden="1" customHeight="1"/>
    <row r="343" ht="13.5" hidden="1" customHeight="1"/>
    <row r="344" ht="13.5" hidden="1" customHeight="1"/>
    <row r="345" ht="13.5" hidden="1" customHeight="1"/>
    <row r="346" ht="13.5" hidden="1" customHeight="1"/>
    <row r="347" ht="13.5" hidden="1" customHeight="1"/>
    <row r="348" ht="13.5" hidden="1" customHeight="1"/>
    <row r="349" ht="13.5" hidden="1" customHeight="1"/>
    <row r="350" ht="13.5" hidden="1" customHeight="1"/>
    <row r="351" ht="13.5" hidden="1" customHeight="1"/>
    <row r="352" ht="13.5" hidden="1" customHeight="1"/>
    <row r="353" ht="13.5" hidden="1" customHeight="1"/>
    <row r="354" ht="13.5" hidden="1" customHeight="1"/>
    <row r="355" ht="13.5" hidden="1" customHeight="1"/>
    <row r="356" ht="13.5" hidden="1" customHeight="1"/>
    <row r="357" ht="13.5" hidden="1" customHeight="1"/>
    <row r="358" ht="13.5" hidden="1" customHeight="1"/>
    <row r="359" ht="13.5" hidden="1" customHeight="1"/>
    <row r="360" ht="13.5" hidden="1" customHeight="1"/>
    <row r="361" ht="13.5" hidden="1" customHeight="1"/>
    <row r="362" ht="13.5" hidden="1" customHeight="1"/>
    <row r="363" ht="13.5" hidden="1" customHeight="1"/>
    <row r="364" ht="13.5" hidden="1" customHeight="1"/>
    <row r="365" ht="13.5" hidden="1" customHeight="1"/>
    <row r="366" ht="13.5" hidden="1" customHeight="1"/>
    <row r="367" ht="13.5" hidden="1" customHeight="1"/>
    <row r="368" ht="13.5" hidden="1" customHeight="1"/>
    <row r="369" ht="13.5" hidden="1" customHeight="1"/>
    <row r="370" ht="13.5" hidden="1" customHeight="1"/>
    <row r="371" ht="13.5" hidden="1" customHeight="1"/>
    <row r="372" ht="13.5" hidden="1" customHeight="1"/>
    <row r="373" ht="13.5" hidden="1" customHeight="1"/>
    <row r="374" ht="13.5" hidden="1" customHeight="1"/>
    <row r="375" ht="13.5" hidden="1" customHeight="1"/>
    <row r="376" ht="13.5" hidden="1" customHeight="1"/>
    <row r="377" ht="13.5" hidden="1" customHeight="1"/>
    <row r="378" ht="13.5" hidden="1" customHeight="1"/>
    <row r="379" ht="13.5" hidden="1" customHeight="1"/>
    <row r="380" ht="13.5" hidden="1" customHeight="1"/>
    <row r="381" ht="13.5" hidden="1" customHeight="1"/>
    <row r="382" ht="13.5" hidden="1" customHeight="1"/>
    <row r="383" ht="13.5" hidden="1" customHeight="1"/>
    <row r="384" ht="13.5" hidden="1" customHeight="1"/>
    <row r="385" ht="13.5" hidden="1" customHeight="1"/>
    <row r="386" ht="13.5" hidden="1" customHeight="1"/>
    <row r="387" ht="13.5" hidden="1" customHeight="1"/>
    <row r="388" ht="13.5" hidden="1" customHeight="1"/>
    <row r="389" ht="13.5" hidden="1" customHeight="1"/>
    <row r="390" ht="13.5" hidden="1" customHeight="1"/>
    <row r="391" ht="13.5" hidden="1" customHeight="1"/>
    <row r="392" ht="13.5" hidden="1" customHeight="1"/>
    <row r="393" ht="13.5" hidden="1" customHeight="1"/>
    <row r="394" ht="13.5" hidden="1" customHeight="1"/>
    <row r="395" ht="13.5" hidden="1" customHeight="1"/>
    <row r="396" ht="13.5" hidden="1" customHeight="1"/>
    <row r="397" ht="13.5" hidden="1" customHeight="1"/>
    <row r="398" ht="13.5" hidden="1" customHeight="1"/>
    <row r="399" ht="13.5" hidden="1" customHeight="1"/>
    <row r="400" ht="13.5" hidden="1" customHeight="1"/>
    <row r="401" ht="13.5" hidden="1" customHeight="1"/>
    <row r="402" ht="13.5" hidden="1" customHeight="1"/>
    <row r="403" ht="13.5" hidden="1" customHeight="1"/>
    <row r="404" ht="13.5" hidden="1" customHeight="1"/>
    <row r="405" ht="13.5" hidden="1" customHeight="1"/>
    <row r="406" ht="13.5" hidden="1" customHeight="1"/>
    <row r="407" ht="13.5" hidden="1" customHeight="1"/>
    <row r="408" ht="13.5" hidden="1" customHeight="1"/>
    <row r="409" ht="13.5" hidden="1" customHeight="1"/>
    <row r="410" ht="13.5" hidden="1" customHeight="1"/>
    <row r="411" ht="13.5" hidden="1" customHeight="1"/>
    <row r="412" ht="13.5" hidden="1" customHeight="1"/>
    <row r="413" ht="13.5" hidden="1" customHeight="1"/>
    <row r="414" ht="13.5" hidden="1" customHeight="1"/>
    <row r="415" ht="13.5" hidden="1" customHeight="1"/>
    <row r="416" ht="13.5" hidden="1" customHeight="1"/>
    <row r="417" ht="13.5" hidden="1" customHeight="1"/>
    <row r="418" ht="13.5" hidden="1" customHeight="1"/>
    <row r="419" ht="13.5" hidden="1" customHeight="1"/>
    <row r="420" ht="13.5" hidden="1" customHeight="1"/>
    <row r="421" ht="13.5" hidden="1" customHeight="1"/>
    <row r="422" ht="13.5" hidden="1" customHeight="1"/>
    <row r="423" ht="13.5" hidden="1" customHeight="1"/>
    <row r="424" ht="13.5" hidden="1" customHeight="1"/>
    <row r="425" ht="13.5" hidden="1" customHeight="1"/>
    <row r="426" ht="13.5" hidden="1" customHeight="1"/>
    <row r="427" ht="13.5" hidden="1" customHeight="1"/>
    <row r="428" ht="13.5" hidden="1" customHeight="1"/>
    <row r="429" ht="13.5" hidden="1" customHeight="1"/>
    <row r="430" ht="13.5" hidden="1" customHeight="1"/>
    <row r="431" ht="13.5" hidden="1" customHeight="1"/>
    <row r="432" ht="13.5" hidden="1" customHeight="1"/>
    <row r="433" ht="13.5" hidden="1" customHeight="1"/>
    <row r="434" ht="13.5" hidden="1" customHeight="1"/>
    <row r="435" ht="13.5" hidden="1" customHeight="1"/>
    <row r="436" ht="13.5" hidden="1" customHeight="1"/>
    <row r="437" ht="13.5" hidden="1" customHeight="1"/>
    <row r="438" ht="13.5" hidden="1" customHeight="1"/>
    <row r="439" ht="13.5" hidden="1" customHeight="1"/>
    <row r="440" ht="13.5" hidden="1" customHeight="1"/>
    <row r="441" ht="13.5" hidden="1" customHeight="1"/>
    <row r="442" ht="13.5" hidden="1" customHeight="1"/>
    <row r="443" ht="13.5" hidden="1" customHeight="1"/>
    <row r="444" ht="13.5" hidden="1" customHeight="1"/>
    <row r="445" ht="13.5" hidden="1" customHeight="1"/>
    <row r="446" ht="13.5" hidden="1" customHeight="1"/>
    <row r="447" ht="13.5" hidden="1" customHeight="1"/>
    <row r="448" ht="13.5" hidden="1" customHeight="1"/>
    <row r="449" ht="13.5" hidden="1" customHeight="1"/>
    <row r="450" ht="13.5" hidden="1" customHeight="1"/>
    <row r="451" ht="13.5" hidden="1" customHeight="1"/>
    <row r="452" ht="13.5" hidden="1" customHeight="1"/>
    <row r="453" ht="13.5" hidden="1" customHeight="1"/>
    <row r="454" ht="13.5" hidden="1" customHeight="1"/>
    <row r="455" ht="13.5" hidden="1" customHeight="1"/>
    <row r="456" ht="13.5" hidden="1" customHeight="1"/>
    <row r="457" ht="13.5" hidden="1" customHeight="1"/>
    <row r="458" ht="13.5" hidden="1" customHeight="1"/>
    <row r="459" ht="13.5" hidden="1" customHeight="1"/>
    <row r="460" ht="13.5" hidden="1" customHeight="1"/>
    <row r="461" ht="13.5" hidden="1" customHeight="1"/>
    <row r="462" ht="13.5" hidden="1" customHeight="1"/>
    <row r="463" ht="13.5" hidden="1" customHeight="1"/>
    <row r="464" ht="13.5" hidden="1" customHeight="1"/>
    <row r="465" ht="13.5" hidden="1" customHeight="1"/>
    <row r="466" ht="13.5" hidden="1" customHeight="1"/>
    <row r="467" ht="13.5" hidden="1" customHeight="1"/>
    <row r="468" ht="13.5" hidden="1" customHeight="1"/>
    <row r="469" ht="13.5" hidden="1" customHeight="1"/>
    <row r="470" ht="13.5" hidden="1" customHeight="1"/>
    <row r="471" ht="13.5" hidden="1" customHeight="1"/>
    <row r="472" ht="13.5" hidden="1" customHeight="1"/>
    <row r="473" ht="13.5" hidden="1" customHeight="1"/>
    <row r="474" ht="13.5" hidden="1" customHeight="1"/>
    <row r="475" ht="13.5" hidden="1" customHeight="1"/>
    <row r="476" ht="13.5" hidden="1" customHeight="1"/>
    <row r="477" ht="13.5" hidden="1" customHeight="1"/>
    <row r="478" ht="13.5" hidden="1" customHeight="1"/>
    <row r="479" ht="13.5" hidden="1" customHeight="1"/>
    <row r="480" ht="13.5" hidden="1" customHeight="1"/>
    <row r="481" ht="13.5" hidden="1" customHeight="1"/>
    <row r="482" ht="13.5" hidden="1" customHeight="1"/>
    <row r="483" ht="13.5" hidden="1" customHeight="1"/>
    <row r="484" ht="13.5" hidden="1" customHeight="1"/>
    <row r="485" ht="13.5" hidden="1" customHeight="1"/>
    <row r="486" ht="13.5" hidden="1" customHeight="1"/>
    <row r="487" ht="13.5" hidden="1" customHeight="1"/>
    <row r="488" ht="13.5" hidden="1" customHeight="1"/>
    <row r="489" ht="13.5" hidden="1" customHeight="1"/>
    <row r="490" ht="13.5" hidden="1" customHeight="1"/>
    <row r="491" ht="13.5" hidden="1" customHeight="1"/>
    <row r="492" ht="13.5" hidden="1" customHeight="1"/>
    <row r="493" ht="13.5" hidden="1" customHeight="1"/>
    <row r="494" ht="13.5" hidden="1" customHeight="1"/>
    <row r="495" ht="13.5" hidden="1" customHeight="1"/>
    <row r="496" ht="13.5" hidden="1" customHeight="1"/>
    <row r="497" ht="13.5" hidden="1" customHeight="1"/>
    <row r="498" ht="13.5" hidden="1" customHeight="1"/>
    <row r="499" ht="13.5" hidden="1" customHeight="1"/>
    <row r="500" ht="13.5" hidden="1" customHeight="1"/>
    <row r="501" ht="13.5" hidden="1" customHeight="1"/>
    <row r="502" ht="13.5" hidden="1" customHeight="1"/>
    <row r="503" ht="13.5" hidden="1" customHeight="1"/>
    <row r="504" ht="13.5" hidden="1" customHeight="1"/>
    <row r="505" ht="13.5" hidden="1" customHeight="1"/>
    <row r="506" ht="13.5" hidden="1" customHeight="1"/>
    <row r="507" ht="13.5" hidden="1" customHeight="1"/>
    <row r="508" ht="13.5" hidden="1" customHeight="1"/>
    <row r="509" ht="13.5" hidden="1" customHeight="1"/>
    <row r="510" ht="13.5" hidden="1" customHeight="1"/>
    <row r="511" ht="13.5" hidden="1" customHeight="1"/>
    <row r="512" ht="13.5" hidden="1" customHeight="1"/>
    <row r="513" ht="13.5" hidden="1" customHeight="1"/>
    <row r="514" ht="13.5" hidden="1" customHeight="1"/>
    <row r="515" ht="13.5" hidden="1" customHeight="1"/>
    <row r="516" ht="13.5" hidden="1" customHeight="1"/>
    <row r="517" ht="13.5" hidden="1" customHeight="1"/>
    <row r="518" ht="13.5" hidden="1" customHeight="1"/>
    <row r="519" ht="13.5" hidden="1" customHeight="1"/>
    <row r="520" ht="13.5" hidden="1" customHeight="1"/>
    <row r="521" ht="13.5" hidden="1" customHeight="1"/>
    <row r="522" ht="13.5" hidden="1" customHeight="1"/>
    <row r="523" ht="13.5" hidden="1" customHeight="1"/>
    <row r="524" ht="13.5" hidden="1" customHeight="1"/>
    <row r="525" ht="13.5" hidden="1" customHeight="1"/>
    <row r="526" ht="13.5" hidden="1" customHeight="1"/>
    <row r="527" ht="13.5" hidden="1" customHeight="1"/>
    <row r="528" ht="13.5" hidden="1" customHeight="1"/>
    <row r="529" ht="13.5" hidden="1" customHeight="1"/>
    <row r="530" ht="13.5" hidden="1" customHeight="1"/>
    <row r="531" ht="13.5" hidden="1" customHeight="1"/>
    <row r="532" ht="13.5" hidden="1" customHeight="1"/>
    <row r="533" ht="13.5" hidden="1" customHeight="1"/>
    <row r="534" ht="13.5" hidden="1" customHeight="1"/>
    <row r="535" ht="13.5" hidden="1" customHeight="1"/>
    <row r="536" ht="13.5" hidden="1" customHeight="1"/>
    <row r="537" ht="13.5" hidden="1" customHeight="1"/>
    <row r="538" ht="13.5" hidden="1" customHeight="1"/>
    <row r="539" ht="13.5" hidden="1" customHeight="1"/>
    <row r="540" ht="13.5" hidden="1" customHeight="1"/>
    <row r="541" ht="13.5" hidden="1" customHeight="1"/>
    <row r="542" ht="13.5" hidden="1" customHeight="1"/>
    <row r="543" ht="13.5" hidden="1" customHeight="1"/>
    <row r="544" ht="13.5" hidden="1" customHeight="1"/>
    <row r="545" ht="13.5" hidden="1" customHeight="1"/>
    <row r="546" ht="13.5" hidden="1" customHeight="1"/>
    <row r="547" ht="13.5" hidden="1" customHeight="1"/>
    <row r="548" ht="13.5" hidden="1" customHeight="1"/>
    <row r="549" ht="13.5" hidden="1" customHeight="1"/>
    <row r="550" ht="13.5" hidden="1" customHeight="1"/>
    <row r="551" ht="13.5" hidden="1" customHeight="1"/>
    <row r="552" ht="13.5" hidden="1" customHeight="1"/>
    <row r="553" ht="13.5" hidden="1" customHeight="1"/>
    <row r="554" ht="13.5" hidden="1" customHeight="1"/>
    <row r="555" ht="13.5" hidden="1" customHeight="1"/>
    <row r="556" ht="13.5" hidden="1" customHeight="1"/>
    <row r="557" ht="13.5" hidden="1" customHeight="1"/>
    <row r="558" ht="13.5" hidden="1" customHeight="1"/>
    <row r="559" ht="13.5" hidden="1" customHeight="1"/>
    <row r="560" ht="13.5" hidden="1" customHeight="1"/>
    <row r="561" ht="13.5" hidden="1" customHeight="1"/>
    <row r="562" ht="13.5" hidden="1" customHeight="1"/>
    <row r="563" ht="13.5" hidden="1" customHeight="1"/>
    <row r="564" ht="13.5" hidden="1" customHeight="1"/>
    <row r="565" ht="13.5" hidden="1" customHeight="1"/>
    <row r="566" ht="13.5" hidden="1" customHeight="1"/>
    <row r="567" ht="13.5" hidden="1" customHeight="1"/>
    <row r="568" ht="13.5" hidden="1" customHeight="1"/>
    <row r="569" ht="13.5" hidden="1" customHeight="1"/>
    <row r="570" ht="13.5" hidden="1" customHeight="1"/>
    <row r="571" ht="13.5" hidden="1" customHeight="1"/>
    <row r="572" ht="13.5" hidden="1" customHeight="1"/>
    <row r="573" ht="13.5" hidden="1" customHeight="1"/>
    <row r="574" ht="13.5" hidden="1" customHeight="1"/>
    <row r="575" ht="13.5" hidden="1" customHeight="1"/>
    <row r="576" ht="13.5" hidden="1" customHeight="1"/>
    <row r="577" ht="13.5" hidden="1" customHeight="1"/>
    <row r="578" ht="13.5" hidden="1" customHeight="1"/>
    <row r="579" ht="13.5" hidden="1" customHeight="1"/>
    <row r="580" ht="13.5" hidden="1" customHeight="1"/>
    <row r="581" ht="13.5" hidden="1" customHeight="1"/>
    <row r="582" ht="13.5" hidden="1" customHeight="1"/>
    <row r="583" ht="13.5" hidden="1" customHeight="1"/>
    <row r="584" ht="13.5" hidden="1" customHeight="1"/>
    <row r="585" ht="13.5" hidden="1" customHeight="1"/>
    <row r="586" ht="13.5" hidden="1" customHeight="1"/>
    <row r="587" ht="13.5" hidden="1" customHeight="1"/>
    <row r="588" ht="13.5" hidden="1" customHeight="1"/>
    <row r="589" ht="13.5" hidden="1" customHeight="1"/>
    <row r="590" ht="13.5" hidden="1" customHeight="1"/>
    <row r="591" ht="13.5" hidden="1" customHeight="1"/>
    <row r="592" ht="13.5" hidden="1" customHeight="1"/>
    <row r="593" ht="13.5" hidden="1" customHeight="1"/>
    <row r="594" ht="13.5" hidden="1" customHeight="1"/>
    <row r="595" ht="13.5" hidden="1" customHeight="1"/>
    <row r="596" ht="13.5" hidden="1" customHeight="1"/>
    <row r="597" ht="13.5" hidden="1" customHeight="1"/>
    <row r="598" ht="13.5" hidden="1" customHeight="1"/>
    <row r="599" ht="13.5" hidden="1" customHeight="1"/>
    <row r="600" ht="13.5" hidden="1" customHeight="1"/>
    <row r="601" ht="13.5" hidden="1" customHeight="1"/>
    <row r="602" ht="13.5" hidden="1" customHeight="1"/>
    <row r="603" ht="13.5" hidden="1" customHeight="1"/>
    <row r="604" ht="13.5" hidden="1" customHeight="1"/>
    <row r="605" ht="13.5" hidden="1" customHeight="1"/>
    <row r="606" ht="13.5" hidden="1" customHeight="1"/>
    <row r="607" ht="13.5" hidden="1" customHeight="1"/>
    <row r="608" ht="13.5" hidden="1" customHeight="1"/>
    <row r="609" ht="13.5" hidden="1" customHeight="1"/>
    <row r="610" ht="13.5" hidden="1" customHeight="1"/>
    <row r="611" ht="13.5" hidden="1" customHeight="1"/>
    <row r="612" ht="13.5" hidden="1" customHeight="1"/>
    <row r="613" ht="13.5" hidden="1" customHeight="1"/>
    <row r="614" ht="13.5" hidden="1" customHeight="1"/>
    <row r="615" ht="13.5" hidden="1" customHeight="1"/>
    <row r="616" ht="13.5" hidden="1" customHeight="1"/>
    <row r="617" ht="13.5" hidden="1" customHeight="1"/>
    <row r="618" ht="13.5" hidden="1" customHeight="1"/>
    <row r="619" ht="13.5" hidden="1" customHeight="1"/>
    <row r="620" ht="13.5" hidden="1" customHeight="1"/>
    <row r="621" ht="13.5" hidden="1" customHeight="1"/>
    <row r="622" ht="13.5" hidden="1" customHeight="1"/>
    <row r="623" ht="13.5" hidden="1" customHeight="1"/>
    <row r="624" ht="13.5" hidden="1" customHeight="1"/>
    <row r="625" ht="13.5" hidden="1" customHeight="1"/>
    <row r="626" ht="13.5" hidden="1" customHeight="1"/>
    <row r="627" ht="13.5" hidden="1" customHeight="1"/>
    <row r="628" ht="13.5" hidden="1" customHeight="1"/>
    <row r="629" ht="13.5" hidden="1" customHeight="1"/>
    <row r="630" ht="13.5" hidden="1" customHeight="1"/>
    <row r="631" ht="13.5" hidden="1" customHeight="1"/>
    <row r="632" ht="13.5" hidden="1" customHeight="1"/>
    <row r="633" ht="13.5" hidden="1" customHeight="1"/>
    <row r="634" ht="13.5" hidden="1" customHeight="1"/>
    <row r="635" ht="13.5" hidden="1" customHeight="1"/>
    <row r="636" ht="13.5" hidden="1" customHeight="1"/>
    <row r="637" ht="13.5" hidden="1" customHeight="1"/>
    <row r="638" ht="13.5" hidden="1" customHeight="1"/>
    <row r="639" ht="13.5" hidden="1" customHeight="1"/>
    <row r="640" ht="13.5" hidden="1" customHeight="1"/>
    <row r="641" ht="13.5" hidden="1" customHeight="1"/>
    <row r="642" ht="13.5" hidden="1" customHeight="1"/>
    <row r="643" ht="13.5" hidden="1" customHeight="1"/>
    <row r="644" ht="13.5" hidden="1" customHeight="1"/>
    <row r="645" ht="13.5" hidden="1" customHeight="1"/>
    <row r="646" ht="13.5" hidden="1" customHeight="1"/>
    <row r="647" ht="13.5" hidden="1" customHeight="1"/>
    <row r="648" ht="13.5" hidden="1" customHeight="1"/>
    <row r="649" ht="13.5" hidden="1" customHeight="1"/>
    <row r="650" ht="13.5" hidden="1" customHeight="1"/>
    <row r="651" ht="13.5" hidden="1" customHeight="1"/>
    <row r="652" ht="13.5" hidden="1" customHeight="1"/>
    <row r="653" ht="13.5" hidden="1" customHeight="1"/>
    <row r="654" ht="13.5" hidden="1" customHeight="1"/>
    <row r="655" ht="13.5" hidden="1" customHeight="1"/>
    <row r="656" ht="13.5" hidden="1" customHeight="1"/>
    <row r="657" ht="13.5" hidden="1" customHeight="1"/>
    <row r="658" ht="13.5" hidden="1" customHeight="1"/>
    <row r="659" ht="13.5" hidden="1" customHeight="1"/>
    <row r="660" ht="13.5" hidden="1" customHeight="1"/>
    <row r="661" ht="13.5" hidden="1" customHeight="1"/>
    <row r="662" ht="13.5" hidden="1" customHeight="1"/>
    <row r="663" ht="13.5" hidden="1" customHeight="1"/>
    <row r="664" ht="13.5" hidden="1" customHeight="1"/>
    <row r="665" ht="13.5" hidden="1" customHeight="1"/>
    <row r="666" ht="13.5" hidden="1" customHeight="1"/>
    <row r="667" ht="13.5" hidden="1" customHeight="1"/>
    <row r="668" ht="13.5" hidden="1" customHeight="1"/>
    <row r="669" ht="13.5" hidden="1" customHeight="1"/>
    <row r="670" ht="13.5" hidden="1" customHeight="1"/>
    <row r="671" ht="13.5" hidden="1" customHeight="1"/>
    <row r="672" ht="13.5" hidden="1" customHeight="1"/>
    <row r="673" ht="13.5" hidden="1" customHeight="1"/>
    <row r="674" ht="13.5" hidden="1" customHeight="1"/>
    <row r="675" ht="13.5" hidden="1" customHeight="1"/>
    <row r="676" ht="13.5" hidden="1" customHeight="1"/>
    <row r="677" ht="13.5" hidden="1" customHeight="1"/>
    <row r="678" ht="13.5" hidden="1" customHeight="1"/>
    <row r="679" ht="13.5" hidden="1" customHeight="1"/>
    <row r="680" ht="13.5" hidden="1" customHeight="1"/>
    <row r="681" ht="13.5" hidden="1" customHeight="1"/>
    <row r="682" ht="13.5" hidden="1" customHeight="1"/>
    <row r="683" ht="13.5" hidden="1" customHeight="1"/>
    <row r="684" ht="13.5" hidden="1" customHeight="1"/>
    <row r="685" ht="13.5" hidden="1" customHeight="1"/>
    <row r="686" ht="13.5" hidden="1" customHeight="1"/>
    <row r="687" ht="13.5" hidden="1" customHeight="1"/>
    <row r="688" ht="13.5" hidden="1" customHeight="1"/>
    <row r="689" ht="13.5" hidden="1" customHeight="1"/>
    <row r="690" ht="13.5" hidden="1" customHeight="1"/>
    <row r="691" ht="13.5" hidden="1" customHeight="1"/>
    <row r="692" ht="13.5" hidden="1" customHeight="1"/>
    <row r="693" ht="13.5" hidden="1" customHeight="1"/>
    <row r="694" ht="13.5" hidden="1" customHeight="1"/>
    <row r="695" ht="13.5" hidden="1" customHeight="1"/>
    <row r="696" ht="13.5" hidden="1" customHeight="1"/>
    <row r="697" ht="13.5" hidden="1" customHeight="1"/>
    <row r="698" ht="13.5" hidden="1" customHeight="1"/>
    <row r="699" ht="13.5" hidden="1" customHeight="1"/>
    <row r="700" ht="13.5" hidden="1" customHeight="1"/>
    <row r="701" ht="13.5" hidden="1" customHeight="1"/>
    <row r="702" ht="13.5" hidden="1" customHeight="1"/>
    <row r="703" ht="13.5" hidden="1" customHeight="1"/>
    <row r="704" ht="13.5" hidden="1" customHeight="1"/>
    <row r="705" ht="13.5" hidden="1" customHeight="1"/>
    <row r="706" ht="13.5" hidden="1" customHeight="1"/>
    <row r="707" ht="13.5" hidden="1" customHeight="1"/>
    <row r="708" ht="13.5" hidden="1" customHeight="1"/>
    <row r="709" ht="13.5" hidden="1" customHeight="1"/>
    <row r="710" ht="13.5" hidden="1" customHeight="1"/>
    <row r="711" ht="13.5" hidden="1" customHeight="1"/>
    <row r="712" ht="13.5" hidden="1" customHeight="1"/>
    <row r="713" ht="13.5" hidden="1" customHeight="1"/>
    <row r="714" ht="13.5" hidden="1" customHeight="1"/>
    <row r="715" ht="13.5" hidden="1" customHeight="1"/>
    <row r="716" ht="13.5" hidden="1" customHeight="1"/>
    <row r="717" ht="13.5" hidden="1" customHeight="1"/>
    <row r="718" ht="13.5" hidden="1" customHeight="1"/>
    <row r="719" ht="13.5" hidden="1" customHeight="1"/>
    <row r="720" ht="13.5" hidden="1" customHeight="1"/>
    <row r="721" ht="13.5" hidden="1" customHeight="1"/>
    <row r="722" ht="13.5" hidden="1" customHeight="1"/>
    <row r="723" ht="13.5" hidden="1" customHeight="1"/>
    <row r="724" ht="13.5" hidden="1" customHeight="1"/>
    <row r="725" ht="13.5" hidden="1" customHeight="1"/>
    <row r="726" ht="13.5" hidden="1" customHeight="1"/>
    <row r="727" ht="13.5" hidden="1" customHeight="1"/>
    <row r="728" ht="13.5" hidden="1" customHeight="1"/>
    <row r="729" ht="13.5" hidden="1" customHeight="1"/>
    <row r="730" ht="13.5" hidden="1" customHeight="1"/>
    <row r="731" ht="13.5" hidden="1" customHeight="1"/>
    <row r="732" ht="13.5" hidden="1" customHeight="1"/>
    <row r="733" ht="13.5" hidden="1" customHeight="1"/>
    <row r="734" ht="13.5" hidden="1" customHeight="1"/>
    <row r="735" ht="13.5" hidden="1" customHeight="1"/>
    <row r="736" ht="13.5" hidden="1" customHeight="1"/>
    <row r="737" ht="13.5" hidden="1" customHeight="1"/>
    <row r="738" ht="13.5" hidden="1" customHeight="1"/>
    <row r="739" ht="13.5" hidden="1" customHeight="1"/>
    <row r="740" ht="13.5" hidden="1" customHeight="1"/>
    <row r="741" ht="13.5" hidden="1" customHeight="1"/>
    <row r="742" ht="13.5" hidden="1" customHeight="1"/>
    <row r="743" ht="13.5" hidden="1" customHeight="1"/>
    <row r="744" ht="13.5" hidden="1" customHeight="1"/>
    <row r="745" ht="13.5" hidden="1" customHeight="1"/>
    <row r="746" ht="13.5" hidden="1" customHeight="1"/>
    <row r="747" ht="13.5" hidden="1" customHeight="1"/>
    <row r="748" ht="13.5" hidden="1" customHeight="1"/>
    <row r="749" ht="13.5" hidden="1" customHeight="1"/>
    <row r="750" ht="13.5" hidden="1" customHeight="1"/>
    <row r="751" ht="13.5" hidden="1" customHeight="1"/>
    <row r="752" ht="13.5" hidden="1" customHeight="1"/>
    <row r="753" ht="13.5" hidden="1" customHeight="1"/>
    <row r="754" ht="13.5" hidden="1" customHeight="1"/>
    <row r="755" ht="13.5" hidden="1" customHeight="1"/>
    <row r="756" ht="13.5" hidden="1" customHeight="1"/>
    <row r="757" ht="13.5" hidden="1" customHeight="1"/>
    <row r="758" ht="13.5" hidden="1" customHeight="1"/>
    <row r="759" ht="13.5" hidden="1" customHeight="1"/>
    <row r="760" ht="13.5" hidden="1" customHeight="1"/>
    <row r="761" ht="13.5" hidden="1" customHeight="1"/>
    <row r="762" ht="13.5" hidden="1" customHeight="1"/>
    <row r="763" ht="13.5" hidden="1" customHeight="1"/>
    <row r="764" ht="13.5" hidden="1" customHeight="1"/>
    <row r="765" ht="13.5" hidden="1" customHeight="1"/>
    <row r="766" ht="13.5" hidden="1" customHeight="1"/>
    <row r="767" ht="13.5" hidden="1" customHeight="1"/>
    <row r="768" ht="13.5" hidden="1" customHeight="1"/>
    <row r="769" ht="13.5" hidden="1" customHeight="1"/>
    <row r="770" ht="13.5" hidden="1" customHeight="1"/>
    <row r="771" ht="13.5" hidden="1" customHeight="1"/>
    <row r="772" ht="13.5" hidden="1" customHeight="1"/>
    <row r="773" ht="13.5" hidden="1" customHeight="1"/>
    <row r="774" ht="13.5" hidden="1" customHeight="1"/>
    <row r="775" ht="13.5" hidden="1" customHeight="1"/>
    <row r="776" ht="13.5" hidden="1" customHeight="1"/>
    <row r="777" ht="13.5" hidden="1" customHeight="1"/>
    <row r="778" ht="13.5" hidden="1" customHeight="1"/>
    <row r="779" ht="13.5" hidden="1" customHeight="1"/>
    <row r="780" ht="13.5" hidden="1" customHeight="1"/>
    <row r="781" ht="13.5" hidden="1" customHeight="1"/>
    <row r="782" ht="13.5" hidden="1" customHeight="1"/>
    <row r="783" ht="13.5" hidden="1" customHeight="1"/>
    <row r="784" ht="13.5" hidden="1" customHeight="1"/>
    <row r="785" ht="13.5" hidden="1" customHeight="1"/>
    <row r="786" ht="13.5" hidden="1" customHeight="1"/>
    <row r="787" ht="13.5" hidden="1" customHeight="1"/>
    <row r="788" ht="13.5" hidden="1" customHeight="1"/>
    <row r="789" ht="13.5" hidden="1" customHeight="1"/>
    <row r="790" ht="13.5" hidden="1" customHeight="1"/>
    <row r="791" ht="13.5" hidden="1" customHeight="1"/>
    <row r="792" ht="13.5" hidden="1" customHeight="1"/>
    <row r="793" ht="13.5" hidden="1" customHeight="1"/>
    <row r="794" ht="13.5" hidden="1" customHeight="1"/>
    <row r="795" ht="13.5" hidden="1" customHeight="1"/>
    <row r="796" ht="13.5" hidden="1" customHeight="1"/>
    <row r="797" ht="13.5" hidden="1" customHeight="1"/>
    <row r="798" ht="13.5" hidden="1" customHeight="1"/>
    <row r="799" ht="13.5" hidden="1" customHeight="1"/>
    <row r="800" ht="13.5" hidden="1" customHeight="1"/>
    <row r="801" ht="13.5" hidden="1" customHeight="1"/>
    <row r="802" ht="13.5" hidden="1" customHeight="1"/>
    <row r="803" ht="13.5" hidden="1" customHeight="1"/>
    <row r="804" ht="13.5" hidden="1" customHeight="1"/>
    <row r="805" ht="13.5" hidden="1" customHeight="1"/>
    <row r="806" ht="13.5" hidden="1" customHeight="1"/>
    <row r="807" ht="13.5" hidden="1" customHeight="1"/>
    <row r="808" ht="13.5" hidden="1" customHeight="1"/>
    <row r="809" ht="13.5" hidden="1" customHeight="1"/>
    <row r="810" ht="13.5" hidden="1" customHeight="1"/>
    <row r="811" ht="13.5" hidden="1" customHeight="1"/>
    <row r="812" ht="13.5" hidden="1" customHeight="1"/>
    <row r="813" ht="13.5" hidden="1" customHeight="1"/>
    <row r="814" ht="13.5" hidden="1" customHeight="1"/>
    <row r="815" ht="13.5" hidden="1" customHeight="1"/>
    <row r="816" ht="13.5" hidden="1" customHeight="1"/>
    <row r="817" ht="13.5" hidden="1" customHeight="1"/>
    <row r="818" ht="13.5" hidden="1" customHeight="1"/>
    <row r="819" ht="13.5" hidden="1" customHeight="1"/>
    <row r="820" ht="13.5" hidden="1" customHeight="1"/>
    <row r="821" ht="13.5" hidden="1" customHeight="1"/>
    <row r="822" ht="13.5" hidden="1" customHeight="1"/>
    <row r="823" ht="13.5" hidden="1" customHeight="1"/>
    <row r="824" ht="13.5" hidden="1" customHeight="1"/>
    <row r="825" ht="13.5" hidden="1" customHeight="1"/>
    <row r="826" ht="13.5" hidden="1" customHeight="1"/>
    <row r="827" ht="13.5" hidden="1" customHeight="1"/>
    <row r="828" ht="13.5" hidden="1" customHeight="1"/>
    <row r="829" ht="13.5" hidden="1" customHeight="1"/>
    <row r="830" ht="13.5" hidden="1" customHeight="1"/>
    <row r="831" ht="13.5" hidden="1" customHeight="1"/>
    <row r="832" ht="13.5" hidden="1" customHeight="1"/>
    <row r="833" ht="13.5" hidden="1" customHeight="1"/>
    <row r="834" ht="13.5" hidden="1" customHeight="1"/>
    <row r="835" ht="13.5" hidden="1" customHeight="1"/>
    <row r="836" ht="13.5" hidden="1" customHeight="1"/>
    <row r="837" ht="13.5" hidden="1" customHeight="1"/>
    <row r="838" ht="13.5" hidden="1" customHeight="1"/>
    <row r="839" ht="13.5" hidden="1" customHeight="1"/>
    <row r="840" ht="13.5" hidden="1" customHeight="1"/>
    <row r="841" ht="13.5" hidden="1" customHeight="1"/>
    <row r="842" ht="13.5" hidden="1" customHeight="1"/>
    <row r="843" ht="13.5" hidden="1" customHeight="1"/>
    <row r="844" ht="13.5" hidden="1" customHeight="1"/>
    <row r="845" ht="13.5" hidden="1" customHeight="1"/>
    <row r="846" ht="13.5" hidden="1" customHeight="1"/>
    <row r="847" ht="13.5" hidden="1" customHeight="1"/>
    <row r="848" ht="13.5" hidden="1" customHeight="1"/>
    <row r="849" ht="13.5" hidden="1" customHeight="1"/>
    <row r="850" ht="13.5" hidden="1" customHeight="1"/>
    <row r="851" ht="13.5" hidden="1" customHeight="1"/>
    <row r="852" ht="13.5" hidden="1" customHeight="1"/>
    <row r="853" ht="13.5" hidden="1" customHeight="1"/>
    <row r="854" ht="13.5" hidden="1" customHeight="1"/>
    <row r="855" ht="13.5" hidden="1" customHeight="1"/>
    <row r="856" ht="13.5" hidden="1" customHeight="1"/>
    <row r="857" ht="13.5" hidden="1" customHeight="1"/>
    <row r="858" ht="13.5" hidden="1" customHeight="1"/>
    <row r="859" ht="13.5" hidden="1" customHeight="1"/>
    <row r="860" ht="13.5" hidden="1" customHeight="1"/>
    <row r="861" ht="13.5" hidden="1" customHeight="1"/>
    <row r="862" ht="13.5" hidden="1" customHeight="1"/>
    <row r="863" ht="13.5" hidden="1" customHeight="1"/>
    <row r="864" ht="13.5" hidden="1" customHeight="1"/>
    <row r="865" ht="13.5" hidden="1" customHeight="1"/>
    <row r="866" ht="13.5" hidden="1" customHeight="1"/>
    <row r="867" ht="13.5" hidden="1" customHeight="1"/>
    <row r="868" ht="13.5" hidden="1" customHeight="1"/>
    <row r="869" ht="13.5" hidden="1" customHeight="1"/>
    <row r="870" ht="13.5" hidden="1" customHeight="1"/>
    <row r="871" ht="13.5" hidden="1" customHeight="1"/>
    <row r="872" ht="13.5" hidden="1" customHeight="1"/>
    <row r="873" ht="13.5" hidden="1" customHeight="1"/>
    <row r="874" ht="13.5" hidden="1" customHeight="1"/>
    <row r="875" ht="13.5" hidden="1" customHeight="1"/>
    <row r="876" ht="13.5" hidden="1" customHeight="1"/>
    <row r="877" ht="13.5" hidden="1" customHeight="1"/>
    <row r="878" ht="13.5" hidden="1" customHeight="1"/>
    <row r="879" ht="13.5" hidden="1" customHeight="1"/>
    <row r="880" ht="13.5" hidden="1" customHeight="1"/>
    <row r="881" ht="13.5" hidden="1" customHeight="1"/>
    <row r="882" ht="13.5" hidden="1" customHeight="1"/>
    <row r="883" ht="13.5" hidden="1" customHeight="1"/>
    <row r="884" ht="13.5" hidden="1" customHeight="1"/>
    <row r="885" ht="13.5" hidden="1" customHeight="1"/>
    <row r="886" ht="13.5" hidden="1" customHeight="1"/>
    <row r="887" ht="13.5" hidden="1" customHeight="1"/>
    <row r="888" ht="13.5" hidden="1" customHeight="1"/>
    <row r="889" ht="13.5" hidden="1" customHeight="1"/>
    <row r="890" ht="13.5" hidden="1" customHeight="1"/>
    <row r="891" ht="13.5" hidden="1" customHeight="1"/>
    <row r="892" ht="13.5" hidden="1" customHeight="1"/>
    <row r="893" ht="13.5" hidden="1" customHeight="1"/>
    <row r="894" ht="13.5" hidden="1" customHeight="1"/>
    <row r="895" ht="13.5" hidden="1" customHeight="1"/>
    <row r="896" ht="13.5" hidden="1" customHeight="1"/>
    <row r="897" ht="13.5" hidden="1" customHeight="1"/>
    <row r="898" ht="13.5" hidden="1" customHeight="1"/>
    <row r="899" ht="13.5" hidden="1" customHeight="1"/>
    <row r="900" ht="13.5" hidden="1" customHeight="1"/>
    <row r="901" ht="13.5" hidden="1" customHeight="1"/>
    <row r="902" ht="13.5" hidden="1" customHeight="1"/>
    <row r="903" ht="13.5" hidden="1" customHeight="1"/>
    <row r="904" ht="13.5" hidden="1" customHeight="1"/>
    <row r="905" ht="13.5" hidden="1" customHeight="1"/>
    <row r="906" ht="13.5" hidden="1" customHeight="1"/>
    <row r="907" ht="13.5" hidden="1" customHeight="1"/>
    <row r="908" ht="13.5" hidden="1" customHeight="1"/>
    <row r="909" ht="13.5" hidden="1" customHeight="1"/>
    <row r="910" ht="13.5" hidden="1" customHeight="1"/>
    <row r="911" ht="13.5" hidden="1" customHeight="1"/>
    <row r="912" ht="13.5" hidden="1" customHeight="1"/>
    <row r="913" ht="13.5" hidden="1" customHeight="1"/>
    <row r="914" ht="13.5" hidden="1" customHeight="1"/>
    <row r="915" ht="13.5" hidden="1" customHeight="1"/>
    <row r="916" ht="13.5" hidden="1" customHeight="1"/>
    <row r="917" ht="13.5" hidden="1" customHeight="1"/>
    <row r="918" ht="13.5" hidden="1" customHeight="1"/>
    <row r="919" ht="13.5" hidden="1" customHeight="1"/>
    <row r="920" ht="13.5" hidden="1" customHeight="1"/>
    <row r="921" ht="13.5" hidden="1" customHeight="1"/>
    <row r="922" ht="13.5" hidden="1" customHeight="1"/>
    <row r="923" ht="13.5" hidden="1" customHeight="1"/>
    <row r="924" ht="13.5" hidden="1" customHeight="1"/>
    <row r="925" ht="13.5" hidden="1" customHeight="1"/>
    <row r="926" ht="13.5" hidden="1" customHeight="1"/>
    <row r="927" ht="13.5" hidden="1" customHeight="1"/>
    <row r="928" ht="13.5" hidden="1" customHeight="1"/>
    <row r="929" ht="13.5" hidden="1" customHeight="1"/>
    <row r="930" ht="13.5" hidden="1" customHeight="1"/>
    <row r="931" ht="13.5" hidden="1" customHeight="1"/>
    <row r="932" ht="13.5" hidden="1" customHeight="1"/>
    <row r="933" ht="13.5" hidden="1" customHeight="1"/>
    <row r="934" ht="13.5" hidden="1" customHeight="1"/>
    <row r="935" ht="13.5" hidden="1" customHeight="1"/>
    <row r="936" ht="13.5" hidden="1" customHeight="1"/>
    <row r="937" ht="13.5" hidden="1" customHeight="1"/>
    <row r="938" ht="13.5" hidden="1" customHeight="1"/>
    <row r="939" ht="13.5" hidden="1" customHeight="1"/>
    <row r="940" ht="13.5" hidden="1" customHeight="1"/>
    <row r="941" ht="13.5" hidden="1" customHeight="1"/>
    <row r="942" ht="13.5" hidden="1" customHeight="1"/>
    <row r="943" ht="13.5" hidden="1" customHeight="1"/>
    <row r="944" ht="13.5" hidden="1" customHeight="1"/>
    <row r="945" ht="13.5" hidden="1" customHeight="1"/>
    <row r="946" ht="13.5" hidden="1" customHeight="1"/>
    <row r="947" ht="13.5" hidden="1" customHeight="1"/>
    <row r="948" ht="13.5" hidden="1" customHeight="1"/>
    <row r="949" ht="13.5" hidden="1" customHeight="1"/>
    <row r="950" ht="13.5" hidden="1" customHeight="1"/>
    <row r="951" ht="13.5" hidden="1" customHeight="1"/>
    <row r="952" ht="13.5" hidden="1" customHeight="1"/>
    <row r="953" ht="13.5" hidden="1" customHeight="1"/>
    <row r="954" ht="13.5" hidden="1" customHeight="1"/>
    <row r="955" ht="13.5" hidden="1" customHeight="1"/>
    <row r="956" ht="13.5" hidden="1" customHeight="1"/>
    <row r="957" ht="13.5" hidden="1" customHeight="1"/>
    <row r="958" ht="13.5" hidden="1" customHeight="1"/>
    <row r="959" ht="13.5" hidden="1" customHeight="1"/>
    <row r="960" ht="13.5" hidden="1" customHeight="1"/>
    <row r="961" ht="13.5" hidden="1" customHeight="1"/>
    <row r="962" ht="13.5" hidden="1" customHeight="1"/>
    <row r="963" ht="13.5" hidden="1" customHeight="1"/>
    <row r="964" ht="13.5" hidden="1" customHeight="1"/>
    <row r="965" ht="13.5" hidden="1" customHeight="1"/>
    <row r="966" ht="13.5" hidden="1" customHeight="1"/>
    <row r="967" ht="13.5" hidden="1" customHeight="1"/>
    <row r="968" ht="13.5" hidden="1" customHeight="1"/>
    <row r="969" ht="13.5" hidden="1" customHeight="1"/>
    <row r="970" ht="13.5" hidden="1" customHeight="1"/>
    <row r="971" ht="13.5" hidden="1" customHeight="1"/>
    <row r="972" ht="13.5" hidden="1" customHeight="1"/>
    <row r="973" ht="13.5" hidden="1" customHeight="1"/>
    <row r="974" ht="13.5" hidden="1" customHeight="1"/>
    <row r="975" ht="13.5" hidden="1" customHeight="1"/>
    <row r="976" ht="13.5" hidden="1" customHeight="1"/>
    <row r="977" ht="13.5" hidden="1" customHeight="1"/>
    <row r="978" ht="13.5" hidden="1" customHeight="1"/>
    <row r="979" ht="13.5" hidden="1" customHeight="1"/>
    <row r="980" ht="13.5" hidden="1" customHeight="1"/>
    <row r="981" ht="13.5" hidden="1" customHeight="1"/>
    <row r="982" ht="13.5" hidden="1" customHeight="1"/>
    <row r="983" ht="13.5" hidden="1" customHeight="1"/>
    <row r="984" ht="13.5" hidden="1" customHeight="1"/>
    <row r="985" ht="13.5" hidden="1" customHeight="1"/>
    <row r="986" ht="13.5" hidden="1" customHeight="1"/>
    <row r="987" ht="13.5" hidden="1" customHeight="1"/>
    <row r="988" ht="13.5" hidden="1" customHeight="1"/>
    <row r="989" ht="13.5" hidden="1" customHeight="1"/>
    <row r="990" ht="13.5" hidden="1" customHeight="1"/>
    <row r="991" ht="13.5" hidden="1" customHeight="1"/>
    <row r="992" ht="13.5" hidden="1" customHeight="1"/>
    <row r="993" ht="13.5" hidden="1" customHeight="1"/>
    <row r="994" ht="13.5" hidden="1" customHeight="1"/>
    <row r="995" ht="13.5" hidden="1" customHeight="1"/>
    <row r="996" ht="13.5" hidden="1" customHeight="1"/>
    <row r="997" ht="13.5" hidden="1" customHeight="1"/>
    <row r="998" ht="13.5" hidden="1" customHeight="1"/>
    <row r="999" ht="13.5" hidden="1" customHeight="1"/>
    <row r="1000" ht="13.5" hidden="1" customHeight="1"/>
    <row r="1001" ht="13.5" hidden="1" customHeight="1"/>
    <row r="1002" ht="13.5" hidden="1" customHeight="1"/>
    <row r="1003" ht="13.5" hidden="1" customHeight="1"/>
  </sheetData>
  <mergeCells count="1">
    <mergeCell ref="B1:B7"/>
  </mergeCells>
  <hyperlinks>
    <hyperlink ref="A1" location="الرئيسية!A1" display="الرئيسية"/>
    <hyperlink ref="A2" location="الاضافة!A1" display="اضافة زبون جديد"/>
    <hyperlink ref="A3" location="صفحة الزبون!A1" display="صفحة الزبون"/>
    <hyperlink ref="A4" location="المخزن!A1" display="المخزن"/>
    <hyperlink ref="A5" location="الارباح!A1" display="الارباح"/>
    <hyperlink ref="A6" location="تصنيف" display="اضافة صنف جديد"/>
  </hyperlink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Z1005"/>
  <sheetViews>
    <sheetView rightToLeft="1" workbookViewId="0">
      <selection activeCell="A19" sqref="A19"/>
    </sheetView>
  </sheetViews>
  <sheetFormatPr defaultColWidth="12.625" defaultRowHeight="15" customHeight="1"/>
  <cols>
    <col min="1" max="1" width="18.25" customWidth="1"/>
    <col min="2" max="2" width="11.25" customWidth="1"/>
    <col min="3" max="3" width="10.625" customWidth="1"/>
    <col min="4" max="4" width="14.875" customWidth="1"/>
    <col min="5" max="26" width="8.625" hidden="1" customWidth="1"/>
  </cols>
  <sheetData>
    <row r="1" spans="1:4" ht="13.5" customHeight="1">
      <c r="A1" s="9" t="s">
        <v>6</v>
      </c>
      <c r="B1" s="71"/>
      <c r="C1" s="72"/>
      <c r="D1" s="72"/>
    </row>
    <row r="2" spans="1:4" ht="13.5" customHeight="1">
      <c r="A2" s="50" t="s">
        <v>0</v>
      </c>
      <c r="B2" s="72"/>
      <c r="C2" s="72"/>
      <c r="D2" s="72"/>
    </row>
    <row r="3" spans="1:4" ht="13.5" customHeight="1">
      <c r="A3" s="10" t="s">
        <v>2</v>
      </c>
      <c r="B3" s="72"/>
      <c r="C3" s="72"/>
      <c r="D3" s="72"/>
    </row>
    <row r="4" spans="1:4" ht="13.5" customHeight="1">
      <c r="A4" s="15" t="s">
        <v>1</v>
      </c>
      <c r="B4" s="72"/>
      <c r="C4" s="72"/>
      <c r="D4" s="72"/>
    </row>
    <row r="5" spans="1:4" ht="13.5" customHeight="1">
      <c r="A5" s="13" t="s">
        <v>4</v>
      </c>
      <c r="B5" s="72"/>
      <c r="C5" s="72"/>
      <c r="D5" s="72"/>
    </row>
    <row r="6" spans="1:4" ht="13.5" customHeight="1">
      <c r="A6" s="37" t="s">
        <v>5</v>
      </c>
      <c r="B6" s="72"/>
      <c r="C6" s="72"/>
      <c r="D6" s="72"/>
    </row>
    <row r="7" spans="1:4" ht="13.5" customHeight="1">
      <c r="A7" s="11"/>
      <c r="B7" s="72"/>
      <c r="C7" s="72"/>
      <c r="D7" s="72"/>
    </row>
    <row r="8" spans="1:4" ht="13.5" customHeight="1">
      <c r="A8" s="62" t="s">
        <v>28</v>
      </c>
      <c r="B8" s="63" t="s">
        <v>29</v>
      </c>
      <c r="C8" s="63" t="s">
        <v>30</v>
      </c>
      <c r="D8" s="63" t="s">
        <v>31</v>
      </c>
    </row>
    <row r="9" spans="1:4" ht="13.5" customHeight="1">
      <c r="A9" s="27" t="s">
        <v>32</v>
      </c>
      <c r="B9" s="25">
        <v>20</v>
      </c>
      <c r="C9" s="32">
        <f>SUMIFS(الاضافة!$C$4:$C$950,الاضافة!$H$4:$H$950,A9)</f>
        <v>13</v>
      </c>
      <c r="D9" s="32">
        <f t="shared" ref="D9:D22" si="0">B9-C9</f>
        <v>7</v>
      </c>
    </row>
    <row r="10" spans="1:4" ht="13.5" customHeight="1">
      <c r="A10" s="30" t="s">
        <v>33</v>
      </c>
      <c r="B10" s="32">
        <v>12</v>
      </c>
      <c r="C10" s="32">
        <f>SUMIFS(الاضافة!$C$4:$C$950,الاضافة!$H$4:$H$950,A10)</f>
        <v>0</v>
      </c>
      <c r="D10" s="32">
        <f t="shared" si="0"/>
        <v>12</v>
      </c>
    </row>
    <row r="11" spans="1:4" ht="13.5" customHeight="1">
      <c r="A11" s="30" t="s">
        <v>34</v>
      </c>
      <c r="B11" s="32">
        <v>20</v>
      </c>
      <c r="C11" s="32">
        <f>SUMIFS(الاضافة!$C$4:$C$950,الاضافة!$H$4:$H$950,A11)</f>
        <v>0</v>
      </c>
      <c r="D11" s="32">
        <f t="shared" si="0"/>
        <v>20</v>
      </c>
    </row>
    <row r="12" spans="1:4" ht="13.5" customHeight="1">
      <c r="A12" s="30" t="s">
        <v>35</v>
      </c>
      <c r="B12" s="32">
        <v>15</v>
      </c>
      <c r="C12" s="32">
        <f>SUMIFS(الاضافة!$C$4:$C$950,الاضافة!$H$4:$H$950,A12)</f>
        <v>0</v>
      </c>
      <c r="D12" s="32">
        <f t="shared" si="0"/>
        <v>15</v>
      </c>
    </row>
    <row r="13" spans="1:4" ht="13.5" customHeight="1">
      <c r="A13" s="30" t="s">
        <v>34</v>
      </c>
      <c r="B13" s="32">
        <v>12</v>
      </c>
      <c r="C13" s="32">
        <f>SUMIFS(الاضافة!$C$4:$C$950,الاضافة!$H$4:$H$950,A13)</f>
        <v>0</v>
      </c>
      <c r="D13" s="32">
        <f t="shared" si="0"/>
        <v>12</v>
      </c>
    </row>
    <row r="14" spans="1:4" ht="13.5" customHeight="1">
      <c r="A14" s="30" t="s">
        <v>36</v>
      </c>
      <c r="B14" s="32">
        <v>7</v>
      </c>
      <c r="C14" s="32">
        <f>SUMIFS(الاضافة!$C$4:$C$950,الاضافة!$H$4:$H$950,A14)</f>
        <v>0</v>
      </c>
      <c r="D14" s="32">
        <f t="shared" si="0"/>
        <v>7</v>
      </c>
    </row>
    <row r="15" spans="1:4" ht="13.5" customHeight="1">
      <c r="A15" s="30" t="s">
        <v>37</v>
      </c>
      <c r="B15" s="32">
        <v>10</v>
      </c>
      <c r="C15" s="32">
        <f>SUMIFS(الاضافة!$C$4:$C$950,الاضافة!$H$4:$H$950,A15)</f>
        <v>0</v>
      </c>
      <c r="D15" s="32">
        <f t="shared" si="0"/>
        <v>10</v>
      </c>
    </row>
    <row r="16" spans="1:4" ht="13.5" customHeight="1">
      <c r="A16" s="30" t="s">
        <v>38</v>
      </c>
      <c r="B16" s="32">
        <v>20</v>
      </c>
      <c r="C16" s="32">
        <f>SUMIFS(الاضافة!$C$4:$C$950,الاضافة!$H$4:$H$950,A16)</f>
        <v>0</v>
      </c>
      <c r="D16" s="32">
        <f t="shared" si="0"/>
        <v>20</v>
      </c>
    </row>
    <row r="17" spans="1:4" ht="13.5" customHeight="1">
      <c r="A17" s="32"/>
      <c r="B17" s="32"/>
      <c r="C17" s="32">
        <f>SUMIFS(الاضافة!$C$4:$C$950,الاضافة!$H$4:$H$950,A17)</f>
        <v>0</v>
      </c>
      <c r="D17" s="32">
        <f t="shared" si="0"/>
        <v>0</v>
      </c>
    </row>
    <row r="18" spans="1:4" ht="13.5" customHeight="1">
      <c r="A18" s="32"/>
      <c r="B18" s="32"/>
      <c r="C18" s="32">
        <f>SUMIFS(الاضافة!$C$4:$C$950,الاضافة!$H$4:$H$950,A18)</f>
        <v>0</v>
      </c>
      <c r="D18" s="32">
        <f t="shared" si="0"/>
        <v>0</v>
      </c>
    </row>
    <row r="19" spans="1:4" ht="13.5" customHeight="1">
      <c r="A19" s="32"/>
      <c r="B19" s="32"/>
      <c r="C19" s="32">
        <f>SUMIFS(الاضافة!$C$4:$C$950,الاضافة!$H$4:$H$950,A19)</f>
        <v>0</v>
      </c>
      <c r="D19" s="32">
        <f t="shared" si="0"/>
        <v>0</v>
      </c>
    </row>
    <row r="20" spans="1:4" ht="13.5" customHeight="1">
      <c r="A20" s="32"/>
      <c r="B20" s="32"/>
      <c r="C20" s="32">
        <f>SUMIFS(الاضافة!$C$4:$C$950,الاضافة!$H$4:$H$950,A20)</f>
        <v>0</v>
      </c>
      <c r="D20" s="32">
        <f t="shared" si="0"/>
        <v>0</v>
      </c>
    </row>
    <row r="21" spans="1:4" ht="13.5" customHeight="1">
      <c r="A21" s="32"/>
      <c r="B21" s="32"/>
      <c r="C21" s="32">
        <f>SUMIFS(الاضافة!$C$4:$C$950,الاضافة!$H$4:$H$950,A21)</f>
        <v>0</v>
      </c>
      <c r="D21" s="32">
        <f t="shared" si="0"/>
        <v>0</v>
      </c>
    </row>
    <row r="22" spans="1:4" ht="13.5" customHeight="1">
      <c r="A22" s="32"/>
      <c r="B22" s="32"/>
      <c r="C22" s="32">
        <f>SUMIFS(الاضافة!$C$4:$C$950,الاضافة!$H$4:$H$950,A22)</f>
        <v>0</v>
      </c>
      <c r="D22" s="32">
        <f t="shared" si="0"/>
        <v>0</v>
      </c>
    </row>
    <row r="23" spans="1:4" ht="13.5" customHeight="1">
      <c r="A23" s="32"/>
      <c r="B23" s="32"/>
      <c r="C23" s="32">
        <f>SUMIFS(الاضافة!$C$4:$C$950,الاضافة!$H$4:$H$950,A23)</f>
        <v>0</v>
      </c>
      <c r="D23" s="32"/>
    </row>
    <row r="24" spans="1:4" ht="13.5" customHeight="1">
      <c r="A24" s="32"/>
      <c r="B24" s="32"/>
      <c r="C24" s="32">
        <f>SUMIFS(الاضافة!$C$4:$C$950,الاضافة!$H$4:$H$950,A24)</f>
        <v>0</v>
      </c>
      <c r="D24" s="32"/>
    </row>
    <row r="25" spans="1:4" ht="13.5" customHeight="1">
      <c r="A25" s="32"/>
      <c r="B25" s="32"/>
      <c r="C25" s="32">
        <f>SUMIFS(الاضافة!$C$4:$C$950,الاضافة!$H$4:$H$950,A25)</f>
        <v>0</v>
      </c>
      <c r="D25" s="32"/>
    </row>
    <row r="26" spans="1:4" ht="13.5" customHeight="1">
      <c r="A26" s="32"/>
      <c r="B26" s="32"/>
      <c r="C26" s="32">
        <f>SUMIFS(الاضافة!$C$4:$C$950,الاضافة!$H$4:$H$950,A26)</f>
        <v>0</v>
      </c>
      <c r="D26" s="32"/>
    </row>
    <row r="27" spans="1:4" ht="13.5" customHeight="1">
      <c r="A27" s="32"/>
      <c r="B27" s="32"/>
      <c r="C27" s="32">
        <f>SUMIFS(الاضافة!$C$4:$C$950,الاضافة!$H$4:$H$950,A27)</f>
        <v>0</v>
      </c>
      <c r="D27" s="32"/>
    </row>
    <row r="28" spans="1:4" ht="13.5" customHeight="1">
      <c r="A28" s="32"/>
      <c r="B28" s="32"/>
      <c r="C28" s="32">
        <f>SUMIFS(الاضافة!$C$4:$C$950,الاضافة!$H$4:$H$950,A28)</f>
        <v>0</v>
      </c>
      <c r="D28" s="32"/>
    </row>
    <row r="29" spans="1:4" ht="13.5" customHeight="1">
      <c r="A29" s="32"/>
      <c r="B29" s="32"/>
      <c r="C29" s="32">
        <f>SUMIFS(الاضافة!$C$4:$C$950,الاضافة!$H$4:$H$950,A29)</f>
        <v>0</v>
      </c>
      <c r="D29" s="32"/>
    </row>
    <row r="30" spans="1:4" ht="13.5" customHeight="1">
      <c r="A30" s="32"/>
      <c r="B30" s="32"/>
      <c r="C30" s="32">
        <f>SUMIFS(الاضافة!$C$4:$C$950,الاضافة!$H$4:$H$950,A30)</f>
        <v>0</v>
      </c>
      <c r="D30" s="32"/>
    </row>
    <row r="31" spans="1:4" ht="13.5" customHeight="1">
      <c r="A31" s="32"/>
      <c r="B31" s="32"/>
      <c r="C31" s="32">
        <f>SUMIFS(الاضافة!$C$4:$C$950,الاضافة!$H$4:$H$950,A31)</f>
        <v>0</v>
      </c>
      <c r="D31" s="32"/>
    </row>
    <row r="32" spans="1:4" ht="13.5" customHeight="1">
      <c r="A32" s="32"/>
      <c r="B32" s="32"/>
      <c r="C32" s="32">
        <f>SUMIFS(الاضافة!$C$4:$C$950,الاضافة!$H$4:$H$950,A32)</f>
        <v>0</v>
      </c>
      <c r="D32" s="32"/>
    </row>
    <row r="33" spans="1:4" ht="13.5" customHeight="1">
      <c r="A33" s="32"/>
      <c r="B33" s="32"/>
      <c r="C33" s="32">
        <f>SUMIFS(الاضافة!$C$4:$C$950,الاضافة!$H$4:$H$950,A33)</f>
        <v>0</v>
      </c>
      <c r="D33" s="32"/>
    </row>
    <row r="34" spans="1:4" ht="13.5" customHeight="1">
      <c r="A34" s="32"/>
      <c r="B34" s="32"/>
      <c r="C34" s="32">
        <f>SUMIFS(الاضافة!$C$4:$C$950,الاضافة!$H$4:$H$950,A34)</f>
        <v>0</v>
      </c>
      <c r="D34" s="32"/>
    </row>
    <row r="35" spans="1:4" ht="13.5" customHeight="1">
      <c r="A35" s="32"/>
      <c r="B35" s="32"/>
      <c r="C35" s="32">
        <f>SUMIFS(الاضافة!$C$4:$C$950,الاضافة!$H$4:$H$950,A35)</f>
        <v>0</v>
      </c>
      <c r="D35" s="32"/>
    </row>
    <row r="36" spans="1:4" ht="13.5" customHeight="1">
      <c r="A36" s="32"/>
      <c r="B36" s="32"/>
      <c r="C36" s="32">
        <f>SUMIFS(الاضافة!$C$4:$C$950,الاضافة!$H$4:$H$950,A36)</f>
        <v>0</v>
      </c>
      <c r="D36" s="32"/>
    </row>
    <row r="37" spans="1:4" ht="13.5" customHeight="1">
      <c r="A37" s="32"/>
      <c r="B37" s="32"/>
      <c r="C37" s="32">
        <f>SUMIFS(الاضافة!$C$4:$C$950,الاضافة!$H$4:$H$950,A37)</f>
        <v>0</v>
      </c>
      <c r="D37" s="32"/>
    </row>
    <row r="38" spans="1:4" ht="13.5" customHeight="1">
      <c r="A38" s="32"/>
      <c r="B38" s="32"/>
      <c r="C38" s="32">
        <f>SUMIFS(الاضافة!$C$4:$C$950,الاضافة!$H$4:$H$950,A38)</f>
        <v>0</v>
      </c>
      <c r="D38" s="32"/>
    </row>
    <row r="39" spans="1:4" ht="13.5" customHeight="1">
      <c r="A39" s="32"/>
      <c r="B39" s="32"/>
      <c r="C39" s="32">
        <f>SUMIFS(الاضافة!$C$4:$C$950,الاضافة!$H$4:$H$950,A39)</f>
        <v>0</v>
      </c>
      <c r="D39" s="32"/>
    </row>
    <row r="40" spans="1:4" ht="13.5" customHeight="1">
      <c r="A40" s="32"/>
      <c r="B40" s="32"/>
      <c r="C40" s="32">
        <f>SUMIFS(الاضافة!$C$4:$C$950,الاضافة!$H$4:$H$950,A40)</f>
        <v>0</v>
      </c>
      <c r="D40" s="32"/>
    </row>
    <row r="41" spans="1:4" ht="13.5" customHeight="1">
      <c r="A41" s="32"/>
      <c r="B41" s="32"/>
      <c r="C41" s="32">
        <f>SUMIFS(الاضافة!$C$4:$C$950,الاضافة!$H$4:$H$950,A41)</f>
        <v>0</v>
      </c>
      <c r="D41" s="32"/>
    </row>
    <row r="42" spans="1:4" ht="13.5" customHeight="1">
      <c r="A42" s="32"/>
      <c r="B42" s="32"/>
      <c r="C42" s="32">
        <f>SUMIFS(الاضافة!$C$4:$C$950,الاضافة!$H$4:$H$950,A42)</f>
        <v>0</v>
      </c>
      <c r="D42" s="32"/>
    </row>
    <row r="43" spans="1:4" ht="13.5" customHeight="1">
      <c r="A43" s="32"/>
      <c r="B43" s="32"/>
      <c r="C43" s="32">
        <f>SUMIFS(الاضافة!$C$4:$C$950,الاضافة!$H$4:$H$950,A43)</f>
        <v>0</v>
      </c>
      <c r="D43" s="32"/>
    </row>
    <row r="44" spans="1:4" ht="13.5" customHeight="1">
      <c r="A44" s="32"/>
      <c r="B44" s="32"/>
      <c r="C44" s="32">
        <f>SUMIFS(الاضافة!$C$4:$C$950,الاضافة!$H$4:$H$950,A44)</f>
        <v>0</v>
      </c>
      <c r="D44" s="32"/>
    </row>
    <row r="45" spans="1:4" ht="13.5" customHeight="1">
      <c r="A45" s="32"/>
      <c r="B45" s="32"/>
      <c r="C45" s="32">
        <f>SUMIFS(الاضافة!$C$4:$C$950,الاضافة!$H$4:$H$950,A45)</f>
        <v>0</v>
      </c>
      <c r="D45" s="32"/>
    </row>
    <row r="46" spans="1:4" ht="13.5" customHeight="1">
      <c r="A46" s="32"/>
      <c r="B46" s="32"/>
      <c r="C46" s="32">
        <f>SUMIFS(الاضافة!$C$4:$C$950,الاضافة!$H$4:$H$950,A46)</f>
        <v>0</v>
      </c>
      <c r="D46" s="32"/>
    </row>
    <row r="47" spans="1:4" ht="13.5" customHeight="1">
      <c r="A47" s="32"/>
      <c r="B47" s="32"/>
      <c r="C47" s="32">
        <f>SUMIFS(الاضافة!$C$4:$C$950,الاضافة!$H$4:$H$950,A47)</f>
        <v>0</v>
      </c>
      <c r="D47" s="32"/>
    </row>
    <row r="48" spans="1:4" ht="13.5" customHeight="1">
      <c r="A48" s="32"/>
      <c r="B48" s="32"/>
      <c r="C48" s="32">
        <f>SUMIFS(الاضافة!$C$4:$C$950,الاضافة!$H$4:$H$950,A48)</f>
        <v>0</v>
      </c>
      <c r="D48" s="32"/>
    </row>
    <row r="49" spans="1:4" ht="13.5" customHeight="1">
      <c r="A49" s="32"/>
      <c r="B49" s="32"/>
      <c r="C49" s="32">
        <f>SUMIFS(الاضافة!$C$4:$C$950,الاضافة!$H$4:$H$950,A49)</f>
        <v>0</v>
      </c>
      <c r="D49" s="32"/>
    </row>
    <row r="50" spans="1:4" ht="13.5" customHeight="1">
      <c r="A50" s="32"/>
      <c r="B50" s="32"/>
      <c r="C50" s="32">
        <f>SUMIFS(الاضافة!$C$4:$C$950,الاضافة!$H$4:$H$950,A50)</f>
        <v>0</v>
      </c>
      <c r="D50" s="32"/>
    </row>
    <row r="51" spans="1:4" ht="13.5" customHeight="1">
      <c r="A51" s="32"/>
      <c r="B51" s="32"/>
      <c r="C51" s="32">
        <f>SUMIFS(الاضافة!$C$4:$C$950,الاضافة!$H$4:$H$950,A51)</f>
        <v>0</v>
      </c>
      <c r="D51" s="32"/>
    </row>
    <row r="52" spans="1:4" ht="13.5" customHeight="1">
      <c r="A52" s="32"/>
      <c r="B52" s="32"/>
      <c r="C52" s="32">
        <f>SUMIFS(الاضافة!$C$4:$C$950,الاضافة!$H$4:$H$950,A52)</f>
        <v>0</v>
      </c>
      <c r="D52" s="32"/>
    </row>
    <row r="53" spans="1:4" ht="13.5" customHeight="1">
      <c r="A53" s="32"/>
      <c r="B53" s="32"/>
      <c r="C53" s="32">
        <f>SUMIFS(الاضافة!$C$4:$C$950,الاضافة!$H$4:$H$950,A53)</f>
        <v>0</v>
      </c>
      <c r="D53" s="32"/>
    </row>
    <row r="54" spans="1:4" ht="13.5" customHeight="1">
      <c r="A54" s="32"/>
      <c r="B54" s="32"/>
      <c r="C54" s="32">
        <f>SUMIFS(الاضافة!$C$4:$C$950,الاضافة!$H$4:$H$950,A54)</f>
        <v>0</v>
      </c>
      <c r="D54" s="32"/>
    </row>
    <row r="55" spans="1:4" ht="13.5" customHeight="1">
      <c r="A55" s="32"/>
      <c r="B55" s="32"/>
      <c r="C55" s="32">
        <f>SUMIFS(الاضافة!$C$4:$C$950,الاضافة!$H$4:$H$950,A55)</f>
        <v>0</v>
      </c>
      <c r="D55" s="32"/>
    </row>
    <row r="56" spans="1:4" ht="13.5" customHeight="1">
      <c r="A56" s="32"/>
      <c r="B56" s="32"/>
      <c r="C56" s="32">
        <f>SUMIFS(الاضافة!$C$4:$C$950,الاضافة!$H$4:$H$950,A56)</f>
        <v>0</v>
      </c>
      <c r="D56" s="32"/>
    </row>
    <row r="57" spans="1:4" ht="13.5" customHeight="1">
      <c r="A57" s="32"/>
      <c r="B57" s="32"/>
      <c r="C57" s="32">
        <f>SUMIFS(الاضافة!$C$4:$C$950,الاضافة!$H$4:$H$950,A57)</f>
        <v>0</v>
      </c>
      <c r="D57" s="32"/>
    </row>
    <row r="58" spans="1:4" ht="13.5" customHeight="1">
      <c r="A58" s="32"/>
      <c r="B58" s="32"/>
      <c r="C58" s="32">
        <f>SUMIFS(الاضافة!$C$4:$C$950,الاضافة!$H$4:$H$950,A58)</f>
        <v>0</v>
      </c>
      <c r="D58" s="32"/>
    </row>
    <row r="59" spans="1:4" ht="13.5" customHeight="1">
      <c r="A59" s="32"/>
      <c r="B59" s="32"/>
      <c r="C59" s="32">
        <f>SUMIFS(الاضافة!$C$4:$C$950,الاضافة!$H$4:$H$950,A59)</f>
        <v>0</v>
      </c>
      <c r="D59" s="32"/>
    </row>
    <row r="60" spans="1:4" ht="13.5" customHeight="1">
      <c r="A60" s="32"/>
      <c r="B60" s="32"/>
      <c r="C60" s="32">
        <f>SUMIFS(الاضافة!$C$4:$C$950,الاضافة!$H$4:$H$950,A60)</f>
        <v>0</v>
      </c>
      <c r="D60" s="32"/>
    </row>
    <row r="61" spans="1:4" ht="13.5" customHeight="1">
      <c r="A61" s="32"/>
      <c r="B61" s="32"/>
      <c r="C61" s="32">
        <f>SUMIFS(الاضافة!$C$4:$C$950,الاضافة!$H$4:$H$950,A61)</f>
        <v>0</v>
      </c>
      <c r="D61" s="32"/>
    </row>
    <row r="62" spans="1:4" ht="13.5" customHeight="1">
      <c r="A62" s="32"/>
      <c r="B62" s="32"/>
      <c r="C62" s="32">
        <f>SUMIFS(الاضافة!$C$4:$C$950,الاضافة!$H$4:$H$950,A62)</f>
        <v>0</v>
      </c>
      <c r="D62" s="32"/>
    </row>
    <row r="63" spans="1:4" ht="13.5" customHeight="1">
      <c r="A63" s="32"/>
      <c r="B63" s="32"/>
      <c r="C63" s="32">
        <f>SUMIFS(الاضافة!$C$4:$C$950,الاضافة!$H$4:$H$950,A63)</f>
        <v>0</v>
      </c>
      <c r="D63" s="32"/>
    </row>
    <row r="64" spans="1:4" ht="13.5" customHeight="1">
      <c r="A64" s="32"/>
      <c r="B64" s="32"/>
      <c r="C64" s="32">
        <f>SUMIFS(الاضافة!$C$4:$C$950,الاضافة!$H$4:$H$950,A64)</f>
        <v>0</v>
      </c>
      <c r="D64" s="32"/>
    </row>
    <row r="65" spans="1:4" ht="13.5" customHeight="1">
      <c r="A65" s="32"/>
      <c r="B65" s="32"/>
      <c r="C65" s="32">
        <f>SUMIFS(الاضافة!$C$4:$C$950,الاضافة!$H$4:$H$950,A65)</f>
        <v>0</v>
      </c>
      <c r="D65" s="32"/>
    </row>
    <row r="66" spans="1:4" ht="13.5" customHeight="1">
      <c r="A66" s="32"/>
      <c r="B66" s="32"/>
      <c r="C66" s="32">
        <f>SUMIFS(الاضافة!$C$4:$C$950,الاضافة!$H$4:$H$950,A66)</f>
        <v>0</v>
      </c>
      <c r="D66" s="32"/>
    </row>
    <row r="67" spans="1:4" ht="13.5" customHeight="1">
      <c r="A67" s="32"/>
      <c r="B67" s="32"/>
      <c r="C67" s="32">
        <f>SUMIFS(الاضافة!$C$4:$C$950,الاضافة!$H$4:$H$950,A67)</f>
        <v>0</v>
      </c>
      <c r="D67" s="32"/>
    </row>
    <row r="68" spans="1:4" ht="13.5" customHeight="1">
      <c r="A68" s="32"/>
      <c r="B68" s="32"/>
      <c r="C68" s="32">
        <f>SUMIFS(الاضافة!$C$4:$C$950,الاضافة!$H$4:$H$950,A68)</f>
        <v>0</v>
      </c>
      <c r="D68" s="32"/>
    </row>
    <row r="69" spans="1:4" ht="13.5" customHeight="1">
      <c r="A69" s="32"/>
      <c r="B69" s="32"/>
      <c r="C69" s="32">
        <f>SUMIFS(الاضافة!$C$4:$C$950,الاضافة!$H$4:$H$950,A69)</f>
        <v>0</v>
      </c>
      <c r="D69" s="32"/>
    </row>
    <row r="70" spans="1:4" ht="13.5" customHeight="1">
      <c r="A70" s="32"/>
      <c r="B70" s="32"/>
      <c r="C70" s="32">
        <f>SUMIFS(الاضافة!$C$4:$C$950,الاضافة!$H$4:$H$950,A70)</f>
        <v>0</v>
      </c>
      <c r="D70" s="32"/>
    </row>
    <row r="71" spans="1:4" ht="13.5" customHeight="1">
      <c r="A71" s="32"/>
      <c r="B71" s="32"/>
      <c r="C71" s="32">
        <f>SUMIFS(الاضافة!$C$4:$C$950,الاضافة!$H$4:$H$950,A71)</f>
        <v>0</v>
      </c>
      <c r="D71" s="32"/>
    </row>
    <row r="72" spans="1:4" ht="13.5" customHeight="1">
      <c r="A72" s="32"/>
      <c r="B72" s="32"/>
      <c r="C72" s="32">
        <f>SUMIFS(الاضافة!$C$4:$C$950,الاضافة!$H$4:$H$950,A72)</f>
        <v>0</v>
      </c>
      <c r="D72" s="32"/>
    </row>
    <row r="73" spans="1:4" ht="13.5" customHeight="1">
      <c r="A73" s="32"/>
      <c r="B73" s="32"/>
      <c r="C73" s="32">
        <f>SUMIFS(الاضافة!$C$4:$C$950,الاضافة!$H$4:$H$950,A73)</f>
        <v>0</v>
      </c>
      <c r="D73" s="32"/>
    </row>
    <row r="74" spans="1:4" ht="13.5" customHeight="1">
      <c r="A74" s="32"/>
      <c r="B74" s="32"/>
      <c r="C74" s="32">
        <f>SUMIFS(الاضافة!$C$4:$C$950,الاضافة!$H$4:$H$950,A74)</f>
        <v>0</v>
      </c>
      <c r="D74" s="32"/>
    </row>
    <row r="75" spans="1:4" ht="13.5" customHeight="1">
      <c r="A75" s="32"/>
      <c r="B75" s="32"/>
      <c r="C75" s="32">
        <f>SUMIFS(الاضافة!$C$4:$C$950,الاضافة!$H$4:$H$950,A75)</f>
        <v>0</v>
      </c>
      <c r="D75" s="32"/>
    </row>
    <row r="76" spans="1:4" ht="13.5" customHeight="1">
      <c r="A76" s="32"/>
      <c r="B76" s="32"/>
      <c r="C76" s="32">
        <f>SUMIFS(الاضافة!$C$4:$C$950,الاضافة!$H$4:$H$950,A76)</f>
        <v>0</v>
      </c>
      <c r="D76" s="32"/>
    </row>
    <row r="77" spans="1:4" ht="13.5" customHeight="1">
      <c r="A77" s="32"/>
      <c r="B77" s="32"/>
      <c r="C77" s="32">
        <f>SUMIFS(الاضافة!$C$4:$C$950,الاضافة!$H$4:$H$950,A77)</f>
        <v>0</v>
      </c>
      <c r="D77" s="32"/>
    </row>
    <row r="78" spans="1:4" ht="13.5" customHeight="1">
      <c r="A78" s="32"/>
      <c r="B78" s="32"/>
      <c r="C78" s="32">
        <f>SUMIFS(الاضافة!$C$4:$C$950,الاضافة!$H$4:$H$950,A78)</f>
        <v>0</v>
      </c>
      <c r="D78" s="32"/>
    </row>
    <row r="79" spans="1:4" ht="13.5" customHeight="1">
      <c r="A79" s="32"/>
      <c r="B79" s="32"/>
      <c r="C79" s="32">
        <f>SUMIFS(الاضافة!$C$4:$C$950,الاضافة!$H$4:$H$950,A79)</f>
        <v>0</v>
      </c>
      <c r="D79" s="32"/>
    </row>
    <row r="80" spans="1:4" ht="13.5" customHeight="1">
      <c r="A80" s="32"/>
      <c r="B80" s="32"/>
      <c r="C80" s="32">
        <f>SUMIFS(الاضافة!$C$4:$C$950,الاضافة!$H$4:$H$950,A80)</f>
        <v>0</v>
      </c>
      <c r="D80" s="32"/>
    </row>
    <row r="81" spans="1:4" ht="13.5" customHeight="1">
      <c r="A81" s="32"/>
      <c r="B81" s="32"/>
      <c r="C81" s="32">
        <f>SUMIFS(الاضافة!$C$4:$C$950,الاضافة!$H$4:$H$950,A81)</f>
        <v>0</v>
      </c>
      <c r="D81" s="32"/>
    </row>
    <row r="82" spans="1:4" ht="13.5" customHeight="1">
      <c r="A82" s="32"/>
      <c r="B82" s="32"/>
      <c r="C82" s="32">
        <f>SUMIFS(الاضافة!$C$4:$C$950,الاضافة!$H$4:$H$950,A82)</f>
        <v>0</v>
      </c>
      <c r="D82" s="32"/>
    </row>
    <row r="83" spans="1:4" ht="13.5" customHeight="1">
      <c r="A83" s="32"/>
      <c r="B83" s="32"/>
      <c r="C83" s="32">
        <f>SUMIFS(الاضافة!$C$4:$C$950,الاضافة!$H$4:$H$950,A83)</f>
        <v>0</v>
      </c>
      <c r="D83" s="32"/>
    </row>
    <row r="84" spans="1:4" ht="13.5" customHeight="1">
      <c r="A84" s="32"/>
      <c r="B84" s="32"/>
      <c r="C84" s="32">
        <f>SUMIFS(الاضافة!$C$4:$C$950,الاضافة!$H$4:$H$950,A84)</f>
        <v>0</v>
      </c>
      <c r="D84" s="32"/>
    </row>
    <row r="85" spans="1:4" ht="13.5" customHeight="1">
      <c r="A85" s="32"/>
      <c r="B85" s="32"/>
      <c r="C85" s="32">
        <f>SUMIFS(الاضافة!$C$4:$C$950,الاضافة!$H$4:$H$950,A85)</f>
        <v>0</v>
      </c>
      <c r="D85" s="32"/>
    </row>
    <row r="86" spans="1:4" ht="13.5" customHeight="1">
      <c r="A86" s="32"/>
      <c r="B86" s="32"/>
      <c r="C86" s="32">
        <f>SUMIFS(الاضافة!$C$4:$C$950,الاضافة!$H$4:$H$950,A86)</f>
        <v>0</v>
      </c>
      <c r="D86" s="32"/>
    </row>
    <row r="87" spans="1:4" ht="13.5" customHeight="1">
      <c r="A87" s="32"/>
      <c r="B87" s="32"/>
      <c r="C87" s="32">
        <f>SUMIFS(الاضافة!$C$4:$C$950,الاضافة!$H$4:$H$950,A87)</f>
        <v>0</v>
      </c>
      <c r="D87" s="32"/>
    </row>
    <row r="88" spans="1:4" ht="13.5" customHeight="1">
      <c r="A88" s="32"/>
      <c r="B88" s="32"/>
      <c r="C88" s="32">
        <f>SUMIFS(الاضافة!$C$4:$C$950,الاضافة!$H$4:$H$950,A88)</f>
        <v>0</v>
      </c>
      <c r="D88" s="32"/>
    </row>
    <row r="89" spans="1:4" ht="13.5" customHeight="1">
      <c r="A89" s="32"/>
      <c r="B89" s="32"/>
      <c r="C89" s="32">
        <f>SUMIFS(الاضافة!$C$4:$C$950,الاضافة!$H$4:$H$950,A89)</f>
        <v>0</v>
      </c>
      <c r="D89" s="32"/>
    </row>
    <row r="90" spans="1:4" ht="13.5" customHeight="1">
      <c r="A90" s="32"/>
      <c r="B90" s="32"/>
      <c r="C90" s="32">
        <f>SUMIFS(الاضافة!$C$4:$C$950,الاضافة!$H$4:$H$950,A90)</f>
        <v>0</v>
      </c>
      <c r="D90" s="32"/>
    </row>
    <row r="91" spans="1:4" ht="13.5" customHeight="1">
      <c r="A91" s="32"/>
      <c r="B91" s="32"/>
      <c r="C91" s="32">
        <f>SUMIFS(الاضافة!$C$4:$C$950,الاضافة!$H$4:$H$950,A91)</f>
        <v>0</v>
      </c>
      <c r="D91" s="32"/>
    </row>
    <row r="92" spans="1:4" ht="13.5" customHeight="1">
      <c r="A92" s="32"/>
      <c r="B92" s="32"/>
      <c r="C92" s="32">
        <f>SUMIFS(الاضافة!$C$4:$C$950,الاضافة!$H$4:$H$950,A92)</f>
        <v>0</v>
      </c>
      <c r="D92" s="32"/>
    </row>
    <row r="93" spans="1:4" ht="13.5" customHeight="1">
      <c r="A93" s="32"/>
      <c r="B93" s="32"/>
      <c r="C93" s="32">
        <f>SUMIFS(الاضافة!$C$4:$C$950,الاضافة!$H$4:$H$950,A93)</f>
        <v>0</v>
      </c>
      <c r="D93" s="32"/>
    </row>
    <row r="94" spans="1:4" ht="13.5" customHeight="1">
      <c r="A94" s="32"/>
      <c r="B94" s="32"/>
      <c r="C94" s="32">
        <f>SUMIFS(الاضافة!$C$4:$C$950,الاضافة!$H$4:$H$950,A94)</f>
        <v>0</v>
      </c>
      <c r="D94" s="32"/>
    </row>
    <row r="95" spans="1:4" ht="13.5" customHeight="1">
      <c r="A95" s="32"/>
      <c r="B95" s="32"/>
      <c r="C95" s="32">
        <f>SUMIFS(الاضافة!$C$4:$C$950,الاضافة!$H$4:$H$950,A95)</f>
        <v>0</v>
      </c>
      <c r="D95" s="32"/>
    </row>
    <row r="96" spans="1:4" ht="13.5" customHeight="1">
      <c r="A96" s="32"/>
      <c r="B96" s="32"/>
      <c r="C96" s="32">
        <f>SUMIFS(الاضافة!$C$4:$C$950,الاضافة!$H$4:$H$950,A96)</f>
        <v>0</v>
      </c>
      <c r="D96" s="32"/>
    </row>
    <row r="97" spans="1:4" ht="13.5" customHeight="1">
      <c r="A97" s="32"/>
      <c r="B97" s="32"/>
      <c r="C97" s="32">
        <f>SUMIFS(الاضافة!$C$4:$C$950,الاضافة!$H$4:$H$950,A97)</f>
        <v>0</v>
      </c>
      <c r="D97" s="32"/>
    </row>
    <row r="98" spans="1:4" ht="13.5" customHeight="1">
      <c r="A98" s="32"/>
      <c r="B98" s="32"/>
      <c r="C98" s="32">
        <f>SUMIFS(الاضافة!$C$4:$C$950,الاضافة!$H$4:$H$950,A98)</f>
        <v>0</v>
      </c>
      <c r="D98" s="32"/>
    </row>
    <row r="99" spans="1:4" ht="13.5" customHeight="1">
      <c r="A99" s="32"/>
      <c r="B99" s="32"/>
      <c r="C99" s="32">
        <f>SUMIFS(الاضافة!$C$4:$C$950,الاضافة!$H$4:$H$950,A99)</f>
        <v>0</v>
      </c>
      <c r="D99" s="32"/>
    </row>
    <row r="100" spans="1:4" ht="13.5" customHeight="1">
      <c r="A100" s="32"/>
      <c r="B100" s="32"/>
      <c r="C100" s="32">
        <f>SUMIFS(الاضافة!$C$4:$C$950,الاضافة!$H$4:$H$950,A100)</f>
        <v>0</v>
      </c>
      <c r="D100" s="32"/>
    </row>
    <row r="101" spans="1:4" ht="13.5" customHeight="1">
      <c r="A101" s="32"/>
      <c r="B101" s="32"/>
      <c r="C101" s="32">
        <f>SUMIFS(الاضافة!$C$4:$C$950,الاضافة!$H$4:$H$950,A101)</f>
        <v>0</v>
      </c>
      <c r="D101" s="32"/>
    </row>
    <row r="102" spans="1:4" ht="13.5" customHeight="1">
      <c r="A102" s="32"/>
      <c r="B102" s="32"/>
      <c r="C102" s="32">
        <f>SUMIFS(الاضافة!$C$4:$C$950,الاضافة!$H$4:$H$950,A102)</f>
        <v>0</v>
      </c>
      <c r="D102" s="32"/>
    </row>
    <row r="103" spans="1:4" ht="13.5" customHeight="1">
      <c r="A103" s="32"/>
      <c r="B103" s="32"/>
      <c r="C103" s="32">
        <f>SUMIFS(الاضافة!$C$4:$C$950,الاضافة!$H$4:$H$950,A103)</f>
        <v>0</v>
      </c>
      <c r="D103" s="32"/>
    </row>
    <row r="104" spans="1:4" ht="13.5" customHeight="1">
      <c r="A104" s="32"/>
      <c r="B104" s="32"/>
      <c r="C104" s="32">
        <f>SUMIFS(الاضافة!$C$4:$C$950,الاضافة!$H$4:$H$950,A104)</f>
        <v>0</v>
      </c>
      <c r="D104" s="32"/>
    </row>
    <row r="105" spans="1:4" ht="13.5" customHeight="1">
      <c r="A105" s="32"/>
      <c r="B105" s="32"/>
      <c r="C105" s="32">
        <f>SUMIFS(الاضافة!$C$4:$C$950,الاضافة!$H$4:$H$950,A105)</f>
        <v>0</v>
      </c>
      <c r="D105" s="32"/>
    </row>
    <row r="106" spans="1:4" ht="13.5" customHeight="1">
      <c r="A106" s="32"/>
      <c r="B106" s="32"/>
      <c r="C106" s="32">
        <f>SUMIFS(الاضافة!$C$4:$C$950,الاضافة!$H$4:$H$950,A106)</f>
        <v>0</v>
      </c>
      <c r="D106" s="32"/>
    </row>
    <row r="107" spans="1:4" ht="13.5" customHeight="1">
      <c r="A107" s="32"/>
      <c r="B107" s="32"/>
      <c r="C107" s="32">
        <f>SUMIFS(الاضافة!$C$4:$C$950,الاضافة!$H$4:$H$950,A107)</f>
        <v>0</v>
      </c>
      <c r="D107" s="32"/>
    </row>
    <row r="108" spans="1:4" ht="13.5" customHeight="1">
      <c r="A108" s="32"/>
      <c r="B108" s="32"/>
      <c r="C108" s="32">
        <f>SUMIFS(الاضافة!$C$4:$C$950,الاضافة!$H$4:$H$950,A108)</f>
        <v>0</v>
      </c>
      <c r="D108" s="32"/>
    </row>
    <row r="109" spans="1:4" ht="13.5" customHeight="1">
      <c r="A109" s="32"/>
      <c r="B109" s="32"/>
      <c r="C109" s="32">
        <f>SUMIFS(الاضافة!$C$4:$C$950,الاضافة!$H$4:$H$950,A109)</f>
        <v>0</v>
      </c>
      <c r="D109" s="32"/>
    </row>
    <row r="110" spans="1:4" ht="13.5" customHeight="1">
      <c r="A110" s="32"/>
      <c r="B110" s="32"/>
      <c r="C110" s="32">
        <f>SUMIFS(الاضافة!$C$4:$C$950,الاضافة!$H$4:$H$950,A110)</f>
        <v>0</v>
      </c>
      <c r="D110" s="32"/>
    </row>
    <row r="111" spans="1:4" ht="13.5" customHeight="1">
      <c r="A111" s="32"/>
      <c r="B111" s="32"/>
      <c r="C111" s="32">
        <f>SUMIFS(الاضافة!$C$4:$C$950,الاضافة!$H$4:$H$950,A111)</f>
        <v>0</v>
      </c>
      <c r="D111" s="32"/>
    </row>
    <row r="112" spans="1:4" ht="13.5" customHeight="1">
      <c r="A112" s="32"/>
      <c r="B112" s="32"/>
      <c r="C112" s="32">
        <f>SUMIFS(الاضافة!$C$4:$C$950,الاضافة!$H$4:$H$950,A112)</f>
        <v>0</v>
      </c>
      <c r="D112" s="32"/>
    </row>
    <row r="113" spans="1:4" ht="13.5" customHeight="1">
      <c r="A113" s="32"/>
      <c r="B113" s="32"/>
      <c r="C113" s="32">
        <f>SUMIFS(الاضافة!$C$4:$C$950,الاضافة!$H$4:$H$950,A113)</f>
        <v>0</v>
      </c>
      <c r="D113" s="32"/>
    </row>
    <row r="114" spans="1:4" ht="13.5" customHeight="1">
      <c r="A114" s="32"/>
      <c r="B114" s="32"/>
      <c r="C114" s="32">
        <f>SUMIFS(الاضافة!$C$4:$C$950,الاضافة!$H$4:$H$950,A114)</f>
        <v>0</v>
      </c>
      <c r="D114" s="32"/>
    </row>
    <row r="115" spans="1:4" ht="13.5" customHeight="1">
      <c r="A115" s="32"/>
      <c r="B115" s="32"/>
      <c r="C115" s="32">
        <f>SUMIFS(الاضافة!$C$4:$C$950,الاضافة!$H$4:$H$950,A115)</f>
        <v>0</v>
      </c>
      <c r="D115" s="32"/>
    </row>
    <row r="116" spans="1:4" ht="13.5" customHeight="1">
      <c r="A116" s="32"/>
      <c r="B116" s="32"/>
      <c r="C116" s="32">
        <f>SUMIFS(الاضافة!$C$4:$C$950,الاضافة!$H$4:$H$950,A116)</f>
        <v>0</v>
      </c>
      <c r="D116" s="32"/>
    </row>
    <row r="117" spans="1:4" ht="13.5" customHeight="1">
      <c r="A117" s="32"/>
      <c r="B117" s="32"/>
      <c r="C117" s="32">
        <f>SUMIFS(الاضافة!$C$4:$C$950,الاضافة!$H$4:$H$950,A117)</f>
        <v>0</v>
      </c>
      <c r="D117" s="32"/>
    </row>
    <row r="118" spans="1:4" ht="13.5" customHeight="1">
      <c r="A118" s="32"/>
      <c r="B118" s="32"/>
      <c r="C118" s="32">
        <f>SUMIFS(الاضافة!$C$4:$C$950,الاضافة!$H$4:$H$950,A118)</f>
        <v>0</v>
      </c>
      <c r="D118" s="32"/>
    </row>
    <row r="119" spans="1:4" ht="13.5" customHeight="1">
      <c r="A119" s="32"/>
      <c r="B119" s="32"/>
      <c r="C119" s="32">
        <f>SUMIFS(الاضافة!$C$4:$C$950,الاضافة!$H$4:$H$950,A119)</f>
        <v>0</v>
      </c>
      <c r="D119" s="32"/>
    </row>
    <row r="120" spans="1:4" ht="13.5" customHeight="1">
      <c r="A120" s="32"/>
      <c r="B120" s="32"/>
      <c r="C120" s="32">
        <f>SUMIFS(الاضافة!$C$4:$C$950,الاضافة!$H$4:$H$950,A120)</f>
        <v>0</v>
      </c>
      <c r="D120" s="32"/>
    </row>
    <row r="121" spans="1:4" ht="13.5" customHeight="1">
      <c r="A121" s="32"/>
      <c r="B121" s="32"/>
      <c r="C121" s="32">
        <f>SUMIFS(الاضافة!$C$4:$C$950,الاضافة!$H$4:$H$950,A121)</f>
        <v>0</v>
      </c>
      <c r="D121" s="32"/>
    </row>
    <row r="122" spans="1:4" ht="13.5" customHeight="1">
      <c r="A122" s="32"/>
      <c r="B122" s="32"/>
      <c r="C122" s="32">
        <f>SUMIFS(الاضافة!$C$4:$C$950,الاضافة!$H$4:$H$950,A122)</f>
        <v>0</v>
      </c>
      <c r="D122" s="32"/>
    </row>
    <row r="123" spans="1:4" ht="13.5" customHeight="1">
      <c r="A123" s="32"/>
      <c r="B123" s="32"/>
      <c r="C123" s="32">
        <f>SUMIFS(الاضافة!$C$4:$C$950,الاضافة!$H$4:$H$950,A123)</f>
        <v>0</v>
      </c>
      <c r="D123" s="32"/>
    </row>
    <row r="124" spans="1:4" ht="13.5" customHeight="1">
      <c r="A124" s="32"/>
      <c r="B124" s="32"/>
      <c r="C124" s="32">
        <f>SUMIFS(الاضافة!$C$4:$C$950,الاضافة!$H$4:$H$950,A124)</f>
        <v>0</v>
      </c>
      <c r="D124" s="32"/>
    </row>
    <row r="125" spans="1:4" ht="13.5" customHeight="1">
      <c r="A125" s="32"/>
      <c r="B125" s="32"/>
      <c r="C125" s="32">
        <f>SUMIFS(الاضافة!$C$4:$C$950,الاضافة!$H$4:$H$950,A125)</f>
        <v>0</v>
      </c>
      <c r="D125" s="32"/>
    </row>
    <row r="126" spans="1:4" ht="13.5" customHeight="1">
      <c r="A126" s="32"/>
      <c r="B126" s="32"/>
      <c r="C126" s="32">
        <f>SUMIFS(الاضافة!$C$4:$C$950,الاضافة!$H$4:$H$950,A126)</f>
        <v>0</v>
      </c>
      <c r="D126" s="32"/>
    </row>
    <row r="127" spans="1:4" ht="13.5" customHeight="1">
      <c r="A127" s="32"/>
      <c r="B127" s="32"/>
      <c r="C127" s="32">
        <f>SUMIFS(الاضافة!$C$4:$C$950,الاضافة!$H$4:$H$950,A127)</f>
        <v>0</v>
      </c>
      <c r="D127" s="32"/>
    </row>
    <row r="128" spans="1:4" ht="13.5" customHeight="1">
      <c r="A128" s="32"/>
      <c r="B128" s="32"/>
      <c r="C128" s="32">
        <f>SUMIFS(الاضافة!$C$4:$C$950,الاضافة!$H$4:$H$950,A128)</f>
        <v>0</v>
      </c>
      <c r="D128" s="32"/>
    </row>
    <row r="129" spans="1:4" ht="13.5" customHeight="1">
      <c r="A129" s="32"/>
      <c r="B129" s="32"/>
      <c r="C129" s="32">
        <f>SUMIFS(الاضافة!$C$4:$C$950,الاضافة!$H$4:$H$950,A129)</f>
        <v>0</v>
      </c>
      <c r="D129" s="32"/>
    </row>
    <row r="130" spans="1:4" ht="13.5" customHeight="1">
      <c r="A130" s="32"/>
      <c r="B130" s="32"/>
      <c r="C130" s="32">
        <f>SUMIFS(الاضافة!$C$4:$C$950,الاضافة!$H$4:$H$950,A130)</f>
        <v>0</v>
      </c>
      <c r="D130" s="32"/>
    </row>
    <row r="131" spans="1:4" ht="13.5" customHeight="1">
      <c r="A131" s="32"/>
      <c r="B131" s="32"/>
      <c r="C131" s="32">
        <f>SUMIFS(الاضافة!$C$4:$C$950,الاضافة!$H$4:$H$950,A131)</f>
        <v>0</v>
      </c>
      <c r="D131" s="32"/>
    </row>
    <row r="132" spans="1:4" ht="13.5" customHeight="1">
      <c r="A132" s="32"/>
      <c r="B132" s="32"/>
      <c r="C132" s="32">
        <f>SUMIFS(الاضافة!$C$4:$C$950,الاضافة!$H$4:$H$950,A132)</f>
        <v>0</v>
      </c>
      <c r="D132" s="32"/>
    </row>
    <row r="133" spans="1:4" ht="13.5" customHeight="1">
      <c r="A133" s="32"/>
      <c r="B133" s="32"/>
      <c r="C133" s="32">
        <f>SUMIFS(الاضافة!$C$4:$C$950,الاضافة!$H$4:$H$950,A133)</f>
        <v>0</v>
      </c>
      <c r="D133" s="32"/>
    </row>
    <row r="134" spans="1:4" ht="13.5" customHeight="1">
      <c r="A134" s="32"/>
      <c r="B134" s="32"/>
      <c r="C134" s="32">
        <f>SUMIFS(الاضافة!$C$4:$C$950,الاضافة!$H$4:$H$950,A134)</f>
        <v>0</v>
      </c>
      <c r="D134" s="32"/>
    </row>
    <row r="135" spans="1:4" ht="13.5" customHeight="1">
      <c r="A135" s="32"/>
      <c r="B135" s="32"/>
      <c r="C135" s="32">
        <f>SUMIFS(الاضافة!$C$4:$C$950,الاضافة!$H$4:$H$950,A135)</f>
        <v>0</v>
      </c>
      <c r="D135" s="32"/>
    </row>
    <row r="136" spans="1:4" ht="13.5" customHeight="1">
      <c r="A136" s="32"/>
      <c r="B136" s="32"/>
      <c r="C136" s="32">
        <f>SUMIFS(الاضافة!$C$4:$C$950,الاضافة!$H$4:$H$950,A136)</f>
        <v>0</v>
      </c>
      <c r="D136" s="32"/>
    </row>
    <row r="137" spans="1:4" ht="13.5" customHeight="1">
      <c r="A137" s="32"/>
      <c r="B137" s="32"/>
      <c r="C137" s="32">
        <f>SUMIFS(الاضافة!$C$4:$C$950,الاضافة!$H$4:$H$950,A137)</f>
        <v>0</v>
      </c>
      <c r="D137" s="32"/>
    </row>
    <row r="138" spans="1:4" ht="13.5" customHeight="1">
      <c r="A138" s="32"/>
      <c r="B138" s="32"/>
      <c r="C138" s="32">
        <f>SUMIFS(الاضافة!$C$4:$C$950,الاضافة!$H$4:$H$950,A138)</f>
        <v>0</v>
      </c>
      <c r="D138" s="32"/>
    </row>
    <row r="139" spans="1:4" ht="13.5" customHeight="1">
      <c r="A139" s="32"/>
      <c r="B139" s="32"/>
      <c r="C139" s="32">
        <f>SUMIFS(الاضافة!$C$4:$C$950,الاضافة!$H$4:$H$950,A139)</f>
        <v>0</v>
      </c>
      <c r="D139" s="32"/>
    </row>
    <row r="140" spans="1:4" ht="13.5" customHeight="1">
      <c r="A140" s="32"/>
      <c r="B140" s="32"/>
      <c r="C140" s="32">
        <f>SUMIFS(الاضافة!$C$4:$C$950,الاضافة!$H$4:$H$950,A140)</f>
        <v>0</v>
      </c>
      <c r="D140" s="32"/>
    </row>
    <row r="141" spans="1:4" ht="13.5" customHeight="1">
      <c r="A141" s="32"/>
      <c r="B141" s="32"/>
      <c r="C141" s="32">
        <f>SUMIFS(الاضافة!$C$4:$C$950,الاضافة!$H$4:$H$950,A141)</f>
        <v>0</v>
      </c>
      <c r="D141" s="32"/>
    </row>
    <row r="142" spans="1:4" ht="13.5" customHeight="1">
      <c r="A142" s="32"/>
      <c r="B142" s="32"/>
      <c r="C142" s="32">
        <f>SUMIFS(الاضافة!$C$4:$C$950,الاضافة!$H$4:$H$950,A142)</f>
        <v>0</v>
      </c>
      <c r="D142" s="32"/>
    </row>
    <row r="143" spans="1:4" ht="13.5" customHeight="1">
      <c r="A143" s="32"/>
      <c r="B143" s="32"/>
      <c r="C143" s="32">
        <f>SUMIFS(الاضافة!$C$4:$C$950,الاضافة!$H$4:$H$950,A143)</f>
        <v>0</v>
      </c>
      <c r="D143" s="32"/>
    </row>
    <row r="144" spans="1:4" ht="13.5" customHeight="1">
      <c r="A144" s="32"/>
      <c r="B144" s="32"/>
      <c r="C144" s="32">
        <f>SUMIFS(الاضافة!$C$4:$C$950,الاضافة!$H$4:$H$950,A144)</f>
        <v>0</v>
      </c>
      <c r="D144" s="32"/>
    </row>
    <row r="145" spans="1:4" ht="13.5" customHeight="1">
      <c r="A145" s="32"/>
      <c r="B145" s="32"/>
      <c r="C145" s="32">
        <f>SUMIFS(الاضافة!$C$4:$C$950,الاضافة!$H$4:$H$950,A145)</f>
        <v>0</v>
      </c>
      <c r="D145" s="32"/>
    </row>
    <row r="146" spans="1:4" ht="13.5" customHeight="1">
      <c r="A146" s="32"/>
      <c r="B146" s="32"/>
      <c r="C146" s="32">
        <f>SUMIFS(الاضافة!$C$4:$C$950,الاضافة!$H$4:$H$950,A146)</f>
        <v>0</v>
      </c>
      <c r="D146" s="32"/>
    </row>
    <row r="147" spans="1:4" ht="13.5" customHeight="1">
      <c r="A147" s="32"/>
      <c r="B147" s="32"/>
      <c r="C147" s="32">
        <f>SUMIFS(الاضافة!$C$4:$C$950,الاضافة!$H$4:$H$950,A147)</f>
        <v>0</v>
      </c>
      <c r="D147" s="32"/>
    </row>
    <row r="148" spans="1:4" ht="13.5" customHeight="1">
      <c r="A148" s="32"/>
      <c r="B148" s="32"/>
      <c r="C148" s="32">
        <f>SUMIFS(الاضافة!$C$4:$C$950,الاضافة!$H$4:$H$950,A148)</f>
        <v>0</v>
      </c>
      <c r="D148" s="32"/>
    </row>
    <row r="149" spans="1:4" ht="13.5" customHeight="1">
      <c r="A149" s="32"/>
      <c r="B149" s="32"/>
      <c r="C149" s="32">
        <f>SUMIFS(الاضافة!$C$4:$C$950,الاضافة!$H$4:$H$950,A149)</f>
        <v>0</v>
      </c>
      <c r="D149" s="32"/>
    </row>
    <row r="150" spans="1:4" ht="13.5" customHeight="1">
      <c r="A150" s="32"/>
      <c r="B150" s="32"/>
      <c r="C150" s="32">
        <f>SUMIFS(الاضافة!$C$4:$C$950,الاضافة!$H$4:$H$950,A150)</f>
        <v>0</v>
      </c>
      <c r="D150" s="32"/>
    </row>
    <row r="151" spans="1:4" ht="13.5" customHeight="1">
      <c r="A151" s="32"/>
      <c r="B151" s="32"/>
      <c r="C151" s="32">
        <f>SUMIFS(الاضافة!$C$4:$C$950,الاضافة!$H$4:$H$950,A151)</f>
        <v>0</v>
      </c>
      <c r="D151" s="32"/>
    </row>
    <row r="152" spans="1:4" ht="13.5" customHeight="1">
      <c r="A152" s="32"/>
      <c r="B152" s="32"/>
      <c r="C152" s="32">
        <f>SUMIFS(الاضافة!$C$4:$C$950,الاضافة!$H$4:$H$950,A152)</f>
        <v>0</v>
      </c>
      <c r="D152" s="32"/>
    </row>
    <row r="153" spans="1:4" ht="13.5" customHeight="1">
      <c r="A153" s="32"/>
      <c r="B153" s="32"/>
      <c r="C153" s="32">
        <f>SUMIFS(الاضافة!$C$4:$C$950,الاضافة!$H$4:$H$950,A153)</f>
        <v>0</v>
      </c>
      <c r="D153" s="32"/>
    </row>
    <row r="154" spans="1:4" ht="13.5" customHeight="1">
      <c r="A154" s="32"/>
      <c r="B154" s="32"/>
      <c r="C154" s="32">
        <f>SUMIFS(الاضافة!$C$4:$C$950,الاضافة!$H$4:$H$950,A154)</f>
        <v>0</v>
      </c>
      <c r="D154" s="32"/>
    </row>
    <row r="155" spans="1:4" ht="13.5" customHeight="1">
      <c r="A155" s="32"/>
      <c r="B155" s="32"/>
      <c r="C155" s="32">
        <f>SUMIFS(الاضافة!$C$4:$C$950,الاضافة!$H$4:$H$950,A155)</f>
        <v>0</v>
      </c>
      <c r="D155" s="32"/>
    </row>
    <row r="156" spans="1:4" ht="13.5" customHeight="1">
      <c r="A156" s="32"/>
      <c r="B156" s="32"/>
      <c r="C156" s="32">
        <f>SUMIFS(الاضافة!$C$4:$C$950,الاضافة!$H$4:$H$950,A156)</f>
        <v>0</v>
      </c>
      <c r="D156" s="32"/>
    </row>
    <row r="157" spans="1:4" ht="13.5" customHeight="1">
      <c r="A157" s="32"/>
      <c r="B157" s="32"/>
      <c r="C157" s="32">
        <f>SUMIFS(الاضافة!$C$4:$C$950,الاضافة!$H$4:$H$950,A157)</f>
        <v>0</v>
      </c>
      <c r="D157" s="32"/>
    </row>
    <row r="158" spans="1:4" ht="13.5" customHeight="1">
      <c r="A158" s="32"/>
      <c r="B158" s="32"/>
      <c r="C158" s="32">
        <f>SUMIFS(الاضافة!$C$4:$C$950,الاضافة!$H$4:$H$950,A158)</f>
        <v>0</v>
      </c>
      <c r="D158" s="32"/>
    </row>
    <row r="159" spans="1:4" ht="13.5" customHeight="1">
      <c r="A159" s="32"/>
      <c r="B159" s="32"/>
      <c r="C159" s="32">
        <f>SUMIFS(الاضافة!$C$4:$C$950,الاضافة!$H$4:$H$950,A159)</f>
        <v>0</v>
      </c>
      <c r="D159" s="32"/>
    </row>
    <row r="160" spans="1:4" ht="13.5" customHeight="1">
      <c r="A160" s="32"/>
      <c r="B160" s="32"/>
      <c r="C160" s="32">
        <f>SUMIFS(الاضافة!$C$4:$C$950,الاضافة!$H$4:$H$950,A160)</f>
        <v>0</v>
      </c>
      <c r="D160" s="32"/>
    </row>
    <row r="161" spans="1:4" ht="13.5" customHeight="1">
      <c r="A161" s="32"/>
      <c r="B161" s="32"/>
      <c r="C161" s="32">
        <f>SUMIFS(الاضافة!$C$4:$C$950,الاضافة!$H$4:$H$950,A161)</f>
        <v>0</v>
      </c>
      <c r="D161" s="32"/>
    </row>
    <row r="162" spans="1:4" ht="13.5" customHeight="1">
      <c r="A162" s="32"/>
      <c r="B162" s="32"/>
      <c r="C162" s="32">
        <f>SUMIFS(الاضافة!$C$4:$C$950,الاضافة!$H$4:$H$950,A162)</f>
        <v>0</v>
      </c>
      <c r="D162" s="32"/>
    </row>
    <row r="163" spans="1:4" ht="13.5" customHeight="1">
      <c r="A163" s="32"/>
      <c r="B163" s="32"/>
      <c r="C163" s="32">
        <f>SUMIFS(الاضافة!$C$4:$C$950,الاضافة!$H$4:$H$950,A163)</f>
        <v>0</v>
      </c>
      <c r="D163" s="32"/>
    </row>
    <row r="164" spans="1:4" ht="13.5" customHeight="1">
      <c r="A164" s="32"/>
      <c r="B164" s="32"/>
      <c r="C164" s="32">
        <f>SUMIFS(الاضافة!$C$4:$C$950,الاضافة!$H$4:$H$950,A164)</f>
        <v>0</v>
      </c>
      <c r="D164" s="32"/>
    </row>
    <row r="165" spans="1:4" ht="13.5" customHeight="1">
      <c r="A165" s="32"/>
      <c r="B165" s="32"/>
      <c r="C165" s="32">
        <f>SUMIFS(الاضافة!$C$4:$C$950,الاضافة!$H$4:$H$950,A165)</f>
        <v>0</v>
      </c>
      <c r="D165" s="32"/>
    </row>
    <row r="166" spans="1:4" ht="13.5" customHeight="1">
      <c r="A166" s="32"/>
      <c r="B166" s="32"/>
      <c r="C166" s="32">
        <f>SUMIFS(الاضافة!$C$4:$C$950,الاضافة!$H$4:$H$950,A166)</f>
        <v>0</v>
      </c>
      <c r="D166" s="32"/>
    </row>
    <row r="167" spans="1:4" ht="13.5" customHeight="1">
      <c r="A167" s="32"/>
      <c r="B167" s="32"/>
      <c r="C167" s="32">
        <f>SUMIFS(الاضافة!$C$4:$C$950,الاضافة!$H$4:$H$950,A167)</f>
        <v>0</v>
      </c>
      <c r="D167" s="32"/>
    </row>
    <row r="168" spans="1:4" ht="13.5" customHeight="1">
      <c r="A168" s="32"/>
      <c r="B168" s="32"/>
      <c r="C168" s="32">
        <f>SUMIFS(الاضافة!$C$4:$C$950,الاضافة!$H$4:$H$950,A168)</f>
        <v>0</v>
      </c>
      <c r="D168" s="32"/>
    </row>
    <row r="169" spans="1:4" ht="13.5" customHeight="1">
      <c r="A169" s="32"/>
      <c r="B169" s="32"/>
      <c r="C169" s="32">
        <f>SUMIFS(الاضافة!$C$4:$C$950,الاضافة!$H$4:$H$950,A169)</f>
        <v>0</v>
      </c>
      <c r="D169" s="32"/>
    </row>
    <row r="170" spans="1:4" ht="13.5" customHeight="1">
      <c r="A170" s="32"/>
      <c r="B170" s="32"/>
      <c r="C170" s="32">
        <f>SUMIFS(الاضافة!$C$4:$C$950,الاضافة!$H$4:$H$950,A170)</f>
        <v>0</v>
      </c>
      <c r="D170" s="32"/>
    </row>
    <row r="171" spans="1:4" ht="13.5" customHeight="1">
      <c r="A171" s="32"/>
      <c r="B171" s="32"/>
      <c r="C171" s="32">
        <f>SUMIFS(الاضافة!$C$4:$C$950,الاضافة!$H$4:$H$950,A171)</f>
        <v>0</v>
      </c>
      <c r="D171" s="32"/>
    </row>
    <row r="172" spans="1:4" ht="13.5" customHeight="1">
      <c r="A172" s="32"/>
      <c r="B172" s="32"/>
      <c r="C172" s="32">
        <f>SUMIFS(الاضافة!$C$4:$C$950,الاضافة!$H$4:$H$950,A172)</f>
        <v>0</v>
      </c>
      <c r="D172" s="32"/>
    </row>
    <row r="173" spans="1:4" ht="13.5" customHeight="1">
      <c r="A173" s="32"/>
      <c r="B173" s="32"/>
      <c r="C173" s="32">
        <f>SUMIFS(الاضافة!$C$4:$C$950,الاضافة!$H$4:$H$950,A173)</f>
        <v>0</v>
      </c>
      <c r="D173" s="32"/>
    </row>
    <row r="174" spans="1:4" ht="13.5" customHeight="1">
      <c r="A174" s="32"/>
      <c r="B174" s="32"/>
      <c r="C174" s="32">
        <f>SUMIFS(الاضافة!$C$4:$C$950,الاضافة!$H$4:$H$950,A174)</f>
        <v>0</v>
      </c>
      <c r="D174" s="32"/>
    </row>
    <row r="175" spans="1:4" ht="13.5" customHeight="1">
      <c r="A175" s="32"/>
      <c r="B175" s="32"/>
      <c r="C175" s="32">
        <f>SUMIFS(الاضافة!$C$4:$C$950,الاضافة!$H$4:$H$950,A175)</f>
        <v>0</v>
      </c>
      <c r="D175" s="32"/>
    </row>
    <row r="176" spans="1:4" ht="13.5" customHeight="1">
      <c r="A176" s="32"/>
      <c r="B176" s="32"/>
      <c r="C176" s="32">
        <f>SUMIFS(الاضافة!$C$4:$C$950,الاضافة!$H$4:$H$950,A176)</f>
        <v>0</v>
      </c>
      <c r="D176" s="32"/>
    </row>
    <row r="177" spans="1:4" ht="13.5" customHeight="1">
      <c r="A177" s="32"/>
      <c r="B177" s="32"/>
      <c r="C177" s="32">
        <f>SUMIFS(الاضافة!$C$4:$C$950,الاضافة!$H$4:$H$950,A177)</f>
        <v>0</v>
      </c>
      <c r="D177" s="32"/>
    </row>
    <row r="178" spans="1:4" ht="13.5" customHeight="1">
      <c r="A178" s="32"/>
      <c r="B178" s="32"/>
      <c r="C178" s="32">
        <f>SUMIFS(الاضافة!$C$4:$C$950,الاضافة!$H$4:$H$950,A178)</f>
        <v>0</v>
      </c>
      <c r="D178" s="32"/>
    </row>
    <row r="179" spans="1:4" ht="13.5" customHeight="1">
      <c r="A179" s="32"/>
      <c r="B179" s="32"/>
      <c r="C179" s="32">
        <f>SUMIFS(الاضافة!$C$4:$C$950,الاضافة!$H$4:$H$950,A179)</f>
        <v>0</v>
      </c>
      <c r="D179" s="32"/>
    </row>
    <row r="180" spans="1:4" ht="13.5" customHeight="1">
      <c r="A180" s="32"/>
      <c r="B180" s="32"/>
      <c r="C180" s="32">
        <f>SUMIFS(الاضافة!$C$4:$C$950,الاضافة!$H$4:$H$950,A180)</f>
        <v>0</v>
      </c>
      <c r="D180" s="32"/>
    </row>
    <row r="181" spans="1:4" ht="13.5" customHeight="1">
      <c r="A181" s="32"/>
      <c r="B181" s="32"/>
      <c r="C181" s="32">
        <f>SUMIFS(الاضافة!$C$4:$C$950,الاضافة!$H$4:$H$950,A181)</f>
        <v>0</v>
      </c>
      <c r="D181" s="32"/>
    </row>
    <row r="182" spans="1:4" ht="13.5" customHeight="1">
      <c r="A182" s="32"/>
      <c r="B182" s="32"/>
      <c r="C182" s="32">
        <f>SUMIFS(الاضافة!$C$4:$C$950,الاضافة!$H$4:$H$950,A182)</f>
        <v>0</v>
      </c>
      <c r="D182" s="32"/>
    </row>
    <row r="183" spans="1:4" ht="13.5" customHeight="1">
      <c r="A183" s="32"/>
      <c r="B183" s="32"/>
      <c r="C183" s="32">
        <f>SUMIFS(الاضافة!$C$4:$C$950,الاضافة!$H$4:$H$950,A183)</f>
        <v>0</v>
      </c>
      <c r="D183" s="32"/>
    </row>
    <row r="184" spans="1:4" ht="13.5" customHeight="1">
      <c r="A184" s="32"/>
      <c r="B184" s="32"/>
      <c r="C184" s="32">
        <f>SUMIFS(الاضافة!$C$4:$C$950,الاضافة!$H$4:$H$950,A184)</f>
        <v>0</v>
      </c>
      <c r="D184" s="32"/>
    </row>
    <row r="185" spans="1:4" ht="13.5" customHeight="1">
      <c r="A185" s="32"/>
      <c r="B185" s="32"/>
      <c r="C185" s="32">
        <f>SUMIFS(الاضافة!$C$4:$C$950,الاضافة!$H$4:$H$950,A185)</f>
        <v>0</v>
      </c>
      <c r="D185" s="32"/>
    </row>
    <row r="186" spans="1:4" ht="13.5" customHeight="1">
      <c r="A186" s="32"/>
      <c r="B186" s="32"/>
      <c r="C186" s="32">
        <f>SUMIFS(الاضافة!$C$4:$C$950,الاضافة!$H$4:$H$950,A186)</f>
        <v>0</v>
      </c>
      <c r="D186" s="32"/>
    </row>
    <row r="187" spans="1:4" ht="13.5" customHeight="1">
      <c r="A187" s="32"/>
      <c r="B187" s="32"/>
      <c r="C187" s="32">
        <f>SUMIFS(الاضافة!$C$4:$C$950,الاضافة!$H$4:$H$950,A187)</f>
        <v>0</v>
      </c>
      <c r="D187" s="32"/>
    </row>
    <row r="188" spans="1:4" ht="13.5" customHeight="1">
      <c r="A188" s="32"/>
      <c r="B188" s="32"/>
      <c r="C188" s="32">
        <f>SUMIFS(الاضافة!$C$4:$C$950,الاضافة!$H$4:$H$950,A188)</f>
        <v>0</v>
      </c>
      <c r="D188" s="32"/>
    </row>
    <row r="189" spans="1:4" ht="13.5" customHeight="1">
      <c r="A189" s="32"/>
      <c r="B189" s="32"/>
      <c r="C189" s="32">
        <f>SUMIFS(الاضافة!$C$4:$C$950,الاضافة!$H$4:$H$950,A189)</f>
        <v>0</v>
      </c>
      <c r="D189" s="32"/>
    </row>
    <row r="190" spans="1:4" ht="13.5" customHeight="1">
      <c r="A190" s="32"/>
      <c r="B190" s="32"/>
      <c r="C190" s="32">
        <f>SUMIFS(الاضافة!$C$4:$C$950,الاضافة!$H$4:$H$950,A190)</f>
        <v>0</v>
      </c>
      <c r="D190" s="32"/>
    </row>
    <row r="191" spans="1:4" ht="13.5" customHeight="1">
      <c r="A191" s="32"/>
      <c r="B191" s="32"/>
      <c r="C191" s="32">
        <f>SUMIFS(الاضافة!$C$4:$C$950,الاضافة!$H$4:$H$950,A191)</f>
        <v>0</v>
      </c>
      <c r="D191" s="32"/>
    </row>
    <row r="192" spans="1:4" ht="13.5" customHeight="1">
      <c r="A192" s="32"/>
      <c r="B192" s="32"/>
      <c r="C192" s="32">
        <f>SUMIFS(الاضافة!$C$4:$C$950,الاضافة!$H$4:$H$950,A192)</f>
        <v>0</v>
      </c>
      <c r="D192" s="32"/>
    </row>
    <row r="193" spans="1:4" ht="13.5" customHeight="1">
      <c r="A193" s="32"/>
      <c r="B193" s="32"/>
      <c r="C193" s="32">
        <f>SUMIFS(الاضافة!$C$4:$C$950,الاضافة!$H$4:$H$950,A193)</f>
        <v>0</v>
      </c>
      <c r="D193" s="32"/>
    </row>
    <row r="194" spans="1:4" ht="13.5" customHeight="1">
      <c r="A194" s="32"/>
      <c r="B194" s="32"/>
      <c r="C194" s="32">
        <f>SUMIFS(الاضافة!$C$4:$C$950,الاضافة!$H$4:$H$950,A194)</f>
        <v>0</v>
      </c>
      <c r="D194" s="32"/>
    </row>
    <row r="195" spans="1:4" ht="13.5" customHeight="1">
      <c r="A195" s="32"/>
      <c r="B195" s="32"/>
      <c r="C195" s="32">
        <f>SUMIFS(الاضافة!$C$4:$C$950,الاضافة!$H$4:$H$950,A195)</f>
        <v>0</v>
      </c>
      <c r="D195" s="32"/>
    </row>
    <row r="196" spans="1:4" ht="13.5" customHeight="1">
      <c r="A196" s="32"/>
      <c r="B196" s="32"/>
      <c r="C196" s="32">
        <f>SUMIFS(الاضافة!$C$4:$C$950,الاضافة!$H$4:$H$950,A196)</f>
        <v>0</v>
      </c>
      <c r="D196" s="32"/>
    </row>
    <row r="197" spans="1:4" ht="13.5" customHeight="1">
      <c r="A197" s="32"/>
      <c r="B197" s="32"/>
      <c r="C197" s="32">
        <f>SUMIFS(الاضافة!$C$4:$C$950,الاضافة!$H$4:$H$950,A197)</f>
        <v>0</v>
      </c>
      <c r="D197" s="32"/>
    </row>
    <row r="198" spans="1:4" ht="13.5" customHeight="1">
      <c r="A198" s="32"/>
      <c r="B198" s="32"/>
      <c r="C198" s="32">
        <f>SUMIFS(الاضافة!$C$4:$C$950,الاضافة!$H$4:$H$950,A198)</f>
        <v>0</v>
      </c>
      <c r="D198" s="32"/>
    </row>
    <row r="199" spans="1:4" ht="13.5" customHeight="1">
      <c r="A199" s="32"/>
      <c r="B199" s="32"/>
      <c r="C199" s="32">
        <f>SUMIFS(الاضافة!$C$4:$C$950,الاضافة!$H$4:$H$950,A199)</f>
        <v>0</v>
      </c>
      <c r="D199" s="32"/>
    </row>
    <row r="200" spans="1:4" ht="13.5" customHeight="1">
      <c r="A200" s="32"/>
      <c r="B200" s="32"/>
      <c r="C200" s="32">
        <f>SUMIFS(الاضافة!$C$4:$C$950,الاضافة!$H$4:$H$950,A200)</f>
        <v>0</v>
      </c>
      <c r="D200" s="32"/>
    </row>
    <row r="201" spans="1:4" ht="13.5" customHeight="1">
      <c r="A201" s="32"/>
      <c r="B201" s="32"/>
      <c r="C201" s="32">
        <f>SUMIFS(الاضافة!$C$4:$C$950,الاضافة!$H$4:$H$950,A201)</f>
        <v>0</v>
      </c>
      <c r="D201" s="32"/>
    </row>
    <row r="202" spans="1:4" ht="13.5" customHeight="1">
      <c r="A202" s="32"/>
      <c r="B202" s="32"/>
      <c r="C202" s="32">
        <f>SUMIFS(الاضافة!$C$4:$C$950,الاضافة!$H$4:$H$950,A202)</f>
        <v>0</v>
      </c>
      <c r="D202" s="32"/>
    </row>
    <row r="203" spans="1:4" ht="13.5" customHeight="1">
      <c r="A203" s="32"/>
      <c r="B203" s="32"/>
      <c r="C203" s="32">
        <f>SUMIFS(الاضافة!$C$4:$C$950,الاضافة!$H$4:$H$950,A203)</f>
        <v>0</v>
      </c>
      <c r="D203" s="32"/>
    </row>
    <row r="204" spans="1:4" ht="13.5" customHeight="1">
      <c r="A204" s="32"/>
      <c r="B204" s="32"/>
      <c r="C204" s="32">
        <f>SUMIFS(الاضافة!$C$4:$C$950,الاضافة!$H$4:$H$950,A204)</f>
        <v>0</v>
      </c>
      <c r="D204" s="32"/>
    </row>
    <row r="205" spans="1:4" ht="13.5" customHeight="1">
      <c r="A205" s="32"/>
      <c r="B205" s="32"/>
      <c r="C205" s="32">
        <f>SUMIFS(الاضافة!$C$4:$C$950,الاضافة!$H$4:$H$950,A205)</f>
        <v>0</v>
      </c>
      <c r="D205" s="32"/>
    </row>
    <row r="206" spans="1:4" ht="13.5" customHeight="1">
      <c r="A206" s="32"/>
      <c r="B206" s="32"/>
      <c r="C206" s="32">
        <f>SUMIFS(الاضافة!$C$4:$C$950,الاضافة!$H$4:$H$950,A206)</f>
        <v>0</v>
      </c>
      <c r="D206" s="32"/>
    </row>
    <row r="207" spans="1:4" ht="13.5" customHeight="1">
      <c r="A207" s="32"/>
      <c r="B207" s="32"/>
      <c r="C207" s="32">
        <f>SUMIFS(الاضافة!$C$4:$C$950,الاضافة!$H$4:$H$950,A207)</f>
        <v>0</v>
      </c>
      <c r="D207" s="32"/>
    </row>
    <row r="208" spans="1:4" ht="13.5" customHeight="1">
      <c r="A208" s="32"/>
      <c r="B208" s="32"/>
      <c r="C208" s="32">
        <f>SUMIFS(الاضافة!$C$4:$C$950,الاضافة!$H$4:$H$950,A208)</f>
        <v>0</v>
      </c>
      <c r="D208" s="32"/>
    </row>
    <row r="209" spans="1:4" ht="13.5" customHeight="1">
      <c r="A209" s="32"/>
      <c r="B209" s="32"/>
      <c r="C209" s="32">
        <f>SUMIFS(الاضافة!$C$4:$C$950,الاضافة!$H$4:$H$950,A209)</f>
        <v>0</v>
      </c>
      <c r="D209" s="32"/>
    </row>
    <row r="210" spans="1:4" ht="13.5" customHeight="1">
      <c r="A210" s="32"/>
      <c r="B210" s="32"/>
      <c r="C210" s="32">
        <f>SUMIFS(الاضافة!$C$4:$C$950,الاضافة!$H$4:$H$950,A210)</f>
        <v>0</v>
      </c>
      <c r="D210" s="32"/>
    </row>
    <row r="211" spans="1:4" ht="13.5" customHeight="1">
      <c r="A211" s="32"/>
      <c r="B211" s="32"/>
      <c r="C211" s="32">
        <f>SUMIFS(الاضافة!$C$4:$C$950,الاضافة!$H$4:$H$950,A211)</f>
        <v>0</v>
      </c>
      <c r="D211" s="32"/>
    </row>
    <row r="212" spans="1:4" ht="13.5" customHeight="1">
      <c r="A212" s="32"/>
      <c r="B212" s="32"/>
      <c r="C212" s="32">
        <f>SUMIFS(الاضافة!$C$4:$C$950,الاضافة!$H$4:$H$950,A212)</f>
        <v>0</v>
      </c>
      <c r="D212" s="32"/>
    </row>
    <row r="213" spans="1:4" ht="13.5" customHeight="1">
      <c r="A213" s="32"/>
      <c r="B213" s="32"/>
      <c r="C213" s="32">
        <f>SUMIFS(الاضافة!$C$4:$C$950,الاضافة!$H$4:$H$950,A213)</f>
        <v>0</v>
      </c>
      <c r="D213" s="32"/>
    </row>
    <row r="214" spans="1:4" ht="13.5" customHeight="1">
      <c r="A214" s="32"/>
      <c r="B214" s="32"/>
      <c r="C214" s="32">
        <f>SUMIFS(الاضافة!$C$4:$C$950,الاضافة!$H$4:$H$950,A214)</f>
        <v>0</v>
      </c>
      <c r="D214" s="32"/>
    </row>
    <row r="215" spans="1:4" ht="13.5" customHeight="1">
      <c r="A215" s="32"/>
      <c r="B215" s="32"/>
      <c r="C215" s="32">
        <f>SUMIFS(الاضافة!$C$4:$C$950,الاضافة!$H$4:$H$950,A215)</f>
        <v>0</v>
      </c>
      <c r="D215" s="32"/>
    </row>
    <row r="216" spans="1:4" ht="13.5" customHeight="1">
      <c r="A216" s="32"/>
      <c r="B216" s="32"/>
      <c r="C216" s="32">
        <f>SUMIFS(الاضافة!$C$4:$C$950,الاضافة!$H$4:$H$950,A216)</f>
        <v>0</v>
      </c>
      <c r="D216" s="32"/>
    </row>
    <row r="217" spans="1:4" ht="13.5" customHeight="1">
      <c r="A217" s="32"/>
      <c r="B217" s="32"/>
      <c r="C217" s="32">
        <f>SUMIFS(الاضافة!$C$4:$C$950,الاضافة!$H$4:$H$950,A217)</f>
        <v>0</v>
      </c>
      <c r="D217" s="32"/>
    </row>
    <row r="218" spans="1:4" ht="13.5" customHeight="1">
      <c r="A218" s="32"/>
      <c r="B218" s="32"/>
      <c r="C218" s="32">
        <f>SUMIFS(الاضافة!$C$4:$C$950,الاضافة!$H$4:$H$950,A218)</f>
        <v>0</v>
      </c>
      <c r="D218" s="32"/>
    </row>
    <row r="219" spans="1:4" ht="13.5" customHeight="1">
      <c r="A219" s="32"/>
      <c r="B219" s="32"/>
      <c r="C219" s="32">
        <f>SUMIFS(الاضافة!$C$4:$C$950,الاضافة!$H$4:$H$950,A219)</f>
        <v>0</v>
      </c>
      <c r="D219" s="32"/>
    </row>
    <row r="220" spans="1:4" ht="13.5" customHeight="1">
      <c r="A220" s="32"/>
      <c r="B220" s="32"/>
      <c r="C220" s="32">
        <f>SUMIFS(الاضافة!$C$4:$C$950,الاضافة!$H$4:$H$950,A220)</f>
        <v>0</v>
      </c>
      <c r="D220" s="32"/>
    </row>
    <row r="221" spans="1:4" ht="13.5" customHeight="1">
      <c r="A221" s="32"/>
      <c r="B221" s="32"/>
      <c r="C221" s="32">
        <f>SUMIFS(الاضافة!$C$4:$C$950,الاضافة!$H$4:$H$950,A221)</f>
        <v>0</v>
      </c>
      <c r="D221" s="32"/>
    </row>
    <row r="222" spans="1:4" ht="13.5" customHeight="1">
      <c r="A222" s="32"/>
      <c r="B222" s="32"/>
      <c r="C222" s="32">
        <f>SUMIFS(الاضافة!$C$4:$C$950,الاضافة!$H$4:$H$950,A222)</f>
        <v>0</v>
      </c>
      <c r="D222" s="32"/>
    </row>
    <row r="223" spans="1:4" ht="13.5" customHeight="1">
      <c r="A223" s="32"/>
      <c r="B223" s="32"/>
      <c r="C223" s="32">
        <f>SUMIFS(الاضافة!$C$4:$C$950,الاضافة!$H$4:$H$950,A223)</f>
        <v>0</v>
      </c>
      <c r="D223" s="32"/>
    </row>
    <row r="224" spans="1:4" ht="13.5" customHeight="1">
      <c r="A224" s="32"/>
      <c r="B224" s="32"/>
      <c r="C224" s="32">
        <f>SUMIFS(الاضافة!$C$4:$C$950,الاضافة!$H$4:$H$950,A224)</f>
        <v>0</v>
      </c>
      <c r="D224" s="32"/>
    </row>
    <row r="225" spans="1:4" ht="13.5" customHeight="1">
      <c r="A225" s="32"/>
      <c r="B225" s="32"/>
      <c r="C225" s="32">
        <f>SUMIFS(الاضافة!$C$4:$C$950,الاضافة!$H$4:$H$950,A225)</f>
        <v>0</v>
      </c>
      <c r="D225" s="32"/>
    </row>
    <row r="226" spans="1:4" ht="13.5" customHeight="1"/>
    <row r="227" spans="1:4" ht="13.5" customHeight="1"/>
    <row r="228" spans="1:4" ht="13.5" customHeight="1"/>
    <row r="229" spans="1:4" ht="13.5" customHeight="1"/>
    <row r="230" spans="1:4" ht="13.5" customHeight="1"/>
    <row r="231" spans="1:4" ht="13.5" customHeight="1"/>
    <row r="232" spans="1:4" ht="13.5" customHeight="1"/>
    <row r="233" spans="1:4" ht="13.5" customHeight="1"/>
    <row r="234" spans="1:4" ht="13.5" customHeight="1"/>
    <row r="235" spans="1:4" ht="13.5" customHeight="1"/>
    <row r="236" spans="1:4" ht="13.5" customHeight="1"/>
    <row r="237" spans="1:4" ht="13.5" customHeight="1"/>
    <row r="238" spans="1:4" ht="13.5" customHeight="1"/>
    <row r="239" spans="1:4" ht="13.5" customHeight="1"/>
    <row r="240" spans="1:4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  <row r="1001" ht="13.5" customHeight="1"/>
    <row r="1002" ht="13.5" customHeight="1"/>
    <row r="1003" ht="13.5" customHeight="1"/>
    <row r="1004" ht="13.5" customHeight="1"/>
    <row r="1005" ht="13.5" customHeight="1"/>
  </sheetData>
  <mergeCells count="1">
    <mergeCell ref="B1:D7"/>
  </mergeCells>
  <dataValidations count="2">
    <dataValidation type="list" allowBlank="1" showInputMessage="1" showErrorMessage="1" prompt="ممنوع" sqref="A19:A180">
      <formula1>تصنيف</formula1>
    </dataValidation>
    <dataValidation type="list" allowBlank="1" showInputMessage="1" showErrorMessage="1" prompt="ممنوع - ممنوع" sqref="A9:A18">
      <formula1>تصنيف</formula1>
    </dataValidation>
  </dataValidations>
  <hyperlinks>
    <hyperlink ref="A1" location="الرئيسية!A1" display="الرئيسية"/>
    <hyperlink ref="A2" location="الاضافة!A1" display="اضافة زبون جديد"/>
    <hyperlink ref="A3" location="صفحة الزبون!A1" display="صفحة الزبون"/>
    <hyperlink ref="A4" location="تقرير المحل!A1" display="تقرير المحل"/>
    <hyperlink ref="A5" location="الارباح!A1" display="الارباح"/>
    <hyperlink ref="A6" location="تصنيف" display="اضافة صنف جديد"/>
  </hyperlinks>
  <pageMargins left="0.7" right="0.7" top="0.75" bottom="0.75" header="0" footer="0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Z1005"/>
  <sheetViews>
    <sheetView rightToLeft="1" workbookViewId="0">
      <selection activeCell="A21" sqref="A21"/>
    </sheetView>
  </sheetViews>
  <sheetFormatPr defaultColWidth="12.625" defaultRowHeight="15" customHeight="1"/>
  <cols>
    <col min="1" max="1" width="18.25" customWidth="1"/>
    <col min="2" max="3" width="8.75" customWidth="1"/>
    <col min="4" max="4" width="10.375" customWidth="1"/>
    <col min="5" max="5" width="14.75" customWidth="1"/>
    <col min="6" max="6" width="19.375" customWidth="1"/>
    <col min="7" max="26" width="8.625" hidden="1" customWidth="1"/>
  </cols>
  <sheetData>
    <row r="1" spans="1:26" ht="13.5" customHeight="1">
      <c r="A1" s="9" t="s">
        <v>6</v>
      </c>
      <c r="B1" s="71"/>
      <c r="C1" s="72"/>
      <c r="D1" s="72"/>
      <c r="E1" s="86"/>
      <c r="F1" s="86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</row>
    <row r="2" spans="1:26" ht="13.5" customHeight="1">
      <c r="A2" s="50" t="s">
        <v>0</v>
      </c>
      <c r="B2" s="72"/>
      <c r="C2" s="72"/>
      <c r="D2" s="72"/>
      <c r="E2" s="72"/>
      <c r="F2" s="72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</row>
    <row r="3" spans="1:26" ht="13.5" customHeight="1">
      <c r="A3" s="10" t="s">
        <v>2</v>
      </c>
      <c r="B3" s="72"/>
      <c r="C3" s="72"/>
      <c r="D3" s="72"/>
      <c r="E3" s="72"/>
      <c r="F3" s="72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</row>
    <row r="4" spans="1:26" ht="13.5" customHeight="1">
      <c r="A4" s="15" t="s">
        <v>1</v>
      </c>
      <c r="B4" s="72"/>
      <c r="C4" s="72"/>
      <c r="D4" s="72"/>
      <c r="E4" s="72"/>
      <c r="F4" s="72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</row>
    <row r="5" spans="1:26" ht="13.5" customHeight="1">
      <c r="A5" s="65" t="s">
        <v>3</v>
      </c>
      <c r="B5" s="72"/>
      <c r="C5" s="72"/>
      <c r="D5" s="72"/>
      <c r="E5" s="72"/>
      <c r="F5" s="72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</row>
    <row r="6" spans="1:26" ht="13.5" customHeight="1">
      <c r="A6" s="66" t="s">
        <v>5</v>
      </c>
      <c r="B6" s="72"/>
      <c r="C6" s="72"/>
      <c r="D6" s="72"/>
      <c r="E6" s="72"/>
      <c r="F6" s="72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13.5" customHeight="1">
      <c r="A7" s="64"/>
      <c r="B7" s="72"/>
      <c r="C7" s="72"/>
      <c r="D7" s="72"/>
      <c r="E7" s="72"/>
      <c r="F7" s="72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</row>
    <row r="8" spans="1:26" ht="13.5" customHeight="1">
      <c r="A8" s="62" t="s">
        <v>28</v>
      </c>
      <c r="B8" s="62" t="s">
        <v>9</v>
      </c>
      <c r="C8" s="62" t="s">
        <v>39</v>
      </c>
      <c r="D8" s="62" t="s">
        <v>40</v>
      </c>
      <c r="E8" s="62" t="s">
        <v>41</v>
      </c>
      <c r="F8" s="62" t="s">
        <v>42</v>
      </c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</row>
    <row r="9" spans="1:26" ht="13.5" customHeight="1">
      <c r="A9" s="27" t="s">
        <v>34</v>
      </c>
      <c r="B9" s="32">
        <v>10</v>
      </c>
      <c r="C9" s="32">
        <v>160</v>
      </c>
      <c r="D9" s="32">
        <v>190</v>
      </c>
      <c r="E9" s="32">
        <f t="shared" ref="E9:E175" si="0">(D9*B9)-(C9*B9)</f>
        <v>300</v>
      </c>
      <c r="F9" s="32">
        <f t="shared" ref="F9:F219" si="1">D9-C9</f>
        <v>30</v>
      </c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</row>
    <row r="10" spans="1:26" ht="13.5" customHeight="1">
      <c r="A10" s="30" t="s">
        <v>33</v>
      </c>
      <c r="B10" s="32">
        <v>5</v>
      </c>
      <c r="C10" s="32">
        <v>100</v>
      </c>
      <c r="D10" s="32">
        <v>120</v>
      </c>
      <c r="E10" s="32">
        <f t="shared" si="0"/>
        <v>100</v>
      </c>
      <c r="F10" s="32">
        <f t="shared" si="1"/>
        <v>20</v>
      </c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</row>
    <row r="11" spans="1:26" ht="13.5" customHeight="1">
      <c r="A11" s="30" t="s">
        <v>34</v>
      </c>
      <c r="B11" s="32">
        <v>9</v>
      </c>
      <c r="C11" s="32"/>
      <c r="D11" s="32"/>
      <c r="E11" s="32">
        <f t="shared" si="0"/>
        <v>0</v>
      </c>
      <c r="F11" s="32">
        <f t="shared" si="1"/>
        <v>0</v>
      </c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</row>
    <row r="12" spans="1:26" ht="13.5" customHeight="1">
      <c r="A12" s="30" t="s">
        <v>35</v>
      </c>
      <c r="B12" s="32">
        <v>8</v>
      </c>
      <c r="C12" s="32">
        <v>120</v>
      </c>
      <c r="D12" s="32">
        <v>130</v>
      </c>
      <c r="E12" s="32">
        <f t="shared" si="0"/>
        <v>80</v>
      </c>
      <c r="F12" s="32">
        <f t="shared" si="1"/>
        <v>10</v>
      </c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</row>
    <row r="13" spans="1:26" ht="13.5" customHeight="1">
      <c r="A13" s="30" t="s">
        <v>34</v>
      </c>
      <c r="B13" s="32">
        <v>10</v>
      </c>
      <c r="C13" s="32"/>
      <c r="D13" s="32"/>
      <c r="E13" s="32">
        <f t="shared" si="0"/>
        <v>0</v>
      </c>
      <c r="F13" s="32">
        <f t="shared" si="1"/>
        <v>0</v>
      </c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</row>
    <row r="14" spans="1:26" ht="13.5" customHeight="1">
      <c r="A14" s="30" t="s">
        <v>36</v>
      </c>
      <c r="B14" s="32">
        <v>8</v>
      </c>
      <c r="C14" s="32"/>
      <c r="D14" s="32"/>
      <c r="E14" s="32">
        <f t="shared" si="0"/>
        <v>0</v>
      </c>
      <c r="F14" s="32">
        <f t="shared" si="1"/>
        <v>0</v>
      </c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</row>
    <row r="15" spans="1:26" ht="13.5" customHeight="1">
      <c r="A15" s="30" t="s">
        <v>37</v>
      </c>
      <c r="B15" s="32">
        <v>15</v>
      </c>
      <c r="C15" s="32"/>
      <c r="D15" s="32"/>
      <c r="E15" s="32">
        <f t="shared" si="0"/>
        <v>0</v>
      </c>
      <c r="F15" s="32">
        <f t="shared" si="1"/>
        <v>0</v>
      </c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</row>
    <row r="16" spans="1:26" ht="13.5" customHeight="1">
      <c r="A16" s="30" t="s">
        <v>38</v>
      </c>
      <c r="B16" s="32">
        <v>20</v>
      </c>
      <c r="C16" s="32">
        <v>100</v>
      </c>
      <c r="D16" s="32">
        <v>120</v>
      </c>
      <c r="E16" s="32">
        <f t="shared" si="0"/>
        <v>400</v>
      </c>
      <c r="F16" s="32">
        <f t="shared" si="1"/>
        <v>20</v>
      </c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</row>
    <row r="17" spans="1:26" ht="13.5" customHeight="1">
      <c r="A17" s="27" t="s">
        <v>35</v>
      </c>
      <c r="B17" s="25">
        <v>25</v>
      </c>
      <c r="C17" s="25">
        <v>120</v>
      </c>
      <c r="D17" s="25">
        <v>140</v>
      </c>
      <c r="E17" s="32">
        <f t="shared" si="0"/>
        <v>500</v>
      </c>
      <c r="F17" s="32">
        <f t="shared" si="1"/>
        <v>20</v>
      </c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</row>
    <row r="18" spans="1:26" ht="13.5" customHeight="1">
      <c r="A18" s="32"/>
      <c r="B18" s="32"/>
      <c r="C18" s="32"/>
      <c r="D18" s="32"/>
      <c r="E18" s="32">
        <f t="shared" si="0"/>
        <v>0</v>
      </c>
      <c r="F18" s="32">
        <f t="shared" si="1"/>
        <v>0</v>
      </c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</row>
    <row r="19" spans="1:26" ht="13.5" customHeight="1">
      <c r="A19" s="32"/>
      <c r="B19" s="32"/>
      <c r="C19" s="32"/>
      <c r="D19" s="32"/>
      <c r="E19" s="32">
        <f t="shared" si="0"/>
        <v>0</v>
      </c>
      <c r="F19" s="32">
        <f t="shared" si="1"/>
        <v>0</v>
      </c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</row>
    <row r="20" spans="1:26" ht="13.5" customHeight="1">
      <c r="A20" s="32"/>
      <c r="B20" s="32"/>
      <c r="C20" s="32"/>
      <c r="D20" s="32"/>
      <c r="E20" s="32">
        <f t="shared" si="0"/>
        <v>0</v>
      </c>
      <c r="F20" s="32">
        <f t="shared" si="1"/>
        <v>0</v>
      </c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</row>
    <row r="21" spans="1:26" ht="13.5" customHeight="1">
      <c r="A21" s="32"/>
      <c r="B21" s="32"/>
      <c r="C21" s="32"/>
      <c r="D21" s="32"/>
      <c r="E21" s="32">
        <f t="shared" si="0"/>
        <v>0</v>
      </c>
      <c r="F21" s="32">
        <f t="shared" si="1"/>
        <v>0</v>
      </c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</row>
    <row r="22" spans="1:26" ht="13.5" customHeight="1">
      <c r="A22" s="32"/>
      <c r="B22" s="32"/>
      <c r="C22" s="32"/>
      <c r="D22" s="32"/>
      <c r="E22" s="32">
        <f t="shared" si="0"/>
        <v>0</v>
      </c>
      <c r="F22" s="32">
        <f t="shared" si="1"/>
        <v>0</v>
      </c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</row>
    <row r="23" spans="1:26" ht="13.5" customHeight="1">
      <c r="A23" s="32"/>
      <c r="B23" s="32"/>
      <c r="C23" s="32"/>
      <c r="D23" s="32"/>
      <c r="E23" s="32">
        <f t="shared" si="0"/>
        <v>0</v>
      </c>
      <c r="F23" s="32">
        <f t="shared" si="1"/>
        <v>0</v>
      </c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</row>
    <row r="24" spans="1:26" ht="13.5" customHeight="1">
      <c r="A24" s="32"/>
      <c r="B24" s="32"/>
      <c r="C24" s="32"/>
      <c r="D24" s="32"/>
      <c r="E24" s="32">
        <f t="shared" si="0"/>
        <v>0</v>
      </c>
      <c r="F24" s="32">
        <f t="shared" si="1"/>
        <v>0</v>
      </c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</row>
    <row r="25" spans="1:26" ht="13.5" customHeight="1">
      <c r="A25" s="32"/>
      <c r="B25" s="32"/>
      <c r="C25" s="32"/>
      <c r="D25" s="32"/>
      <c r="E25" s="32">
        <f t="shared" si="0"/>
        <v>0</v>
      </c>
      <c r="F25" s="32">
        <f t="shared" si="1"/>
        <v>0</v>
      </c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</row>
    <row r="26" spans="1:26" ht="13.5" customHeight="1">
      <c r="A26" s="32"/>
      <c r="B26" s="32"/>
      <c r="C26" s="32"/>
      <c r="D26" s="32"/>
      <c r="E26" s="32">
        <f t="shared" si="0"/>
        <v>0</v>
      </c>
      <c r="F26" s="32">
        <f t="shared" si="1"/>
        <v>0</v>
      </c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</row>
    <row r="27" spans="1:26" ht="13.5" customHeight="1">
      <c r="A27" s="32"/>
      <c r="B27" s="32"/>
      <c r="C27" s="32"/>
      <c r="D27" s="32"/>
      <c r="E27" s="32">
        <f t="shared" si="0"/>
        <v>0</v>
      </c>
      <c r="F27" s="32">
        <f t="shared" si="1"/>
        <v>0</v>
      </c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</row>
    <row r="28" spans="1:26" ht="13.5" customHeight="1">
      <c r="A28" s="32"/>
      <c r="B28" s="32"/>
      <c r="C28" s="32"/>
      <c r="D28" s="32"/>
      <c r="E28" s="32">
        <f t="shared" si="0"/>
        <v>0</v>
      </c>
      <c r="F28" s="32">
        <f t="shared" si="1"/>
        <v>0</v>
      </c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</row>
    <row r="29" spans="1:26" ht="13.5" customHeight="1">
      <c r="A29" s="32"/>
      <c r="B29" s="32"/>
      <c r="C29" s="32"/>
      <c r="D29" s="32"/>
      <c r="E29" s="32">
        <f t="shared" si="0"/>
        <v>0</v>
      </c>
      <c r="F29" s="32">
        <f t="shared" si="1"/>
        <v>0</v>
      </c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</row>
    <row r="30" spans="1:26" ht="13.5" customHeight="1">
      <c r="A30" s="32"/>
      <c r="B30" s="32"/>
      <c r="C30" s="32"/>
      <c r="D30" s="32"/>
      <c r="E30" s="32">
        <f t="shared" si="0"/>
        <v>0</v>
      </c>
      <c r="F30" s="32">
        <f t="shared" si="1"/>
        <v>0</v>
      </c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</row>
    <row r="31" spans="1:26" ht="13.5" customHeight="1">
      <c r="A31" s="32"/>
      <c r="B31" s="32"/>
      <c r="C31" s="32"/>
      <c r="D31" s="32"/>
      <c r="E31" s="32">
        <f t="shared" si="0"/>
        <v>0</v>
      </c>
      <c r="F31" s="32">
        <f t="shared" si="1"/>
        <v>0</v>
      </c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</row>
    <row r="32" spans="1:26" ht="13.5" customHeight="1">
      <c r="A32" s="32"/>
      <c r="B32" s="32"/>
      <c r="C32" s="32"/>
      <c r="D32" s="32"/>
      <c r="E32" s="32">
        <f t="shared" si="0"/>
        <v>0</v>
      </c>
      <c r="F32" s="32">
        <f t="shared" si="1"/>
        <v>0</v>
      </c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</row>
    <row r="33" spans="1:26" ht="13.5" customHeight="1">
      <c r="A33" s="32"/>
      <c r="B33" s="32"/>
      <c r="C33" s="32"/>
      <c r="D33" s="32"/>
      <c r="E33" s="32">
        <f t="shared" si="0"/>
        <v>0</v>
      </c>
      <c r="F33" s="32">
        <f t="shared" si="1"/>
        <v>0</v>
      </c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</row>
    <row r="34" spans="1:26" ht="13.5" customHeight="1">
      <c r="A34" s="32"/>
      <c r="B34" s="32"/>
      <c r="C34" s="32"/>
      <c r="D34" s="32"/>
      <c r="E34" s="32">
        <f t="shared" si="0"/>
        <v>0</v>
      </c>
      <c r="F34" s="32">
        <f t="shared" si="1"/>
        <v>0</v>
      </c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</row>
    <row r="35" spans="1:26" ht="13.5" customHeight="1">
      <c r="A35" s="32"/>
      <c r="B35" s="32"/>
      <c r="C35" s="32"/>
      <c r="D35" s="32"/>
      <c r="E35" s="32">
        <f t="shared" si="0"/>
        <v>0</v>
      </c>
      <c r="F35" s="32">
        <f t="shared" si="1"/>
        <v>0</v>
      </c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</row>
    <row r="36" spans="1:26" ht="13.5" customHeight="1">
      <c r="A36" s="32"/>
      <c r="B36" s="32"/>
      <c r="C36" s="32"/>
      <c r="D36" s="32"/>
      <c r="E36" s="32">
        <f t="shared" si="0"/>
        <v>0</v>
      </c>
      <c r="F36" s="32">
        <f t="shared" si="1"/>
        <v>0</v>
      </c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</row>
    <row r="37" spans="1:26" ht="13.5" customHeight="1">
      <c r="A37" s="32"/>
      <c r="B37" s="32"/>
      <c r="C37" s="32"/>
      <c r="D37" s="32"/>
      <c r="E37" s="32">
        <f t="shared" si="0"/>
        <v>0</v>
      </c>
      <c r="F37" s="32">
        <f t="shared" si="1"/>
        <v>0</v>
      </c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</row>
    <row r="38" spans="1:26" ht="13.5" customHeight="1">
      <c r="A38" s="32"/>
      <c r="B38" s="32"/>
      <c r="C38" s="32"/>
      <c r="D38" s="32"/>
      <c r="E38" s="32">
        <f t="shared" si="0"/>
        <v>0</v>
      </c>
      <c r="F38" s="32">
        <f t="shared" si="1"/>
        <v>0</v>
      </c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</row>
    <row r="39" spans="1:26" ht="13.5" customHeight="1">
      <c r="A39" s="32"/>
      <c r="B39" s="32"/>
      <c r="C39" s="32"/>
      <c r="D39" s="32"/>
      <c r="E39" s="32">
        <f t="shared" si="0"/>
        <v>0</v>
      </c>
      <c r="F39" s="32">
        <f t="shared" si="1"/>
        <v>0</v>
      </c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</row>
    <row r="40" spans="1:26" ht="13.5" customHeight="1">
      <c r="A40" s="32"/>
      <c r="B40" s="32"/>
      <c r="C40" s="32"/>
      <c r="D40" s="32"/>
      <c r="E40" s="32">
        <f t="shared" si="0"/>
        <v>0</v>
      </c>
      <c r="F40" s="32">
        <f t="shared" si="1"/>
        <v>0</v>
      </c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</row>
    <row r="41" spans="1:26" ht="13.5" customHeight="1">
      <c r="A41" s="32"/>
      <c r="B41" s="32"/>
      <c r="C41" s="32"/>
      <c r="D41" s="32"/>
      <c r="E41" s="32">
        <f t="shared" si="0"/>
        <v>0</v>
      </c>
      <c r="F41" s="32">
        <f t="shared" si="1"/>
        <v>0</v>
      </c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</row>
    <row r="42" spans="1:26" ht="13.5" customHeight="1">
      <c r="A42" s="32"/>
      <c r="B42" s="32"/>
      <c r="C42" s="32"/>
      <c r="D42" s="32"/>
      <c r="E42" s="32">
        <f t="shared" si="0"/>
        <v>0</v>
      </c>
      <c r="F42" s="32">
        <f t="shared" si="1"/>
        <v>0</v>
      </c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</row>
    <row r="43" spans="1:26" ht="13.5" customHeight="1">
      <c r="A43" s="32"/>
      <c r="B43" s="32"/>
      <c r="C43" s="32"/>
      <c r="D43" s="32"/>
      <c r="E43" s="32">
        <f t="shared" si="0"/>
        <v>0</v>
      </c>
      <c r="F43" s="32">
        <f t="shared" si="1"/>
        <v>0</v>
      </c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</row>
    <row r="44" spans="1:26" ht="13.5" customHeight="1">
      <c r="A44" s="32"/>
      <c r="B44" s="32"/>
      <c r="C44" s="32"/>
      <c r="D44" s="32"/>
      <c r="E44" s="32">
        <f t="shared" si="0"/>
        <v>0</v>
      </c>
      <c r="F44" s="32">
        <f t="shared" si="1"/>
        <v>0</v>
      </c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</row>
    <row r="45" spans="1:26" ht="13.5" customHeight="1">
      <c r="A45" s="32"/>
      <c r="B45" s="32"/>
      <c r="C45" s="32"/>
      <c r="D45" s="32"/>
      <c r="E45" s="32">
        <f t="shared" si="0"/>
        <v>0</v>
      </c>
      <c r="F45" s="32">
        <f t="shared" si="1"/>
        <v>0</v>
      </c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</row>
    <row r="46" spans="1:26" ht="13.5" customHeight="1">
      <c r="A46" s="32"/>
      <c r="B46" s="32"/>
      <c r="C46" s="32"/>
      <c r="D46" s="32"/>
      <c r="E46" s="32">
        <f t="shared" si="0"/>
        <v>0</v>
      </c>
      <c r="F46" s="32">
        <f t="shared" si="1"/>
        <v>0</v>
      </c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</row>
    <row r="47" spans="1:26" ht="13.5" customHeight="1">
      <c r="A47" s="32"/>
      <c r="B47" s="32"/>
      <c r="C47" s="32"/>
      <c r="D47" s="32"/>
      <c r="E47" s="32">
        <f t="shared" si="0"/>
        <v>0</v>
      </c>
      <c r="F47" s="32">
        <f t="shared" si="1"/>
        <v>0</v>
      </c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</row>
    <row r="48" spans="1:26" ht="13.5" customHeight="1">
      <c r="A48" s="32"/>
      <c r="B48" s="32"/>
      <c r="C48" s="32"/>
      <c r="D48" s="32"/>
      <c r="E48" s="32">
        <f t="shared" si="0"/>
        <v>0</v>
      </c>
      <c r="F48" s="32">
        <f t="shared" si="1"/>
        <v>0</v>
      </c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</row>
    <row r="49" spans="1:26" ht="13.5" customHeight="1">
      <c r="A49" s="32"/>
      <c r="B49" s="32"/>
      <c r="C49" s="32"/>
      <c r="D49" s="32"/>
      <c r="E49" s="32">
        <f t="shared" si="0"/>
        <v>0</v>
      </c>
      <c r="F49" s="32">
        <f t="shared" si="1"/>
        <v>0</v>
      </c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</row>
    <row r="50" spans="1:26" ht="13.5" customHeight="1">
      <c r="A50" s="32"/>
      <c r="B50" s="32"/>
      <c r="C50" s="32"/>
      <c r="D50" s="32"/>
      <c r="E50" s="32">
        <f t="shared" si="0"/>
        <v>0</v>
      </c>
      <c r="F50" s="32">
        <f t="shared" si="1"/>
        <v>0</v>
      </c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</row>
    <row r="51" spans="1:26" ht="13.5" customHeight="1">
      <c r="A51" s="32"/>
      <c r="B51" s="32"/>
      <c r="C51" s="32"/>
      <c r="D51" s="32"/>
      <c r="E51" s="32">
        <f t="shared" si="0"/>
        <v>0</v>
      </c>
      <c r="F51" s="32">
        <f t="shared" si="1"/>
        <v>0</v>
      </c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</row>
    <row r="52" spans="1:26" ht="13.5" customHeight="1">
      <c r="A52" s="32"/>
      <c r="B52" s="32"/>
      <c r="C52" s="32"/>
      <c r="D52" s="32"/>
      <c r="E52" s="32">
        <f t="shared" si="0"/>
        <v>0</v>
      </c>
      <c r="F52" s="32">
        <f t="shared" si="1"/>
        <v>0</v>
      </c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</row>
    <row r="53" spans="1:26" ht="13.5" customHeight="1">
      <c r="A53" s="32"/>
      <c r="B53" s="32"/>
      <c r="C53" s="32"/>
      <c r="D53" s="32"/>
      <c r="E53" s="32">
        <f t="shared" si="0"/>
        <v>0</v>
      </c>
      <c r="F53" s="32">
        <f t="shared" si="1"/>
        <v>0</v>
      </c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</row>
    <row r="54" spans="1:26" ht="13.5" customHeight="1">
      <c r="A54" s="32"/>
      <c r="B54" s="32"/>
      <c r="C54" s="32"/>
      <c r="D54" s="32"/>
      <c r="E54" s="32">
        <f t="shared" si="0"/>
        <v>0</v>
      </c>
      <c r="F54" s="32">
        <f t="shared" si="1"/>
        <v>0</v>
      </c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</row>
    <row r="55" spans="1:26" ht="13.5" customHeight="1">
      <c r="A55" s="32"/>
      <c r="B55" s="32"/>
      <c r="C55" s="32"/>
      <c r="D55" s="32"/>
      <c r="E55" s="32">
        <f t="shared" si="0"/>
        <v>0</v>
      </c>
      <c r="F55" s="32">
        <f t="shared" si="1"/>
        <v>0</v>
      </c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</row>
    <row r="56" spans="1:26" ht="13.5" customHeight="1">
      <c r="A56" s="32"/>
      <c r="B56" s="32"/>
      <c r="C56" s="32"/>
      <c r="D56" s="32"/>
      <c r="E56" s="32">
        <f t="shared" si="0"/>
        <v>0</v>
      </c>
      <c r="F56" s="32">
        <f t="shared" si="1"/>
        <v>0</v>
      </c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</row>
    <row r="57" spans="1:26" ht="13.5" customHeight="1">
      <c r="A57" s="32"/>
      <c r="B57" s="32"/>
      <c r="C57" s="32"/>
      <c r="D57" s="32"/>
      <c r="E57" s="32">
        <f t="shared" si="0"/>
        <v>0</v>
      </c>
      <c r="F57" s="32">
        <f t="shared" si="1"/>
        <v>0</v>
      </c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</row>
    <row r="58" spans="1:26" ht="13.5" customHeight="1">
      <c r="A58" s="32"/>
      <c r="B58" s="32"/>
      <c r="C58" s="32"/>
      <c r="D58" s="32"/>
      <c r="E58" s="32">
        <f t="shared" si="0"/>
        <v>0</v>
      </c>
      <c r="F58" s="32">
        <f t="shared" si="1"/>
        <v>0</v>
      </c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</row>
    <row r="59" spans="1:26" ht="13.5" customHeight="1">
      <c r="A59" s="32"/>
      <c r="B59" s="32"/>
      <c r="C59" s="32"/>
      <c r="D59" s="32"/>
      <c r="E59" s="32">
        <f t="shared" si="0"/>
        <v>0</v>
      </c>
      <c r="F59" s="32">
        <f t="shared" si="1"/>
        <v>0</v>
      </c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</row>
    <row r="60" spans="1:26" ht="13.5" customHeight="1">
      <c r="A60" s="32"/>
      <c r="B60" s="32"/>
      <c r="C60" s="32"/>
      <c r="D60" s="32"/>
      <c r="E60" s="32">
        <f t="shared" si="0"/>
        <v>0</v>
      </c>
      <c r="F60" s="32">
        <f t="shared" si="1"/>
        <v>0</v>
      </c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</row>
    <row r="61" spans="1:26" ht="13.5" customHeight="1">
      <c r="A61" s="32"/>
      <c r="B61" s="32"/>
      <c r="C61" s="32"/>
      <c r="D61" s="32"/>
      <c r="E61" s="32">
        <f t="shared" si="0"/>
        <v>0</v>
      </c>
      <c r="F61" s="32">
        <f t="shared" si="1"/>
        <v>0</v>
      </c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</row>
    <row r="62" spans="1:26" ht="13.5" customHeight="1">
      <c r="A62" s="32"/>
      <c r="B62" s="32"/>
      <c r="C62" s="32"/>
      <c r="D62" s="32"/>
      <c r="E62" s="32">
        <f t="shared" si="0"/>
        <v>0</v>
      </c>
      <c r="F62" s="32">
        <f t="shared" si="1"/>
        <v>0</v>
      </c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</row>
    <row r="63" spans="1:26" ht="13.5" customHeight="1">
      <c r="A63" s="32"/>
      <c r="B63" s="32"/>
      <c r="C63" s="32"/>
      <c r="D63" s="32"/>
      <c r="E63" s="32">
        <f t="shared" si="0"/>
        <v>0</v>
      </c>
      <c r="F63" s="32">
        <f t="shared" si="1"/>
        <v>0</v>
      </c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</row>
    <row r="64" spans="1:26" ht="13.5" customHeight="1">
      <c r="A64" s="32"/>
      <c r="B64" s="32"/>
      <c r="C64" s="32"/>
      <c r="D64" s="32"/>
      <c r="E64" s="32">
        <f t="shared" si="0"/>
        <v>0</v>
      </c>
      <c r="F64" s="32">
        <f t="shared" si="1"/>
        <v>0</v>
      </c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</row>
    <row r="65" spans="1:26" ht="13.5" customHeight="1">
      <c r="A65" s="32"/>
      <c r="B65" s="32"/>
      <c r="C65" s="32"/>
      <c r="D65" s="32"/>
      <c r="E65" s="32">
        <f t="shared" si="0"/>
        <v>0</v>
      </c>
      <c r="F65" s="32">
        <f t="shared" si="1"/>
        <v>0</v>
      </c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</row>
    <row r="66" spans="1:26" ht="13.5" customHeight="1">
      <c r="A66" s="32"/>
      <c r="B66" s="32"/>
      <c r="C66" s="32"/>
      <c r="D66" s="32"/>
      <c r="E66" s="32">
        <f t="shared" si="0"/>
        <v>0</v>
      </c>
      <c r="F66" s="32">
        <f t="shared" si="1"/>
        <v>0</v>
      </c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</row>
    <row r="67" spans="1:26" ht="13.5" customHeight="1">
      <c r="A67" s="32"/>
      <c r="B67" s="32"/>
      <c r="C67" s="32"/>
      <c r="D67" s="32"/>
      <c r="E67" s="32">
        <f t="shared" si="0"/>
        <v>0</v>
      </c>
      <c r="F67" s="32">
        <f t="shared" si="1"/>
        <v>0</v>
      </c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</row>
    <row r="68" spans="1:26" ht="13.5" customHeight="1">
      <c r="A68" s="32"/>
      <c r="B68" s="32"/>
      <c r="C68" s="32"/>
      <c r="D68" s="32"/>
      <c r="E68" s="32">
        <f t="shared" si="0"/>
        <v>0</v>
      </c>
      <c r="F68" s="32">
        <f t="shared" si="1"/>
        <v>0</v>
      </c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</row>
    <row r="69" spans="1:26" ht="13.5" customHeight="1">
      <c r="A69" s="32"/>
      <c r="B69" s="32"/>
      <c r="C69" s="32"/>
      <c r="D69" s="32"/>
      <c r="E69" s="32">
        <f t="shared" si="0"/>
        <v>0</v>
      </c>
      <c r="F69" s="32">
        <f t="shared" si="1"/>
        <v>0</v>
      </c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</row>
    <row r="70" spans="1:26" ht="13.5" customHeight="1">
      <c r="A70" s="32"/>
      <c r="B70" s="32"/>
      <c r="C70" s="32"/>
      <c r="D70" s="32"/>
      <c r="E70" s="32">
        <f t="shared" si="0"/>
        <v>0</v>
      </c>
      <c r="F70" s="32">
        <f t="shared" si="1"/>
        <v>0</v>
      </c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</row>
    <row r="71" spans="1:26" ht="13.5" customHeight="1">
      <c r="A71" s="32"/>
      <c r="B71" s="32"/>
      <c r="C71" s="32"/>
      <c r="D71" s="32"/>
      <c r="E71" s="32">
        <f t="shared" si="0"/>
        <v>0</v>
      </c>
      <c r="F71" s="32">
        <f t="shared" si="1"/>
        <v>0</v>
      </c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</row>
    <row r="72" spans="1:26" ht="13.5" customHeight="1">
      <c r="A72" s="32"/>
      <c r="B72" s="32"/>
      <c r="C72" s="32"/>
      <c r="D72" s="32"/>
      <c r="E72" s="32">
        <f t="shared" si="0"/>
        <v>0</v>
      </c>
      <c r="F72" s="32">
        <f t="shared" si="1"/>
        <v>0</v>
      </c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</row>
    <row r="73" spans="1:26" ht="13.5" customHeight="1">
      <c r="A73" s="32"/>
      <c r="B73" s="32"/>
      <c r="C73" s="32"/>
      <c r="D73" s="32"/>
      <c r="E73" s="32">
        <f t="shared" si="0"/>
        <v>0</v>
      </c>
      <c r="F73" s="32">
        <f t="shared" si="1"/>
        <v>0</v>
      </c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</row>
    <row r="74" spans="1:26" ht="13.5" customHeight="1">
      <c r="A74" s="32"/>
      <c r="B74" s="32"/>
      <c r="C74" s="32"/>
      <c r="D74" s="32"/>
      <c r="E74" s="32">
        <f t="shared" si="0"/>
        <v>0</v>
      </c>
      <c r="F74" s="32">
        <f t="shared" si="1"/>
        <v>0</v>
      </c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</row>
    <row r="75" spans="1:26" ht="13.5" customHeight="1">
      <c r="A75" s="32"/>
      <c r="B75" s="32"/>
      <c r="C75" s="32"/>
      <c r="D75" s="32"/>
      <c r="E75" s="32">
        <f t="shared" si="0"/>
        <v>0</v>
      </c>
      <c r="F75" s="32">
        <f t="shared" si="1"/>
        <v>0</v>
      </c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</row>
    <row r="76" spans="1:26" ht="13.5" customHeight="1">
      <c r="A76" s="32"/>
      <c r="B76" s="32"/>
      <c r="C76" s="32"/>
      <c r="D76" s="32"/>
      <c r="E76" s="32">
        <f t="shared" si="0"/>
        <v>0</v>
      </c>
      <c r="F76" s="32">
        <f t="shared" si="1"/>
        <v>0</v>
      </c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</row>
    <row r="77" spans="1:26" ht="13.5" customHeight="1">
      <c r="A77" s="32"/>
      <c r="B77" s="32"/>
      <c r="C77" s="32"/>
      <c r="D77" s="32"/>
      <c r="E77" s="32">
        <f t="shared" si="0"/>
        <v>0</v>
      </c>
      <c r="F77" s="32">
        <f t="shared" si="1"/>
        <v>0</v>
      </c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</row>
    <row r="78" spans="1:26" ht="13.5" customHeight="1">
      <c r="A78" s="32"/>
      <c r="B78" s="32"/>
      <c r="C78" s="32"/>
      <c r="D78" s="32"/>
      <c r="E78" s="32">
        <f t="shared" si="0"/>
        <v>0</v>
      </c>
      <c r="F78" s="32">
        <f t="shared" si="1"/>
        <v>0</v>
      </c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</row>
    <row r="79" spans="1:26" ht="13.5" customHeight="1">
      <c r="A79" s="32"/>
      <c r="B79" s="32"/>
      <c r="C79" s="32"/>
      <c r="D79" s="32"/>
      <c r="E79" s="32">
        <f t="shared" si="0"/>
        <v>0</v>
      </c>
      <c r="F79" s="32">
        <f t="shared" si="1"/>
        <v>0</v>
      </c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</row>
    <row r="80" spans="1:26" ht="13.5" customHeight="1">
      <c r="A80" s="32"/>
      <c r="B80" s="32"/>
      <c r="C80" s="32"/>
      <c r="D80" s="32"/>
      <c r="E80" s="32">
        <f t="shared" si="0"/>
        <v>0</v>
      </c>
      <c r="F80" s="32">
        <f t="shared" si="1"/>
        <v>0</v>
      </c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</row>
    <row r="81" spans="1:26" ht="13.5" customHeight="1">
      <c r="A81" s="32"/>
      <c r="B81" s="32"/>
      <c r="C81" s="32"/>
      <c r="D81" s="32"/>
      <c r="E81" s="32">
        <f t="shared" si="0"/>
        <v>0</v>
      </c>
      <c r="F81" s="32">
        <f t="shared" si="1"/>
        <v>0</v>
      </c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</row>
    <row r="82" spans="1:26" ht="13.5" customHeight="1">
      <c r="A82" s="32"/>
      <c r="B82" s="32"/>
      <c r="C82" s="32"/>
      <c r="D82" s="32"/>
      <c r="E82" s="32">
        <f t="shared" si="0"/>
        <v>0</v>
      </c>
      <c r="F82" s="32">
        <f t="shared" si="1"/>
        <v>0</v>
      </c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</row>
    <row r="83" spans="1:26" ht="13.5" customHeight="1">
      <c r="A83" s="32"/>
      <c r="B83" s="32"/>
      <c r="C83" s="32"/>
      <c r="D83" s="32"/>
      <c r="E83" s="32">
        <f t="shared" si="0"/>
        <v>0</v>
      </c>
      <c r="F83" s="32">
        <f t="shared" si="1"/>
        <v>0</v>
      </c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</row>
    <row r="84" spans="1:26" ht="13.5" customHeight="1">
      <c r="A84" s="32"/>
      <c r="B84" s="32"/>
      <c r="C84" s="32"/>
      <c r="D84" s="32"/>
      <c r="E84" s="32">
        <f t="shared" si="0"/>
        <v>0</v>
      </c>
      <c r="F84" s="32">
        <f t="shared" si="1"/>
        <v>0</v>
      </c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</row>
    <row r="85" spans="1:26" ht="13.5" customHeight="1">
      <c r="A85" s="32"/>
      <c r="B85" s="32"/>
      <c r="C85" s="32"/>
      <c r="D85" s="32"/>
      <c r="E85" s="32">
        <f t="shared" si="0"/>
        <v>0</v>
      </c>
      <c r="F85" s="32">
        <f t="shared" si="1"/>
        <v>0</v>
      </c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</row>
    <row r="86" spans="1:26" ht="13.5" customHeight="1">
      <c r="A86" s="32"/>
      <c r="B86" s="32"/>
      <c r="C86" s="32"/>
      <c r="D86" s="32"/>
      <c r="E86" s="32">
        <f t="shared" si="0"/>
        <v>0</v>
      </c>
      <c r="F86" s="32">
        <f t="shared" si="1"/>
        <v>0</v>
      </c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</row>
    <row r="87" spans="1:26" ht="13.5" customHeight="1">
      <c r="A87" s="32"/>
      <c r="B87" s="32"/>
      <c r="C87" s="32"/>
      <c r="D87" s="32"/>
      <c r="E87" s="32">
        <f t="shared" si="0"/>
        <v>0</v>
      </c>
      <c r="F87" s="32">
        <f t="shared" si="1"/>
        <v>0</v>
      </c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</row>
    <row r="88" spans="1:26" ht="13.5" customHeight="1">
      <c r="A88" s="32"/>
      <c r="B88" s="32"/>
      <c r="C88" s="32"/>
      <c r="D88" s="32"/>
      <c r="E88" s="32">
        <f t="shared" si="0"/>
        <v>0</v>
      </c>
      <c r="F88" s="32">
        <f t="shared" si="1"/>
        <v>0</v>
      </c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</row>
    <row r="89" spans="1:26" ht="13.5" customHeight="1">
      <c r="A89" s="32"/>
      <c r="B89" s="32"/>
      <c r="C89" s="32"/>
      <c r="D89" s="32"/>
      <c r="E89" s="32">
        <f t="shared" si="0"/>
        <v>0</v>
      </c>
      <c r="F89" s="32">
        <f t="shared" si="1"/>
        <v>0</v>
      </c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</row>
    <row r="90" spans="1:26" ht="13.5" customHeight="1">
      <c r="A90" s="32"/>
      <c r="B90" s="32"/>
      <c r="C90" s="32"/>
      <c r="D90" s="32"/>
      <c r="E90" s="32">
        <f t="shared" si="0"/>
        <v>0</v>
      </c>
      <c r="F90" s="32">
        <f t="shared" si="1"/>
        <v>0</v>
      </c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</row>
    <row r="91" spans="1:26" ht="13.5" customHeight="1">
      <c r="A91" s="32"/>
      <c r="B91" s="32"/>
      <c r="C91" s="32"/>
      <c r="D91" s="32"/>
      <c r="E91" s="32">
        <f t="shared" si="0"/>
        <v>0</v>
      </c>
      <c r="F91" s="32">
        <f t="shared" si="1"/>
        <v>0</v>
      </c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</row>
    <row r="92" spans="1:26" ht="13.5" customHeight="1">
      <c r="A92" s="32"/>
      <c r="B92" s="32"/>
      <c r="C92" s="32"/>
      <c r="D92" s="32"/>
      <c r="E92" s="32">
        <f t="shared" si="0"/>
        <v>0</v>
      </c>
      <c r="F92" s="32">
        <f t="shared" si="1"/>
        <v>0</v>
      </c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</row>
    <row r="93" spans="1:26" ht="13.5" customHeight="1">
      <c r="A93" s="32"/>
      <c r="B93" s="32"/>
      <c r="C93" s="32"/>
      <c r="D93" s="32"/>
      <c r="E93" s="32">
        <f t="shared" si="0"/>
        <v>0</v>
      </c>
      <c r="F93" s="32">
        <f t="shared" si="1"/>
        <v>0</v>
      </c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</row>
    <row r="94" spans="1:26" ht="13.5" customHeight="1">
      <c r="A94" s="32"/>
      <c r="B94" s="32"/>
      <c r="C94" s="32"/>
      <c r="D94" s="32"/>
      <c r="E94" s="32">
        <f t="shared" si="0"/>
        <v>0</v>
      </c>
      <c r="F94" s="32">
        <f t="shared" si="1"/>
        <v>0</v>
      </c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</row>
    <row r="95" spans="1:26" ht="13.5" customHeight="1">
      <c r="A95" s="32"/>
      <c r="B95" s="32"/>
      <c r="C95" s="32"/>
      <c r="D95" s="32"/>
      <c r="E95" s="32">
        <f t="shared" si="0"/>
        <v>0</v>
      </c>
      <c r="F95" s="32">
        <f t="shared" si="1"/>
        <v>0</v>
      </c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</row>
    <row r="96" spans="1:26" ht="13.5" customHeight="1">
      <c r="A96" s="32"/>
      <c r="B96" s="32"/>
      <c r="C96" s="32"/>
      <c r="D96" s="32"/>
      <c r="E96" s="32">
        <f t="shared" si="0"/>
        <v>0</v>
      </c>
      <c r="F96" s="32">
        <f t="shared" si="1"/>
        <v>0</v>
      </c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</row>
    <row r="97" spans="1:26" ht="13.5" customHeight="1">
      <c r="A97" s="32"/>
      <c r="B97" s="32"/>
      <c r="C97" s="32"/>
      <c r="D97" s="32"/>
      <c r="E97" s="32">
        <f t="shared" si="0"/>
        <v>0</v>
      </c>
      <c r="F97" s="32">
        <f t="shared" si="1"/>
        <v>0</v>
      </c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</row>
    <row r="98" spans="1:26" ht="13.5" customHeight="1">
      <c r="A98" s="32"/>
      <c r="B98" s="32"/>
      <c r="C98" s="32"/>
      <c r="D98" s="32"/>
      <c r="E98" s="32">
        <f t="shared" si="0"/>
        <v>0</v>
      </c>
      <c r="F98" s="32">
        <f t="shared" si="1"/>
        <v>0</v>
      </c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</row>
    <row r="99" spans="1:26" ht="13.5" customHeight="1">
      <c r="A99" s="32"/>
      <c r="B99" s="32"/>
      <c r="C99" s="32"/>
      <c r="D99" s="32"/>
      <c r="E99" s="32">
        <f t="shared" si="0"/>
        <v>0</v>
      </c>
      <c r="F99" s="32">
        <f t="shared" si="1"/>
        <v>0</v>
      </c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</row>
    <row r="100" spans="1:26" ht="13.5" customHeight="1">
      <c r="A100" s="32"/>
      <c r="B100" s="32"/>
      <c r="C100" s="32"/>
      <c r="D100" s="32"/>
      <c r="E100" s="32">
        <f t="shared" si="0"/>
        <v>0</v>
      </c>
      <c r="F100" s="32">
        <f t="shared" si="1"/>
        <v>0</v>
      </c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</row>
    <row r="101" spans="1:26" ht="13.5" customHeight="1">
      <c r="A101" s="32"/>
      <c r="B101" s="32"/>
      <c r="C101" s="32"/>
      <c r="D101" s="32"/>
      <c r="E101" s="32">
        <f t="shared" si="0"/>
        <v>0</v>
      </c>
      <c r="F101" s="32">
        <f t="shared" si="1"/>
        <v>0</v>
      </c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</row>
    <row r="102" spans="1:26" ht="13.5" customHeight="1">
      <c r="A102" s="32"/>
      <c r="B102" s="32"/>
      <c r="C102" s="32"/>
      <c r="D102" s="32"/>
      <c r="E102" s="32">
        <f t="shared" si="0"/>
        <v>0</v>
      </c>
      <c r="F102" s="32">
        <f t="shared" si="1"/>
        <v>0</v>
      </c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</row>
    <row r="103" spans="1:26" ht="13.5" customHeight="1">
      <c r="A103" s="32"/>
      <c r="B103" s="32"/>
      <c r="C103" s="32"/>
      <c r="D103" s="32"/>
      <c r="E103" s="32">
        <f t="shared" si="0"/>
        <v>0</v>
      </c>
      <c r="F103" s="32">
        <f t="shared" si="1"/>
        <v>0</v>
      </c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</row>
    <row r="104" spans="1:26" ht="13.5" customHeight="1">
      <c r="A104" s="32"/>
      <c r="B104" s="32"/>
      <c r="C104" s="32"/>
      <c r="D104" s="32"/>
      <c r="E104" s="32">
        <f t="shared" si="0"/>
        <v>0</v>
      </c>
      <c r="F104" s="32">
        <f t="shared" si="1"/>
        <v>0</v>
      </c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</row>
    <row r="105" spans="1:26" ht="13.5" customHeight="1">
      <c r="A105" s="32"/>
      <c r="B105" s="32"/>
      <c r="C105" s="32"/>
      <c r="D105" s="32"/>
      <c r="E105" s="32">
        <f t="shared" si="0"/>
        <v>0</v>
      </c>
      <c r="F105" s="32">
        <f t="shared" si="1"/>
        <v>0</v>
      </c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</row>
    <row r="106" spans="1:26" ht="13.5" customHeight="1">
      <c r="A106" s="32"/>
      <c r="B106" s="32"/>
      <c r="C106" s="32"/>
      <c r="D106" s="32"/>
      <c r="E106" s="32">
        <f t="shared" si="0"/>
        <v>0</v>
      </c>
      <c r="F106" s="32">
        <f t="shared" si="1"/>
        <v>0</v>
      </c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</row>
    <row r="107" spans="1:26" ht="13.5" customHeight="1">
      <c r="A107" s="32"/>
      <c r="B107" s="32"/>
      <c r="C107" s="32"/>
      <c r="D107" s="32"/>
      <c r="E107" s="32">
        <f t="shared" si="0"/>
        <v>0</v>
      </c>
      <c r="F107" s="32">
        <f t="shared" si="1"/>
        <v>0</v>
      </c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</row>
    <row r="108" spans="1:26" ht="13.5" customHeight="1">
      <c r="A108" s="32"/>
      <c r="B108" s="32"/>
      <c r="C108" s="32"/>
      <c r="D108" s="32"/>
      <c r="E108" s="32">
        <f t="shared" si="0"/>
        <v>0</v>
      </c>
      <c r="F108" s="32">
        <f t="shared" si="1"/>
        <v>0</v>
      </c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</row>
    <row r="109" spans="1:26" ht="13.5" customHeight="1">
      <c r="A109" s="32"/>
      <c r="B109" s="32"/>
      <c r="C109" s="32"/>
      <c r="D109" s="32"/>
      <c r="E109" s="32">
        <f t="shared" si="0"/>
        <v>0</v>
      </c>
      <c r="F109" s="32">
        <f t="shared" si="1"/>
        <v>0</v>
      </c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</row>
    <row r="110" spans="1:26" ht="13.5" customHeight="1">
      <c r="A110" s="32"/>
      <c r="B110" s="32"/>
      <c r="C110" s="32"/>
      <c r="D110" s="32"/>
      <c r="E110" s="32">
        <f t="shared" si="0"/>
        <v>0</v>
      </c>
      <c r="F110" s="32">
        <f t="shared" si="1"/>
        <v>0</v>
      </c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</row>
    <row r="111" spans="1:26" ht="13.5" customHeight="1">
      <c r="A111" s="32"/>
      <c r="B111" s="32"/>
      <c r="C111" s="32"/>
      <c r="D111" s="32"/>
      <c r="E111" s="32">
        <f t="shared" si="0"/>
        <v>0</v>
      </c>
      <c r="F111" s="32">
        <f t="shared" si="1"/>
        <v>0</v>
      </c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</row>
    <row r="112" spans="1:26" ht="13.5" customHeight="1">
      <c r="A112" s="32"/>
      <c r="B112" s="32"/>
      <c r="C112" s="32"/>
      <c r="D112" s="32"/>
      <c r="E112" s="32">
        <f t="shared" si="0"/>
        <v>0</v>
      </c>
      <c r="F112" s="32">
        <f t="shared" si="1"/>
        <v>0</v>
      </c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</row>
    <row r="113" spans="1:26" ht="13.5" customHeight="1">
      <c r="A113" s="32"/>
      <c r="B113" s="32"/>
      <c r="C113" s="32"/>
      <c r="D113" s="32"/>
      <c r="E113" s="32">
        <f t="shared" si="0"/>
        <v>0</v>
      </c>
      <c r="F113" s="32">
        <f t="shared" si="1"/>
        <v>0</v>
      </c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</row>
    <row r="114" spans="1:26" ht="13.5" customHeight="1">
      <c r="A114" s="32"/>
      <c r="B114" s="32"/>
      <c r="C114" s="32"/>
      <c r="D114" s="32"/>
      <c r="E114" s="32">
        <f t="shared" si="0"/>
        <v>0</v>
      </c>
      <c r="F114" s="32">
        <f t="shared" si="1"/>
        <v>0</v>
      </c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</row>
    <row r="115" spans="1:26" ht="13.5" customHeight="1">
      <c r="A115" s="32"/>
      <c r="B115" s="32"/>
      <c r="C115" s="32"/>
      <c r="D115" s="32"/>
      <c r="E115" s="32">
        <f t="shared" si="0"/>
        <v>0</v>
      </c>
      <c r="F115" s="32">
        <f t="shared" si="1"/>
        <v>0</v>
      </c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</row>
    <row r="116" spans="1:26" ht="13.5" customHeight="1">
      <c r="A116" s="32"/>
      <c r="B116" s="32"/>
      <c r="C116" s="32"/>
      <c r="D116" s="32"/>
      <c r="E116" s="32">
        <f t="shared" si="0"/>
        <v>0</v>
      </c>
      <c r="F116" s="32">
        <f t="shared" si="1"/>
        <v>0</v>
      </c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</row>
    <row r="117" spans="1:26" ht="13.5" customHeight="1">
      <c r="A117" s="32"/>
      <c r="B117" s="32"/>
      <c r="C117" s="32"/>
      <c r="D117" s="32"/>
      <c r="E117" s="32">
        <f t="shared" si="0"/>
        <v>0</v>
      </c>
      <c r="F117" s="32">
        <f t="shared" si="1"/>
        <v>0</v>
      </c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</row>
    <row r="118" spans="1:26" ht="13.5" customHeight="1">
      <c r="A118" s="32"/>
      <c r="B118" s="32"/>
      <c r="C118" s="32"/>
      <c r="D118" s="32"/>
      <c r="E118" s="32">
        <f t="shared" si="0"/>
        <v>0</v>
      </c>
      <c r="F118" s="32">
        <f t="shared" si="1"/>
        <v>0</v>
      </c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</row>
    <row r="119" spans="1:26" ht="13.5" customHeight="1">
      <c r="A119" s="32"/>
      <c r="B119" s="32"/>
      <c r="C119" s="32"/>
      <c r="D119" s="32"/>
      <c r="E119" s="32">
        <f t="shared" si="0"/>
        <v>0</v>
      </c>
      <c r="F119" s="32">
        <f t="shared" si="1"/>
        <v>0</v>
      </c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</row>
    <row r="120" spans="1:26" ht="13.5" customHeight="1">
      <c r="A120" s="32"/>
      <c r="B120" s="32"/>
      <c r="C120" s="32"/>
      <c r="D120" s="32"/>
      <c r="E120" s="32">
        <f t="shared" si="0"/>
        <v>0</v>
      </c>
      <c r="F120" s="32">
        <f t="shared" si="1"/>
        <v>0</v>
      </c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</row>
    <row r="121" spans="1:26" ht="13.5" customHeight="1">
      <c r="A121" s="32"/>
      <c r="B121" s="32"/>
      <c r="C121" s="32"/>
      <c r="D121" s="32"/>
      <c r="E121" s="32">
        <f t="shared" si="0"/>
        <v>0</v>
      </c>
      <c r="F121" s="32">
        <f t="shared" si="1"/>
        <v>0</v>
      </c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</row>
    <row r="122" spans="1:26" ht="13.5" customHeight="1">
      <c r="A122" s="32"/>
      <c r="B122" s="32"/>
      <c r="C122" s="32"/>
      <c r="D122" s="32"/>
      <c r="E122" s="32">
        <f t="shared" si="0"/>
        <v>0</v>
      </c>
      <c r="F122" s="32">
        <f t="shared" si="1"/>
        <v>0</v>
      </c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</row>
    <row r="123" spans="1:26" ht="13.5" customHeight="1">
      <c r="A123" s="32"/>
      <c r="B123" s="32"/>
      <c r="C123" s="32"/>
      <c r="D123" s="32"/>
      <c r="E123" s="32">
        <f t="shared" si="0"/>
        <v>0</v>
      </c>
      <c r="F123" s="32">
        <f t="shared" si="1"/>
        <v>0</v>
      </c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</row>
    <row r="124" spans="1:26" ht="13.5" customHeight="1">
      <c r="A124" s="32"/>
      <c r="B124" s="32"/>
      <c r="C124" s="32"/>
      <c r="D124" s="32"/>
      <c r="E124" s="32">
        <f t="shared" si="0"/>
        <v>0</v>
      </c>
      <c r="F124" s="32">
        <f t="shared" si="1"/>
        <v>0</v>
      </c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</row>
    <row r="125" spans="1:26" ht="13.5" customHeight="1">
      <c r="A125" s="32"/>
      <c r="B125" s="32"/>
      <c r="C125" s="32"/>
      <c r="D125" s="32"/>
      <c r="E125" s="32">
        <f t="shared" si="0"/>
        <v>0</v>
      </c>
      <c r="F125" s="32">
        <f t="shared" si="1"/>
        <v>0</v>
      </c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</row>
    <row r="126" spans="1:26" ht="13.5" customHeight="1">
      <c r="A126" s="32"/>
      <c r="B126" s="32"/>
      <c r="C126" s="32"/>
      <c r="D126" s="32"/>
      <c r="E126" s="32">
        <f t="shared" si="0"/>
        <v>0</v>
      </c>
      <c r="F126" s="32">
        <f t="shared" si="1"/>
        <v>0</v>
      </c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</row>
    <row r="127" spans="1:26" ht="13.5" customHeight="1">
      <c r="A127" s="32"/>
      <c r="B127" s="32"/>
      <c r="C127" s="32"/>
      <c r="D127" s="32"/>
      <c r="E127" s="32">
        <f t="shared" si="0"/>
        <v>0</v>
      </c>
      <c r="F127" s="32">
        <f t="shared" si="1"/>
        <v>0</v>
      </c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</row>
    <row r="128" spans="1:26" ht="13.5" customHeight="1">
      <c r="A128" s="32"/>
      <c r="B128" s="32"/>
      <c r="C128" s="32"/>
      <c r="D128" s="32"/>
      <c r="E128" s="32">
        <f t="shared" si="0"/>
        <v>0</v>
      </c>
      <c r="F128" s="32">
        <f t="shared" si="1"/>
        <v>0</v>
      </c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</row>
    <row r="129" spans="1:26" ht="13.5" customHeight="1">
      <c r="A129" s="32"/>
      <c r="B129" s="32"/>
      <c r="C129" s="32"/>
      <c r="D129" s="32"/>
      <c r="E129" s="32">
        <f t="shared" si="0"/>
        <v>0</v>
      </c>
      <c r="F129" s="32">
        <f t="shared" si="1"/>
        <v>0</v>
      </c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</row>
    <row r="130" spans="1:26" ht="13.5" customHeight="1">
      <c r="A130" s="32"/>
      <c r="B130" s="32"/>
      <c r="C130" s="32"/>
      <c r="D130" s="32"/>
      <c r="E130" s="32">
        <f t="shared" si="0"/>
        <v>0</v>
      </c>
      <c r="F130" s="32">
        <f t="shared" si="1"/>
        <v>0</v>
      </c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</row>
    <row r="131" spans="1:26" ht="13.5" customHeight="1">
      <c r="A131" s="32"/>
      <c r="B131" s="32"/>
      <c r="C131" s="32"/>
      <c r="D131" s="32"/>
      <c r="E131" s="32">
        <f t="shared" si="0"/>
        <v>0</v>
      </c>
      <c r="F131" s="32">
        <f t="shared" si="1"/>
        <v>0</v>
      </c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</row>
    <row r="132" spans="1:26" ht="13.5" customHeight="1">
      <c r="A132" s="32"/>
      <c r="B132" s="32"/>
      <c r="C132" s="32"/>
      <c r="D132" s="32"/>
      <c r="E132" s="32">
        <f t="shared" si="0"/>
        <v>0</v>
      </c>
      <c r="F132" s="32">
        <f t="shared" si="1"/>
        <v>0</v>
      </c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</row>
    <row r="133" spans="1:26" ht="13.5" customHeight="1">
      <c r="A133" s="32"/>
      <c r="B133" s="32"/>
      <c r="C133" s="32"/>
      <c r="D133" s="32"/>
      <c r="E133" s="32">
        <f t="shared" si="0"/>
        <v>0</v>
      </c>
      <c r="F133" s="32">
        <f t="shared" si="1"/>
        <v>0</v>
      </c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</row>
    <row r="134" spans="1:26" ht="13.5" customHeight="1">
      <c r="A134" s="32"/>
      <c r="B134" s="32"/>
      <c r="C134" s="32"/>
      <c r="D134" s="32"/>
      <c r="E134" s="32">
        <f t="shared" si="0"/>
        <v>0</v>
      </c>
      <c r="F134" s="32">
        <f t="shared" si="1"/>
        <v>0</v>
      </c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</row>
    <row r="135" spans="1:26" ht="13.5" customHeight="1">
      <c r="A135" s="32"/>
      <c r="B135" s="32"/>
      <c r="C135" s="32"/>
      <c r="D135" s="32"/>
      <c r="E135" s="32">
        <f t="shared" si="0"/>
        <v>0</v>
      </c>
      <c r="F135" s="32">
        <f t="shared" si="1"/>
        <v>0</v>
      </c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</row>
    <row r="136" spans="1:26" ht="13.5" customHeight="1">
      <c r="A136" s="32"/>
      <c r="B136" s="32"/>
      <c r="C136" s="32"/>
      <c r="D136" s="32"/>
      <c r="E136" s="32">
        <f t="shared" si="0"/>
        <v>0</v>
      </c>
      <c r="F136" s="32">
        <f t="shared" si="1"/>
        <v>0</v>
      </c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</row>
    <row r="137" spans="1:26" ht="13.5" customHeight="1">
      <c r="A137" s="32"/>
      <c r="B137" s="32"/>
      <c r="C137" s="32"/>
      <c r="D137" s="32"/>
      <c r="E137" s="32">
        <f t="shared" si="0"/>
        <v>0</v>
      </c>
      <c r="F137" s="32">
        <f t="shared" si="1"/>
        <v>0</v>
      </c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</row>
    <row r="138" spans="1:26" ht="13.5" customHeight="1">
      <c r="A138" s="32"/>
      <c r="B138" s="32"/>
      <c r="C138" s="32"/>
      <c r="D138" s="32"/>
      <c r="E138" s="32">
        <f t="shared" si="0"/>
        <v>0</v>
      </c>
      <c r="F138" s="32">
        <f t="shared" si="1"/>
        <v>0</v>
      </c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</row>
    <row r="139" spans="1:26" ht="13.5" customHeight="1">
      <c r="A139" s="32"/>
      <c r="B139" s="32"/>
      <c r="C139" s="32"/>
      <c r="D139" s="32"/>
      <c r="E139" s="32">
        <f t="shared" si="0"/>
        <v>0</v>
      </c>
      <c r="F139" s="32">
        <f t="shared" si="1"/>
        <v>0</v>
      </c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</row>
    <row r="140" spans="1:26" ht="13.5" customHeight="1">
      <c r="A140" s="32"/>
      <c r="B140" s="32"/>
      <c r="C140" s="32"/>
      <c r="D140" s="32"/>
      <c r="E140" s="32">
        <f t="shared" si="0"/>
        <v>0</v>
      </c>
      <c r="F140" s="32">
        <f t="shared" si="1"/>
        <v>0</v>
      </c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</row>
    <row r="141" spans="1:26" ht="13.5" customHeight="1">
      <c r="A141" s="32"/>
      <c r="B141" s="32"/>
      <c r="C141" s="32"/>
      <c r="D141" s="32"/>
      <c r="E141" s="32">
        <f t="shared" si="0"/>
        <v>0</v>
      </c>
      <c r="F141" s="32">
        <f t="shared" si="1"/>
        <v>0</v>
      </c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</row>
    <row r="142" spans="1:26" ht="13.5" customHeight="1">
      <c r="A142" s="32"/>
      <c r="B142" s="32"/>
      <c r="C142" s="32"/>
      <c r="D142" s="32"/>
      <c r="E142" s="32">
        <f t="shared" si="0"/>
        <v>0</v>
      </c>
      <c r="F142" s="32">
        <f t="shared" si="1"/>
        <v>0</v>
      </c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</row>
    <row r="143" spans="1:26" ht="13.5" customHeight="1">
      <c r="A143" s="32"/>
      <c r="B143" s="32"/>
      <c r="C143" s="32"/>
      <c r="D143" s="32"/>
      <c r="E143" s="32">
        <f t="shared" si="0"/>
        <v>0</v>
      </c>
      <c r="F143" s="32">
        <f t="shared" si="1"/>
        <v>0</v>
      </c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</row>
    <row r="144" spans="1:26" ht="13.5" customHeight="1">
      <c r="A144" s="32"/>
      <c r="B144" s="32"/>
      <c r="C144" s="32"/>
      <c r="D144" s="32"/>
      <c r="E144" s="32">
        <f t="shared" si="0"/>
        <v>0</v>
      </c>
      <c r="F144" s="32">
        <f t="shared" si="1"/>
        <v>0</v>
      </c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</row>
    <row r="145" spans="1:26" ht="13.5" customHeight="1">
      <c r="A145" s="32"/>
      <c r="B145" s="32"/>
      <c r="C145" s="32"/>
      <c r="D145" s="32"/>
      <c r="E145" s="32">
        <f t="shared" si="0"/>
        <v>0</v>
      </c>
      <c r="F145" s="32">
        <f t="shared" si="1"/>
        <v>0</v>
      </c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</row>
    <row r="146" spans="1:26" ht="13.5" customHeight="1">
      <c r="A146" s="32"/>
      <c r="B146" s="32"/>
      <c r="C146" s="32"/>
      <c r="D146" s="32"/>
      <c r="E146" s="32">
        <f t="shared" si="0"/>
        <v>0</v>
      </c>
      <c r="F146" s="32">
        <f t="shared" si="1"/>
        <v>0</v>
      </c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</row>
    <row r="147" spans="1:26" ht="13.5" customHeight="1">
      <c r="A147" s="32"/>
      <c r="B147" s="32"/>
      <c r="C147" s="32"/>
      <c r="D147" s="32"/>
      <c r="E147" s="32">
        <f t="shared" si="0"/>
        <v>0</v>
      </c>
      <c r="F147" s="32">
        <f t="shared" si="1"/>
        <v>0</v>
      </c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</row>
    <row r="148" spans="1:26" ht="13.5" customHeight="1">
      <c r="A148" s="32"/>
      <c r="B148" s="32"/>
      <c r="C148" s="32"/>
      <c r="D148" s="32"/>
      <c r="E148" s="32">
        <f t="shared" si="0"/>
        <v>0</v>
      </c>
      <c r="F148" s="32">
        <f t="shared" si="1"/>
        <v>0</v>
      </c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</row>
    <row r="149" spans="1:26" ht="13.5" customHeight="1">
      <c r="A149" s="32"/>
      <c r="B149" s="32"/>
      <c r="C149" s="32"/>
      <c r="D149" s="32"/>
      <c r="E149" s="32">
        <f t="shared" si="0"/>
        <v>0</v>
      </c>
      <c r="F149" s="32">
        <f t="shared" si="1"/>
        <v>0</v>
      </c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</row>
    <row r="150" spans="1:26" ht="13.5" customHeight="1">
      <c r="A150" s="32"/>
      <c r="B150" s="32"/>
      <c r="C150" s="32"/>
      <c r="D150" s="32"/>
      <c r="E150" s="32">
        <f t="shared" si="0"/>
        <v>0</v>
      </c>
      <c r="F150" s="32">
        <f t="shared" si="1"/>
        <v>0</v>
      </c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</row>
    <row r="151" spans="1:26" ht="13.5" customHeight="1">
      <c r="A151" s="32"/>
      <c r="B151" s="32"/>
      <c r="C151" s="32"/>
      <c r="D151" s="32"/>
      <c r="E151" s="32">
        <f t="shared" si="0"/>
        <v>0</v>
      </c>
      <c r="F151" s="32">
        <f t="shared" si="1"/>
        <v>0</v>
      </c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</row>
    <row r="152" spans="1:26" ht="13.5" customHeight="1">
      <c r="A152" s="32"/>
      <c r="B152" s="32"/>
      <c r="C152" s="32"/>
      <c r="D152" s="32"/>
      <c r="E152" s="32">
        <f t="shared" si="0"/>
        <v>0</v>
      </c>
      <c r="F152" s="32">
        <f t="shared" si="1"/>
        <v>0</v>
      </c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</row>
    <row r="153" spans="1:26" ht="13.5" customHeight="1">
      <c r="A153" s="32"/>
      <c r="B153" s="32"/>
      <c r="C153" s="32"/>
      <c r="D153" s="32"/>
      <c r="E153" s="32">
        <f t="shared" si="0"/>
        <v>0</v>
      </c>
      <c r="F153" s="32">
        <f t="shared" si="1"/>
        <v>0</v>
      </c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</row>
    <row r="154" spans="1:26" ht="13.5" customHeight="1">
      <c r="A154" s="32"/>
      <c r="B154" s="32"/>
      <c r="C154" s="32"/>
      <c r="D154" s="32"/>
      <c r="E154" s="32">
        <f t="shared" si="0"/>
        <v>0</v>
      </c>
      <c r="F154" s="32">
        <f t="shared" si="1"/>
        <v>0</v>
      </c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</row>
    <row r="155" spans="1:26" ht="13.5" customHeight="1">
      <c r="A155" s="32"/>
      <c r="B155" s="32"/>
      <c r="C155" s="32"/>
      <c r="D155" s="32"/>
      <c r="E155" s="32">
        <f t="shared" si="0"/>
        <v>0</v>
      </c>
      <c r="F155" s="32">
        <f t="shared" si="1"/>
        <v>0</v>
      </c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</row>
    <row r="156" spans="1:26" ht="13.5" customHeight="1">
      <c r="A156" s="32"/>
      <c r="B156" s="32"/>
      <c r="C156" s="32"/>
      <c r="D156" s="32"/>
      <c r="E156" s="32">
        <f t="shared" si="0"/>
        <v>0</v>
      </c>
      <c r="F156" s="32">
        <f t="shared" si="1"/>
        <v>0</v>
      </c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</row>
    <row r="157" spans="1:26" ht="13.5" customHeight="1">
      <c r="A157" s="32"/>
      <c r="B157" s="32"/>
      <c r="C157" s="32"/>
      <c r="D157" s="32"/>
      <c r="E157" s="32">
        <f t="shared" si="0"/>
        <v>0</v>
      </c>
      <c r="F157" s="32">
        <f t="shared" si="1"/>
        <v>0</v>
      </c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</row>
    <row r="158" spans="1:26" ht="13.5" customHeight="1">
      <c r="A158" s="32"/>
      <c r="B158" s="32"/>
      <c r="C158" s="32"/>
      <c r="D158" s="32"/>
      <c r="E158" s="32">
        <f t="shared" si="0"/>
        <v>0</v>
      </c>
      <c r="F158" s="32">
        <f t="shared" si="1"/>
        <v>0</v>
      </c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</row>
    <row r="159" spans="1:26" ht="13.5" customHeight="1">
      <c r="A159" s="32"/>
      <c r="B159" s="32"/>
      <c r="C159" s="32"/>
      <c r="D159" s="32"/>
      <c r="E159" s="32">
        <f t="shared" si="0"/>
        <v>0</v>
      </c>
      <c r="F159" s="32">
        <f t="shared" si="1"/>
        <v>0</v>
      </c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</row>
    <row r="160" spans="1:26" ht="13.5" customHeight="1">
      <c r="A160" s="32"/>
      <c r="B160" s="32"/>
      <c r="C160" s="32"/>
      <c r="D160" s="32"/>
      <c r="E160" s="32">
        <f t="shared" si="0"/>
        <v>0</v>
      </c>
      <c r="F160" s="32">
        <f t="shared" si="1"/>
        <v>0</v>
      </c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</row>
    <row r="161" spans="1:26" ht="13.5" customHeight="1">
      <c r="A161" s="32"/>
      <c r="B161" s="32"/>
      <c r="C161" s="32"/>
      <c r="D161" s="32"/>
      <c r="E161" s="32">
        <f t="shared" si="0"/>
        <v>0</v>
      </c>
      <c r="F161" s="32">
        <f t="shared" si="1"/>
        <v>0</v>
      </c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</row>
    <row r="162" spans="1:26" ht="13.5" customHeight="1">
      <c r="A162" s="32"/>
      <c r="B162" s="32"/>
      <c r="C162" s="32"/>
      <c r="D162" s="32"/>
      <c r="E162" s="32">
        <f t="shared" si="0"/>
        <v>0</v>
      </c>
      <c r="F162" s="32">
        <f t="shared" si="1"/>
        <v>0</v>
      </c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</row>
    <row r="163" spans="1:26" ht="13.5" customHeight="1">
      <c r="A163" s="32"/>
      <c r="B163" s="32"/>
      <c r="C163" s="32"/>
      <c r="D163" s="32"/>
      <c r="E163" s="32">
        <f t="shared" si="0"/>
        <v>0</v>
      </c>
      <c r="F163" s="32">
        <f t="shared" si="1"/>
        <v>0</v>
      </c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</row>
    <row r="164" spans="1:26" ht="13.5" customHeight="1">
      <c r="A164" s="32"/>
      <c r="B164" s="32"/>
      <c r="C164" s="32"/>
      <c r="D164" s="32"/>
      <c r="E164" s="32">
        <f t="shared" si="0"/>
        <v>0</v>
      </c>
      <c r="F164" s="32">
        <f t="shared" si="1"/>
        <v>0</v>
      </c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</row>
    <row r="165" spans="1:26" ht="13.5" customHeight="1">
      <c r="A165" s="32"/>
      <c r="B165" s="32"/>
      <c r="C165" s="32"/>
      <c r="D165" s="32"/>
      <c r="E165" s="32">
        <f t="shared" si="0"/>
        <v>0</v>
      </c>
      <c r="F165" s="32">
        <f t="shared" si="1"/>
        <v>0</v>
      </c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</row>
    <row r="166" spans="1:26" ht="13.5" customHeight="1">
      <c r="A166" s="32"/>
      <c r="B166" s="32"/>
      <c r="C166" s="32"/>
      <c r="D166" s="32"/>
      <c r="E166" s="32">
        <f t="shared" si="0"/>
        <v>0</v>
      </c>
      <c r="F166" s="32">
        <f t="shared" si="1"/>
        <v>0</v>
      </c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</row>
    <row r="167" spans="1:26" ht="13.5" customHeight="1">
      <c r="A167" s="32"/>
      <c r="B167" s="32"/>
      <c r="C167" s="32"/>
      <c r="D167" s="32"/>
      <c r="E167" s="32">
        <f t="shared" si="0"/>
        <v>0</v>
      </c>
      <c r="F167" s="32">
        <f t="shared" si="1"/>
        <v>0</v>
      </c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</row>
    <row r="168" spans="1:26" ht="13.5" customHeight="1">
      <c r="A168" s="32"/>
      <c r="B168" s="32"/>
      <c r="C168" s="32"/>
      <c r="D168" s="32"/>
      <c r="E168" s="32">
        <f t="shared" si="0"/>
        <v>0</v>
      </c>
      <c r="F168" s="32">
        <f t="shared" si="1"/>
        <v>0</v>
      </c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</row>
    <row r="169" spans="1:26" ht="13.5" customHeight="1">
      <c r="A169" s="32"/>
      <c r="B169" s="32"/>
      <c r="C169" s="32"/>
      <c r="D169" s="32"/>
      <c r="E169" s="32">
        <f t="shared" si="0"/>
        <v>0</v>
      </c>
      <c r="F169" s="32">
        <f t="shared" si="1"/>
        <v>0</v>
      </c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</row>
    <row r="170" spans="1:26" ht="13.5" customHeight="1">
      <c r="A170" s="32"/>
      <c r="B170" s="32"/>
      <c r="C170" s="32"/>
      <c r="D170" s="32"/>
      <c r="E170" s="32">
        <f t="shared" si="0"/>
        <v>0</v>
      </c>
      <c r="F170" s="32">
        <f t="shared" si="1"/>
        <v>0</v>
      </c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</row>
    <row r="171" spans="1:26" ht="13.5" customHeight="1">
      <c r="A171" s="32"/>
      <c r="B171" s="32"/>
      <c r="C171" s="32"/>
      <c r="D171" s="32"/>
      <c r="E171" s="32">
        <f t="shared" si="0"/>
        <v>0</v>
      </c>
      <c r="F171" s="32">
        <f t="shared" si="1"/>
        <v>0</v>
      </c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</row>
    <row r="172" spans="1:26" ht="13.5" customHeight="1">
      <c r="A172" s="32"/>
      <c r="B172" s="32"/>
      <c r="C172" s="32"/>
      <c r="D172" s="32"/>
      <c r="E172" s="32">
        <f t="shared" si="0"/>
        <v>0</v>
      </c>
      <c r="F172" s="32">
        <f t="shared" si="1"/>
        <v>0</v>
      </c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</row>
    <row r="173" spans="1:26" ht="13.5" customHeight="1">
      <c r="A173" s="32"/>
      <c r="B173" s="32"/>
      <c r="C173" s="32"/>
      <c r="D173" s="32"/>
      <c r="E173" s="32">
        <f t="shared" si="0"/>
        <v>0</v>
      </c>
      <c r="F173" s="32">
        <f t="shared" si="1"/>
        <v>0</v>
      </c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</row>
    <row r="174" spans="1:26" ht="13.5" customHeight="1">
      <c r="A174" s="32"/>
      <c r="B174" s="32"/>
      <c r="C174" s="32"/>
      <c r="D174" s="32"/>
      <c r="E174" s="32">
        <f t="shared" si="0"/>
        <v>0</v>
      </c>
      <c r="F174" s="32">
        <f t="shared" si="1"/>
        <v>0</v>
      </c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</row>
    <row r="175" spans="1:26" ht="13.5" customHeight="1">
      <c r="A175" s="32"/>
      <c r="B175" s="32"/>
      <c r="C175" s="32"/>
      <c r="D175" s="32"/>
      <c r="E175" s="32">
        <f t="shared" si="0"/>
        <v>0</v>
      </c>
      <c r="F175" s="32">
        <f t="shared" si="1"/>
        <v>0</v>
      </c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</row>
    <row r="176" spans="1:26" ht="13.5" customHeight="1">
      <c r="A176" s="32"/>
      <c r="B176" s="32"/>
      <c r="C176" s="32"/>
      <c r="D176" s="32"/>
      <c r="E176" s="32"/>
      <c r="F176" s="32">
        <f t="shared" si="1"/>
        <v>0</v>
      </c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</row>
    <row r="177" spans="1:26" ht="13.5" customHeight="1">
      <c r="A177" s="32"/>
      <c r="B177" s="32"/>
      <c r="C177" s="32"/>
      <c r="D177" s="32"/>
      <c r="E177" s="32"/>
      <c r="F177" s="32">
        <f t="shared" si="1"/>
        <v>0</v>
      </c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</row>
    <row r="178" spans="1:26" ht="13.5" customHeight="1">
      <c r="A178" s="32"/>
      <c r="B178" s="32"/>
      <c r="C178" s="32"/>
      <c r="D178" s="32"/>
      <c r="E178" s="32"/>
      <c r="F178" s="32">
        <f t="shared" si="1"/>
        <v>0</v>
      </c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</row>
    <row r="179" spans="1:26" ht="13.5" customHeight="1">
      <c r="A179" s="32"/>
      <c r="B179" s="32"/>
      <c r="C179" s="32"/>
      <c r="D179" s="32"/>
      <c r="E179" s="32"/>
      <c r="F179" s="32">
        <f t="shared" si="1"/>
        <v>0</v>
      </c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</row>
    <row r="180" spans="1:26" ht="13.5" customHeight="1">
      <c r="A180" s="32"/>
      <c r="B180" s="32"/>
      <c r="C180" s="32"/>
      <c r="D180" s="32"/>
      <c r="E180" s="32"/>
      <c r="F180" s="32">
        <f t="shared" si="1"/>
        <v>0</v>
      </c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</row>
    <row r="181" spans="1:26" ht="13.5" customHeight="1">
      <c r="A181" s="32"/>
      <c r="B181" s="32"/>
      <c r="C181" s="32"/>
      <c r="D181" s="32"/>
      <c r="E181" s="32"/>
      <c r="F181" s="32">
        <f t="shared" si="1"/>
        <v>0</v>
      </c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</row>
    <row r="182" spans="1:26" ht="13.5" customHeight="1">
      <c r="A182" s="32"/>
      <c r="B182" s="32"/>
      <c r="C182" s="32"/>
      <c r="D182" s="32"/>
      <c r="E182" s="32"/>
      <c r="F182" s="32">
        <f t="shared" si="1"/>
        <v>0</v>
      </c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</row>
    <row r="183" spans="1:26" ht="13.5" customHeight="1">
      <c r="A183" s="32"/>
      <c r="B183" s="32"/>
      <c r="C183" s="32"/>
      <c r="D183" s="32"/>
      <c r="E183" s="32"/>
      <c r="F183" s="32">
        <f t="shared" si="1"/>
        <v>0</v>
      </c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</row>
    <row r="184" spans="1:26" ht="13.5" customHeight="1">
      <c r="A184" s="32"/>
      <c r="B184" s="32"/>
      <c r="C184" s="32"/>
      <c r="D184" s="32"/>
      <c r="E184" s="32"/>
      <c r="F184" s="32">
        <f t="shared" si="1"/>
        <v>0</v>
      </c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</row>
    <row r="185" spans="1:26" ht="13.5" customHeight="1">
      <c r="A185" s="32"/>
      <c r="B185" s="32"/>
      <c r="C185" s="32"/>
      <c r="D185" s="32"/>
      <c r="E185" s="32"/>
      <c r="F185" s="32">
        <f t="shared" si="1"/>
        <v>0</v>
      </c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</row>
    <row r="186" spans="1:26" ht="13.5" customHeight="1">
      <c r="A186" s="32"/>
      <c r="B186" s="32"/>
      <c r="C186" s="32"/>
      <c r="D186" s="32"/>
      <c r="E186" s="32"/>
      <c r="F186" s="32">
        <f t="shared" si="1"/>
        <v>0</v>
      </c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</row>
    <row r="187" spans="1:26" ht="13.5" customHeight="1">
      <c r="A187" s="32"/>
      <c r="B187" s="32"/>
      <c r="C187" s="32"/>
      <c r="D187" s="32"/>
      <c r="E187" s="32"/>
      <c r="F187" s="32">
        <f t="shared" si="1"/>
        <v>0</v>
      </c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</row>
    <row r="188" spans="1:26" ht="13.5" customHeight="1">
      <c r="A188" s="32"/>
      <c r="B188" s="32"/>
      <c r="C188" s="32"/>
      <c r="D188" s="32"/>
      <c r="E188" s="32"/>
      <c r="F188" s="32">
        <f t="shared" si="1"/>
        <v>0</v>
      </c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</row>
    <row r="189" spans="1:26" ht="13.5" customHeight="1">
      <c r="A189" s="32"/>
      <c r="B189" s="32"/>
      <c r="C189" s="32"/>
      <c r="D189" s="32"/>
      <c r="E189" s="32"/>
      <c r="F189" s="32">
        <f t="shared" si="1"/>
        <v>0</v>
      </c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</row>
    <row r="190" spans="1:26" ht="13.5" customHeight="1">
      <c r="A190" s="32"/>
      <c r="B190" s="32"/>
      <c r="C190" s="32"/>
      <c r="D190" s="32"/>
      <c r="E190" s="32"/>
      <c r="F190" s="32">
        <f t="shared" si="1"/>
        <v>0</v>
      </c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</row>
    <row r="191" spans="1:26" ht="13.5" customHeight="1">
      <c r="A191" s="32"/>
      <c r="B191" s="32"/>
      <c r="C191" s="32"/>
      <c r="D191" s="32"/>
      <c r="E191" s="32"/>
      <c r="F191" s="32">
        <f t="shared" si="1"/>
        <v>0</v>
      </c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</row>
    <row r="192" spans="1:26" ht="13.5" customHeight="1">
      <c r="A192" s="32"/>
      <c r="B192" s="32"/>
      <c r="C192" s="32"/>
      <c r="D192" s="32"/>
      <c r="E192" s="32"/>
      <c r="F192" s="32">
        <f t="shared" si="1"/>
        <v>0</v>
      </c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</row>
    <row r="193" spans="1:26" ht="13.5" customHeight="1">
      <c r="A193" s="32"/>
      <c r="B193" s="32"/>
      <c r="C193" s="32"/>
      <c r="D193" s="32"/>
      <c r="E193" s="32"/>
      <c r="F193" s="32">
        <f t="shared" si="1"/>
        <v>0</v>
      </c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</row>
    <row r="194" spans="1:26" ht="13.5" customHeight="1">
      <c r="A194" s="32"/>
      <c r="B194" s="32"/>
      <c r="C194" s="32"/>
      <c r="D194" s="32"/>
      <c r="E194" s="32"/>
      <c r="F194" s="32">
        <f t="shared" si="1"/>
        <v>0</v>
      </c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</row>
    <row r="195" spans="1:26" ht="13.5" customHeight="1">
      <c r="A195" s="32"/>
      <c r="B195" s="32"/>
      <c r="C195" s="32"/>
      <c r="D195" s="32"/>
      <c r="E195" s="32"/>
      <c r="F195" s="32">
        <f t="shared" si="1"/>
        <v>0</v>
      </c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</row>
    <row r="196" spans="1:26" ht="13.5" customHeight="1">
      <c r="A196" s="32"/>
      <c r="B196" s="32"/>
      <c r="C196" s="32"/>
      <c r="D196" s="32"/>
      <c r="E196" s="32"/>
      <c r="F196" s="32">
        <f t="shared" si="1"/>
        <v>0</v>
      </c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</row>
    <row r="197" spans="1:26" ht="13.5" customHeight="1">
      <c r="A197" s="32"/>
      <c r="B197" s="32"/>
      <c r="C197" s="32"/>
      <c r="D197" s="32"/>
      <c r="E197" s="32"/>
      <c r="F197" s="32">
        <f t="shared" si="1"/>
        <v>0</v>
      </c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</row>
    <row r="198" spans="1:26" ht="13.5" customHeight="1">
      <c r="A198" s="32"/>
      <c r="B198" s="32"/>
      <c r="C198" s="32"/>
      <c r="D198" s="32"/>
      <c r="E198" s="32"/>
      <c r="F198" s="32">
        <f t="shared" si="1"/>
        <v>0</v>
      </c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</row>
    <row r="199" spans="1:26" ht="13.5" customHeight="1">
      <c r="A199" s="32"/>
      <c r="B199" s="32"/>
      <c r="C199" s="32"/>
      <c r="D199" s="32"/>
      <c r="E199" s="32"/>
      <c r="F199" s="32">
        <f t="shared" si="1"/>
        <v>0</v>
      </c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</row>
    <row r="200" spans="1:26" ht="13.5" customHeight="1">
      <c r="A200" s="32"/>
      <c r="B200" s="32"/>
      <c r="C200" s="32"/>
      <c r="D200" s="32"/>
      <c r="E200" s="32"/>
      <c r="F200" s="32">
        <f t="shared" si="1"/>
        <v>0</v>
      </c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</row>
    <row r="201" spans="1:26" ht="13.5" customHeight="1">
      <c r="A201" s="32"/>
      <c r="B201" s="32"/>
      <c r="C201" s="32"/>
      <c r="D201" s="32"/>
      <c r="E201" s="32"/>
      <c r="F201" s="32">
        <f t="shared" si="1"/>
        <v>0</v>
      </c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</row>
    <row r="202" spans="1:26" ht="13.5" customHeight="1">
      <c r="A202" s="32"/>
      <c r="B202" s="32"/>
      <c r="C202" s="32"/>
      <c r="D202" s="32"/>
      <c r="E202" s="32"/>
      <c r="F202" s="32">
        <f t="shared" si="1"/>
        <v>0</v>
      </c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</row>
    <row r="203" spans="1:26" ht="13.5" customHeight="1">
      <c r="A203" s="32"/>
      <c r="B203" s="32"/>
      <c r="C203" s="32"/>
      <c r="D203" s="32"/>
      <c r="E203" s="32"/>
      <c r="F203" s="32">
        <f t="shared" si="1"/>
        <v>0</v>
      </c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</row>
    <row r="204" spans="1:26" ht="13.5" customHeight="1">
      <c r="A204" s="32"/>
      <c r="B204" s="32"/>
      <c r="C204" s="32"/>
      <c r="D204" s="32"/>
      <c r="E204" s="32"/>
      <c r="F204" s="32">
        <f t="shared" si="1"/>
        <v>0</v>
      </c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</row>
    <row r="205" spans="1:26" ht="13.5" customHeight="1">
      <c r="A205" s="32"/>
      <c r="B205" s="32"/>
      <c r="C205" s="32"/>
      <c r="D205" s="32"/>
      <c r="E205" s="32"/>
      <c r="F205" s="32">
        <f t="shared" si="1"/>
        <v>0</v>
      </c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</row>
    <row r="206" spans="1:26" ht="13.5" customHeight="1">
      <c r="A206" s="32"/>
      <c r="B206" s="32"/>
      <c r="C206" s="32"/>
      <c r="D206" s="32"/>
      <c r="E206" s="32"/>
      <c r="F206" s="32">
        <f t="shared" si="1"/>
        <v>0</v>
      </c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</row>
    <row r="207" spans="1:26" ht="13.5" customHeight="1">
      <c r="A207" s="32"/>
      <c r="B207" s="32"/>
      <c r="C207" s="32"/>
      <c r="D207" s="32"/>
      <c r="E207" s="32"/>
      <c r="F207" s="32">
        <f t="shared" si="1"/>
        <v>0</v>
      </c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</row>
    <row r="208" spans="1:26" ht="13.5" customHeight="1">
      <c r="A208" s="32"/>
      <c r="B208" s="32"/>
      <c r="C208" s="32"/>
      <c r="D208" s="32"/>
      <c r="E208" s="32"/>
      <c r="F208" s="32">
        <f t="shared" si="1"/>
        <v>0</v>
      </c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</row>
    <row r="209" spans="1:26" ht="13.5" customHeight="1">
      <c r="A209" s="32"/>
      <c r="B209" s="32"/>
      <c r="C209" s="32"/>
      <c r="D209" s="32"/>
      <c r="E209" s="32"/>
      <c r="F209" s="32">
        <f t="shared" si="1"/>
        <v>0</v>
      </c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</row>
    <row r="210" spans="1:26" ht="13.5" customHeight="1">
      <c r="A210" s="32"/>
      <c r="B210" s="32"/>
      <c r="C210" s="32"/>
      <c r="D210" s="32"/>
      <c r="E210" s="32"/>
      <c r="F210" s="32">
        <f t="shared" si="1"/>
        <v>0</v>
      </c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</row>
    <row r="211" spans="1:26" ht="13.5" customHeight="1">
      <c r="A211" s="32"/>
      <c r="B211" s="32"/>
      <c r="C211" s="32"/>
      <c r="D211" s="32"/>
      <c r="E211" s="32"/>
      <c r="F211" s="32">
        <f t="shared" si="1"/>
        <v>0</v>
      </c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</row>
    <row r="212" spans="1:26" ht="13.5" customHeight="1">
      <c r="A212" s="32"/>
      <c r="B212" s="32"/>
      <c r="C212" s="32"/>
      <c r="D212" s="32"/>
      <c r="E212" s="32"/>
      <c r="F212" s="32">
        <f t="shared" si="1"/>
        <v>0</v>
      </c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</row>
    <row r="213" spans="1:26" ht="13.5" customHeight="1">
      <c r="A213" s="32"/>
      <c r="B213" s="32"/>
      <c r="C213" s="32"/>
      <c r="D213" s="32"/>
      <c r="E213" s="32"/>
      <c r="F213" s="32">
        <f t="shared" si="1"/>
        <v>0</v>
      </c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</row>
    <row r="214" spans="1:26" ht="13.5" customHeight="1">
      <c r="A214" s="32"/>
      <c r="B214" s="32"/>
      <c r="C214" s="32"/>
      <c r="D214" s="32"/>
      <c r="E214" s="32"/>
      <c r="F214" s="32">
        <f t="shared" si="1"/>
        <v>0</v>
      </c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</row>
    <row r="215" spans="1:26" ht="13.5" customHeight="1">
      <c r="A215" s="32"/>
      <c r="B215" s="32"/>
      <c r="C215" s="32"/>
      <c r="D215" s="32"/>
      <c r="E215" s="32"/>
      <c r="F215" s="32">
        <f t="shared" si="1"/>
        <v>0</v>
      </c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</row>
    <row r="216" spans="1:26" ht="13.5" customHeight="1">
      <c r="A216" s="32"/>
      <c r="B216" s="32"/>
      <c r="C216" s="32"/>
      <c r="D216" s="32"/>
      <c r="E216" s="32"/>
      <c r="F216" s="32">
        <f t="shared" si="1"/>
        <v>0</v>
      </c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</row>
    <row r="217" spans="1:26" ht="13.5" customHeight="1">
      <c r="A217" s="32"/>
      <c r="B217" s="32"/>
      <c r="C217" s="32"/>
      <c r="D217" s="32"/>
      <c r="E217" s="32"/>
      <c r="F217" s="32">
        <f t="shared" si="1"/>
        <v>0</v>
      </c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</row>
    <row r="218" spans="1:26" ht="13.5" customHeight="1">
      <c r="A218" s="32"/>
      <c r="B218" s="32"/>
      <c r="C218" s="32"/>
      <c r="D218" s="32"/>
      <c r="E218" s="32"/>
      <c r="F218" s="32">
        <f t="shared" si="1"/>
        <v>0</v>
      </c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</row>
    <row r="219" spans="1:26" ht="13.5" customHeight="1">
      <c r="A219" s="32"/>
      <c r="B219" s="32"/>
      <c r="C219" s="32"/>
      <c r="D219" s="32"/>
      <c r="E219" s="32"/>
      <c r="F219" s="32">
        <f t="shared" si="1"/>
        <v>0</v>
      </c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</row>
    <row r="220" spans="1:26" ht="13.5" customHeight="1">
      <c r="A220" s="32"/>
      <c r="B220" s="32"/>
      <c r="C220" s="32"/>
      <c r="D220" s="32"/>
      <c r="E220" s="32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</row>
    <row r="221" spans="1:26" ht="13.5" customHeight="1">
      <c r="A221" s="32"/>
      <c r="B221" s="32"/>
      <c r="C221" s="32"/>
      <c r="D221" s="32"/>
      <c r="E221" s="32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</row>
    <row r="222" spans="1:26" ht="13.5" customHeight="1">
      <c r="A222" s="32"/>
      <c r="B222" s="32"/>
      <c r="C222" s="32"/>
      <c r="D222" s="32"/>
      <c r="E222" s="32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</row>
    <row r="223" spans="1:26" ht="13.5" customHeight="1">
      <c r="A223" s="32"/>
      <c r="B223" s="32"/>
      <c r="C223" s="32"/>
      <c r="D223" s="32"/>
      <c r="E223" s="32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</row>
    <row r="224" spans="1:26" ht="13.5" customHeight="1">
      <c r="A224" s="32"/>
      <c r="B224" s="32"/>
      <c r="C224" s="32"/>
      <c r="D224" s="32"/>
      <c r="E224" s="32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</row>
    <row r="225" spans="1:26" ht="13.5" customHeight="1">
      <c r="A225" s="32"/>
      <c r="B225" s="32"/>
      <c r="C225" s="32"/>
      <c r="D225" s="32"/>
      <c r="E225" s="32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</row>
    <row r="226" spans="1:26" ht="13.5" customHeight="1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</row>
    <row r="227" spans="1:26" ht="13.5" customHeight="1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</row>
    <row r="228" spans="1:26" ht="13.5" customHeight="1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</row>
    <row r="229" spans="1:26" ht="13.5" customHeight="1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</row>
    <row r="230" spans="1:26" ht="13.5" customHeight="1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</row>
    <row r="231" spans="1:26" ht="13.5" customHeight="1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</row>
    <row r="232" spans="1:26" ht="13.5" customHeight="1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</row>
    <row r="233" spans="1:26" ht="13.5" customHeight="1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</row>
    <row r="234" spans="1:26" ht="13.5" customHeight="1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</row>
    <row r="235" spans="1:26" ht="13.5" customHeight="1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</row>
    <row r="236" spans="1:26" ht="13.5" customHeight="1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</row>
    <row r="237" spans="1:26" ht="13.5" customHeight="1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</row>
    <row r="238" spans="1:26" ht="13.5" customHeight="1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</row>
    <row r="239" spans="1:26" ht="13.5" customHeight="1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</row>
    <row r="240" spans="1:26" ht="13.5" customHeight="1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</row>
    <row r="241" spans="1:26" ht="13.5" customHeight="1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</row>
    <row r="242" spans="1:26" ht="13.5" customHeight="1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</row>
    <row r="243" spans="1:26" ht="13.5" customHeight="1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</row>
    <row r="244" spans="1:26" ht="13.5" customHeight="1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</row>
    <row r="245" spans="1:26" ht="13.5" customHeight="1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</row>
    <row r="246" spans="1:26" ht="13.5" customHeight="1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</row>
    <row r="247" spans="1:26" ht="13.5" customHeight="1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</row>
    <row r="248" spans="1:26" ht="13.5" customHeight="1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</row>
    <row r="249" spans="1:26" ht="13.5" customHeight="1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</row>
    <row r="250" spans="1:26" ht="13.5" customHeight="1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</row>
    <row r="251" spans="1:26" ht="13.5" customHeight="1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</row>
    <row r="252" spans="1:26" ht="13.5" customHeight="1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</row>
    <row r="253" spans="1:26" ht="13.5" customHeight="1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</row>
    <row r="254" spans="1:26" ht="13.5" customHeight="1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</row>
    <row r="255" spans="1:26" ht="13.5" customHeight="1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</row>
    <row r="256" spans="1:26" ht="13.5" customHeight="1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</row>
    <row r="257" spans="1:26" ht="13.5" customHeight="1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</row>
    <row r="258" spans="1:26" ht="13.5" customHeight="1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</row>
    <row r="259" spans="1:26" ht="13.5" customHeight="1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</row>
    <row r="260" spans="1:26" ht="13.5" customHeight="1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</row>
    <row r="261" spans="1:26" ht="13.5" customHeight="1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</row>
    <row r="262" spans="1:26" ht="13.5" customHeight="1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</row>
    <row r="263" spans="1:26" ht="13.5" customHeight="1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</row>
    <row r="264" spans="1:26" ht="13.5" customHeight="1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</row>
    <row r="265" spans="1:26" ht="13.5" customHeight="1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</row>
    <row r="266" spans="1:26" ht="13.5" customHeight="1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</row>
    <row r="267" spans="1:26" ht="13.5" customHeight="1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</row>
    <row r="268" spans="1:26" ht="13.5" customHeight="1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</row>
    <row r="269" spans="1:26" ht="13.5" customHeight="1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</row>
    <row r="270" spans="1:26" ht="13.5" customHeight="1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</row>
    <row r="271" spans="1:26" ht="13.5" customHeight="1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</row>
    <row r="272" spans="1:26" ht="13.5" customHeight="1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</row>
    <row r="273" spans="1:26" ht="13.5" customHeight="1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</row>
    <row r="274" spans="1:26" ht="13.5" customHeight="1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</row>
    <row r="275" spans="1:26" ht="13.5" customHeight="1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</row>
    <row r="276" spans="1:26" ht="13.5" customHeight="1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</row>
    <row r="277" spans="1:26" ht="13.5" customHeight="1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</row>
    <row r="278" spans="1:26" ht="13.5" customHeight="1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</row>
    <row r="279" spans="1:26" ht="13.5" customHeight="1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</row>
    <row r="280" spans="1:26" ht="13.5" customHeight="1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</row>
    <row r="281" spans="1:26" ht="13.5" customHeight="1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</row>
    <row r="282" spans="1:26" ht="13.5" customHeight="1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</row>
    <row r="283" spans="1:26" ht="13.5" customHeight="1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</row>
    <row r="284" spans="1:26" ht="13.5" customHeight="1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</row>
    <row r="285" spans="1:26" ht="13.5" customHeight="1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</row>
    <row r="286" spans="1:26" ht="13.5" customHeight="1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</row>
    <row r="287" spans="1:26" ht="13.5" customHeight="1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</row>
    <row r="288" spans="1:26" ht="13.5" customHeight="1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</row>
    <row r="289" spans="1:26" ht="13.5" customHeight="1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</row>
    <row r="290" spans="1:26" ht="13.5" customHeight="1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</row>
    <row r="291" spans="1:26" ht="13.5" customHeight="1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</row>
    <row r="292" spans="1:26" ht="13.5" customHeight="1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</row>
    <row r="293" spans="1:26" ht="13.5" customHeight="1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</row>
    <row r="294" spans="1:26" ht="13.5" customHeight="1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</row>
    <row r="295" spans="1:26" ht="13.5" customHeight="1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</row>
    <row r="296" spans="1:26" ht="13.5" customHeight="1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</row>
    <row r="297" spans="1:26" ht="13.5" customHeight="1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</row>
    <row r="298" spans="1:26" ht="13.5" customHeight="1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</row>
    <row r="299" spans="1:26" ht="13.5" customHeight="1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</row>
    <row r="300" spans="1:26" ht="13.5" customHeight="1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</row>
    <row r="301" spans="1:26" ht="13.5" customHeight="1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</row>
    <row r="302" spans="1:26" ht="13.5" customHeight="1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</row>
    <row r="303" spans="1:26" ht="13.5" customHeight="1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</row>
    <row r="304" spans="1:26" ht="13.5" customHeight="1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</row>
    <row r="305" spans="1:26" ht="13.5" customHeight="1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</row>
    <row r="306" spans="1:26" ht="13.5" customHeight="1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</row>
    <row r="307" spans="1:26" ht="13.5" customHeight="1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</row>
    <row r="308" spans="1:26" ht="13.5" customHeight="1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</row>
    <row r="309" spans="1:26" ht="13.5" customHeight="1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</row>
    <row r="310" spans="1:26" ht="13.5" customHeight="1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</row>
    <row r="311" spans="1:26" ht="13.5" customHeight="1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</row>
    <row r="312" spans="1:26" ht="13.5" customHeight="1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</row>
    <row r="313" spans="1:26" ht="13.5" customHeight="1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</row>
    <row r="314" spans="1:26" ht="13.5" customHeight="1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</row>
    <row r="315" spans="1:26" ht="13.5" customHeight="1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</row>
    <row r="316" spans="1:26" ht="13.5" customHeight="1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</row>
    <row r="317" spans="1:26" ht="13.5" customHeight="1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</row>
    <row r="318" spans="1:26" ht="13.5" customHeight="1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</row>
    <row r="319" spans="1:26" ht="13.5" customHeight="1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</row>
    <row r="320" spans="1:26" ht="13.5" customHeight="1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</row>
    <row r="321" spans="1:26" ht="13.5" customHeight="1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</row>
    <row r="322" spans="1:26" ht="13.5" customHeight="1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</row>
    <row r="323" spans="1:26" ht="13.5" customHeight="1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</row>
    <row r="324" spans="1:26" ht="13.5" customHeight="1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</row>
    <row r="325" spans="1:26" ht="13.5" customHeight="1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</row>
    <row r="326" spans="1:26" ht="13.5" customHeight="1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</row>
    <row r="327" spans="1:26" ht="13.5" customHeight="1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</row>
    <row r="328" spans="1:26" ht="13.5" customHeight="1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</row>
    <row r="329" spans="1:26" ht="13.5" customHeight="1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</row>
    <row r="330" spans="1:26" ht="13.5" customHeight="1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</row>
    <row r="331" spans="1:26" ht="13.5" customHeight="1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</row>
    <row r="332" spans="1:26" ht="13.5" customHeight="1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</row>
    <row r="333" spans="1:26" ht="13.5" customHeight="1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</row>
    <row r="334" spans="1:26" ht="13.5" customHeight="1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</row>
    <row r="335" spans="1:26" ht="13.5" customHeight="1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</row>
    <row r="336" spans="1:26" ht="13.5" customHeight="1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</row>
    <row r="337" spans="1:26" ht="13.5" customHeight="1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</row>
    <row r="338" spans="1:26" ht="13.5" customHeight="1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</row>
    <row r="339" spans="1:26" ht="13.5" customHeight="1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</row>
    <row r="340" spans="1:26" ht="13.5" customHeight="1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</row>
    <row r="341" spans="1:26" ht="13.5" customHeight="1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</row>
    <row r="342" spans="1:26" ht="13.5" customHeight="1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</row>
    <row r="343" spans="1:26" ht="13.5" customHeight="1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</row>
    <row r="344" spans="1:26" ht="13.5" customHeight="1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</row>
    <row r="345" spans="1:26" ht="13.5" customHeight="1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</row>
    <row r="346" spans="1:26" ht="13.5" customHeight="1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</row>
    <row r="347" spans="1:26" ht="13.5" customHeight="1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</row>
    <row r="348" spans="1:26" ht="13.5" customHeight="1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</row>
    <row r="349" spans="1:26" ht="13.5" customHeight="1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</row>
    <row r="350" spans="1:26" ht="13.5" customHeight="1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</row>
    <row r="351" spans="1:26" ht="13.5" customHeight="1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</row>
    <row r="352" spans="1:26" ht="13.5" customHeight="1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</row>
    <row r="353" spans="1:26" ht="13.5" customHeight="1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</row>
    <row r="354" spans="1:26" ht="13.5" customHeight="1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</row>
    <row r="355" spans="1:26" ht="13.5" customHeight="1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</row>
    <row r="356" spans="1:26" ht="13.5" customHeight="1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</row>
    <row r="357" spans="1:26" ht="13.5" customHeight="1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</row>
    <row r="358" spans="1:26" ht="13.5" customHeight="1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</row>
    <row r="359" spans="1:26" ht="13.5" customHeight="1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</row>
    <row r="360" spans="1:26" ht="13.5" customHeight="1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</row>
    <row r="361" spans="1:26" ht="13.5" customHeight="1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</row>
    <row r="362" spans="1:26" ht="13.5" customHeight="1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</row>
    <row r="363" spans="1:26" ht="13.5" customHeight="1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</row>
    <row r="364" spans="1:26" ht="13.5" customHeight="1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</row>
    <row r="365" spans="1:26" ht="13.5" customHeight="1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</row>
    <row r="366" spans="1:26" ht="13.5" customHeight="1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</row>
    <row r="367" spans="1:26" ht="13.5" customHeight="1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</row>
    <row r="368" spans="1:26" ht="13.5" customHeight="1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</row>
    <row r="369" spans="1:26" ht="13.5" customHeight="1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</row>
    <row r="370" spans="1:26" ht="13.5" customHeight="1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</row>
    <row r="371" spans="1:26" ht="13.5" customHeight="1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</row>
    <row r="372" spans="1:26" ht="13.5" customHeight="1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</row>
    <row r="373" spans="1:26" ht="13.5" customHeight="1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</row>
    <row r="374" spans="1:26" ht="13.5" customHeight="1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</row>
    <row r="375" spans="1:26" ht="13.5" customHeight="1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</row>
    <row r="376" spans="1:26" ht="13.5" customHeight="1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</row>
    <row r="377" spans="1:26" ht="13.5" customHeight="1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</row>
    <row r="378" spans="1:26" ht="13.5" customHeight="1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</row>
    <row r="379" spans="1:26" ht="13.5" customHeight="1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</row>
    <row r="380" spans="1:26" ht="13.5" customHeight="1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</row>
    <row r="381" spans="1:26" ht="13.5" customHeight="1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</row>
    <row r="382" spans="1:26" ht="13.5" customHeight="1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</row>
    <row r="383" spans="1:26" ht="13.5" customHeight="1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</row>
    <row r="384" spans="1:26" ht="13.5" customHeight="1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</row>
    <row r="385" spans="1:26" ht="13.5" customHeight="1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</row>
    <row r="386" spans="1:26" ht="13.5" customHeight="1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</row>
    <row r="387" spans="1:26" ht="13.5" customHeight="1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</row>
    <row r="388" spans="1:26" ht="13.5" customHeight="1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</row>
    <row r="389" spans="1:26" ht="13.5" customHeight="1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</row>
    <row r="390" spans="1:26" ht="13.5" customHeight="1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</row>
    <row r="391" spans="1:26" ht="13.5" customHeight="1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</row>
    <row r="392" spans="1:26" ht="13.5" customHeight="1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</row>
    <row r="393" spans="1:26" ht="13.5" customHeight="1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</row>
    <row r="394" spans="1:26" ht="13.5" customHeight="1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</row>
    <row r="395" spans="1:26" ht="13.5" customHeight="1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</row>
    <row r="396" spans="1:26" ht="13.5" customHeight="1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</row>
    <row r="397" spans="1:26" ht="13.5" customHeight="1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</row>
    <row r="398" spans="1:26" ht="13.5" customHeight="1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</row>
    <row r="399" spans="1:26" ht="13.5" customHeight="1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</row>
    <row r="400" spans="1:26" ht="13.5" customHeight="1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</row>
    <row r="401" spans="1:26" ht="13.5" customHeight="1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</row>
    <row r="402" spans="1:26" ht="13.5" customHeight="1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</row>
    <row r="403" spans="1:26" ht="13.5" customHeight="1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</row>
    <row r="404" spans="1:26" ht="13.5" customHeight="1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</row>
    <row r="405" spans="1:26" ht="13.5" customHeight="1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</row>
    <row r="406" spans="1:26" ht="13.5" customHeight="1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</row>
    <row r="407" spans="1:26" ht="13.5" customHeight="1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</row>
    <row r="408" spans="1:26" ht="13.5" customHeight="1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</row>
    <row r="409" spans="1:26" ht="13.5" customHeight="1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</row>
    <row r="410" spans="1:26" ht="13.5" customHeight="1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</row>
    <row r="411" spans="1:26" ht="13.5" customHeight="1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</row>
    <row r="412" spans="1:26" ht="13.5" customHeight="1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</row>
    <row r="413" spans="1:26" ht="13.5" customHeight="1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</row>
    <row r="414" spans="1:26" ht="13.5" customHeight="1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</row>
    <row r="415" spans="1:26" ht="13.5" customHeight="1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</row>
    <row r="416" spans="1:26" ht="13.5" customHeight="1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</row>
    <row r="417" spans="1:26" ht="13.5" customHeight="1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</row>
    <row r="418" spans="1:26" ht="13.5" customHeight="1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</row>
    <row r="419" spans="1:26" ht="13.5" customHeight="1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</row>
    <row r="420" spans="1:26" ht="13.5" customHeight="1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</row>
    <row r="421" spans="1:26" ht="13.5" customHeight="1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</row>
    <row r="422" spans="1:26" ht="13.5" customHeight="1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</row>
    <row r="423" spans="1:26" ht="13.5" customHeight="1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</row>
    <row r="424" spans="1:26" ht="13.5" customHeight="1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</row>
    <row r="425" spans="1:26" ht="13.5" customHeight="1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</row>
    <row r="426" spans="1:26" ht="13.5" customHeight="1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</row>
    <row r="427" spans="1:26" ht="13.5" customHeight="1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</row>
    <row r="428" spans="1:26" ht="13.5" customHeight="1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</row>
    <row r="429" spans="1:26" ht="13.5" customHeight="1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</row>
    <row r="430" spans="1:26" ht="13.5" customHeight="1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</row>
    <row r="431" spans="1:26" ht="13.5" customHeight="1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</row>
    <row r="432" spans="1:26" ht="13.5" customHeight="1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</row>
    <row r="433" spans="1:26" ht="13.5" customHeight="1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</row>
    <row r="434" spans="1:26" ht="13.5" customHeight="1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</row>
    <row r="435" spans="1:26" ht="13.5" customHeight="1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</row>
    <row r="436" spans="1:26" ht="13.5" customHeight="1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</row>
    <row r="437" spans="1:26" ht="13.5" customHeight="1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</row>
    <row r="438" spans="1:26" ht="13.5" customHeight="1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</row>
    <row r="439" spans="1:26" ht="13.5" customHeight="1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</row>
    <row r="440" spans="1:26" ht="13.5" customHeight="1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</row>
    <row r="441" spans="1:26" ht="13.5" customHeight="1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</row>
    <row r="442" spans="1:26" ht="13.5" customHeight="1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</row>
    <row r="443" spans="1:26" ht="13.5" customHeight="1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</row>
    <row r="444" spans="1:26" ht="13.5" customHeight="1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</row>
    <row r="445" spans="1:26" ht="13.5" customHeight="1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</row>
    <row r="446" spans="1:26" ht="13.5" customHeight="1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</row>
    <row r="447" spans="1:26" ht="13.5" customHeight="1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</row>
    <row r="448" spans="1:26" ht="13.5" customHeight="1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</row>
    <row r="449" spans="1:26" ht="13.5" customHeight="1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</row>
    <row r="450" spans="1:26" ht="13.5" customHeight="1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</row>
    <row r="451" spans="1:26" ht="13.5" customHeight="1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</row>
    <row r="452" spans="1:26" ht="13.5" customHeight="1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</row>
    <row r="453" spans="1:26" ht="13.5" customHeight="1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</row>
    <row r="454" spans="1:26" ht="13.5" customHeight="1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</row>
    <row r="455" spans="1:26" ht="13.5" customHeight="1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</row>
    <row r="456" spans="1:26" ht="13.5" customHeight="1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</row>
    <row r="457" spans="1:26" ht="13.5" customHeight="1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</row>
    <row r="458" spans="1:26" ht="13.5" customHeight="1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</row>
    <row r="459" spans="1:26" ht="13.5" customHeight="1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</row>
    <row r="460" spans="1:26" ht="13.5" customHeight="1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</row>
    <row r="461" spans="1:26" ht="13.5" customHeight="1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</row>
    <row r="462" spans="1:26" ht="13.5" customHeight="1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</row>
    <row r="463" spans="1:26" ht="13.5" customHeight="1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</row>
    <row r="464" spans="1:26" ht="13.5" customHeight="1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</row>
    <row r="465" spans="1:26" ht="13.5" customHeight="1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</row>
    <row r="466" spans="1:26" ht="13.5" customHeight="1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</row>
    <row r="467" spans="1:26" ht="13.5" customHeight="1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</row>
    <row r="468" spans="1:26" ht="13.5" customHeight="1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</row>
    <row r="469" spans="1:26" ht="13.5" customHeight="1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</row>
    <row r="470" spans="1:26" ht="13.5" customHeight="1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</row>
    <row r="471" spans="1:26" ht="13.5" customHeight="1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</row>
    <row r="472" spans="1:26" ht="13.5" customHeight="1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</row>
    <row r="473" spans="1:26" ht="13.5" customHeight="1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</row>
    <row r="474" spans="1:26" ht="13.5" customHeight="1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</row>
    <row r="475" spans="1:26" ht="13.5" customHeight="1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</row>
    <row r="476" spans="1:26" ht="13.5" customHeight="1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</row>
    <row r="477" spans="1:26" ht="13.5" customHeight="1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</row>
    <row r="478" spans="1:26" ht="13.5" customHeight="1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</row>
    <row r="479" spans="1:26" ht="13.5" customHeight="1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</row>
    <row r="480" spans="1:26" ht="13.5" customHeight="1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</row>
    <row r="481" spans="1:26" ht="13.5" customHeight="1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</row>
    <row r="482" spans="1:26" ht="13.5" customHeight="1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</row>
    <row r="483" spans="1:26" ht="13.5" customHeight="1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</row>
    <row r="484" spans="1:26" ht="13.5" customHeight="1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</row>
    <row r="485" spans="1:26" ht="13.5" customHeight="1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</row>
    <row r="486" spans="1:26" ht="13.5" customHeight="1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</row>
    <row r="487" spans="1:26" ht="13.5" customHeight="1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</row>
    <row r="488" spans="1:26" ht="13.5" customHeight="1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</row>
    <row r="489" spans="1:26" ht="13.5" customHeight="1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</row>
    <row r="490" spans="1:26" ht="13.5" customHeight="1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</row>
    <row r="491" spans="1:26" ht="13.5" customHeight="1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</row>
    <row r="492" spans="1:26" ht="13.5" customHeight="1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</row>
    <row r="493" spans="1:26" ht="13.5" customHeight="1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</row>
    <row r="494" spans="1:26" ht="13.5" customHeight="1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</row>
    <row r="495" spans="1:26" ht="13.5" customHeight="1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</row>
    <row r="496" spans="1:26" ht="13.5" customHeight="1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</row>
    <row r="497" spans="1:26" ht="13.5" customHeight="1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</row>
    <row r="498" spans="1:26" ht="13.5" customHeight="1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</row>
    <row r="499" spans="1:26" ht="13.5" customHeight="1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</row>
    <row r="500" spans="1:26" ht="13.5" customHeight="1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</row>
    <row r="501" spans="1:26" ht="13.5" customHeight="1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</row>
    <row r="502" spans="1:26" ht="13.5" customHeight="1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</row>
    <row r="503" spans="1:26" ht="13.5" customHeight="1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</row>
    <row r="504" spans="1:26" ht="13.5" customHeight="1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</row>
    <row r="505" spans="1:26" ht="13.5" customHeight="1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</row>
    <row r="506" spans="1:26" ht="13.5" customHeight="1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</row>
    <row r="507" spans="1:26" ht="13.5" customHeight="1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</row>
    <row r="508" spans="1:26" ht="13.5" customHeight="1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</row>
    <row r="509" spans="1:26" ht="13.5" customHeight="1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</row>
    <row r="510" spans="1:26" ht="13.5" customHeight="1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</row>
    <row r="511" spans="1:26" ht="13.5" customHeight="1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</row>
    <row r="512" spans="1:26" ht="13.5" customHeight="1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</row>
    <row r="513" spans="1:26" ht="13.5" customHeight="1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</row>
    <row r="514" spans="1:26" ht="13.5" customHeight="1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</row>
    <row r="515" spans="1:26" ht="13.5" customHeight="1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</row>
    <row r="516" spans="1:26" ht="13.5" customHeight="1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</row>
    <row r="517" spans="1:26" ht="13.5" customHeight="1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</row>
    <row r="518" spans="1:26" ht="13.5" customHeight="1">
      <c r="A518" s="18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</row>
    <row r="519" spans="1:26" ht="13.5" customHeight="1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</row>
    <row r="520" spans="1:26" ht="13.5" customHeight="1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</row>
    <row r="521" spans="1:26" ht="13.5" customHeight="1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</row>
    <row r="522" spans="1:26" ht="13.5" customHeight="1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</row>
    <row r="523" spans="1:26" ht="13.5" customHeight="1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</row>
    <row r="524" spans="1:26" ht="13.5" customHeight="1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</row>
    <row r="525" spans="1:26" ht="13.5" customHeight="1">
      <c r="A525" s="18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</row>
    <row r="526" spans="1:26" ht="13.5" customHeight="1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</row>
    <row r="527" spans="1:26" ht="13.5" customHeight="1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</row>
    <row r="528" spans="1:26" ht="13.5" customHeight="1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</row>
    <row r="529" spans="1:26" ht="13.5" customHeight="1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</row>
    <row r="530" spans="1:26" ht="13.5" customHeight="1">
      <c r="A530" s="18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</row>
    <row r="531" spans="1:26" ht="13.5" customHeight="1">
      <c r="A531" s="18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</row>
    <row r="532" spans="1:26" ht="13.5" customHeight="1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</row>
    <row r="533" spans="1:26" ht="13.5" customHeight="1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</row>
    <row r="534" spans="1:26" ht="13.5" customHeight="1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</row>
    <row r="535" spans="1:26" ht="13.5" customHeight="1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</row>
    <row r="536" spans="1:26" ht="13.5" customHeight="1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</row>
    <row r="537" spans="1:26" ht="13.5" customHeight="1">
      <c r="A537" s="18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</row>
    <row r="538" spans="1:26" ht="13.5" customHeight="1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</row>
    <row r="539" spans="1:26" ht="13.5" customHeight="1">
      <c r="A539" s="18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</row>
    <row r="540" spans="1:26" ht="13.5" customHeight="1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</row>
    <row r="541" spans="1:26" ht="13.5" customHeight="1">
      <c r="A541" s="18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</row>
    <row r="542" spans="1:26" ht="13.5" customHeight="1">
      <c r="A542" s="18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</row>
    <row r="543" spans="1:26" ht="13.5" customHeight="1">
      <c r="A543" s="18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</row>
    <row r="544" spans="1:26" ht="13.5" customHeight="1">
      <c r="A544" s="18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</row>
    <row r="545" spans="1:26" ht="13.5" customHeight="1">
      <c r="A545" s="18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</row>
    <row r="546" spans="1:26" ht="13.5" customHeight="1">
      <c r="A546" s="18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</row>
    <row r="547" spans="1:26" ht="13.5" customHeight="1">
      <c r="A547" s="18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</row>
    <row r="548" spans="1:26" ht="13.5" customHeight="1">
      <c r="A548" s="18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</row>
    <row r="549" spans="1:26" ht="13.5" customHeight="1">
      <c r="A549" s="18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</row>
    <row r="550" spans="1:26" ht="13.5" customHeight="1">
      <c r="A550" s="18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</row>
    <row r="551" spans="1:26" ht="13.5" customHeight="1">
      <c r="A551" s="18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</row>
    <row r="552" spans="1:26" ht="13.5" customHeight="1">
      <c r="A552" s="18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</row>
    <row r="553" spans="1:26" ht="13.5" customHeight="1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</row>
    <row r="554" spans="1:26" ht="13.5" customHeight="1">
      <c r="A554" s="18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</row>
    <row r="555" spans="1:26" ht="13.5" customHeight="1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</row>
    <row r="556" spans="1:26" ht="13.5" customHeight="1">
      <c r="A556" s="18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</row>
    <row r="557" spans="1:26" ht="13.5" customHeight="1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</row>
    <row r="558" spans="1:26" ht="13.5" customHeight="1">
      <c r="A558" s="18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</row>
    <row r="559" spans="1:26" ht="13.5" customHeight="1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</row>
    <row r="560" spans="1:26" ht="13.5" customHeight="1">
      <c r="A560" s="18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</row>
    <row r="561" spans="1:26" ht="13.5" customHeight="1">
      <c r="A561" s="18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</row>
    <row r="562" spans="1:26" ht="13.5" customHeight="1">
      <c r="A562" s="18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</row>
    <row r="563" spans="1:26" ht="13.5" customHeight="1">
      <c r="A563" s="18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</row>
    <row r="564" spans="1:26" ht="13.5" customHeight="1">
      <c r="A564" s="18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</row>
    <row r="565" spans="1:26" ht="13.5" customHeight="1">
      <c r="A565" s="18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</row>
    <row r="566" spans="1:26" ht="13.5" customHeight="1">
      <c r="A566" s="18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</row>
    <row r="567" spans="1:26" ht="13.5" customHeight="1">
      <c r="A567" s="18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</row>
    <row r="568" spans="1:26" ht="13.5" customHeight="1">
      <c r="A568" s="18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</row>
    <row r="569" spans="1:26" ht="13.5" customHeight="1">
      <c r="A569" s="18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</row>
    <row r="570" spans="1:26" ht="13.5" customHeight="1">
      <c r="A570" s="18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</row>
    <row r="571" spans="1:26" ht="13.5" customHeight="1">
      <c r="A571" s="18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</row>
    <row r="572" spans="1:26" ht="13.5" customHeight="1">
      <c r="A572" s="18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</row>
    <row r="573" spans="1:26" ht="13.5" customHeight="1">
      <c r="A573" s="18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</row>
    <row r="574" spans="1:26" ht="13.5" customHeight="1">
      <c r="A574" s="18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</row>
    <row r="575" spans="1:26" ht="13.5" customHeight="1">
      <c r="A575" s="18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</row>
    <row r="576" spans="1:26" ht="13.5" customHeight="1">
      <c r="A576" s="18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</row>
    <row r="577" spans="1:26" ht="13.5" customHeight="1">
      <c r="A577" s="18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</row>
    <row r="578" spans="1:26" ht="13.5" customHeight="1">
      <c r="A578" s="18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</row>
    <row r="579" spans="1:26" ht="13.5" customHeight="1">
      <c r="A579" s="18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</row>
    <row r="580" spans="1:26" ht="13.5" customHeight="1">
      <c r="A580" s="18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</row>
    <row r="581" spans="1:26" ht="13.5" customHeight="1">
      <c r="A581" s="18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</row>
    <row r="582" spans="1:26" ht="13.5" customHeight="1">
      <c r="A582" s="18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</row>
    <row r="583" spans="1:26" ht="13.5" customHeight="1">
      <c r="A583" s="18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</row>
    <row r="584" spans="1:26" ht="13.5" customHeight="1">
      <c r="A584" s="18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</row>
    <row r="585" spans="1:26" ht="13.5" customHeight="1">
      <c r="A585" s="18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</row>
    <row r="586" spans="1:26" ht="13.5" customHeight="1">
      <c r="A586" s="18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</row>
    <row r="587" spans="1:26" ht="13.5" customHeight="1">
      <c r="A587" s="18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</row>
    <row r="588" spans="1:26" ht="13.5" customHeight="1">
      <c r="A588" s="18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</row>
    <row r="589" spans="1:26" ht="13.5" customHeight="1">
      <c r="A589" s="18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</row>
    <row r="590" spans="1:26" ht="13.5" customHeight="1">
      <c r="A590" s="18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</row>
    <row r="591" spans="1:26" ht="13.5" customHeight="1">
      <c r="A591" s="18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</row>
    <row r="592" spans="1:26" ht="13.5" customHeight="1">
      <c r="A592" s="18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</row>
    <row r="593" spans="1:26" ht="13.5" customHeight="1">
      <c r="A593" s="18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</row>
    <row r="594" spans="1:26" ht="13.5" customHeight="1">
      <c r="A594" s="18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</row>
    <row r="595" spans="1:26" ht="13.5" customHeight="1">
      <c r="A595" s="18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</row>
    <row r="596" spans="1:26" ht="13.5" customHeight="1">
      <c r="A596" s="18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</row>
    <row r="597" spans="1:26" ht="13.5" customHeight="1">
      <c r="A597" s="18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</row>
    <row r="598" spans="1:26" ht="13.5" customHeight="1">
      <c r="A598" s="18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</row>
    <row r="599" spans="1:26" ht="13.5" customHeight="1">
      <c r="A599" s="18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</row>
    <row r="600" spans="1:26" ht="13.5" customHeight="1">
      <c r="A600" s="18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</row>
    <row r="601" spans="1:26" ht="13.5" customHeight="1">
      <c r="A601" s="18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</row>
    <row r="602" spans="1:26" ht="13.5" customHeight="1">
      <c r="A602" s="18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</row>
    <row r="603" spans="1:26" ht="13.5" customHeight="1">
      <c r="A603" s="18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</row>
    <row r="604" spans="1:26" ht="13.5" customHeight="1">
      <c r="A604" s="18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</row>
    <row r="605" spans="1:26" ht="13.5" customHeight="1">
      <c r="A605" s="18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</row>
    <row r="606" spans="1:26" ht="13.5" customHeight="1">
      <c r="A606" s="18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</row>
    <row r="607" spans="1:26" ht="13.5" customHeight="1">
      <c r="A607" s="18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</row>
    <row r="608" spans="1:26" ht="13.5" customHeight="1">
      <c r="A608" s="18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</row>
    <row r="609" spans="1:26" ht="13.5" customHeight="1">
      <c r="A609" s="18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</row>
    <row r="610" spans="1:26" ht="13.5" customHeight="1">
      <c r="A610" s="18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</row>
    <row r="611" spans="1:26" ht="13.5" customHeight="1">
      <c r="A611" s="18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</row>
    <row r="612" spans="1:26" ht="13.5" customHeight="1">
      <c r="A612" s="18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</row>
    <row r="613" spans="1:26" ht="13.5" customHeight="1">
      <c r="A613" s="18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</row>
    <row r="614" spans="1:26" ht="13.5" customHeight="1">
      <c r="A614" s="18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</row>
    <row r="615" spans="1:26" ht="13.5" customHeight="1">
      <c r="A615" s="18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</row>
    <row r="616" spans="1:26" ht="13.5" customHeight="1">
      <c r="A616" s="18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</row>
    <row r="617" spans="1:26" ht="13.5" customHeight="1">
      <c r="A617" s="18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</row>
    <row r="618" spans="1:26" ht="13.5" customHeight="1">
      <c r="A618" s="18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</row>
    <row r="619" spans="1:26" ht="13.5" customHeight="1">
      <c r="A619" s="18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</row>
    <row r="620" spans="1:26" ht="13.5" customHeight="1">
      <c r="A620" s="18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</row>
    <row r="621" spans="1:26" ht="13.5" customHeight="1">
      <c r="A621" s="18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</row>
    <row r="622" spans="1:26" ht="13.5" customHeight="1">
      <c r="A622" s="18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</row>
    <row r="623" spans="1:26" ht="13.5" customHeight="1">
      <c r="A623" s="18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</row>
    <row r="624" spans="1:26" ht="13.5" customHeight="1">
      <c r="A624" s="18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</row>
    <row r="625" spans="1:26" ht="13.5" customHeight="1">
      <c r="A625" s="18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</row>
    <row r="626" spans="1:26" ht="13.5" customHeight="1">
      <c r="A626" s="18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</row>
    <row r="627" spans="1:26" ht="13.5" customHeight="1">
      <c r="A627" s="18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</row>
    <row r="628" spans="1:26" ht="13.5" customHeight="1">
      <c r="A628" s="18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</row>
    <row r="629" spans="1:26" ht="13.5" customHeight="1">
      <c r="A629" s="18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</row>
    <row r="630" spans="1:26" ht="13.5" customHeight="1">
      <c r="A630" s="18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</row>
    <row r="631" spans="1:26" ht="13.5" customHeight="1">
      <c r="A631" s="18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</row>
    <row r="632" spans="1:26" ht="13.5" customHeight="1">
      <c r="A632" s="18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</row>
    <row r="633" spans="1:26" ht="13.5" customHeight="1">
      <c r="A633" s="18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</row>
    <row r="634" spans="1:26" ht="13.5" customHeight="1">
      <c r="A634" s="18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</row>
    <row r="635" spans="1:26" ht="13.5" customHeight="1">
      <c r="A635" s="18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</row>
    <row r="636" spans="1:26" ht="13.5" customHeight="1">
      <c r="A636" s="18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</row>
    <row r="637" spans="1:26" ht="13.5" customHeight="1">
      <c r="A637" s="18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</row>
    <row r="638" spans="1:26" ht="13.5" customHeight="1">
      <c r="A638" s="18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</row>
    <row r="639" spans="1:26" ht="13.5" customHeight="1">
      <c r="A639" s="18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</row>
    <row r="640" spans="1:26" ht="13.5" customHeight="1">
      <c r="A640" s="18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</row>
    <row r="641" spans="1:26" ht="13.5" customHeight="1">
      <c r="A641" s="18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</row>
    <row r="642" spans="1:26" ht="13.5" customHeight="1">
      <c r="A642" s="18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</row>
    <row r="643" spans="1:26" ht="13.5" customHeight="1">
      <c r="A643" s="18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</row>
    <row r="644" spans="1:26" ht="13.5" customHeight="1">
      <c r="A644" s="18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</row>
    <row r="645" spans="1:26" ht="13.5" customHeight="1">
      <c r="A645" s="18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</row>
    <row r="646" spans="1:26" ht="13.5" customHeight="1">
      <c r="A646" s="18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</row>
    <row r="647" spans="1:26" ht="13.5" customHeight="1">
      <c r="A647" s="18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</row>
    <row r="648" spans="1:26" ht="13.5" customHeight="1">
      <c r="A648" s="18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</row>
    <row r="649" spans="1:26" ht="13.5" customHeight="1">
      <c r="A649" s="18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</row>
    <row r="650" spans="1:26" ht="13.5" customHeight="1">
      <c r="A650" s="18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</row>
    <row r="651" spans="1:26" ht="13.5" customHeight="1">
      <c r="A651" s="18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</row>
    <row r="652" spans="1:26" ht="13.5" customHeight="1">
      <c r="A652" s="18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</row>
    <row r="653" spans="1:26" ht="13.5" customHeight="1">
      <c r="A653" s="18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</row>
    <row r="654" spans="1:26" ht="13.5" customHeight="1">
      <c r="A654" s="18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</row>
    <row r="655" spans="1:26" ht="13.5" customHeight="1">
      <c r="A655" s="18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</row>
    <row r="656" spans="1:26" ht="13.5" customHeight="1">
      <c r="A656" s="18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</row>
    <row r="657" spans="1:26" ht="13.5" customHeight="1">
      <c r="A657" s="18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</row>
    <row r="658" spans="1:26" ht="13.5" customHeight="1">
      <c r="A658" s="18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</row>
    <row r="659" spans="1:26" ht="13.5" customHeight="1">
      <c r="A659" s="18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</row>
    <row r="660" spans="1:26" ht="13.5" customHeight="1">
      <c r="A660" s="18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</row>
    <row r="661" spans="1:26" ht="13.5" customHeight="1">
      <c r="A661" s="18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</row>
    <row r="662" spans="1:26" ht="13.5" customHeight="1">
      <c r="A662" s="18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</row>
    <row r="663" spans="1:26" ht="13.5" customHeight="1">
      <c r="A663" s="18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</row>
    <row r="664" spans="1:26" ht="13.5" customHeight="1">
      <c r="A664" s="18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</row>
    <row r="665" spans="1:26" ht="13.5" customHeight="1">
      <c r="A665" s="18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</row>
    <row r="666" spans="1:26" ht="13.5" customHeight="1">
      <c r="A666" s="18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</row>
    <row r="667" spans="1:26" ht="13.5" customHeight="1">
      <c r="A667" s="18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</row>
    <row r="668" spans="1:26" ht="13.5" customHeight="1">
      <c r="A668" s="18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</row>
    <row r="669" spans="1:26" ht="13.5" customHeight="1">
      <c r="A669" s="18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</row>
    <row r="670" spans="1:26" ht="13.5" customHeight="1">
      <c r="A670" s="18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</row>
    <row r="671" spans="1:26" ht="13.5" customHeight="1">
      <c r="A671" s="18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</row>
    <row r="672" spans="1:26" ht="13.5" customHeight="1">
      <c r="A672" s="18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</row>
    <row r="673" spans="1:26" ht="13.5" customHeight="1">
      <c r="A673" s="18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</row>
    <row r="674" spans="1:26" ht="13.5" customHeight="1">
      <c r="A674" s="18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</row>
    <row r="675" spans="1:26" ht="13.5" customHeight="1">
      <c r="A675" s="18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</row>
    <row r="676" spans="1:26" ht="13.5" customHeight="1">
      <c r="A676" s="18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</row>
    <row r="677" spans="1:26" ht="13.5" customHeight="1">
      <c r="A677" s="18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</row>
    <row r="678" spans="1:26" ht="13.5" customHeight="1">
      <c r="A678" s="18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</row>
    <row r="679" spans="1:26" ht="13.5" customHeight="1">
      <c r="A679" s="18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</row>
    <row r="680" spans="1:26" ht="13.5" customHeight="1">
      <c r="A680" s="18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</row>
    <row r="681" spans="1:26" ht="13.5" customHeight="1">
      <c r="A681" s="18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</row>
    <row r="682" spans="1:26" ht="13.5" customHeight="1">
      <c r="A682" s="18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</row>
    <row r="683" spans="1:26" ht="13.5" customHeight="1">
      <c r="A683" s="18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</row>
    <row r="684" spans="1:26" ht="13.5" customHeight="1">
      <c r="A684" s="18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</row>
    <row r="685" spans="1:26" ht="13.5" customHeight="1">
      <c r="A685" s="18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</row>
    <row r="686" spans="1:26" ht="13.5" customHeight="1">
      <c r="A686" s="18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</row>
    <row r="687" spans="1:26" ht="13.5" customHeight="1">
      <c r="A687" s="18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</row>
    <row r="688" spans="1:26" ht="13.5" customHeight="1">
      <c r="A688" s="18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</row>
    <row r="689" spans="1:26" ht="13.5" customHeight="1">
      <c r="A689" s="18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</row>
    <row r="690" spans="1:26" ht="13.5" customHeight="1">
      <c r="A690" s="18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</row>
    <row r="691" spans="1:26" ht="13.5" customHeight="1">
      <c r="A691" s="18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</row>
    <row r="692" spans="1:26" ht="13.5" customHeight="1">
      <c r="A692" s="18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</row>
    <row r="693" spans="1:26" ht="13.5" customHeight="1">
      <c r="A693" s="18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</row>
    <row r="694" spans="1:26" ht="13.5" customHeight="1">
      <c r="A694" s="18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</row>
    <row r="695" spans="1:26" ht="13.5" customHeight="1">
      <c r="A695" s="18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</row>
    <row r="696" spans="1:26" ht="13.5" customHeight="1">
      <c r="A696" s="18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</row>
    <row r="697" spans="1:26" ht="13.5" customHeight="1">
      <c r="A697" s="18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</row>
    <row r="698" spans="1:26" ht="13.5" customHeight="1">
      <c r="A698" s="18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</row>
    <row r="699" spans="1:26" ht="13.5" customHeight="1">
      <c r="A699" s="18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</row>
    <row r="700" spans="1:26" ht="13.5" customHeight="1">
      <c r="A700" s="18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</row>
    <row r="701" spans="1:26" ht="13.5" customHeight="1">
      <c r="A701" s="18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</row>
    <row r="702" spans="1:26" ht="13.5" customHeight="1">
      <c r="A702" s="18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</row>
    <row r="703" spans="1:26" ht="13.5" customHeight="1">
      <c r="A703" s="18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</row>
    <row r="704" spans="1:26" ht="13.5" customHeight="1">
      <c r="A704" s="18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</row>
    <row r="705" spans="1:26" ht="13.5" customHeight="1">
      <c r="A705" s="18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</row>
    <row r="706" spans="1:26" ht="13.5" customHeight="1">
      <c r="A706" s="18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</row>
    <row r="707" spans="1:26" ht="13.5" customHeight="1">
      <c r="A707" s="18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</row>
    <row r="708" spans="1:26" ht="13.5" customHeight="1">
      <c r="A708" s="18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</row>
    <row r="709" spans="1:26" ht="13.5" customHeight="1">
      <c r="A709" s="18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</row>
    <row r="710" spans="1:26" ht="13.5" customHeight="1">
      <c r="A710" s="18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</row>
    <row r="711" spans="1:26" ht="13.5" customHeight="1">
      <c r="A711" s="18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</row>
    <row r="712" spans="1:26" ht="13.5" customHeight="1">
      <c r="A712" s="18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</row>
    <row r="713" spans="1:26" ht="13.5" customHeight="1">
      <c r="A713" s="18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</row>
    <row r="714" spans="1:26" ht="13.5" customHeight="1">
      <c r="A714" s="18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</row>
    <row r="715" spans="1:26" ht="13.5" customHeight="1">
      <c r="A715" s="18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</row>
    <row r="716" spans="1:26" ht="13.5" customHeight="1">
      <c r="A716" s="18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</row>
    <row r="717" spans="1:26" ht="13.5" customHeight="1">
      <c r="A717" s="18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</row>
    <row r="718" spans="1:26" ht="13.5" customHeight="1">
      <c r="A718" s="18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</row>
    <row r="719" spans="1:26" ht="13.5" customHeight="1">
      <c r="A719" s="18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</row>
    <row r="720" spans="1:26" ht="13.5" customHeight="1">
      <c r="A720" s="18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</row>
    <row r="721" spans="1:26" ht="13.5" customHeight="1">
      <c r="A721" s="18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</row>
    <row r="722" spans="1:26" ht="13.5" customHeight="1">
      <c r="A722" s="18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</row>
    <row r="723" spans="1:26" ht="13.5" customHeight="1">
      <c r="A723" s="18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</row>
    <row r="724" spans="1:26" ht="13.5" customHeight="1">
      <c r="A724" s="18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</row>
    <row r="725" spans="1:26" ht="13.5" customHeight="1">
      <c r="A725" s="18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</row>
    <row r="726" spans="1:26" ht="13.5" customHeight="1">
      <c r="A726" s="18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</row>
    <row r="727" spans="1:26" ht="13.5" customHeight="1">
      <c r="A727" s="18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</row>
    <row r="728" spans="1:26" ht="13.5" customHeight="1">
      <c r="A728" s="18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</row>
    <row r="729" spans="1:26" ht="13.5" customHeight="1">
      <c r="A729" s="18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</row>
    <row r="730" spans="1:26" ht="13.5" customHeight="1">
      <c r="A730" s="18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</row>
    <row r="731" spans="1:26" ht="13.5" customHeight="1">
      <c r="A731" s="18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</row>
    <row r="732" spans="1:26" ht="13.5" customHeight="1">
      <c r="A732" s="18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</row>
    <row r="733" spans="1:26" ht="13.5" customHeight="1">
      <c r="A733" s="18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</row>
    <row r="734" spans="1:26" ht="13.5" customHeight="1">
      <c r="A734" s="18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</row>
    <row r="735" spans="1:26" ht="13.5" customHeight="1">
      <c r="A735" s="18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</row>
    <row r="736" spans="1:26" ht="13.5" customHeight="1">
      <c r="A736" s="18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</row>
    <row r="737" spans="1:26" ht="13.5" customHeight="1">
      <c r="A737" s="18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</row>
    <row r="738" spans="1:26" ht="13.5" customHeight="1">
      <c r="A738" s="18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</row>
    <row r="739" spans="1:26" ht="13.5" customHeight="1">
      <c r="A739" s="18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</row>
    <row r="740" spans="1:26" ht="13.5" customHeight="1">
      <c r="A740" s="18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</row>
    <row r="741" spans="1:26" ht="13.5" customHeight="1">
      <c r="A741" s="18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</row>
    <row r="742" spans="1:26" ht="13.5" customHeight="1">
      <c r="A742" s="18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</row>
    <row r="743" spans="1:26" ht="13.5" customHeight="1">
      <c r="A743" s="18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</row>
    <row r="744" spans="1:26" ht="13.5" customHeight="1">
      <c r="A744" s="18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</row>
    <row r="745" spans="1:26" ht="13.5" customHeight="1">
      <c r="A745" s="18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</row>
    <row r="746" spans="1:26" ht="13.5" customHeight="1">
      <c r="A746" s="18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</row>
    <row r="747" spans="1:26" ht="13.5" customHeight="1">
      <c r="A747" s="18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</row>
    <row r="748" spans="1:26" ht="13.5" customHeight="1">
      <c r="A748" s="18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</row>
    <row r="749" spans="1:26" ht="13.5" customHeight="1">
      <c r="A749" s="18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</row>
    <row r="750" spans="1:26" ht="13.5" customHeight="1">
      <c r="A750" s="18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</row>
    <row r="751" spans="1:26" ht="13.5" customHeight="1">
      <c r="A751" s="18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</row>
    <row r="752" spans="1:26" ht="13.5" customHeight="1">
      <c r="A752" s="18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</row>
    <row r="753" spans="1:26" ht="13.5" customHeight="1">
      <c r="A753" s="18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</row>
    <row r="754" spans="1:26" ht="13.5" customHeight="1">
      <c r="A754" s="18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</row>
    <row r="755" spans="1:26" ht="13.5" customHeight="1">
      <c r="A755" s="18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</row>
    <row r="756" spans="1:26" ht="13.5" customHeight="1">
      <c r="A756" s="18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</row>
    <row r="757" spans="1:26" ht="13.5" customHeight="1">
      <c r="A757" s="18"/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</row>
    <row r="758" spans="1:26" ht="13.5" customHeight="1">
      <c r="A758" s="18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</row>
    <row r="759" spans="1:26" ht="13.5" customHeight="1">
      <c r="A759" s="18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</row>
    <row r="760" spans="1:26" ht="13.5" customHeight="1">
      <c r="A760" s="18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</row>
    <row r="761" spans="1:26" ht="13.5" customHeight="1">
      <c r="A761" s="18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</row>
    <row r="762" spans="1:26" ht="13.5" customHeight="1">
      <c r="A762" s="18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</row>
    <row r="763" spans="1:26" ht="13.5" customHeight="1">
      <c r="A763" s="18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</row>
    <row r="764" spans="1:26" ht="13.5" customHeight="1">
      <c r="A764" s="18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</row>
    <row r="765" spans="1:26" ht="13.5" customHeight="1">
      <c r="A765" s="18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</row>
    <row r="766" spans="1:26" ht="13.5" customHeight="1">
      <c r="A766" s="18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</row>
    <row r="767" spans="1:26" ht="13.5" customHeight="1">
      <c r="A767" s="18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</row>
    <row r="768" spans="1:26" ht="13.5" customHeight="1">
      <c r="A768" s="18"/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</row>
    <row r="769" spans="1:26" ht="13.5" customHeight="1">
      <c r="A769" s="18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</row>
    <row r="770" spans="1:26" ht="13.5" customHeight="1">
      <c r="A770" s="18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</row>
    <row r="771" spans="1:26" ht="13.5" customHeight="1">
      <c r="A771" s="18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</row>
    <row r="772" spans="1:26" ht="13.5" customHeight="1">
      <c r="A772" s="18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</row>
    <row r="773" spans="1:26" ht="13.5" customHeight="1">
      <c r="A773" s="18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</row>
    <row r="774" spans="1:26" ht="13.5" customHeight="1">
      <c r="A774" s="18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</row>
    <row r="775" spans="1:26" ht="13.5" customHeight="1">
      <c r="A775" s="18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</row>
    <row r="776" spans="1:26" ht="13.5" customHeight="1">
      <c r="A776" s="18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</row>
    <row r="777" spans="1:26" ht="13.5" customHeight="1">
      <c r="A777" s="18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</row>
    <row r="778" spans="1:26" ht="13.5" customHeight="1">
      <c r="A778" s="18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</row>
    <row r="779" spans="1:26" ht="13.5" customHeight="1">
      <c r="A779" s="18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</row>
    <row r="780" spans="1:26" ht="13.5" customHeight="1">
      <c r="A780" s="18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</row>
    <row r="781" spans="1:26" ht="13.5" customHeight="1">
      <c r="A781" s="18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</row>
    <row r="782" spans="1:26" ht="13.5" customHeight="1">
      <c r="A782" s="18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</row>
    <row r="783" spans="1:26" ht="13.5" customHeight="1">
      <c r="A783" s="18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</row>
    <row r="784" spans="1:26" ht="13.5" customHeight="1">
      <c r="A784" s="18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</row>
    <row r="785" spans="1:26" ht="13.5" customHeight="1">
      <c r="A785" s="18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</row>
    <row r="786" spans="1:26" ht="13.5" customHeight="1">
      <c r="A786" s="18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</row>
    <row r="787" spans="1:26" ht="13.5" customHeight="1">
      <c r="A787" s="18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</row>
    <row r="788" spans="1:26" ht="13.5" customHeight="1">
      <c r="A788" s="18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</row>
    <row r="789" spans="1:26" ht="13.5" customHeight="1">
      <c r="A789" s="18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</row>
    <row r="790" spans="1:26" ht="13.5" customHeight="1">
      <c r="A790" s="18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</row>
    <row r="791" spans="1:26" ht="13.5" customHeight="1">
      <c r="A791" s="18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</row>
    <row r="792" spans="1:26" ht="13.5" customHeight="1">
      <c r="A792" s="18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</row>
    <row r="793" spans="1:26" ht="13.5" customHeight="1">
      <c r="A793" s="18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</row>
    <row r="794" spans="1:26" ht="13.5" customHeight="1">
      <c r="A794" s="18"/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</row>
    <row r="795" spans="1:26" ht="13.5" customHeight="1">
      <c r="A795" s="18"/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</row>
    <row r="796" spans="1:26" ht="13.5" customHeight="1">
      <c r="A796" s="18"/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</row>
    <row r="797" spans="1:26" ht="13.5" customHeight="1">
      <c r="A797" s="18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</row>
    <row r="798" spans="1:26" ht="13.5" customHeight="1">
      <c r="A798" s="18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</row>
    <row r="799" spans="1:26" ht="13.5" customHeight="1">
      <c r="A799" s="18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</row>
    <row r="800" spans="1:26" ht="13.5" customHeight="1">
      <c r="A800" s="18"/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</row>
    <row r="801" spans="1:26" ht="13.5" customHeight="1">
      <c r="A801" s="18"/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</row>
    <row r="802" spans="1:26" ht="13.5" customHeight="1">
      <c r="A802" s="18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</row>
    <row r="803" spans="1:26" ht="13.5" customHeight="1">
      <c r="A803" s="18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</row>
    <row r="804" spans="1:26" ht="13.5" customHeight="1">
      <c r="A804" s="18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</row>
    <row r="805" spans="1:26" ht="13.5" customHeight="1">
      <c r="A805" s="18"/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</row>
    <row r="806" spans="1:26" ht="13.5" customHeight="1">
      <c r="A806" s="18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</row>
    <row r="807" spans="1:26" ht="13.5" customHeight="1">
      <c r="A807" s="18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</row>
    <row r="808" spans="1:26" ht="13.5" customHeight="1">
      <c r="A808" s="18"/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</row>
    <row r="809" spans="1:26" ht="13.5" customHeight="1">
      <c r="A809" s="18"/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</row>
    <row r="810" spans="1:26" ht="13.5" customHeight="1">
      <c r="A810" s="18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</row>
    <row r="811" spans="1:26" ht="13.5" customHeight="1">
      <c r="A811" s="18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</row>
    <row r="812" spans="1:26" ht="13.5" customHeight="1">
      <c r="A812" s="18"/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</row>
    <row r="813" spans="1:26" ht="13.5" customHeight="1">
      <c r="A813" s="18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</row>
    <row r="814" spans="1:26" ht="13.5" customHeight="1">
      <c r="A814" s="18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</row>
    <row r="815" spans="1:26" ht="13.5" customHeight="1">
      <c r="A815" s="18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</row>
    <row r="816" spans="1:26" ht="13.5" customHeight="1">
      <c r="A816" s="18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</row>
    <row r="817" spans="1:26" ht="13.5" customHeight="1">
      <c r="A817" s="18"/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</row>
    <row r="818" spans="1:26" ht="13.5" customHeight="1">
      <c r="A818" s="18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</row>
    <row r="819" spans="1:26" ht="13.5" customHeight="1">
      <c r="A819" s="18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</row>
    <row r="820" spans="1:26" ht="13.5" customHeight="1">
      <c r="A820" s="18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</row>
    <row r="821" spans="1:26" ht="13.5" customHeight="1">
      <c r="A821" s="18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</row>
    <row r="822" spans="1:26" ht="13.5" customHeight="1">
      <c r="A822" s="18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</row>
    <row r="823" spans="1:26" ht="13.5" customHeight="1">
      <c r="A823" s="18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</row>
    <row r="824" spans="1:26" ht="13.5" customHeight="1">
      <c r="A824" s="18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</row>
    <row r="825" spans="1:26" ht="13.5" customHeight="1">
      <c r="A825" s="18"/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</row>
    <row r="826" spans="1:26" ht="13.5" customHeight="1">
      <c r="A826" s="18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</row>
    <row r="827" spans="1:26" ht="13.5" customHeight="1">
      <c r="A827" s="18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</row>
    <row r="828" spans="1:26" ht="13.5" customHeight="1">
      <c r="A828" s="18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</row>
    <row r="829" spans="1:26" ht="13.5" customHeight="1">
      <c r="A829" s="18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</row>
    <row r="830" spans="1:26" ht="13.5" customHeight="1">
      <c r="A830" s="18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</row>
    <row r="831" spans="1:26" ht="13.5" customHeight="1">
      <c r="A831" s="18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</row>
    <row r="832" spans="1:26" ht="13.5" customHeight="1">
      <c r="A832" s="18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</row>
    <row r="833" spans="1:26" ht="13.5" customHeight="1">
      <c r="A833" s="18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</row>
    <row r="834" spans="1:26" ht="13.5" customHeight="1">
      <c r="A834" s="18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</row>
    <row r="835" spans="1:26" ht="13.5" customHeight="1">
      <c r="A835" s="18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</row>
    <row r="836" spans="1:26" ht="13.5" customHeight="1">
      <c r="A836" s="18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</row>
    <row r="837" spans="1:26" ht="13.5" customHeight="1">
      <c r="A837" s="18"/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</row>
    <row r="838" spans="1:26" ht="13.5" customHeight="1">
      <c r="A838" s="18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</row>
    <row r="839" spans="1:26" ht="13.5" customHeight="1">
      <c r="A839" s="18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</row>
    <row r="840" spans="1:26" ht="13.5" customHeight="1">
      <c r="A840" s="18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</row>
    <row r="841" spans="1:26" ht="13.5" customHeight="1">
      <c r="A841" s="18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</row>
    <row r="842" spans="1:26" ht="13.5" customHeight="1">
      <c r="A842" s="18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</row>
    <row r="843" spans="1:26" ht="13.5" customHeight="1">
      <c r="A843" s="18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</row>
    <row r="844" spans="1:26" ht="13.5" customHeight="1">
      <c r="A844" s="18"/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</row>
    <row r="845" spans="1:26" ht="13.5" customHeight="1">
      <c r="A845" s="18"/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</row>
    <row r="846" spans="1:26" ht="13.5" customHeight="1">
      <c r="A846" s="18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</row>
    <row r="847" spans="1:26" ht="13.5" customHeight="1">
      <c r="A847" s="18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</row>
    <row r="848" spans="1:26" ht="13.5" customHeight="1">
      <c r="A848" s="18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</row>
    <row r="849" spans="1:26" ht="13.5" customHeight="1">
      <c r="A849" s="18"/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</row>
    <row r="850" spans="1:26" ht="13.5" customHeight="1">
      <c r="A850" s="18"/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</row>
    <row r="851" spans="1:26" ht="13.5" customHeight="1">
      <c r="A851" s="18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</row>
    <row r="852" spans="1:26" ht="13.5" customHeight="1">
      <c r="A852" s="18"/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</row>
    <row r="853" spans="1:26" ht="13.5" customHeight="1">
      <c r="A853" s="18"/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</row>
    <row r="854" spans="1:26" ht="13.5" customHeight="1">
      <c r="A854" s="18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</row>
    <row r="855" spans="1:26" ht="13.5" customHeight="1">
      <c r="A855" s="18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</row>
    <row r="856" spans="1:26" ht="13.5" customHeight="1">
      <c r="A856" s="18"/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</row>
    <row r="857" spans="1:26" ht="13.5" customHeight="1">
      <c r="A857" s="18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</row>
    <row r="858" spans="1:26" ht="13.5" customHeight="1">
      <c r="A858" s="18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</row>
    <row r="859" spans="1:26" ht="13.5" customHeight="1">
      <c r="A859" s="18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</row>
    <row r="860" spans="1:26" ht="13.5" customHeight="1">
      <c r="A860" s="18"/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</row>
    <row r="861" spans="1:26" ht="13.5" customHeight="1">
      <c r="A861" s="18"/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</row>
    <row r="862" spans="1:26" ht="13.5" customHeight="1">
      <c r="A862" s="18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</row>
    <row r="863" spans="1:26" ht="13.5" customHeight="1">
      <c r="A863" s="18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</row>
    <row r="864" spans="1:26" ht="13.5" customHeight="1">
      <c r="A864" s="18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</row>
    <row r="865" spans="1:26" ht="13.5" customHeight="1">
      <c r="A865" s="18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</row>
    <row r="866" spans="1:26" ht="13.5" customHeight="1">
      <c r="A866" s="18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</row>
    <row r="867" spans="1:26" ht="13.5" customHeight="1">
      <c r="A867" s="18"/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</row>
    <row r="868" spans="1:26" ht="13.5" customHeight="1">
      <c r="A868" s="18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</row>
    <row r="869" spans="1:26" ht="13.5" customHeight="1">
      <c r="A869" s="18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</row>
    <row r="870" spans="1:26" ht="13.5" customHeight="1">
      <c r="A870" s="18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</row>
    <row r="871" spans="1:26" ht="13.5" customHeight="1">
      <c r="A871" s="18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</row>
    <row r="872" spans="1:26" ht="13.5" customHeight="1">
      <c r="A872" s="18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</row>
    <row r="873" spans="1:26" ht="13.5" customHeight="1">
      <c r="A873" s="18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</row>
    <row r="874" spans="1:26" ht="13.5" customHeight="1">
      <c r="A874" s="18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</row>
    <row r="875" spans="1:26" ht="13.5" customHeight="1">
      <c r="A875" s="18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</row>
    <row r="876" spans="1:26" ht="13.5" customHeight="1">
      <c r="A876" s="18"/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</row>
    <row r="877" spans="1:26" ht="13.5" customHeight="1">
      <c r="A877" s="18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</row>
    <row r="878" spans="1:26" ht="13.5" customHeight="1">
      <c r="A878" s="18"/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</row>
    <row r="879" spans="1:26" ht="13.5" customHeight="1">
      <c r="A879" s="18"/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</row>
    <row r="880" spans="1:26" ht="13.5" customHeight="1">
      <c r="A880" s="18"/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</row>
    <row r="881" spans="1:26" ht="13.5" customHeight="1">
      <c r="A881" s="18"/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</row>
    <row r="882" spans="1:26" ht="13.5" customHeight="1">
      <c r="A882" s="18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</row>
    <row r="883" spans="1:26" ht="13.5" customHeight="1">
      <c r="A883" s="18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</row>
    <row r="884" spans="1:26" ht="13.5" customHeight="1">
      <c r="A884" s="18"/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</row>
    <row r="885" spans="1:26" ht="13.5" customHeight="1">
      <c r="A885" s="18"/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</row>
    <row r="886" spans="1:26" ht="13.5" customHeight="1">
      <c r="A886" s="18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</row>
    <row r="887" spans="1:26" ht="13.5" customHeight="1">
      <c r="A887" s="18"/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</row>
    <row r="888" spans="1:26" ht="13.5" customHeight="1">
      <c r="A888" s="18"/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</row>
    <row r="889" spans="1:26" ht="13.5" customHeight="1">
      <c r="A889" s="18"/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</row>
    <row r="890" spans="1:26" ht="13.5" customHeight="1">
      <c r="A890" s="18"/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</row>
    <row r="891" spans="1:26" ht="13.5" customHeight="1">
      <c r="A891" s="18"/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</row>
    <row r="892" spans="1:26" ht="13.5" customHeight="1">
      <c r="A892" s="18"/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</row>
    <row r="893" spans="1:26" ht="13.5" customHeight="1">
      <c r="A893" s="18"/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</row>
    <row r="894" spans="1:26" ht="13.5" customHeight="1">
      <c r="A894" s="18"/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</row>
    <row r="895" spans="1:26" ht="13.5" customHeight="1">
      <c r="A895" s="18"/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</row>
    <row r="896" spans="1:26" ht="13.5" customHeight="1">
      <c r="A896" s="18"/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</row>
    <row r="897" spans="1:26" ht="13.5" customHeight="1">
      <c r="A897" s="18"/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</row>
    <row r="898" spans="1:26" ht="13.5" customHeight="1">
      <c r="A898" s="18"/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</row>
    <row r="899" spans="1:26" ht="13.5" customHeight="1">
      <c r="A899" s="18"/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</row>
    <row r="900" spans="1:26" ht="13.5" customHeight="1">
      <c r="A900" s="18"/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</row>
    <row r="901" spans="1:26" ht="13.5" customHeight="1">
      <c r="A901" s="18"/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</row>
    <row r="902" spans="1:26" ht="13.5" customHeight="1">
      <c r="A902" s="18"/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</row>
    <row r="903" spans="1:26" ht="13.5" customHeight="1">
      <c r="A903" s="18"/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</row>
    <row r="904" spans="1:26" ht="13.5" customHeight="1">
      <c r="A904" s="18"/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</row>
    <row r="905" spans="1:26" ht="13.5" customHeight="1">
      <c r="A905" s="18"/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</row>
    <row r="906" spans="1:26" ht="13.5" customHeight="1">
      <c r="A906" s="18"/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</row>
    <row r="907" spans="1:26" ht="13.5" customHeight="1">
      <c r="A907" s="18"/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</row>
    <row r="908" spans="1:26" ht="13.5" customHeight="1">
      <c r="A908" s="18"/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</row>
    <row r="909" spans="1:26" ht="13.5" customHeight="1">
      <c r="A909" s="18"/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</row>
    <row r="910" spans="1:26" ht="13.5" customHeight="1">
      <c r="A910" s="18"/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</row>
    <row r="911" spans="1:26" ht="13.5" customHeight="1">
      <c r="A911" s="18"/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</row>
    <row r="912" spans="1:26" ht="13.5" customHeight="1">
      <c r="A912" s="18"/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</row>
    <row r="913" spans="1:26" ht="13.5" customHeight="1">
      <c r="A913" s="18"/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</row>
    <row r="914" spans="1:26" ht="13.5" customHeight="1">
      <c r="A914" s="18"/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</row>
    <row r="915" spans="1:26" ht="13.5" customHeight="1">
      <c r="A915" s="18"/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</row>
    <row r="916" spans="1:26" ht="13.5" customHeight="1">
      <c r="A916" s="18"/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</row>
    <row r="917" spans="1:26" ht="13.5" customHeight="1">
      <c r="A917" s="18"/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</row>
    <row r="918" spans="1:26" ht="13.5" customHeight="1">
      <c r="A918" s="18"/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</row>
    <row r="919" spans="1:26" ht="13.5" customHeight="1">
      <c r="A919" s="18"/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</row>
    <row r="920" spans="1:26" ht="13.5" customHeight="1">
      <c r="A920" s="18"/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</row>
    <row r="921" spans="1:26" ht="13.5" customHeight="1">
      <c r="A921" s="18"/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</row>
    <row r="922" spans="1:26" ht="13.5" customHeight="1">
      <c r="A922" s="18"/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</row>
    <row r="923" spans="1:26" ht="13.5" customHeight="1">
      <c r="A923" s="18"/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</row>
    <row r="924" spans="1:26" ht="13.5" customHeight="1">
      <c r="A924" s="18"/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</row>
    <row r="925" spans="1:26" ht="13.5" customHeight="1">
      <c r="A925" s="18"/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</row>
    <row r="926" spans="1:26" ht="13.5" customHeight="1">
      <c r="A926" s="18"/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</row>
    <row r="927" spans="1:26" ht="13.5" customHeight="1">
      <c r="A927" s="18"/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</row>
    <row r="928" spans="1:26" ht="13.5" customHeight="1">
      <c r="A928" s="18"/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</row>
    <row r="929" spans="1:26" ht="13.5" customHeight="1">
      <c r="A929" s="18"/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</row>
    <row r="930" spans="1:26" ht="13.5" customHeight="1">
      <c r="A930" s="18"/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</row>
    <row r="931" spans="1:26" ht="13.5" customHeight="1">
      <c r="A931" s="18"/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</row>
    <row r="932" spans="1:26" ht="13.5" customHeight="1">
      <c r="A932" s="18"/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</row>
    <row r="933" spans="1:26" ht="13.5" customHeight="1">
      <c r="A933" s="18"/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</row>
    <row r="934" spans="1:26" ht="13.5" customHeight="1">
      <c r="A934" s="18"/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</row>
    <row r="935" spans="1:26" ht="13.5" customHeight="1">
      <c r="A935" s="18"/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</row>
    <row r="936" spans="1:26" ht="13.5" customHeight="1">
      <c r="A936" s="18"/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</row>
    <row r="937" spans="1:26" ht="13.5" customHeight="1">
      <c r="A937" s="18"/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</row>
    <row r="938" spans="1:26" ht="13.5" customHeight="1">
      <c r="A938" s="18"/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</row>
    <row r="939" spans="1:26" ht="13.5" customHeight="1">
      <c r="A939" s="18"/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</row>
    <row r="940" spans="1:26" ht="13.5" customHeight="1">
      <c r="A940" s="18"/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</row>
    <row r="941" spans="1:26" ht="13.5" customHeight="1">
      <c r="A941" s="18"/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</row>
    <row r="942" spans="1:26" ht="13.5" customHeight="1">
      <c r="A942" s="18"/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</row>
    <row r="943" spans="1:26" ht="13.5" customHeight="1">
      <c r="A943" s="18"/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</row>
    <row r="944" spans="1:26" ht="13.5" customHeight="1">
      <c r="A944" s="18"/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</row>
    <row r="945" spans="1:26" ht="13.5" customHeight="1">
      <c r="A945" s="18"/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</row>
    <row r="946" spans="1:26" ht="13.5" customHeight="1">
      <c r="A946" s="18"/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</row>
    <row r="947" spans="1:26" ht="13.5" customHeight="1">
      <c r="A947" s="18"/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</row>
    <row r="948" spans="1:26" ht="13.5" customHeight="1">
      <c r="A948" s="18"/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</row>
    <row r="949" spans="1:26" ht="13.5" customHeight="1">
      <c r="A949" s="18"/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</row>
    <row r="950" spans="1:26" ht="13.5" customHeight="1">
      <c r="A950" s="18"/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</row>
    <row r="951" spans="1:26" ht="13.5" customHeight="1">
      <c r="A951" s="18"/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</row>
    <row r="952" spans="1:26" ht="13.5" customHeight="1">
      <c r="A952" s="18"/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</row>
    <row r="953" spans="1:26" ht="13.5" customHeight="1">
      <c r="A953" s="18"/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</row>
    <row r="954" spans="1:26" ht="13.5" customHeight="1">
      <c r="A954" s="18"/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</row>
    <row r="955" spans="1:26" ht="13.5" customHeight="1">
      <c r="A955" s="18"/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</row>
    <row r="956" spans="1:26" ht="13.5" customHeight="1">
      <c r="A956" s="18"/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</row>
    <row r="957" spans="1:26" ht="13.5" customHeight="1">
      <c r="A957" s="18"/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</row>
    <row r="958" spans="1:26" ht="13.5" customHeight="1">
      <c r="A958" s="18"/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</row>
    <row r="959" spans="1:26" ht="13.5" customHeight="1">
      <c r="A959" s="18"/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</row>
    <row r="960" spans="1:26" ht="13.5" customHeight="1">
      <c r="A960" s="18"/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</row>
    <row r="961" spans="1:26" ht="13.5" customHeight="1">
      <c r="A961" s="18"/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</row>
    <row r="962" spans="1:26" ht="13.5" customHeight="1">
      <c r="A962" s="18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</row>
    <row r="963" spans="1:26" ht="13.5" customHeight="1">
      <c r="A963" s="18"/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</row>
    <row r="964" spans="1:26" ht="13.5" customHeight="1">
      <c r="A964" s="18"/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</row>
    <row r="965" spans="1:26" ht="13.5" customHeight="1">
      <c r="A965" s="18"/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</row>
    <row r="966" spans="1:26" ht="13.5" customHeight="1">
      <c r="A966" s="18"/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</row>
    <row r="967" spans="1:26" ht="13.5" customHeight="1">
      <c r="A967" s="18"/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</row>
    <row r="968" spans="1:26" ht="13.5" customHeight="1">
      <c r="A968" s="18"/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</row>
    <row r="969" spans="1:26" ht="13.5" customHeight="1">
      <c r="A969" s="18"/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</row>
    <row r="970" spans="1:26" ht="13.5" customHeight="1">
      <c r="A970" s="18"/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</row>
    <row r="971" spans="1:26" ht="13.5" customHeight="1">
      <c r="A971" s="18"/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</row>
    <row r="972" spans="1:26" ht="13.5" customHeight="1">
      <c r="A972" s="18"/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</row>
    <row r="973" spans="1:26" ht="13.5" customHeight="1">
      <c r="A973" s="18"/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</row>
    <row r="974" spans="1:26" ht="13.5" customHeight="1">
      <c r="A974" s="18"/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</row>
    <row r="975" spans="1:26" ht="13.5" customHeight="1">
      <c r="A975" s="18"/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</row>
    <row r="976" spans="1:26" ht="13.5" customHeight="1">
      <c r="A976" s="18"/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</row>
    <row r="977" spans="1:26" ht="13.5" customHeight="1">
      <c r="A977" s="18"/>
      <c r="B977" s="18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</row>
    <row r="978" spans="1:26" ht="13.5" customHeight="1">
      <c r="A978" s="18"/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</row>
    <row r="979" spans="1:26" ht="13.5" customHeight="1">
      <c r="A979" s="18"/>
      <c r="B979" s="18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</row>
    <row r="980" spans="1:26" ht="13.5" customHeight="1">
      <c r="A980" s="18"/>
      <c r="B980" s="18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</row>
    <row r="981" spans="1:26" ht="13.5" customHeight="1">
      <c r="A981" s="18"/>
      <c r="B981" s="18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</row>
    <row r="982" spans="1:26" ht="13.5" customHeight="1">
      <c r="A982" s="18"/>
      <c r="B982" s="18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</row>
    <row r="983" spans="1:26" ht="13.5" customHeight="1">
      <c r="A983" s="18"/>
      <c r="B983" s="18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</row>
    <row r="984" spans="1:26" ht="13.5" customHeight="1">
      <c r="A984" s="18"/>
      <c r="B984" s="18"/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</row>
    <row r="985" spans="1:26" ht="13.5" customHeight="1">
      <c r="A985" s="18"/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</row>
    <row r="986" spans="1:26" ht="13.5" customHeight="1">
      <c r="A986" s="18"/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</row>
    <row r="987" spans="1:26" ht="13.5" customHeight="1">
      <c r="A987" s="18"/>
      <c r="B987" s="18"/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</row>
    <row r="988" spans="1:26" ht="13.5" customHeight="1">
      <c r="A988" s="18"/>
      <c r="B988" s="18"/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</row>
    <row r="989" spans="1:26" ht="13.5" customHeight="1">
      <c r="A989" s="18"/>
      <c r="B989" s="18"/>
      <c r="C989" s="18"/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</row>
    <row r="990" spans="1:26" ht="13.5" customHeight="1">
      <c r="A990" s="18"/>
      <c r="B990" s="18"/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</row>
    <row r="991" spans="1:26" ht="13.5" customHeight="1">
      <c r="A991" s="18"/>
      <c r="B991" s="18"/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</row>
    <row r="992" spans="1:26" ht="13.5" customHeight="1">
      <c r="A992" s="18"/>
      <c r="B992" s="18"/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</row>
    <row r="993" spans="1:26" ht="13.5" customHeight="1">
      <c r="A993" s="18"/>
      <c r="B993" s="18"/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</row>
    <row r="994" spans="1:26" ht="13.5" customHeight="1">
      <c r="A994" s="18"/>
      <c r="B994" s="18"/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</row>
    <row r="995" spans="1:26" ht="13.5" customHeight="1">
      <c r="A995" s="18"/>
      <c r="B995" s="18"/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</row>
    <row r="996" spans="1:26" ht="13.5" customHeight="1">
      <c r="A996" s="18"/>
      <c r="B996" s="18"/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</row>
    <row r="997" spans="1:26" ht="13.5" customHeight="1">
      <c r="A997" s="18"/>
      <c r="B997" s="18"/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</row>
    <row r="998" spans="1:26" ht="13.5" customHeight="1">
      <c r="A998" s="18"/>
      <c r="B998" s="18"/>
      <c r="C998" s="18"/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</row>
    <row r="999" spans="1:26" ht="13.5" customHeight="1">
      <c r="A999" s="18"/>
      <c r="B999" s="18"/>
      <c r="C999" s="18"/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</row>
    <row r="1000" spans="1:26" ht="13.5" customHeight="1">
      <c r="A1000" s="18"/>
      <c r="B1000" s="18"/>
      <c r="C1000" s="18"/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</row>
    <row r="1001" spans="1:26" ht="13.5" customHeight="1">
      <c r="A1001" s="18"/>
      <c r="B1001" s="18"/>
      <c r="C1001" s="18"/>
      <c r="D1001" s="18"/>
      <c r="E1001" s="18"/>
      <c r="F1001" s="18"/>
      <c r="G1001" s="18"/>
      <c r="H1001" s="18"/>
      <c r="I1001" s="18"/>
      <c r="J1001" s="18"/>
      <c r="K1001" s="18"/>
      <c r="L1001" s="18"/>
      <c r="M1001" s="18"/>
      <c r="N1001" s="18"/>
      <c r="O1001" s="18"/>
      <c r="P1001" s="18"/>
      <c r="Q1001" s="18"/>
      <c r="R1001" s="18"/>
      <c r="S1001" s="18"/>
      <c r="T1001" s="18"/>
      <c r="U1001" s="18"/>
      <c r="V1001" s="18"/>
      <c r="W1001" s="18"/>
      <c r="X1001" s="18"/>
      <c r="Y1001" s="18"/>
      <c r="Z1001" s="18"/>
    </row>
    <row r="1002" spans="1:26" ht="13.5" customHeight="1">
      <c r="A1002" s="18"/>
      <c r="B1002" s="18"/>
      <c r="C1002" s="18"/>
      <c r="D1002" s="18"/>
      <c r="E1002" s="18"/>
      <c r="F1002" s="18"/>
      <c r="G1002" s="18"/>
      <c r="H1002" s="18"/>
      <c r="I1002" s="18"/>
      <c r="J1002" s="18"/>
      <c r="K1002" s="18"/>
      <c r="L1002" s="18"/>
      <c r="M1002" s="18"/>
      <c r="N1002" s="18"/>
      <c r="O1002" s="18"/>
      <c r="P1002" s="18"/>
      <c r="Q1002" s="18"/>
      <c r="R1002" s="18"/>
      <c r="S1002" s="18"/>
      <c r="T1002" s="18"/>
      <c r="U1002" s="18"/>
      <c r="V1002" s="18"/>
      <c r="W1002" s="18"/>
      <c r="X1002" s="18"/>
      <c r="Y1002" s="18"/>
      <c r="Z1002" s="18"/>
    </row>
    <row r="1003" spans="1:26" ht="13.5" customHeight="1">
      <c r="A1003" s="18"/>
      <c r="B1003" s="18"/>
      <c r="C1003" s="18"/>
      <c r="D1003" s="18"/>
      <c r="E1003" s="18"/>
      <c r="F1003" s="18"/>
      <c r="G1003" s="18"/>
      <c r="H1003" s="18"/>
      <c r="I1003" s="18"/>
      <c r="J1003" s="18"/>
      <c r="K1003" s="18"/>
      <c r="L1003" s="18"/>
      <c r="M1003" s="18"/>
      <c r="N1003" s="18"/>
      <c r="O1003" s="18"/>
      <c r="P1003" s="18"/>
      <c r="Q1003" s="18"/>
      <c r="R1003" s="18"/>
      <c r="S1003" s="18"/>
      <c r="T1003" s="18"/>
      <c r="U1003" s="18"/>
      <c r="V1003" s="18"/>
      <c r="W1003" s="18"/>
      <c r="X1003" s="18"/>
      <c r="Y1003" s="18"/>
      <c r="Z1003" s="18"/>
    </row>
    <row r="1004" spans="1:26" ht="13.5" customHeight="1">
      <c r="A1004" s="18"/>
      <c r="B1004" s="18"/>
      <c r="C1004" s="18"/>
      <c r="D1004" s="18"/>
      <c r="E1004" s="18"/>
      <c r="F1004" s="18"/>
      <c r="G1004" s="18"/>
      <c r="H1004" s="18"/>
      <c r="I1004" s="18"/>
      <c r="J1004" s="18"/>
      <c r="K1004" s="18"/>
      <c r="L1004" s="18"/>
      <c r="M1004" s="18"/>
      <c r="N1004" s="18"/>
      <c r="O1004" s="18"/>
      <c r="P1004" s="18"/>
      <c r="Q1004" s="18"/>
      <c r="R1004" s="18"/>
      <c r="S1004" s="18"/>
      <c r="T1004" s="18"/>
      <c r="U1004" s="18"/>
      <c r="V1004" s="18"/>
      <c r="W1004" s="18"/>
      <c r="X1004" s="18"/>
      <c r="Y1004" s="18"/>
      <c r="Z1004" s="18"/>
    </row>
    <row r="1005" spans="1:26" ht="13.5" customHeight="1">
      <c r="A1005" s="18"/>
      <c r="B1005" s="18"/>
      <c r="C1005" s="18"/>
      <c r="D1005" s="18"/>
      <c r="E1005" s="18"/>
      <c r="F1005" s="18"/>
      <c r="G1005" s="18"/>
      <c r="H1005" s="18"/>
      <c r="I1005" s="18"/>
      <c r="J1005" s="18"/>
      <c r="K1005" s="18"/>
      <c r="L1005" s="18"/>
      <c r="M1005" s="18"/>
      <c r="N1005" s="18"/>
      <c r="O1005" s="18"/>
      <c r="P1005" s="18"/>
      <c r="Q1005" s="18"/>
      <c r="R1005" s="18"/>
      <c r="S1005" s="18"/>
      <c r="T1005" s="18"/>
      <c r="U1005" s="18"/>
      <c r="V1005" s="18"/>
      <c r="W1005" s="18"/>
      <c r="X1005" s="18"/>
      <c r="Y1005" s="18"/>
      <c r="Z1005" s="18"/>
    </row>
  </sheetData>
  <mergeCells count="3">
    <mergeCell ref="B1:D7"/>
    <mergeCell ref="E1:E7"/>
    <mergeCell ref="F1:F7"/>
  </mergeCells>
  <dataValidations count="2">
    <dataValidation type="list" allowBlank="1" showInputMessage="1" showErrorMessage="1" prompt="ممنوع" sqref="A19:A180">
      <formula1>تصنيف</formula1>
    </dataValidation>
    <dataValidation type="list" allowBlank="1" showInputMessage="1" showErrorMessage="1" prompt="ممنوع - ممنوع" sqref="A9:A18">
      <formula1>تصنيف</formula1>
    </dataValidation>
  </dataValidations>
  <hyperlinks>
    <hyperlink ref="A1" location="الرئيسية!A1" display="الرئيسية"/>
    <hyperlink ref="A2" location="الاضافة!A1" display="اضافة زبون جديد"/>
    <hyperlink ref="A3" location="صفحة الزبون!A1" display="صفحة الزبون"/>
    <hyperlink ref="A4" location="تقرير المحل!A1" display="تقرير المحل"/>
    <hyperlink ref="A5" location="المخزن!A1" display="المخزن"/>
    <hyperlink ref="A6" location="تصنيف" display="اضافة صنف جديد"/>
  </hyperlinks>
  <pageMargins left="0.7" right="0.7" top="0.75" bottom="0.75" header="0" footer="0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Z1010"/>
  <sheetViews>
    <sheetView rightToLeft="1" topLeftCell="A36" workbookViewId="0">
      <selection activeCell="A48" sqref="A48"/>
    </sheetView>
  </sheetViews>
  <sheetFormatPr defaultColWidth="12.625" defaultRowHeight="15" customHeight="1"/>
  <cols>
    <col min="1" max="1" width="31.875" customWidth="1"/>
    <col min="2" max="2" width="16.375" hidden="1" customWidth="1"/>
    <col min="3" max="26" width="8.625" hidden="1" customWidth="1"/>
  </cols>
  <sheetData>
    <row r="1" spans="1:1" ht="13.5" customHeight="1">
      <c r="A1" s="9" t="s">
        <v>6</v>
      </c>
    </row>
    <row r="2" spans="1:1" ht="13.5" customHeight="1">
      <c r="A2" s="50" t="s">
        <v>0</v>
      </c>
    </row>
    <row r="3" spans="1:1" ht="13.5" customHeight="1">
      <c r="A3" s="10" t="s">
        <v>2</v>
      </c>
    </row>
    <row r="4" spans="1:1" ht="13.5" customHeight="1">
      <c r="A4" s="15" t="s">
        <v>1</v>
      </c>
    </row>
    <row r="5" spans="1:1" ht="13.5" customHeight="1">
      <c r="A5" s="36" t="s">
        <v>3</v>
      </c>
    </row>
    <row r="6" spans="1:1" ht="13.5" customHeight="1">
      <c r="A6" s="13" t="s">
        <v>4</v>
      </c>
    </row>
    <row r="7" spans="1:1" ht="13.5" customHeight="1">
      <c r="A7" s="67"/>
    </row>
    <row r="8" spans="1:1" ht="13.5" customHeight="1">
      <c r="A8" s="111" t="s">
        <v>125</v>
      </c>
    </row>
    <row r="9" spans="1:1" s="70" customFormat="1" ht="13.5" customHeight="1">
      <c r="A9" s="111" t="s">
        <v>126</v>
      </c>
    </row>
    <row r="10" spans="1:1" s="70" customFormat="1" ht="13.5" customHeight="1">
      <c r="A10" s="111" t="s">
        <v>16</v>
      </c>
    </row>
    <row r="11" spans="1:1" ht="13.5" customHeight="1">
      <c r="A11" s="87" t="s">
        <v>34</v>
      </c>
    </row>
    <row r="12" spans="1:1" ht="13.5" customHeight="1">
      <c r="A12" s="87" t="s">
        <v>35</v>
      </c>
    </row>
    <row r="13" spans="1:1" ht="13.5" customHeight="1">
      <c r="A13" s="87" t="s">
        <v>33</v>
      </c>
    </row>
    <row r="14" spans="1:1" ht="13.5" customHeight="1">
      <c r="A14" s="87" t="s">
        <v>32</v>
      </c>
    </row>
    <row r="15" spans="1:1" ht="13.5" customHeight="1">
      <c r="A15" s="87" t="s">
        <v>43</v>
      </c>
    </row>
    <row r="16" spans="1:1" ht="13.5" customHeight="1">
      <c r="A16" s="87" t="s">
        <v>36</v>
      </c>
    </row>
    <row r="17" spans="1:1" ht="13.5" customHeight="1">
      <c r="A17" s="88" t="s">
        <v>37</v>
      </c>
    </row>
    <row r="18" spans="1:1" ht="13.5" customHeight="1">
      <c r="A18" s="87" t="s">
        <v>38</v>
      </c>
    </row>
    <row r="19" spans="1:1" ht="13.5" customHeight="1">
      <c r="A19" s="87" t="s">
        <v>44</v>
      </c>
    </row>
    <row r="20" spans="1:1" ht="13.5" customHeight="1">
      <c r="A20" s="89" t="s">
        <v>45</v>
      </c>
    </row>
    <row r="21" spans="1:1" ht="13.5" customHeight="1">
      <c r="A21" s="89" t="s">
        <v>46</v>
      </c>
    </row>
    <row r="22" spans="1:1" ht="13.5" customHeight="1">
      <c r="A22" s="89" t="s">
        <v>47</v>
      </c>
    </row>
    <row r="23" spans="1:1" ht="13.5" customHeight="1">
      <c r="A23" s="89" t="s">
        <v>48</v>
      </c>
    </row>
    <row r="24" spans="1:1" ht="13.5" customHeight="1">
      <c r="A24" s="89" t="s">
        <v>49</v>
      </c>
    </row>
    <row r="25" spans="1:1" ht="13.5" customHeight="1">
      <c r="A25" s="89" t="s">
        <v>50</v>
      </c>
    </row>
    <row r="26" spans="1:1" ht="13.5" customHeight="1">
      <c r="A26" s="89" t="s">
        <v>51</v>
      </c>
    </row>
    <row r="27" spans="1:1" ht="13.5" customHeight="1">
      <c r="A27" s="89" t="s">
        <v>52</v>
      </c>
    </row>
    <row r="28" spans="1:1" ht="13.5" customHeight="1">
      <c r="A28" s="89" t="s">
        <v>53</v>
      </c>
    </row>
    <row r="29" spans="1:1" ht="13.5" customHeight="1">
      <c r="A29" s="89" t="s">
        <v>54</v>
      </c>
    </row>
    <row r="30" spans="1:1" ht="13.5" customHeight="1">
      <c r="A30" s="89" t="s">
        <v>55</v>
      </c>
    </row>
    <row r="31" spans="1:1" ht="13.5" customHeight="1">
      <c r="A31" s="89" t="s">
        <v>56</v>
      </c>
    </row>
    <row r="32" spans="1:1" ht="13.5" customHeight="1">
      <c r="A32" s="90" t="s">
        <v>57</v>
      </c>
    </row>
    <row r="33" spans="1:1" ht="13.5" customHeight="1">
      <c r="A33" s="90" t="s">
        <v>58</v>
      </c>
    </row>
    <row r="34" spans="1:1" ht="13.5" customHeight="1">
      <c r="A34" s="90" t="s">
        <v>59</v>
      </c>
    </row>
    <row r="35" spans="1:1" ht="13.5" customHeight="1">
      <c r="A35" s="90" t="s">
        <v>60</v>
      </c>
    </row>
    <row r="36" spans="1:1" ht="13.5" customHeight="1">
      <c r="A36" s="90" t="s">
        <v>61</v>
      </c>
    </row>
    <row r="37" spans="1:1" ht="13.5" customHeight="1">
      <c r="A37" s="90" t="s">
        <v>62</v>
      </c>
    </row>
    <row r="38" spans="1:1" ht="13.5" customHeight="1">
      <c r="A38" s="90" t="s">
        <v>63</v>
      </c>
    </row>
    <row r="39" spans="1:1" ht="13.5" customHeight="1">
      <c r="A39" s="90" t="s">
        <v>64</v>
      </c>
    </row>
    <row r="40" spans="1:1" ht="13.5" customHeight="1">
      <c r="A40" s="90" t="s">
        <v>65</v>
      </c>
    </row>
    <row r="41" spans="1:1" ht="13.5" customHeight="1">
      <c r="A41" s="90" t="s">
        <v>66</v>
      </c>
    </row>
    <row r="42" spans="1:1" ht="13.5" customHeight="1">
      <c r="A42" s="90" t="s">
        <v>67</v>
      </c>
    </row>
    <row r="43" spans="1:1" ht="13.5" customHeight="1">
      <c r="A43" s="91" t="s">
        <v>68</v>
      </c>
    </row>
    <row r="44" spans="1:1" ht="13.5" customHeight="1">
      <c r="A44" s="90" t="s">
        <v>69</v>
      </c>
    </row>
    <row r="45" spans="1:1" ht="13.5" customHeight="1">
      <c r="A45" s="90"/>
    </row>
    <row r="46" spans="1:1" ht="13.5" customHeight="1">
      <c r="A46" s="112" t="s">
        <v>128</v>
      </c>
    </row>
    <row r="47" spans="1:1" ht="13.5" customHeight="1">
      <c r="A47" s="101" t="s">
        <v>128</v>
      </c>
    </row>
    <row r="48" spans="1:1" ht="13.5" customHeight="1">
      <c r="A48" s="32"/>
    </row>
    <row r="49" spans="1:1" ht="13.5" customHeight="1">
      <c r="A49" s="32"/>
    </row>
    <row r="50" spans="1:1" ht="13.5" customHeight="1">
      <c r="A50" s="32"/>
    </row>
    <row r="51" spans="1:1" ht="13.5" customHeight="1">
      <c r="A51" s="32"/>
    </row>
    <row r="52" spans="1:1" ht="13.5" customHeight="1">
      <c r="A52" s="32"/>
    </row>
    <row r="53" spans="1:1" ht="13.5" customHeight="1">
      <c r="A53" s="32"/>
    </row>
    <row r="54" spans="1:1" ht="13.5" customHeight="1">
      <c r="A54" s="32"/>
    </row>
    <row r="55" spans="1:1" ht="13.5" customHeight="1">
      <c r="A55" s="32"/>
    </row>
    <row r="56" spans="1:1" ht="13.5" customHeight="1">
      <c r="A56" s="32"/>
    </row>
    <row r="57" spans="1:1" ht="13.5" customHeight="1">
      <c r="A57" s="32"/>
    </row>
    <row r="58" spans="1:1" ht="13.5" customHeight="1">
      <c r="A58" s="32"/>
    </row>
    <row r="59" spans="1:1" ht="13.5" customHeight="1">
      <c r="A59" s="32"/>
    </row>
    <row r="60" spans="1:1" ht="13.5" customHeight="1">
      <c r="A60" s="32"/>
    </row>
    <row r="61" spans="1:1" ht="13.5" customHeight="1">
      <c r="A61" s="32"/>
    </row>
    <row r="62" spans="1:1" ht="13.5" customHeight="1">
      <c r="A62" s="32"/>
    </row>
    <row r="63" spans="1:1" ht="13.5" customHeight="1">
      <c r="A63" s="32"/>
    </row>
    <row r="64" spans="1:1" ht="13.5" customHeight="1">
      <c r="A64" s="32"/>
    </row>
    <row r="65" spans="1:1" ht="13.5" customHeight="1">
      <c r="A65" s="32"/>
    </row>
    <row r="66" spans="1:1" ht="13.5" customHeight="1">
      <c r="A66" s="32"/>
    </row>
    <row r="67" spans="1:1" ht="13.5" customHeight="1">
      <c r="A67" s="32"/>
    </row>
    <row r="68" spans="1:1" ht="13.5" customHeight="1">
      <c r="A68" s="32"/>
    </row>
    <row r="69" spans="1:1" ht="13.5" customHeight="1">
      <c r="A69" s="32"/>
    </row>
    <row r="70" spans="1:1" ht="13.5" customHeight="1">
      <c r="A70" s="32"/>
    </row>
    <row r="71" spans="1:1" ht="13.5" customHeight="1">
      <c r="A71" s="32"/>
    </row>
    <row r="72" spans="1:1" ht="13.5" customHeight="1">
      <c r="A72" s="32"/>
    </row>
    <row r="73" spans="1:1" ht="13.5" customHeight="1">
      <c r="A73" s="32"/>
    </row>
    <row r="74" spans="1:1" ht="13.5" customHeight="1">
      <c r="A74" s="32"/>
    </row>
    <row r="75" spans="1:1" ht="13.5" customHeight="1">
      <c r="A75" s="32"/>
    </row>
    <row r="76" spans="1:1" ht="13.5" customHeight="1">
      <c r="A76" s="32"/>
    </row>
    <row r="77" spans="1:1" ht="13.5" customHeight="1">
      <c r="A77" s="32"/>
    </row>
    <row r="78" spans="1:1" ht="13.5" customHeight="1">
      <c r="A78" s="32"/>
    </row>
    <row r="79" spans="1:1" ht="13.5" customHeight="1">
      <c r="A79" s="32"/>
    </row>
    <row r="80" spans="1:1" ht="13.5" customHeight="1">
      <c r="A80" s="32"/>
    </row>
    <row r="81" spans="1:1" ht="13.5" customHeight="1">
      <c r="A81" s="32"/>
    </row>
    <row r="82" spans="1:1" ht="13.5" customHeight="1">
      <c r="A82" s="32"/>
    </row>
    <row r="83" spans="1:1" ht="13.5" customHeight="1">
      <c r="A83" s="32"/>
    </row>
    <row r="84" spans="1:1" ht="13.5" customHeight="1">
      <c r="A84" s="32"/>
    </row>
    <row r="85" spans="1:1" ht="13.5" customHeight="1">
      <c r="A85" s="32"/>
    </row>
    <row r="86" spans="1:1" ht="13.5" customHeight="1">
      <c r="A86" s="32"/>
    </row>
    <row r="87" spans="1:1" ht="13.5" customHeight="1">
      <c r="A87" s="32"/>
    </row>
    <row r="88" spans="1:1" ht="13.5" customHeight="1">
      <c r="A88" s="32"/>
    </row>
    <row r="89" spans="1:1" ht="13.5" customHeight="1">
      <c r="A89" s="32"/>
    </row>
    <row r="90" spans="1:1" ht="13.5" customHeight="1">
      <c r="A90" s="32"/>
    </row>
    <row r="91" spans="1:1" ht="13.5" customHeight="1">
      <c r="A91" s="32"/>
    </row>
    <row r="92" spans="1:1" ht="13.5" customHeight="1">
      <c r="A92" s="32"/>
    </row>
    <row r="93" spans="1:1" ht="13.5" customHeight="1">
      <c r="A93" s="32"/>
    </row>
    <row r="94" spans="1:1" ht="13.5" customHeight="1">
      <c r="A94" s="32"/>
    </row>
    <row r="95" spans="1:1" ht="13.5" customHeight="1">
      <c r="A95" s="32"/>
    </row>
    <row r="96" spans="1:1" ht="13.5" customHeight="1">
      <c r="A96" s="32"/>
    </row>
    <row r="97" spans="1:1" ht="13.5" customHeight="1">
      <c r="A97" s="32"/>
    </row>
    <row r="98" spans="1:1" ht="13.5" customHeight="1">
      <c r="A98" s="32"/>
    </row>
    <row r="99" spans="1:1" ht="13.5" customHeight="1">
      <c r="A99" s="32"/>
    </row>
    <row r="100" spans="1:1" ht="13.5" customHeight="1">
      <c r="A100" s="32"/>
    </row>
    <row r="101" spans="1:1" ht="13.5" customHeight="1">
      <c r="A101" s="32"/>
    </row>
    <row r="102" spans="1:1" ht="13.5" customHeight="1">
      <c r="A102" s="32"/>
    </row>
    <row r="103" spans="1:1" ht="13.5" customHeight="1">
      <c r="A103" s="32"/>
    </row>
    <row r="104" spans="1:1" ht="13.5" customHeight="1">
      <c r="A104" s="32"/>
    </row>
    <row r="105" spans="1:1" ht="13.5" customHeight="1">
      <c r="A105" s="32"/>
    </row>
    <row r="106" spans="1:1" ht="13.5" customHeight="1">
      <c r="A106" s="32"/>
    </row>
    <row r="107" spans="1:1" ht="13.5" customHeight="1">
      <c r="A107" s="32"/>
    </row>
    <row r="108" spans="1:1" ht="13.5" customHeight="1">
      <c r="A108" s="32"/>
    </row>
    <row r="109" spans="1:1" ht="13.5" customHeight="1">
      <c r="A109" s="32"/>
    </row>
    <row r="110" spans="1:1" ht="13.5" customHeight="1">
      <c r="A110" s="32"/>
    </row>
    <row r="111" spans="1:1" ht="13.5" customHeight="1">
      <c r="A111" s="32"/>
    </row>
    <row r="112" spans="1:1" ht="13.5" customHeight="1">
      <c r="A112" s="32"/>
    </row>
    <row r="113" spans="1:1" ht="13.5" customHeight="1">
      <c r="A113" s="32"/>
    </row>
    <row r="114" spans="1:1" ht="13.5" customHeight="1">
      <c r="A114" s="32"/>
    </row>
    <row r="115" spans="1:1" ht="13.5" customHeight="1">
      <c r="A115" s="32"/>
    </row>
    <row r="116" spans="1:1" ht="13.5" customHeight="1">
      <c r="A116" s="32"/>
    </row>
    <row r="117" spans="1:1" ht="13.5" customHeight="1">
      <c r="A117" s="32"/>
    </row>
    <row r="118" spans="1:1" ht="13.5" customHeight="1">
      <c r="A118" s="32"/>
    </row>
    <row r="119" spans="1:1" ht="13.5" customHeight="1">
      <c r="A119" s="32"/>
    </row>
    <row r="120" spans="1:1" ht="13.5" customHeight="1">
      <c r="A120" s="32"/>
    </row>
    <row r="121" spans="1:1" ht="13.5" customHeight="1">
      <c r="A121" s="32"/>
    </row>
    <row r="122" spans="1:1" ht="13.5" customHeight="1">
      <c r="A122" s="32"/>
    </row>
    <row r="123" spans="1:1" ht="13.5" customHeight="1">
      <c r="A123" s="32"/>
    </row>
    <row r="124" spans="1:1" ht="13.5" customHeight="1">
      <c r="A124" s="32"/>
    </row>
    <row r="125" spans="1:1" ht="13.5" customHeight="1">
      <c r="A125" s="32"/>
    </row>
    <row r="126" spans="1:1" ht="13.5" customHeight="1">
      <c r="A126" s="32"/>
    </row>
    <row r="127" spans="1:1" ht="13.5" customHeight="1">
      <c r="A127" s="32"/>
    </row>
    <row r="128" spans="1:1" ht="13.5" customHeight="1">
      <c r="A128" s="32"/>
    </row>
    <row r="129" spans="1:1" ht="13.5" customHeight="1">
      <c r="A129" s="32"/>
    </row>
    <row r="130" spans="1:1" ht="13.5" customHeight="1">
      <c r="A130" s="32"/>
    </row>
    <row r="131" spans="1:1" ht="13.5" customHeight="1">
      <c r="A131" s="32"/>
    </row>
    <row r="132" spans="1:1" ht="13.5" customHeight="1">
      <c r="A132" s="32"/>
    </row>
    <row r="133" spans="1:1" ht="13.5" customHeight="1">
      <c r="A133" s="32"/>
    </row>
    <row r="134" spans="1:1" ht="13.5" customHeight="1">
      <c r="A134" s="32"/>
    </row>
    <row r="135" spans="1:1" ht="13.5" customHeight="1">
      <c r="A135" s="32"/>
    </row>
    <row r="136" spans="1:1" ht="13.5" customHeight="1">
      <c r="A136" s="32"/>
    </row>
    <row r="137" spans="1:1" ht="13.5" customHeight="1">
      <c r="A137" s="32"/>
    </row>
    <row r="138" spans="1:1" ht="13.5" customHeight="1">
      <c r="A138" s="32"/>
    </row>
    <row r="139" spans="1:1" ht="13.5" customHeight="1">
      <c r="A139" s="32"/>
    </row>
    <row r="140" spans="1:1" ht="13.5" customHeight="1">
      <c r="A140" s="32"/>
    </row>
    <row r="141" spans="1:1" ht="13.5" customHeight="1">
      <c r="A141" s="32"/>
    </row>
    <row r="142" spans="1:1" ht="13.5" customHeight="1">
      <c r="A142" s="32"/>
    </row>
    <row r="143" spans="1:1" ht="13.5" customHeight="1">
      <c r="A143" s="32"/>
    </row>
    <row r="144" spans="1:1" ht="13.5" customHeight="1">
      <c r="A144" s="32"/>
    </row>
    <row r="145" spans="1:1" ht="13.5" customHeight="1">
      <c r="A145" s="32"/>
    </row>
    <row r="146" spans="1:1" ht="13.5" customHeight="1">
      <c r="A146" s="32"/>
    </row>
    <row r="147" spans="1:1" ht="13.5" customHeight="1">
      <c r="A147" s="32"/>
    </row>
    <row r="148" spans="1:1" ht="13.5" customHeight="1">
      <c r="A148" s="32"/>
    </row>
    <row r="149" spans="1:1" ht="13.5" customHeight="1">
      <c r="A149" s="32"/>
    </row>
    <row r="150" spans="1:1" ht="13.5" customHeight="1">
      <c r="A150" s="32"/>
    </row>
    <row r="151" spans="1:1" ht="13.5" customHeight="1">
      <c r="A151" s="32"/>
    </row>
    <row r="152" spans="1:1" ht="13.5" customHeight="1">
      <c r="A152" s="32"/>
    </row>
    <row r="153" spans="1:1" ht="13.5" customHeight="1">
      <c r="A153" s="32"/>
    </row>
    <row r="154" spans="1:1" ht="13.5" customHeight="1">
      <c r="A154" s="32"/>
    </row>
    <row r="155" spans="1:1" ht="13.5" customHeight="1">
      <c r="A155" s="32"/>
    </row>
    <row r="156" spans="1:1" ht="13.5" customHeight="1">
      <c r="A156" s="32"/>
    </row>
    <row r="157" spans="1:1" ht="13.5" customHeight="1">
      <c r="A157" s="32"/>
    </row>
    <row r="158" spans="1:1" ht="13.5" customHeight="1">
      <c r="A158" s="32"/>
    </row>
    <row r="159" spans="1:1" ht="13.5" customHeight="1">
      <c r="A159" s="32"/>
    </row>
    <row r="160" spans="1:1" ht="13.5" customHeight="1">
      <c r="A160" s="32"/>
    </row>
    <row r="161" spans="1:1" ht="13.5" customHeight="1">
      <c r="A161" s="32"/>
    </row>
    <row r="162" spans="1:1" ht="13.5" customHeight="1">
      <c r="A162" s="32"/>
    </row>
    <row r="163" spans="1:1" ht="13.5" customHeight="1">
      <c r="A163" s="32"/>
    </row>
    <row r="164" spans="1:1" ht="13.5" customHeight="1">
      <c r="A164" s="32"/>
    </row>
    <row r="165" spans="1:1" ht="13.5" customHeight="1">
      <c r="A165" s="32"/>
    </row>
    <row r="166" spans="1:1" ht="13.5" customHeight="1">
      <c r="A166" s="32"/>
    </row>
    <row r="167" spans="1:1" ht="13.5" customHeight="1">
      <c r="A167" s="32"/>
    </row>
    <row r="168" spans="1:1" ht="13.5" customHeight="1">
      <c r="A168" s="32"/>
    </row>
    <row r="169" spans="1:1" ht="13.5" customHeight="1">
      <c r="A169" s="32"/>
    </row>
    <row r="170" spans="1:1" ht="13.5" customHeight="1">
      <c r="A170" s="32"/>
    </row>
    <row r="171" spans="1:1" ht="13.5" customHeight="1">
      <c r="A171" s="32"/>
    </row>
    <row r="172" spans="1:1" ht="13.5" customHeight="1">
      <c r="A172" s="32"/>
    </row>
    <row r="173" spans="1:1" ht="13.5" customHeight="1">
      <c r="A173" s="32"/>
    </row>
    <row r="174" spans="1:1" ht="13.5" customHeight="1">
      <c r="A174" s="32"/>
    </row>
    <row r="175" spans="1:1" ht="13.5" customHeight="1">
      <c r="A175" s="32"/>
    </row>
    <row r="176" spans="1:1" ht="13.5" customHeight="1">
      <c r="A176" s="32"/>
    </row>
    <row r="177" spans="1:1" ht="13.5" customHeight="1">
      <c r="A177" s="32"/>
    </row>
    <row r="178" spans="1:1" ht="13.5" customHeight="1">
      <c r="A178" s="32"/>
    </row>
    <row r="179" spans="1:1" ht="13.5" customHeight="1">
      <c r="A179" s="32"/>
    </row>
    <row r="180" spans="1:1" ht="13.5" customHeight="1">
      <c r="A180" s="32"/>
    </row>
    <row r="181" spans="1:1" ht="13.5" customHeight="1">
      <c r="A181" s="32"/>
    </row>
    <row r="182" spans="1:1" ht="13.5" customHeight="1">
      <c r="A182" s="32"/>
    </row>
    <row r="183" spans="1:1" ht="13.5" customHeight="1">
      <c r="A183" s="32"/>
    </row>
    <row r="184" spans="1:1" ht="13.5" customHeight="1">
      <c r="A184" s="32"/>
    </row>
    <row r="185" spans="1:1" ht="13.5" customHeight="1">
      <c r="A185" s="32"/>
    </row>
    <row r="186" spans="1:1" ht="13.5" customHeight="1">
      <c r="A186" s="32"/>
    </row>
    <row r="187" spans="1:1" ht="13.5" customHeight="1">
      <c r="A187" s="32"/>
    </row>
    <row r="188" spans="1:1" ht="13.5" customHeight="1">
      <c r="A188" s="32"/>
    </row>
    <row r="189" spans="1:1" ht="13.5" customHeight="1">
      <c r="A189" s="32"/>
    </row>
    <row r="190" spans="1:1" ht="13.5" customHeight="1">
      <c r="A190" s="32"/>
    </row>
    <row r="191" spans="1:1" ht="13.5" customHeight="1">
      <c r="A191" s="32"/>
    </row>
    <row r="192" spans="1:1" ht="13.5" customHeight="1">
      <c r="A192" s="32"/>
    </row>
    <row r="193" spans="1:1" ht="13.5" customHeight="1">
      <c r="A193" s="32"/>
    </row>
    <row r="194" spans="1:1" ht="13.5" customHeight="1">
      <c r="A194" s="32"/>
    </row>
    <row r="195" spans="1:1" ht="13.5" customHeight="1">
      <c r="A195" s="32"/>
    </row>
    <row r="196" spans="1:1" ht="13.5" customHeight="1">
      <c r="A196" s="32"/>
    </row>
    <row r="197" spans="1:1" ht="13.5" customHeight="1">
      <c r="A197" s="32"/>
    </row>
    <row r="198" spans="1:1" ht="13.5" customHeight="1">
      <c r="A198" s="32"/>
    </row>
    <row r="199" spans="1:1" ht="13.5" customHeight="1">
      <c r="A199" s="32"/>
    </row>
    <row r="200" spans="1:1" ht="13.5" customHeight="1">
      <c r="A200" s="32"/>
    </row>
    <row r="201" spans="1:1" ht="13.5" customHeight="1">
      <c r="A201" s="32"/>
    </row>
    <row r="202" spans="1:1" ht="13.5" customHeight="1">
      <c r="A202" s="32"/>
    </row>
    <row r="203" spans="1:1" ht="13.5" customHeight="1">
      <c r="A203" s="32"/>
    </row>
    <row r="204" spans="1:1" ht="13.5" customHeight="1">
      <c r="A204" s="32"/>
    </row>
    <row r="205" spans="1:1" ht="13.5" customHeight="1">
      <c r="A205" s="32"/>
    </row>
    <row r="206" spans="1:1" ht="13.5" customHeight="1">
      <c r="A206" s="32"/>
    </row>
    <row r="207" spans="1:1" ht="13.5" customHeight="1">
      <c r="A207" s="32"/>
    </row>
    <row r="208" spans="1:1" ht="13.5" customHeight="1">
      <c r="A208" s="32"/>
    </row>
    <row r="209" spans="1:1" ht="13.5" customHeight="1">
      <c r="A209" s="32"/>
    </row>
    <row r="210" spans="1:1" ht="13.5" customHeight="1">
      <c r="A210" s="32"/>
    </row>
    <row r="211" spans="1:1" ht="13.5" customHeight="1">
      <c r="A211" s="32"/>
    </row>
    <row r="212" spans="1:1" ht="13.5" customHeight="1">
      <c r="A212" s="32"/>
    </row>
    <row r="213" spans="1:1" ht="13.5" customHeight="1">
      <c r="A213" s="32"/>
    </row>
    <row r="214" spans="1:1" ht="13.5" customHeight="1">
      <c r="A214" s="32"/>
    </row>
    <row r="215" spans="1:1" ht="13.5" customHeight="1">
      <c r="A215" s="32"/>
    </row>
    <row r="216" spans="1:1" ht="13.5" customHeight="1">
      <c r="A216" s="32"/>
    </row>
    <row r="217" spans="1:1" ht="13.5" customHeight="1">
      <c r="A217" s="32"/>
    </row>
    <row r="218" spans="1:1" ht="13.5" customHeight="1">
      <c r="A218" s="32"/>
    </row>
    <row r="219" spans="1:1" ht="13.5" customHeight="1">
      <c r="A219" s="32"/>
    </row>
    <row r="220" spans="1:1" ht="13.5" customHeight="1">
      <c r="A220" s="32"/>
    </row>
    <row r="221" spans="1:1" ht="13.5" customHeight="1">
      <c r="A221" s="32"/>
    </row>
    <row r="222" spans="1:1" ht="13.5" customHeight="1">
      <c r="A222" s="32"/>
    </row>
    <row r="223" spans="1:1" ht="13.5" customHeight="1">
      <c r="A223" s="32"/>
    </row>
    <row r="224" spans="1:1" ht="13.5" customHeight="1">
      <c r="A224" s="32"/>
    </row>
    <row r="225" spans="1:1" ht="13.5" customHeight="1">
      <c r="A225" s="32"/>
    </row>
    <row r="226" spans="1:1" ht="13.5" customHeight="1">
      <c r="A226" s="32"/>
    </row>
    <row r="227" spans="1:1" ht="13.5" customHeight="1">
      <c r="A227" s="32"/>
    </row>
    <row r="228" spans="1:1" ht="13.5" customHeight="1">
      <c r="A228" s="32"/>
    </row>
    <row r="229" spans="1:1" ht="13.5" customHeight="1">
      <c r="A229" s="32"/>
    </row>
    <row r="230" spans="1:1" ht="13.5" customHeight="1">
      <c r="A230" s="32"/>
    </row>
    <row r="231" spans="1:1" ht="13.5" customHeight="1">
      <c r="A231" s="28"/>
    </row>
    <row r="232" spans="1:1" ht="13.5" customHeight="1">
      <c r="A232" s="28"/>
    </row>
    <row r="233" spans="1:1" ht="13.5" customHeight="1">
      <c r="A233" s="28"/>
    </row>
    <row r="234" spans="1:1" ht="13.5" customHeight="1">
      <c r="A234" s="28"/>
    </row>
    <row r="235" spans="1:1" ht="13.5" customHeight="1">
      <c r="A235" s="28"/>
    </row>
    <row r="236" spans="1:1" ht="13.5" customHeight="1">
      <c r="A236" s="28"/>
    </row>
    <row r="237" spans="1:1" ht="13.5" customHeight="1">
      <c r="A237" s="28"/>
    </row>
    <row r="238" spans="1:1" ht="13.5" customHeight="1">
      <c r="A238" s="28"/>
    </row>
    <row r="239" spans="1:1" ht="13.5" customHeight="1">
      <c r="A239" s="28"/>
    </row>
    <row r="240" spans="1:1" ht="13.5" customHeight="1">
      <c r="A240" s="28"/>
    </row>
    <row r="241" spans="1:1" ht="13.5" customHeight="1">
      <c r="A241" s="28"/>
    </row>
    <row r="242" spans="1:1" ht="13.5" customHeight="1">
      <c r="A242" s="28"/>
    </row>
    <row r="243" spans="1:1" ht="13.5" customHeight="1">
      <c r="A243" s="28"/>
    </row>
    <row r="244" spans="1:1" ht="13.5" customHeight="1">
      <c r="A244" s="28"/>
    </row>
    <row r="245" spans="1:1" ht="13.5" customHeight="1">
      <c r="A245" s="28"/>
    </row>
    <row r="246" spans="1:1" ht="13.5" customHeight="1">
      <c r="A246" s="28"/>
    </row>
    <row r="247" spans="1:1" ht="13.5" customHeight="1">
      <c r="A247" s="28"/>
    </row>
    <row r="248" spans="1:1" ht="13.5" customHeight="1">
      <c r="A248" s="28"/>
    </row>
    <row r="249" spans="1:1" ht="13.5" customHeight="1">
      <c r="A249" s="28"/>
    </row>
    <row r="250" spans="1:1" ht="13.5" customHeight="1">
      <c r="A250" s="28"/>
    </row>
    <row r="251" spans="1:1" ht="13.5" customHeight="1">
      <c r="A251" s="28"/>
    </row>
    <row r="252" spans="1:1" ht="13.5" customHeight="1">
      <c r="A252" s="28"/>
    </row>
    <row r="253" spans="1:1" ht="13.5" customHeight="1">
      <c r="A253" s="28"/>
    </row>
    <row r="254" spans="1:1" ht="13.5" customHeight="1">
      <c r="A254" s="28"/>
    </row>
    <row r="255" spans="1:1" ht="13.5" customHeight="1">
      <c r="A255" s="28"/>
    </row>
    <row r="256" spans="1:1" ht="13.5" customHeight="1">
      <c r="A256" s="28"/>
    </row>
    <row r="257" spans="1:1" ht="13.5" customHeight="1">
      <c r="A257" s="28"/>
    </row>
    <row r="258" spans="1:1" ht="13.5" customHeight="1">
      <c r="A258" s="28"/>
    </row>
    <row r="259" spans="1:1" ht="13.5" customHeight="1">
      <c r="A259" s="28"/>
    </row>
    <row r="260" spans="1:1" ht="13.5" customHeight="1">
      <c r="A260" s="28"/>
    </row>
    <row r="261" spans="1:1" ht="13.5" customHeight="1">
      <c r="A261" s="28"/>
    </row>
    <row r="262" spans="1:1" ht="13.5" customHeight="1">
      <c r="A262" s="28"/>
    </row>
    <row r="263" spans="1:1" ht="13.5" customHeight="1">
      <c r="A263" s="28"/>
    </row>
    <row r="264" spans="1:1" ht="13.5" customHeight="1">
      <c r="A264" s="28"/>
    </row>
    <row r="265" spans="1:1" ht="13.5" customHeight="1">
      <c r="A265" s="28"/>
    </row>
    <row r="266" spans="1:1" ht="13.5" customHeight="1">
      <c r="A266" s="28"/>
    </row>
    <row r="267" spans="1:1" ht="13.5" customHeight="1">
      <c r="A267" s="28"/>
    </row>
    <row r="268" spans="1:1" ht="13.5" customHeight="1">
      <c r="A268" s="28"/>
    </row>
    <row r="269" spans="1:1" ht="13.5" customHeight="1">
      <c r="A269" s="28"/>
    </row>
    <row r="270" spans="1:1" ht="13.5" customHeight="1">
      <c r="A270" s="28"/>
    </row>
    <row r="271" spans="1:1" ht="13.5" customHeight="1">
      <c r="A271" s="28"/>
    </row>
    <row r="272" spans="1:1" ht="13.5" customHeight="1">
      <c r="A272" s="28"/>
    </row>
    <row r="273" spans="1:1" ht="13.5" customHeight="1">
      <c r="A273" s="28"/>
    </row>
    <row r="274" spans="1:1" ht="13.5" customHeight="1">
      <c r="A274" s="28"/>
    </row>
    <row r="275" spans="1:1" ht="13.5" customHeight="1">
      <c r="A275" s="28"/>
    </row>
    <row r="276" spans="1:1" ht="13.5" customHeight="1">
      <c r="A276" s="28"/>
    </row>
    <row r="277" spans="1:1" ht="13.5" customHeight="1">
      <c r="A277" s="28"/>
    </row>
    <row r="278" spans="1:1" ht="13.5" customHeight="1">
      <c r="A278" s="28"/>
    </row>
    <row r="279" spans="1:1" ht="13.5" customHeight="1">
      <c r="A279" s="28"/>
    </row>
    <row r="280" spans="1:1" ht="13.5" customHeight="1">
      <c r="A280" s="28"/>
    </row>
    <row r="281" spans="1:1" ht="13.5" customHeight="1">
      <c r="A281" s="28"/>
    </row>
    <row r="282" spans="1:1" ht="13.5" customHeight="1">
      <c r="A282" s="28"/>
    </row>
    <row r="283" spans="1:1" ht="13.5" customHeight="1">
      <c r="A283" s="28"/>
    </row>
    <row r="284" spans="1:1" ht="13.5" customHeight="1">
      <c r="A284" s="28"/>
    </row>
    <row r="285" spans="1:1" ht="13.5" customHeight="1">
      <c r="A285" s="28"/>
    </row>
    <row r="286" spans="1:1" ht="13.5" customHeight="1">
      <c r="A286" s="28"/>
    </row>
    <row r="287" spans="1:1" ht="13.5" customHeight="1">
      <c r="A287" s="28"/>
    </row>
    <row r="288" spans="1:1" ht="13.5" customHeight="1">
      <c r="A288" s="28"/>
    </row>
    <row r="289" spans="1:1" ht="13.5" customHeight="1">
      <c r="A289" s="28"/>
    </row>
    <row r="290" spans="1:1" ht="13.5" customHeight="1">
      <c r="A290" s="28"/>
    </row>
    <row r="291" spans="1:1" ht="13.5" customHeight="1">
      <c r="A291" s="28"/>
    </row>
    <row r="292" spans="1:1" ht="13.5" customHeight="1">
      <c r="A292" s="28"/>
    </row>
    <row r="293" spans="1:1" ht="13.5" customHeight="1">
      <c r="A293" s="28"/>
    </row>
    <row r="294" spans="1:1" ht="13.5" customHeight="1">
      <c r="A294" s="28"/>
    </row>
    <row r="295" spans="1:1" ht="13.5" customHeight="1">
      <c r="A295" s="28"/>
    </row>
    <row r="296" spans="1:1" ht="13.5" customHeight="1">
      <c r="A296" s="28"/>
    </row>
    <row r="297" spans="1:1" ht="13.5" customHeight="1">
      <c r="A297" s="28"/>
    </row>
    <row r="298" spans="1:1" ht="13.5" customHeight="1">
      <c r="A298" s="28"/>
    </row>
    <row r="299" spans="1:1" ht="13.5" customHeight="1">
      <c r="A299" s="28"/>
    </row>
    <row r="300" spans="1:1" ht="13.5" customHeight="1">
      <c r="A300" s="28"/>
    </row>
    <row r="301" spans="1:1" ht="13.5" customHeight="1">
      <c r="A301" s="28"/>
    </row>
    <row r="302" spans="1:1" ht="13.5" customHeight="1">
      <c r="A302" s="28"/>
    </row>
    <row r="303" spans="1:1" ht="13.5" customHeight="1">
      <c r="A303" s="28"/>
    </row>
    <row r="304" spans="1:1" ht="13.5" customHeight="1">
      <c r="A304" s="28"/>
    </row>
    <row r="305" spans="1:1" ht="13.5" customHeight="1">
      <c r="A305" s="28"/>
    </row>
    <row r="306" spans="1:1" ht="13.5" customHeight="1">
      <c r="A306" s="28"/>
    </row>
    <row r="307" spans="1:1" ht="13.5" customHeight="1">
      <c r="A307" s="28"/>
    </row>
    <row r="308" spans="1:1" ht="13.5" customHeight="1">
      <c r="A308" s="28"/>
    </row>
    <row r="309" spans="1:1" ht="13.5" customHeight="1">
      <c r="A309" s="28"/>
    </row>
    <row r="310" spans="1:1" ht="13.5" customHeight="1">
      <c r="A310" s="28"/>
    </row>
    <row r="311" spans="1:1" ht="13.5" customHeight="1">
      <c r="A311" s="28"/>
    </row>
    <row r="312" spans="1:1" ht="13.5" customHeight="1">
      <c r="A312" s="28"/>
    </row>
    <row r="313" spans="1:1" ht="13.5" customHeight="1">
      <c r="A313" s="28"/>
    </row>
    <row r="314" spans="1:1" ht="13.5" customHeight="1">
      <c r="A314" s="28"/>
    </row>
    <row r="315" spans="1:1" ht="13.5" customHeight="1">
      <c r="A315" s="28"/>
    </row>
    <row r="316" spans="1:1" ht="13.5" customHeight="1">
      <c r="A316" s="28"/>
    </row>
    <row r="317" spans="1:1" ht="13.5" customHeight="1">
      <c r="A317" s="28"/>
    </row>
    <row r="318" spans="1:1" ht="13.5" customHeight="1">
      <c r="A318" s="28"/>
    </row>
    <row r="319" spans="1:1" ht="13.5" customHeight="1">
      <c r="A319" s="28"/>
    </row>
    <row r="320" spans="1:1" ht="13.5" customHeight="1">
      <c r="A320" s="28"/>
    </row>
    <row r="321" spans="1:1" ht="13.5" customHeight="1">
      <c r="A321" s="28"/>
    </row>
    <row r="322" spans="1:1" ht="13.5" customHeight="1">
      <c r="A322" s="28"/>
    </row>
    <row r="323" spans="1:1" ht="13.5" customHeight="1">
      <c r="A323" s="28"/>
    </row>
    <row r="324" spans="1:1" ht="13.5" customHeight="1">
      <c r="A324" s="28"/>
    </row>
    <row r="325" spans="1:1" ht="13.5" customHeight="1">
      <c r="A325" s="28"/>
    </row>
    <row r="326" spans="1:1" ht="13.5" customHeight="1">
      <c r="A326" s="28"/>
    </row>
    <row r="327" spans="1:1" ht="13.5" customHeight="1">
      <c r="A327" s="28"/>
    </row>
    <row r="328" spans="1:1" ht="13.5" customHeight="1">
      <c r="A328" s="28"/>
    </row>
    <row r="329" spans="1:1" ht="13.5" customHeight="1">
      <c r="A329" s="28"/>
    </row>
    <row r="330" spans="1:1" ht="13.5" customHeight="1">
      <c r="A330" s="28"/>
    </row>
    <row r="331" spans="1:1" ht="13.5" customHeight="1">
      <c r="A331" s="28"/>
    </row>
    <row r="332" spans="1:1" ht="13.5" customHeight="1">
      <c r="A332" s="28"/>
    </row>
    <row r="333" spans="1:1" ht="13.5" customHeight="1">
      <c r="A333" s="28"/>
    </row>
    <row r="334" spans="1:1" ht="13.5" customHeight="1">
      <c r="A334" s="28"/>
    </row>
    <row r="335" spans="1:1" ht="13.5" customHeight="1">
      <c r="A335" s="28"/>
    </row>
    <row r="336" spans="1:1" ht="13.5" customHeight="1">
      <c r="A336" s="28"/>
    </row>
    <row r="337" spans="1:1" ht="13.5" customHeight="1">
      <c r="A337" s="28"/>
    </row>
    <row r="338" spans="1:1" ht="13.5" customHeight="1">
      <c r="A338" s="28"/>
    </row>
    <row r="339" spans="1:1" ht="13.5" customHeight="1">
      <c r="A339" s="28"/>
    </row>
    <row r="340" spans="1:1" ht="13.5" customHeight="1">
      <c r="A340" s="28"/>
    </row>
    <row r="341" spans="1:1" ht="13.5" customHeight="1">
      <c r="A341" s="28"/>
    </row>
    <row r="342" spans="1:1" ht="13.5" customHeight="1">
      <c r="A342" s="28"/>
    </row>
    <row r="343" spans="1:1" ht="13.5" customHeight="1">
      <c r="A343" s="28"/>
    </row>
    <row r="344" spans="1:1" ht="13.5" customHeight="1">
      <c r="A344" s="28"/>
    </row>
    <row r="345" spans="1:1" ht="13.5" customHeight="1">
      <c r="A345" s="28"/>
    </row>
    <row r="346" spans="1:1" ht="13.5" customHeight="1">
      <c r="A346" s="28"/>
    </row>
    <row r="347" spans="1:1" ht="13.5" customHeight="1">
      <c r="A347" s="28"/>
    </row>
    <row r="348" spans="1:1" ht="13.5" customHeight="1">
      <c r="A348" s="28"/>
    </row>
    <row r="349" spans="1:1" ht="13.5" customHeight="1">
      <c r="A349" s="28"/>
    </row>
    <row r="350" spans="1:1" ht="13.5" customHeight="1">
      <c r="A350" s="28"/>
    </row>
    <row r="351" spans="1:1" ht="13.5" customHeight="1">
      <c r="A351" s="28"/>
    </row>
    <row r="352" spans="1:1" ht="13.5" customHeight="1">
      <c r="A352" s="28"/>
    </row>
    <row r="353" spans="1:1" ht="13.5" customHeight="1">
      <c r="A353" s="28"/>
    </row>
    <row r="354" spans="1:1" ht="13.5" customHeight="1">
      <c r="A354" s="28"/>
    </row>
    <row r="355" spans="1:1" ht="13.5" customHeight="1">
      <c r="A355" s="28"/>
    </row>
    <row r="356" spans="1:1" ht="13.5" customHeight="1">
      <c r="A356" s="28"/>
    </row>
    <row r="357" spans="1:1" ht="13.5" customHeight="1">
      <c r="A357" s="28"/>
    </row>
    <row r="358" spans="1:1" ht="13.5" customHeight="1">
      <c r="A358" s="28"/>
    </row>
    <row r="359" spans="1:1" ht="13.5" customHeight="1">
      <c r="A359" s="28"/>
    </row>
    <row r="360" spans="1:1" ht="13.5" customHeight="1">
      <c r="A360" s="28"/>
    </row>
    <row r="361" spans="1:1" ht="13.5" customHeight="1">
      <c r="A361" s="28"/>
    </row>
    <row r="362" spans="1:1" ht="13.5" customHeight="1">
      <c r="A362" s="28"/>
    </row>
    <row r="363" spans="1:1" ht="13.5" customHeight="1">
      <c r="A363" s="28"/>
    </row>
    <row r="364" spans="1:1" ht="13.5" customHeight="1">
      <c r="A364" s="28"/>
    </row>
    <row r="365" spans="1:1" ht="13.5" customHeight="1">
      <c r="A365" s="28"/>
    </row>
    <row r="366" spans="1:1" ht="13.5" customHeight="1">
      <c r="A366" s="28"/>
    </row>
    <row r="367" spans="1:1" ht="13.5" customHeight="1">
      <c r="A367" s="28"/>
    </row>
    <row r="368" spans="1:1" ht="13.5" customHeight="1">
      <c r="A368" s="28"/>
    </row>
    <row r="369" spans="1:1" ht="13.5" customHeight="1">
      <c r="A369" s="28"/>
    </row>
    <row r="370" spans="1:1" ht="13.5" customHeight="1">
      <c r="A370" s="28"/>
    </row>
    <row r="371" spans="1:1" ht="13.5" customHeight="1">
      <c r="A371" s="28"/>
    </row>
    <row r="372" spans="1:1" ht="13.5" customHeight="1">
      <c r="A372" s="28"/>
    </row>
    <row r="373" spans="1:1" ht="13.5" customHeight="1">
      <c r="A373" s="28"/>
    </row>
    <row r="374" spans="1:1" ht="13.5" customHeight="1">
      <c r="A374" s="28"/>
    </row>
    <row r="375" spans="1:1" ht="13.5" customHeight="1">
      <c r="A375" s="28"/>
    </row>
    <row r="376" spans="1:1" ht="13.5" customHeight="1">
      <c r="A376" s="28"/>
    </row>
    <row r="377" spans="1:1" ht="13.5" customHeight="1">
      <c r="A377" s="28"/>
    </row>
    <row r="378" spans="1:1" ht="13.5" customHeight="1">
      <c r="A378" s="28"/>
    </row>
    <row r="379" spans="1:1" ht="13.5" customHeight="1">
      <c r="A379" s="28"/>
    </row>
    <row r="380" spans="1:1" ht="13.5" customHeight="1">
      <c r="A380" s="28"/>
    </row>
    <row r="381" spans="1:1" ht="13.5" customHeight="1">
      <c r="A381" s="28"/>
    </row>
    <row r="382" spans="1:1" ht="13.5" customHeight="1">
      <c r="A382" s="28"/>
    </row>
    <row r="383" spans="1:1" ht="13.5" customHeight="1">
      <c r="A383" s="28"/>
    </row>
    <row r="384" spans="1:1" ht="13.5" customHeight="1">
      <c r="A384" s="28"/>
    </row>
    <row r="385" spans="1:1" ht="13.5" customHeight="1">
      <c r="A385" s="28"/>
    </row>
    <row r="386" spans="1:1" ht="13.5" customHeight="1">
      <c r="A386" s="28"/>
    </row>
    <row r="387" spans="1:1" ht="13.5" customHeight="1">
      <c r="A387" s="28"/>
    </row>
    <row r="388" spans="1:1" ht="13.5" customHeight="1">
      <c r="A388" s="28"/>
    </row>
    <row r="389" spans="1:1" ht="13.5" customHeight="1">
      <c r="A389" s="28"/>
    </row>
    <row r="390" spans="1:1" ht="13.5" customHeight="1">
      <c r="A390" s="28"/>
    </row>
    <row r="391" spans="1:1" ht="13.5" customHeight="1">
      <c r="A391" s="28"/>
    </row>
    <row r="392" spans="1:1" ht="13.5" customHeight="1">
      <c r="A392" s="28"/>
    </row>
    <row r="393" spans="1:1" ht="13.5" customHeight="1">
      <c r="A393" s="28"/>
    </row>
    <row r="394" spans="1:1" ht="13.5" customHeight="1">
      <c r="A394" s="28"/>
    </row>
    <row r="395" spans="1:1" ht="13.5" customHeight="1">
      <c r="A395" s="28"/>
    </row>
    <row r="396" spans="1:1" ht="13.5" customHeight="1">
      <c r="A396" s="28"/>
    </row>
    <row r="397" spans="1:1" ht="13.5" customHeight="1">
      <c r="A397" s="28"/>
    </row>
    <row r="398" spans="1:1" ht="13.5" customHeight="1">
      <c r="A398" s="28"/>
    </row>
    <row r="399" spans="1:1" ht="13.5" customHeight="1">
      <c r="A399" s="28"/>
    </row>
    <row r="400" spans="1:1" ht="13.5" hidden="1" customHeight="1"/>
    <row r="401" ht="13.5" hidden="1" customHeight="1"/>
    <row r="402" ht="13.5" hidden="1" customHeight="1"/>
    <row r="403" ht="13.5" hidden="1" customHeight="1"/>
    <row r="404" ht="13.5" hidden="1" customHeight="1"/>
    <row r="405" ht="13.5" hidden="1" customHeight="1"/>
    <row r="406" ht="13.5" hidden="1" customHeight="1"/>
    <row r="407" ht="13.5" hidden="1" customHeight="1"/>
    <row r="408" ht="13.5" hidden="1" customHeight="1"/>
    <row r="409" ht="13.5" hidden="1" customHeight="1"/>
    <row r="410" ht="13.5" hidden="1" customHeight="1"/>
    <row r="411" ht="13.5" hidden="1" customHeight="1"/>
    <row r="412" ht="13.5" hidden="1" customHeight="1"/>
    <row r="413" ht="13.5" hidden="1" customHeight="1"/>
    <row r="414" ht="13.5" hidden="1" customHeight="1"/>
    <row r="415" ht="13.5" hidden="1" customHeight="1"/>
    <row r="416" ht="13.5" hidden="1" customHeight="1"/>
    <row r="417" ht="13.5" hidden="1" customHeight="1"/>
    <row r="418" ht="13.5" hidden="1" customHeight="1"/>
    <row r="419" ht="13.5" hidden="1" customHeight="1"/>
    <row r="420" ht="13.5" hidden="1" customHeight="1"/>
    <row r="421" ht="13.5" hidden="1" customHeight="1"/>
    <row r="422" ht="13.5" hidden="1" customHeight="1"/>
    <row r="423" ht="13.5" hidden="1" customHeight="1"/>
    <row r="424" ht="13.5" hidden="1" customHeight="1"/>
    <row r="425" ht="13.5" hidden="1" customHeight="1"/>
    <row r="426" ht="13.5" hidden="1" customHeight="1"/>
    <row r="427" ht="13.5" hidden="1" customHeight="1"/>
    <row r="428" ht="13.5" hidden="1" customHeight="1"/>
    <row r="429" ht="13.5" hidden="1" customHeight="1"/>
    <row r="430" ht="13.5" hidden="1" customHeight="1"/>
    <row r="431" ht="13.5" hidden="1" customHeight="1"/>
    <row r="432" ht="13.5" hidden="1" customHeight="1"/>
    <row r="433" ht="13.5" hidden="1" customHeight="1"/>
    <row r="434" ht="13.5" hidden="1" customHeight="1"/>
    <row r="435" ht="13.5" hidden="1" customHeight="1"/>
    <row r="436" ht="13.5" hidden="1" customHeight="1"/>
    <row r="437" ht="13.5" hidden="1" customHeight="1"/>
    <row r="438" ht="13.5" hidden="1" customHeight="1"/>
    <row r="439" ht="13.5" hidden="1" customHeight="1"/>
    <row r="440" ht="13.5" hidden="1" customHeight="1"/>
    <row r="441" ht="13.5" hidden="1" customHeight="1"/>
    <row r="442" ht="13.5" hidden="1" customHeight="1"/>
    <row r="443" ht="13.5" hidden="1" customHeight="1"/>
    <row r="444" ht="13.5" hidden="1" customHeight="1"/>
    <row r="445" ht="13.5" hidden="1" customHeight="1"/>
    <row r="446" ht="13.5" hidden="1" customHeight="1"/>
    <row r="447" ht="13.5" hidden="1" customHeight="1"/>
    <row r="448" ht="13.5" hidden="1" customHeight="1"/>
    <row r="449" ht="13.5" hidden="1" customHeight="1"/>
    <row r="450" ht="13.5" hidden="1" customHeight="1"/>
    <row r="451" ht="13.5" hidden="1" customHeight="1"/>
    <row r="452" ht="13.5" hidden="1" customHeight="1"/>
    <row r="453" ht="13.5" hidden="1" customHeight="1"/>
    <row r="454" ht="13.5" hidden="1" customHeight="1"/>
    <row r="455" ht="13.5" hidden="1" customHeight="1"/>
    <row r="456" ht="13.5" hidden="1" customHeight="1"/>
    <row r="457" ht="13.5" hidden="1" customHeight="1"/>
    <row r="458" ht="13.5" hidden="1" customHeight="1"/>
    <row r="459" ht="13.5" hidden="1" customHeight="1"/>
    <row r="460" ht="13.5" hidden="1" customHeight="1"/>
    <row r="461" ht="13.5" hidden="1" customHeight="1"/>
    <row r="462" ht="13.5" hidden="1" customHeight="1"/>
    <row r="463" ht="13.5" hidden="1" customHeight="1"/>
    <row r="464" ht="13.5" hidden="1" customHeight="1"/>
    <row r="465" ht="13.5" hidden="1" customHeight="1"/>
    <row r="466" ht="13.5" hidden="1" customHeight="1"/>
    <row r="467" ht="13.5" hidden="1" customHeight="1"/>
    <row r="468" ht="13.5" hidden="1" customHeight="1"/>
    <row r="469" ht="13.5" hidden="1" customHeight="1"/>
    <row r="470" ht="13.5" hidden="1" customHeight="1"/>
    <row r="471" ht="13.5" hidden="1" customHeight="1"/>
    <row r="472" ht="13.5" hidden="1" customHeight="1"/>
    <row r="473" ht="13.5" hidden="1" customHeight="1"/>
    <row r="474" ht="13.5" hidden="1" customHeight="1"/>
    <row r="475" ht="13.5" hidden="1" customHeight="1"/>
    <row r="476" ht="13.5" hidden="1" customHeight="1"/>
    <row r="477" ht="13.5" hidden="1" customHeight="1"/>
    <row r="478" ht="13.5" hidden="1" customHeight="1"/>
    <row r="479" ht="13.5" hidden="1" customHeight="1"/>
    <row r="480" ht="13.5" hidden="1" customHeight="1"/>
    <row r="481" ht="13.5" hidden="1" customHeight="1"/>
    <row r="482" ht="13.5" hidden="1" customHeight="1"/>
    <row r="483" ht="13.5" hidden="1" customHeight="1"/>
    <row r="484" ht="13.5" hidden="1" customHeight="1"/>
    <row r="485" ht="13.5" hidden="1" customHeight="1"/>
    <row r="486" ht="13.5" hidden="1" customHeight="1"/>
    <row r="487" ht="13.5" hidden="1" customHeight="1"/>
    <row r="488" ht="13.5" hidden="1" customHeight="1"/>
    <row r="489" ht="13.5" hidden="1" customHeight="1"/>
    <row r="490" ht="13.5" hidden="1" customHeight="1"/>
    <row r="491" ht="13.5" hidden="1" customHeight="1"/>
    <row r="492" ht="13.5" hidden="1" customHeight="1"/>
    <row r="493" ht="13.5" hidden="1" customHeight="1"/>
    <row r="494" ht="13.5" hidden="1" customHeight="1"/>
    <row r="495" ht="13.5" hidden="1" customHeight="1"/>
    <row r="496" ht="13.5" hidden="1" customHeight="1"/>
    <row r="497" ht="13.5" hidden="1" customHeight="1"/>
    <row r="498" ht="13.5" hidden="1" customHeight="1"/>
    <row r="499" ht="13.5" hidden="1" customHeight="1"/>
    <row r="500" ht="13.5" hidden="1" customHeight="1"/>
    <row r="501" ht="13.5" hidden="1" customHeight="1"/>
    <row r="502" ht="13.5" hidden="1" customHeight="1"/>
    <row r="503" ht="13.5" hidden="1" customHeight="1"/>
    <row r="504" ht="13.5" hidden="1" customHeight="1"/>
    <row r="505" ht="13.5" hidden="1" customHeight="1"/>
    <row r="506" ht="13.5" hidden="1" customHeight="1"/>
    <row r="507" ht="13.5" hidden="1" customHeight="1"/>
    <row r="508" ht="13.5" hidden="1" customHeight="1"/>
    <row r="509" ht="13.5" hidden="1" customHeight="1"/>
    <row r="510" ht="13.5" hidden="1" customHeight="1"/>
    <row r="511" ht="13.5" hidden="1" customHeight="1"/>
    <row r="512" ht="13.5" hidden="1" customHeight="1"/>
    <row r="513" ht="13.5" hidden="1" customHeight="1"/>
    <row r="514" ht="13.5" hidden="1" customHeight="1"/>
    <row r="515" ht="13.5" hidden="1" customHeight="1"/>
    <row r="516" ht="13.5" hidden="1" customHeight="1"/>
    <row r="517" ht="13.5" hidden="1" customHeight="1"/>
    <row r="518" ht="13.5" hidden="1" customHeight="1"/>
    <row r="519" ht="13.5" hidden="1" customHeight="1"/>
    <row r="520" ht="13.5" hidden="1" customHeight="1"/>
    <row r="521" ht="13.5" hidden="1" customHeight="1"/>
    <row r="522" ht="13.5" hidden="1" customHeight="1"/>
    <row r="523" ht="13.5" hidden="1" customHeight="1"/>
    <row r="524" ht="13.5" hidden="1" customHeight="1"/>
    <row r="525" ht="13.5" hidden="1" customHeight="1"/>
    <row r="526" ht="13.5" hidden="1" customHeight="1"/>
    <row r="527" ht="13.5" hidden="1" customHeight="1"/>
    <row r="528" ht="13.5" hidden="1" customHeight="1"/>
    <row r="529" ht="13.5" hidden="1" customHeight="1"/>
    <row r="530" ht="13.5" hidden="1" customHeight="1"/>
    <row r="531" ht="13.5" hidden="1" customHeight="1"/>
    <row r="532" ht="13.5" hidden="1" customHeight="1"/>
    <row r="533" ht="13.5" hidden="1" customHeight="1"/>
    <row r="534" ht="13.5" hidden="1" customHeight="1"/>
    <row r="535" ht="13.5" hidden="1" customHeight="1"/>
    <row r="536" ht="13.5" hidden="1" customHeight="1"/>
    <row r="537" ht="13.5" hidden="1" customHeight="1"/>
    <row r="538" ht="13.5" hidden="1" customHeight="1"/>
    <row r="539" ht="13.5" hidden="1" customHeight="1"/>
    <row r="540" ht="13.5" hidden="1" customHeight="1"/>
    <row r="541" ht="13.5" hidden="1" customHeight="1"/>
    <row r="542" ht="13.5" hidden="1" customHeight="1"/>
    <row r="543" ht="13.5" hidden="1" customHeight="1"/>
    <row r="544" ht="13.5" hidden="1" customHeight="1"/>
    <row r="545" ht="13.5" hidden="1" customHeight="1"/>
    <row r="546" ht="13.5" hidden="1" customHeight="1"/>
    <row r="547" ht="13.5" hidden="1" customHeight="1"/>
    <row r="548" ht="13.5" hidden="1" customHeight="1"/>
    <row r="549" ht="13.5" hidden="1" customHeight="1"/>
    <row r="550" ht="13.5" hidden="1" customHeight="1"/>
    <row r="551" ht="13.5" hidden="1" customHeight="1"/>
    <row r="552" ht="13.5" hidden="1" customHeight="1"/>
    <row r="553" ht="13.5" hidden="1" customHeight="1"/>
    <row r="554" ht="13.5" hidden="1" customHeight="1"/>
    <row r="555" ht="13.5" hidden="1" customHeight="1"/>
    <row r="556" ht="13.5" hidden="1" customHeight="1"/>
    <row r="557" ht="13.5" hidden="1" customHeight="1"/>
    <row r="558" ht="13.5" hidden="1" customHeight="1"/>
    <row r="559" ht="13.5" hidden="1" customHeight="1"/>
    <row r="560" ht="13.5" hidden="1" customHeight="1"/>
    <row r="561" ht="13.5" hidden="1" customHeight="1"/>
    <row r="562" ht="13.5" hidden="1" customHeight="1"/>
    <row r="563" ht="13.5" hidden="1" customHeight="1"/>
    <row r="564" ht="13.5" hidden="1" customHeight="1"/>
    <row r="565" ht="13.5" hidden="1" customHeight="1"/>
    <row r="566" ht="13.5" hidden="1" customHeight="1"/>
    <row r="567" ht="13.5" hidden="1" customHeight="1"/>
    <row r="568" ht="13.5" hidden="1" customHeight="1"/>
    <row r="569" ht="13.5" hidden="1" customHeight="1"/>
    <row r="570" ht="13.5" hidden="1" customHeight="1"/>
    <row r="571" ht="13.5" hidden="1" customHeight="1"/>
    <row r="572" ht="13.5" hidden="1" customHeight="1"/>
    <row r="573" ht="13.5" hidden="1" customHeight="1"/>
    <row r="574" ht="13.5" hidden="1" customHeight="1"/>
    <row r="575" ht="13.5" hidden="1" customHeight="1"/>
    <row r="576" ht="13.5" hidden="1" customHeight="1"/>
    <row r="577" ht="13.5" hidden="1" customHeight="1"/>
    <row r="578" ht="13.5" hidden="1" customHeight="1"/>
    <row r="579" ht="13.5" hidden="1" customHeight="1"/>
    <row r="580" ht="13.5" hidden="1" customHeight="1"/>
    <row r="581" ht="13.5" hidden="1" customHeight="1"/>
    <row r="582" ht="13.5" hidden="1" customHeight="1"/>
    <row r="583" ht="13.5" hidden="1" customHeight="1"/>
    <row r="584" ht="13.5" hidden="1" customHeight="1"/>
    <row r="585" ht="13.5" hidden="1" customHeight="1"/>
    <row r="586" ht="13.5" hidden="1" customHeight="1"/>
    <row r="587" ht="13.5" hidden="1" customHeight="1"/>
    <row r="588" ht="13.5" hidden="1" customHeight="1"/>
    <row r="589" ht="13.5" hidden="1" customHeight="1"/>
    <row r="590" ht="13.5" hidden="1" customHeight="1"/>
    <row r="591" ht="13.5" hidden="1" customHeight="1"/>
    <row r="592" ht="13.5" hidden="1" customHeight="1"/>
    <row r="593" ht="13.5" hidden="1" customHeight="1"/>
    <row r="594" ht="13.5" hidden="1" customHeight="1"/>
    <row r="595" ht="13.5" hidden="1" customHeight="1"/>
    <row r="596" ht="13.5" hidden="1" customHeight="1"/>
    <row r="597" ht="13.5" hidden="1" customHeight="1"/>
    <row r="598" ht="13.5" hidden="1" customHeight="1"/>
    <row r="599" ht="13.5" hidden="1" customHeight="1"/>
    <row r="600" ht="13.5" hidden="1" customHeight="1"/>
    <row r="601" ht="13.5" hidden="1" customHeight="1"/>
    <row r="602" ht="13.5" hidden="1" customHeight="1"/>
    <row r="603" ht="13.5" hidden="1" customHeight="1"/>
    <row r="604" ht="13.5" hidden="1" customHeight="1"/>
    <row r="605" ht="13.5" hidden="1" customHeight="1"/>
    <row r="606" ht="13.5" hidden="1" customHeight="1"/>
    <row r="607" ht="13.5" hidden="1" customHeight="1"/>
    <row r="608" ht="13.5" hidden="1" customHeight="1"/>
    <row r="609" ht="13.5" hidden="1" customHeight="1"/>
    <row r="610" ht="13.5" hidden="1" customHeight="1"/>
    <row r="611" ht="13.5" hidden="1" customHeight="1"/>
    <row r="612" ht="13.5" hidden="1" customHeight="1"/>
    <row r="613" ht="13.5" hidden="1" customHeight="1"/>
    <row r="614" ht="13.5" hidden="1" customHeight="1"/>
    <row r="615" ht="13.5" hidden="1" customHeight="1"/>
    <row r="616" ht="13.5" hidden="1" customHeight="1"/>
    <row r="617" ht="13.5" hidden="1" customHeight="1"/>
    <row r="618" ht="13.5" hidden="1" customHeight="1"/>
    <row r="619" ht="13.5" hidden="1" customHeight="1"/>
    <row r="620" ht="13.5" hidden="1" customHeight="1"/>
    <row r="621" ht="13.5" hidden="1" customHeight="1"/>
    <row r="622" ht="13.5" hidden="1" customHeight="1"/>
    <row r="623" ht="13.5" hidden="1" customHeight="1"/>
    <row r="624" ht="13.5" hidden="1" customHeight="1"/>
    <row r="625" ht="13.5" hidden="1" customHeight="1"/>
    <row r="626" ht="13.5" hidden="1" customHeight="1"/>
    <row r="627" ht="13.5" hidden="1" customHeight="1"/>
    <row r="628" ht="13.5" hidden="1" customHeight="1"/>
    <row r="629" ht="13.5" hidden="1" customHeight="1"/>
    <row r="630" ht="13.5" hidden="1" customHeight="1"/>
    <row r="631" ht="13.5" hidden="1" customHeight="1"/>
    <row r="632" ht="13.5" hidden="1" customHeight="1"/>
    <row r="633" ht="13.5" hidden="1" customHeight="1"/>
    <row r="634" ht="13.5" hidden="1" customHeight="1"/>
    <row r="635" ht="13.5" hidden="1" customHeight="1"/>
    <row r="636" ht="13.5" hidden="1" customHeight="1"/>
    <row r="637" ht="13.5" hidden="1" customHeight="1"/>
    <row r="638" ht="13.5" hidden="1" customHeight="1"/>
    <row r="639" ht="13.5" hidden="1" customHeight="1"/>
    <row r="640" ht="13.5" hidden="1" customHeight="1"/>
    <row r="641" ht="13.5" hidden="1" customHeight="1"/>
    <row r="642" ht="13.5" hidden="1" customHeight="1"/>
    <row r="643" ht="13.5" hidden="1" customHeight="1"/>
    <row r="644" ht="13.5" hidden="1" customHeight="1"/>
    <row r="645" ht="13.5" hidden="1" customHeight="1"/>
    <row r="646" ht="13.5" hidden="1" customHeight="1"/>
    <row r="647" ht="13.5" hidden="1" customHeight="1"/>
    <row r="648" ht="13.5" hidden="1" customHeight="1"/>
    <row r="649" ht="13.5" hidden="1" customHeight="1"/>
    <row r="650" ht="13.5" hidden="1" customHeight="1"/>
    <row r="651" ht="13.5" hidden="1" customHeight="1"/>
    <row r="652" ht="13.5" hidden="1" customHeight="1"/>
    <row r="653" ht="13.5" hidden="1" customHeight="1"/>
    <row r="654" ht="13.5" hidden="1" customHeight="1"/>
    <row r="655" ht="13.5" hidden="1" customHeight="1"/>
    <row r="656" ht="13.5" hidden="1" customHeight="1"/>
    <row r="657" ht="13.5" hidden="1" customHeight="1"/>
    <row r="658" ht="13.5" hidden="1" customHeight="1"/>
    <row r="659" ht="13.5" hidden="1" customHeight="1"/>
    <row r="660" ht="13.5" hidden="1" customHeight="1"/>
    <row r="661" ht="13.5" hidden="1" customHeight="1"/>
    <row r="662" ht="13.5" hidden="1" customHeight="1"/>
    <row r="663" ht="13.5" hidden="1" customHeight="1"/>
    <row r="664" ht="13.5" hidden="1" customHeight="1"/>
    <row r="665" ht="13.5" hidden="1" customHeight="1"/>
    <row r="666" ht="13.5" hidden="1" customHeight="1"/>
    <row r="667" ht="13.5" hidden="1" customHeight="1"/>
    <row r="668" ht="13.5" hidden="1" customHeight="1"/>
    <row r="669" ht="13.5" hidden="1" customHeight="1"/>
    <row r="670" ht="13.5" hidden="1" customHeight="1"/>
    <row r="671" ht="13.5" hidden="1" customHeight="1"/>
    <row r="672" ht="13.5" hidden="1" customHeight="1"/>
    <row r="673" ht="13.5" hidden="1" customHeight="1"/>
    <row r="674" ht="13.5" hidden="1" customHeight="1"/>
    <row r="675" ht="13.5" hidden="1" customHeight="1"/>
    <row r="676" ht="13.5" hidden="1" customHeight="1"/>
    <row r="677" ht="13.5" hidden="1" customHeight="1"/>
    <row r="678" ht="13.5" hidden="1" customHeight="1"/>
    <row r="679" ht="13.5" hidden="1" customHeight="1"/>
    <row r="680" ht="13.5" hidden="1" customHeight="1"/>
    <row r="681" ht="13.5" hidden="1" customHeight="1"/>
    <row r="682" ht="13.5" hidden="1" customHeight="1"/>
    <row r="683" ht="13.5" hidden="1" customHeight="1"/>
    <row r="684" ht="13.5" hidden="1" customHeight="1"/>
    <row r="685" ht="13.5" hidden="1" customHeight="1"/>
    <row r="686" ht="13.5" hidden="1" customHeight="1"/>
    <row r="687" ht="13.5" hidden="1" customHeight="1"/>
    <row r="688" ht="13.5" hidden="1" customHeight="1"/>
    <row r="689" ht="13.5" hidden="1" customHeight="1"/>
    <row r="690" ht="13.5" hidden="1" customHeight="1"/>
    <row r="691" ht="13.5" hidden="1" customHeight="1"/>
    <row r="692" ht="13.5" hidden="1" customHeight="1"/>
    <row r="693" ht="13.5" hidden="1" customHeight="1"/>
    <row r="694" ht="13.5" hidden="1" customHeight="1"/>
    <row r="695" ht="13.5" hidden="1" customHeight="1"/>
    <row r="696" ht="13.5" hidden="1" customHeight="1"/>
    <row r="697" ht="13.5" hidden="1" customHeight="1"/>
    <row r="698" ht="13.5" hidden="1" customHeight="1"/>
    <row r="699" ht="13.5" hidden="1" customHeight="1"/>
    <row r="700" ht="13.5" hidden="1" customHeight="1"/>
    <row r="701" ht="13.5" hidden="1" customHeight="1"/>
    <row r="702" ht="13.5" hidden="1" customHeight="1"/>
    <row r="703" ht="13.5" hidden="1" customHeight="1"/>
    <row r="704" ht="13.5" hidden="1" customHeight="1"/>
    <row r="705" ht="13.5" hidden="1" customHeight="1"/>
    <row r="706" ht="13.5" hidden="1" customHeight="1"/>
    <row r="707" ht="13.5" hidden="1" customHeight="1"/>
    <row r="708" ht="13.5" hidden="1" customHeight="1"/>
    <row r="709" ht="13.5" hidden="1" customHeight="1"/>
    <row r="710" ht="13.5" hidden="1" customHeight="1"/>
    <row r="711" ht="13.5" hidden="1" customHeight="1"/>
    <row r="712" ht="13.5" hidden="1" customHeight="1"/>
    <row r="713" ht="13.5" hidden="1" customHeight="1"/>
    <row r="714" ht="13.5" hidden="1" customHeight="1"/>
    <row r="715" ht="13.5" hidden="1" customHeight="1"/>
    <row r="716" ht="13.5" hidden="1" customHeight="1"/>
    <row r="717" ht="13.5" hidden="1" customHeight="1"/>
    <row r="718" ht="13.5" hidden="1" customHeight="1"/>
    <row r="719" ht="13.5" hidden="1" customHeight="1"/>
    <row r="720" ht="13.5" hidden="1" customHeight="1"/>
    <row r="721" ht="13.5" hidden="1" customHeight="1"/>
    <row r="722" ht="13.5" hidden="1" customHeight="1"/>
    <row r="723" ht="13.5" hidden="1" customHeight="1"/>
    <row r="724" ht="13.5" hidden="1" customHeight="1"/>
    <row r="725" ht="13.5" hidden="1" customHeight="1"/>
    <row r="726" ht="13.5" hidden="1" customHeight="1"/>
    <row r="727" ht="13.5" hidden="1" customHeight="1"/>
    <row r="728" ht="13.5" hidden="1" customHeight="1"/>
    <row r="729" ht="13.5" hidden="1" customHeight="1"/>
    <row r="730" ht="13.5" hidden="1" customHeight="1"/>
    <row r="731" ht="13.5" hidden="1" customHeight="1"/>
    <row r="732" ht="13.5" hidden="1" customHeight="1"/>
    <row r="733" ht="13.5" hidden="1" customHeight="1"/>
    <row r="734" ht="13.5" hidden="1" customHeight="1"/>
    <row r="735" ht="13.5" hidden="1" customHeight="1"/>
    <row r="736" ht="13.5" hidden="1" customHeight="1"/>
    <row r="737" ht="13.5" hidden="1" customHeight="1"/>
    <row r="738" ht="13.5" hidden="1" customHeight="1"/>
    <row r="739" ht="13.5" hidden="1" customHeight="1"/>
    <row r="740" ht="13.5" hidden="1" customHeight="1"/>
    <row r="741" ht="13.5" hidden="1" customHeight="1"/>
    <row r="742" ht="13.5" hidden="1" customHeight="1"/>
    <row r="743" ht="13.5" hidden="1" customHeight="1"/>
    <row r="744" ht="13.5" hidden="1" customHeight="1"/>
    <row r="745" ht="13.5" hidden="1" customHeight="1"/>
    <row r="746" ht="13.5" hidden="1" customHeight="1"/>
    <row r="747" ht="13.5" hidden="1" customHeight="1"/>
    <row r="748" ht="13.5" hidden="1" customHeight="1"/>
    <row r="749" ht="13.5" hidden="1" customHeight="1"/>
    <row r="750" ht="13.5" hidden="1" customHeight="1"/>
    <row r="751" ht="13.5" hidden="1" customHeight="1"/>
    <row r="752" ht="13.5" hidden="1" customHeight="1"/>
    <row r="753" ht="13.5" hidden="1" customHeight="1"/>
    <row r="754" ht="13.5" hidden="1" customHeight="1"/>
    <row r="755" ht="13.5" hidden="1" customHeight="1"/>
    <row r="756" ht="13.5" hidden="1" customHeight="1"/>
    <row r="757" ht="13.5" hidden="1" customHeight="1"/>
    <row r="758" ht="13.5" hidden="1" customHeight="1"/>
    <row r="759" ht="13.5" hidden="1" customHeight="1"/>
    <row r="760" ht="13.5" hidden="1" customHeight="1"/>
    <row r="761" ht="13.5" hidden="1" customHeight="1"/>
    <row r="762" ht="13.5" hidden="1" customHeight="1"/>
    <row r="763" ht="13.5" hidden="1" customHeight="1"/>
    <row r="764" ht="13.5" hidden="1" customHeight="1"/>
    <row r="765" ht="13.5" hidden="1" customHeight="1"/>
    <row r="766" ht="13.5" hidden="1" customHeight="1"/>
    <row r="767" ht="13.5" hidden="1" customHeight="1"/>
    <row r="768" ht="13.5" hidden="1" customHeight="1"/>
    <row r="769" ht="13.5" hidden="1" customHeight="1"/>
    <row r="770" ht="13.5" hidden="1" customHeight="1"/>
    <row r="771" ht="13.5" hidden="1" customHeight="1"/>
    <row r="772" ht="13.5" hidden="1" customHeight="1"/>
    <row r="773" ht="13.5" hidden="1" customHeight="1"/>
    <row r="774" ht="13.5" hidden="1" customHeight="1"/>
    <row r="775" ht="13.5" hidden="1" customHeight="1"/>
    <row r="776" ht="13.5" hidden="1" customHeight="1"/>
    <row r="777" ht="13.5" hidden="1" customHeight="1"/>
    <row r="778" ht="13.5" hidden="1" customHeight="1"/>
    <row r="779" ht="13.5" hidden="1" customHeight="1"/>
    <row r="780" ht="13.5" hidden="1" customHeight="1"/>
    <row r="781" ht="13.5" hidden="1" customHeight="1"/>
    <row r="782" ht="13.5" hidden="1" customHeight="1"/>
    <row r="783" ht="13.5" hidden="1" customHeight="1"/>
    <row r="784" ht="13.5" hidden="1" customHeight="1"/>
    <row r="785" ht="13.5" hidden="1" customHeight="1"/>
    <row r="786" ht="13.5" hidden="1" customHeight="1"/>
    <row r="787" ht="13.5" hidden="1" customHeight="1"/>
    <row r="788" ht="13.5" hidden="1" customHeight="1"/>
    <row r="789" ht="13.5" hidden="1" customHeight="1"/>
    <row r="790" ht="13.5" hidden="1" customHeight="1"/>
    <row r="791" ht="13.5" hidden="1" customHeight="1"/>
    <row r="792" ht="13.5" hidden="1" customHeight="1"/>
    <row r="793" ht="13.5" hidden="1" customHeight="1"/>
    <row r="794" ht="13.5" hidden="1" customHeight="1"/>
    <row r="795" ht="13.5" hidden="1" customHeight="1"/>
    <row r="796" ht="13.5" hidden="1" customHeight="1"/>
    <row r="797" ht="13.5" hidden="1" customHeight="1"/>
    <row r="798" ht="13.5" hidden="1" customHeight="1"/>
    <row r="799" ht="13.5" hidden="1" customHeight="1"/>
    <row r="800" ht="13.5" hidden="1" customHeight="1"/>
    <row r="801" ht="13.5" hidden="1" customHeight="1"/>
    <row r="802" ht="13.5" hidden="1" customHeight="1"/>
    <row r="803" ht="13.5" hidden="1" customHeight="1"/>
    <row r="804" ht="13.5" hidden="1" customHeight="1"/>
    <row r="805" ht="13.5" hidden="1" customHeight="1"/>
    <row r="806" ht="13.5" hidden="1" customHeight="1"/>
    <row r="807" ht="13.5" hidden="1" customHeight="1"/>
    <row r="808" ht="13.5" hidden="1" customHeight="1"/>
    <row r="809" ht="13.5" hidden="1" customHeight="1"/>
    <row r="810" ht="13.5" hidden="1" customHeight="1"/>
    <row r="811" ht="13.5" hidden="1" customHeight="1"/>
    <row r="812" ht="13.5" hidden="1" customHeight="1"/>
    <row r="813" ht="13.5" hidden="1" customHeight="1"/>
    <row r="814" ht="13.5" hidden="1" customHeight="1"/>
    <row r="815" ht="13.5" hidden="1" customHeight="1"/>
    <row r="816" ht="13.5" hidden="1" customHeight="1"/>
    <row r="817" ht="13.5" hidden="1" customHeight="1"/>
    <row r="818" ht="13.5" hidden="1" customHeight="1"/>
    <row r="819" ht="13.5" hidden="1" customHeight="1"/>
    <row r="820" ht="13.5" hidden="1" customHeight="1"/>
    <row r="821" ht="13.5" hidden="1" customHeight="1"/>
    <row r="822" ht="13.5" hidden="1" customHeight="1"/>
    <row r="823" ht="13.5" hidden="1" customHeight="1"/>
    <row r="824" ht="13.5" hidden="1" customHeight="1"/>
    <row r="825" ht="13.5" hidden="1" customHeight="1"/>
    <row r="826" ht="13.5" hidden="1" customHeight="1"/>
    <row r="827" ht="13.5" hidden="1" customHeight="1"/>
    <row r="828" ht="13.5" hidden="1" customHeight="1"/>
    <row r="829" ht="13.5" hidden="1" customHeight="1"/>
    <row r="830" ht="13.5" hidden="1" customHeight="1"/>
    <row r="831" ht="13.5" hidden="1" customHeight="1"/>
    <row r="832" ht="13.5" hidden="1" customHeight="1"/>
    <row r="833" ht="13.5" hidden="1" customHeight="1"/>
    <row r="834" ht="13.5" hidden="1" customHeight="1"/>
    <row r="835" ht="13.5" hidden="1" customHeight="1"/>
    <row r="836" ht="13.5" hidden="1" customHeight="1"/>
    <row r="837" ht="13.5" hidden="1" customHeight="1"/>
    <row r="838" ht="13.5" hidden="1" customHeight="1"/>
    <row r="839" ht="13.5" hidden="1" customHeight="1"/>
    <row r="840" ht="13.5" hidden="1" customHeight="1"/>
    <row r="841" ht="13.5" hidden="1" customHeight="1"/>
    <row r="842" ht="13.5" hidden="1" customHeight="1"/>
    <row r="843" ht="13.5" hidden="1" customHeight="1"/>
    <row r="844" ht="13.5" hidden="1" customHeight="1"/>
    <row r="845" ht="13.5" hidden="1" customHeight="1"/>
    <row r="846" ht="13.5" hidden="1" customHeight="1"/>
    <row r="847" ht="13.5" hidden="1" customHeight="1"/>
    <row r="848" ht="13.5" hidden="1" customHeight="1"/>
    <row r="849" ht="13.5" hidden="1" customHeight="1"/>
    <row r="850" ht="13.5" hidden="1" customHeight="1"/>
    <row r="851" ht="13.5" hidden="1" customHeight="1"/>
    <row r="852" ht="13.5" hidden="1" customHeight="1"/>
    <row r="853" ht="13.5" hidden="1" customHeight="1"/>
    <row r="854" ht="13.5" hidden="1" customHeight="1"/>
    <row r="855" ht="13.5" hidden="1" customHeight="1"/>
    <row r="856" ht="13.5" hidden="1" customHeight="1"/>
    <row r="857" ht="13.5" hidden="1" customHeight="1"/>
    <row r="858" ht="13.5" hidden="1" customHeight="1"/>
    <row r="859" ht="13.5" hidden="1" customHeight="1"/>
    <row r="860" ht="13.5" hidden="1" customHeight="1"/>
    <row r="861" ht="13.5" hidden="1" customHeight="1"/>
    <row r="862" ht="13.5" hidden="1" customHeight="1"/>
    <row r="863" ht="13.5" hidden="1" customHeight="1"/>
    <row r="864" ht="13.5" hidden="1" customHeight="1"/>
    <row r="865" ht="13.5" hidden="1" customHeight="1"/>
    <row r="866" ht="13.5" hidden="1" customHeight="1"/>
    <row r="867" ht="13.5" hidden="1" customHeight="1"/>
    <row r="868" ht="13.5" hidden="1" customHeight="1"/>
    <row r="869" ht="13.5" hidden="1" customHeight="1"/>
    <row r="870" ht="13.5" hidden="1" customHeight="1"/>
    <row r="871" ht="13.5" hidden="1" customHeight="1"/>
    <row r="872" ht="13.5" hidden="1" customHeight="1"/>
    <row r="873" ht="13.5" hidden="1" customHeight="1"/>
    <row r="874" ht="13.5" hidden="1" customHeight="1"/>
    <row r="875" ht="13.5" hidden="1" customHeight="1"/>
    <row r="876" ht="13.5" hidden="1" customHeight="1"/>
    <row r="877" ht="13.5" hidden="1" customHeight="1"/>
    <row r="878" ht="13.5" hidden="1" customHeight="1"/>
    <row r="879" ht="13.5" hidden="1" customHeight="1"/>
    <row r="880" ht="13.5" hidden="1" customHeight="1"/>
    <row r="881" ht="13.5" hidden="1" customHeight="1"/>
    <row r="882" ht="13.5" hidden="1" customHeight="1"/>
    <row r="883" ht="13.5" hidden="1" customHeight="1"/>
    <row r="884" ht="13.5" hidden="1" customHeight="1"/>
    <row r="885" ht="13.5" hidden="1" customHeight="1"/>
    <row r="886" ht="13.5" hidden="1" customHeight="1"/>
    <row r="887" ht="13.5" hidden="1" customHeight="1"/>
    <row r="888" ht="13.5" hidden="1" customHeight="1"/>
    <row r="889" ht="13.5" hidden="1" customHeight="1"/>
    <row r="890" ht="13.5" hidden="1" customHeight="1"/>
    <row r="891" ht="13.5" hidden="1" customHeight="1"/>
    <row r="892" ht="13.5" hidden="1" customHeight="1"/>
    <row r="893" ht="13.5" hidden="1" customHeight="1"/>
    <row r="894" ht="13.5" hidden="1" customHeight="1"/>
    <row r="895" ht="13.5" hidden="1" customHeight="1"/>
    <row r="896" ht="13.5" hidden="1" customHeight="1"/>
    <row r="897" ht="13.5" hidden="1" customHeight="1"/>
    <row r="898" ht="13.5" hidden="1" customHeight="1"/>
    <row r="899" ht="13.5" hidden="1" customHeight="1"/>
    <row r="900" ht="13.5" hidden="1" customHeight="1"/>
    <row r="901" ht="13.5" hidden="1" customHeight="1"/>
    <row r="902" ht="13.5" hidden="1" customHeight="1"/>
    <row r="903" ht="13.5" hidden="1" customHeight="1"/>
    <row r="904" ht="13.5" hidden="1" customHeight="1"/>
    <row r="905" ht="13.5" hidden="1" customHeight="1"/>
    <row r="906" ht="13.5" hidden="1" customHeight="1"/>
    <row r="907" ht="13.5" hidden="1" customHeight="1"/>
    <row r="908" ht="13.5" hidden="1" customHeight="1"/>
    <row r="909" ht="13.5" hidden="1" customHeight="1"/>
    <row r="910" ht="13.5" hidden="1" customHeight="1"/>
    <row r="911" ht="13.5" hidden="1" customHeight="1"/>
    <row r="912" ht="13.5" hidden="1" customHeight="1"/>
    <row r="913" ht="13.5" hidden="1" customHeight="1"/>
    <row r="914" ht="13.5" hidden="1" customHeight="1"/>
    <row r="915" ht="13.5" hidden="1" customHeight="1"/>
    <row r="916" ht="13.5" hidden="1" customHeight="1"/>
    <row r="917" ht="13.5" hidden="1" customHeight="1"/>
    <row r="918" ht="13.5" hidden="1" customHeight="1"/>
    <row r="919" ht="13.5" hidden="1" customHeight="1"/>
    <row r="920" ht="13.5" hidden="1" customHeight="1"/>
    <row r="921" ht="13.5" hidden="1" customHeight="1"/>
    <row r="922" ht="13.5" hidden="1" customHeight="1"/>
    <row r="923" ht="13.5" hidden="1" customHeight="1"/>
    <row r="924" ht="13.5" hidden="1" customHeight="1"/>
    <row r="925" ht="13.5" hidden="1" customHeight="1"/>
    <row r="926" ht="13.5" hidden="1" customHeight="1"/>
    <row r="927" ht="13.5" hidden="1" customHeight="1"/>
    <row r="928" ht="13.5" hidden="1" customHeight="1"/>
    <row r="929" ht="13.5" hidden="1" customHeight="1"/>
    <row r="930" ht="13.5" hidden="1" customHeight="1"/>
    <row r="931" ht="13.5" hidden="1" customHeight="1"/>
    <row r="932" ht="13.5" hidden="1" customHeight="1"/>
    <row r="933" ht="13.5" hidden="1" customHeight="1"/>
    <row r="934" ht="13.5" hidden="1" customHeight="1"/>
    <row r="935" ht="13.5" hidden="1" customHeight="1"/>
    <row r="936" ht="13.5" hidden="1" customHeight="1"/>
    <row r="937" ht="13.5" hidden="1" customHeight="1"/>
    <row r="938" ht="13.5" hidden="1" customHeight="1"/>
    <row r="939" ht="13.5" hidden="1" customHeight="1"/>
    <row r="940" ht="13.5" hidden="1" customHeight="1"/>
    <row r="941" ht="13.5" hidden="1" customHeight="1"/>
    <row r="942" ht="13.5" hidden="1" customHeight="1"/>
    <row r="943" ht="13.5" hidden="1" customHeight="1"/>
    <row r="944" ht="13.5" hidden="1" customHeight="1"/>
    <row r="945" ht="13.5" hidden="1" customHeight="1"/>
    <row r="946" ht="13.5" hidden="1" customHeight="1"/>
    <row r="947" ht="13.5" hidden="1" customHeight="1"/>
    <row r="948" ht="13.5" hidden="1" customHeight="1"/>
    <row r="949" ht="13.5" hidden="1" customHeight="1"/>
    <row r="950" ht="13.5" hidden="1" customHeight="1"/>
    <row r="951" ht="13.5" hidden="1" customHeight="1"/>
    <row r="952" ht="13.5" hidden="1" customHeight="1"/>
    <row r="953" ht="13.5" hidden="1" customHeight="1"/>
    <row r="954" ht="13.5" hidden="1" customHeight="1"/>
    <row r="955" ht="13.5" hidden="1" customHeight="1"/>
    <row r="956" ht="13.5" hidden="1" customHeight="1"/>
    <row r="957" ht="13.5" hidden="1" customHeight="1"/>
    <row r="958" ht="13.5" hidden="1" customHeight="1"/>
    <row r="959" ht="13.5" hidden="1" customHeight="1"/>
    <row r="960" ht="13.5" hidden="1" customHeight="1"/>
    <row r="961" ht="13.5" hidden="1" customHeight="1"/>
    <row r="962" ht="13.5" hidden="1" customHeight="1"/>
    <row r="963" ht="13.5" hidden="1" customHeight="1"/>
    <row r="964" ht="13.5" hidden="1" customHeight="1"/>
    <row r="965" ht="13.5" hidden="1" customHeight="1"/>
    <row r="966" ht="13.5" hidden="1" customHeight="1"/>
    <row r="967" ht="13.5" hidden="1" customHeight="1"/>
    <row r="968" ht="13.5" hidden="1" customHeight="1"/>
    <row r="969" ht="13.5" hidden="1" customHeight="1"/>
    <row r="970" ht="13.5" hidden="1" customHeight="1"/>
    <row r="971" ht="13.5" hidden="1" customHeight="1"/>
    <row r="972" ht="13.5" hidden="1" customHeight="1"/>
    <row r="973" ht="13.5" hidden="1" customHeight="1"/>
    <row r="974" ht="13.5" hidden="1" customHeight="1"/>
    <row r="975" ht="13.5" hidden="1" customHeight="1"/>
    <row r="976" ht="13.5" hidden="1" customHeight="1"/>
    <row r="977" ht="13.5" hidden="1" customHeight="1"/>
    <row r="978" ht="13.5" hidden="1" customHeight="1"/>
    <row r="979" ht="13.5" hidden="1" customHeight="1"/>
    <row r="980" ht="13.5" hidden="1" customHeight="1"/>
    <row r="981" ht="13.5" hidden="1" customHeight="1"/>
    <row r="982" ht="13.5" hidden="1" customHeight="1"/>
    <row r="983" ht="13.5" hidden="1" customHeight="1"/>
    <row r="984" ht="13.5" hidden="1" customHeight="1"/>
    <row r="985" ht="13.5" hidden="1" customHeight="1"/>
    <row r="986" ht="13.5" hidden="1" customHeight="1"/>
    <row r="987" ht="13.5" hidden="1" customHeight="1"/>
    <row r="988" ht="13.5" hidden="1" customHeight="1"/>
    <row r="989" ht="13.5" hidden="1" customHeight="1"/>
    <row r="990" ht="13.5" hidden="1" customHeight="1"/>
    <row r="991" ht="13.5" hidden="1" customHeight="1"/>
    <row r="992" ht="13.5" hidden="1" customHeight="1"/>
    <row r="993" ht="13.5" hidden="1" customHeight="1"/>
    <row r="994" ht="13.5" hidden="1" customHeight="1"/>
    <row r="995" ht="13.5" hidden="1" customHeight="1"/>
    <row r="996" ht="13.5" hidden="1" customHeight="1"/>
    <row r="997" ht="13.5" hidden="1" customHeight="1"/>
    <row r="998" ht="13.5" hidden="1" customHeight="1"/>
    <row r="999" ht="13.5" hidden="1" customHeight="1"/>
    <row r="1000" ht="13.5" hidden="1" customHeight="1"/>
    <row r="1001" ht="13.5" hidden="1" customHeight="1"/>
    <row r="1002" ht="13.5" hidden="1" customHeight="1"/>
    <row r="1003" ht="13.5" hidden="1" customHeight="1"/>
    <row r="1004" ht="13.5" hidden="1" customHeight="1"/>
    <row r="1005" ht="13.5" hidden="1" customHeight="1"/>
    <row r="1006" ht="13.5" hidden="1" customHeight="1"/>
    <row r="1007" ht="13.5" hidden="1" customHeight="1"/>
    <row r="1008" ht="13.5" hidden="1" customHeight="1"/>
    <row r="1009" ht="13.5" hidden="1" customHeight="1"/>
    <row r="1010" ht="13.5" hidden="1" customHeight="1"/>
  </sheetData>
  <hyperlinks>
    <hyperlink ref="A1" location="الرئيسية!A1" display="الرئيسية"/>
    <hyperlink ref="A2" location="الاضافة!A1" display="اضافة زبون جديد"/>
    <hyperlink ref="A3" location="صفحة الزبون!A1" display="صفحة الزبون"/>
    <hyperlink ref="A4" location="تقرير المحل!A1" display="تقرير المحل"/>
    <hyperlink ref="A5" location="المخزن!A1" display="المخزن"/>
    <hyperlink ref="A6" location="الارباح!A1" display="الارباح"/>
  </hyperlink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4</vt:i4>
      </vt:variant>
    </vt:vector>
  </HeadingPairs>
  <TitlesOfParts>
    <vt:vector size="11" baseType="lpstr">
      <vt:lpstr>الرئيسية</vt:lpstr>
      <vt:lpstr>الاضافة</vt:lpstr>
      <vt:lpstr>صفحة الزبون</vt:lpstr>
      <vt:lpstr>تقرير المحل</vt:lpstr>
      <vt:lpstr>المخزن</vt:lpstr>
      <vt:lpstr>الارباح</vt:lpstr>
      <vt:lpstr>الاصناف</vt:lpstr>
      <vt:lpstr>hide</vt:lpstr>
      <vt:lpstr>NamedRange1</vt:lpstr>
      <vt:lpstr>اسماء</vt:lpstr>
      <vt:lpstr>تصنيف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reda</cp:lastModifiedBy>
  <dcterms:modified xsi:type="dcterms:W3CDTF">2020-10-15T12:46:35Z</dcterms:modified>
</cp:coreProperties>
</file>