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th\Downloads\"/>
    </mc:Choice>
  </mc:AlternateContent>
  <bookViews>
    <workbookView xWindow="0" yWindow="0" windowWidth="20490" windowHeight="7785"/>
  </bookViews>
  <sheets>
    <sheet name="فترتين" sheetId="3" r:id="rId1"/>
    <sheet name="فترة" sheetId="4" r:id="rId2"/>
    <sheet name="emp" sheetId="2" r:id="rId3"/>
  </sheets>
  <definedNames>
    <definedName name="_xlnm._FilterDatabase" localSheetId="2" hidden="1">emp!$A$1:$F$27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4" l="1"/>
  <c r="C60" i="4"/>
  <c r="C111" i="4"/>
  <c r="C162" i="4"/>
  <c r="C213" i="4"/>
  <c r="C264" i="4"/>
  <c r="C315" i="4"/>
  <c r="C366" i="4"/>
  <c r="C417" i="4"/>
  <c r="C468" i="4"/>
  <c r="C519" i="4"/>
  <c r="C570" i="4"/>
  <c r="C621" i="4"/>
  <c r="C672" i="4"/>
  <c r="C723" i="4"/>
  <c r="H723" i="4" l="1"/>
  <c r="B726" i="4" s="1"/>
  <c r="H672" i="4"/>
  <c r="B675" i="4" s="1"/>
  <c r="H621" i="4"/>
  <c r="B624" i="4" s="1"/>
  <c r="A624" i="4" s="1"/>
  <c r="H570" i="4"/>
  <c r="B573" i="4" s="1"/>
  <c r="H519" i="4"/>
  <c r="B522" i="4" s="1"/>
  <c r="H468" i="4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A501" i="4" s="1"/>
  <c r="I417" i="4"/>
  <c r="H417" i="4"/>
  <c r="B420" i="4" s="1"/>
  <c r="A420" i="4" s="1"/>
  <c r="I366" i="4"/>
  <c r="I621" i="4" s="1"/>
  <c r="I672" i="4" s="1"/>
  <c r="I723" i="4" s="1"/>
  <c r="H366" i="4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A399" i="4" s="1"/>
  <c r="I315" i="4"/>
  <c r="I570" i="4" s="1"/>
  <c r="H315" i="4"/>
  <c r="B318" i="4" s="1"/>
  <c r="A318" i="4" s="1"/>
  <c r="I264" i="4"/>
  <c r="I519" i="4" s="1"/>
  <c r="H264" i="4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A297" i="4" s="1"/>
  <c r="I213" i="4"/>
  <c r="I468" i="4" s="1"/>
  <c r="H213" i="4"/>
  <c r="B216" i="4" s="1"/>
  <c r="A216" i="4" s="1"/>
  <c r="I162" i="4"/>
  <c r="H162" i="4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A195" i="4" s="1"/>
  <c r="I111" i="4"/>
  <c r="H111" i="4"/>
  <c r="B114" i="4" s="1"/>
  <c r="A114" i="4" s="1"/>
  <c r="I60" i="4"/>
  <c r="H60" i="4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A93" i="4" s="1"/>
  <c r="B12" i="4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A42" i="4" s="1"/>
  <c r="A168" i="4" l="1"/>
  <c r="A176" i="4"/>
  <c r="A184" i="4"/>
  <c r="A192" i="4"/>
  <c r="A372" i="4"/>
  <c r="A380" i="4"/>
  <c r="A388" i="4"/>
  <c r="A396" i="4"/>
  <c r="A172" i="4"/>
  <c r="A180" i="4"/>
  <c r="A188" i="4"/>
  <c r="B217" i="4"/>
  <c r="A217" i="4" s="1"/>
  <c r="A376" i="4"/>
  <c r="A384" i="4"/>
  <c r="A392" i="4"/>
  <c r="B421" i="4"/>
  <c r="A421" i="4" s="1"/>
  <c r="B625" i="4"/>
  <c r="A625" i="4" s="1"/>
  <c r="A64" i="4"/>
  <c r="A68" i="4"/>
  <c r="A72" i="4"/>
  <c r="A76" i="4"/>
  <c r="A80" i="4"/>
  <c r="A84" i="4"/>
  <c r="A88" i="4"/>
  <c r="A92" i="4"/>
  <c r="A268" i="4"/>
  <c r="A272" i="4"/>
  <c r="A276" i="4"/>
  <c r="A280" i="4"/>
  <c r="A284" i="4"/>
  <c r="A288" i="4"/>
  <c r="A292" i="4"/>
  <c r="A296" i="4"/>
  <c r="A473" i="4"/>
  <c r="A477" i="4"/>
  <c r="A481" i="4"/>
  <c r="A485" i="4"/>
  <c r="A489" i="4"/>
  <c r="A493" i="4"/>
  <c r="A497" i="4"/>
  <c r="A12" i="4"/>
  <c r="A66" i="4"/>
  <c r="A70" i="4"/>
  <c r="A74" i="4"/>
  <c r="A78" i="4"/>
  <c r="A82" i="4"/>
  <c r="A86" i="4"/>
  <c r="A90" i="4"/>
  <c r="B115" i="4"/>
  <c r="A115" i="4" s="1"/>
  <c r="A166" i="4"/>
  <c r="A170" i="4"/>
  <c r="A174" i="4"/>
  <c r="A178" i="4"/>
  <c r="A182" i="4"/>
  <c r="A186" i="4"/>
  <c r="A190" i="4"/>
  <c r="A194" i="4"/>
  <c r="A270" i="4"/>
  <c r="A274" i="4"/>
  <c r="A278" i="4"/>
  <c r="A282" i="4"/>
  <c r="A286" i="4"/>
  <c r="A290" i="4"/>
  <c r="A294" i="4"/>
  <c r="B319" i="4"/>
  <c r="A319" i="4" s="1"/>
  <c r="A370" i="4"/>
  <c r="A374" i="4"/>
  <c r="A378" i="4"/>
  <c r="A382" i="4"/>
  <c r="A386" i="4"/>
  <c r="A390" i="4"/>
  <c r="A394" i="4"/>
  <c r="A398" i="4"/>
  <c r="A471" i="4"/>
  <c r="A475" i="4"/>
  <c r="A479" i="4"/>
  <c r="A483" i="4"/>
  <c r="A487" i="4"/>
  <c r="A491" i="4"/>
  <c r="A495" i="4"/>
  <c r="A499" i="4"/>
  <c r="A14" i="4"/>
  <c r="A16" i="4"/>
  <c r="A18" i="4"/>
  <c r="A20" i="4"/>
  <c r="A22" i="4"/>
  <c r="A24" i="4"/>
  <c r="A26" i="4"/>
  <c r="A28" i="4"/>
  <c r="A30" i="4"/>
  <c r="A32" i="4"/>
  <c r="A34" i="4"/>
  <c r="A36" i="4"/>
  <c r="A38" i="4"/>
  <c r="A40" i="4"/>
  <c r="A522" i="4"/>
  <c r="B523" i="4"/>
  <c r="A13" i="4"/>
  <c r="A15" i="4"/>
  <c r="A17" i="4"/>
  <c r="A19" i="4"/>
  <c r="A21" i="4"/>
  <c r="A23" i="4"/>
  <c r="A25" i="4"/>
  <c r="A27" i="4"/>
  <c r="A29" i="4"/>
  <c r="A31" i="4"/>
  <c r="A33" i="4"/>
  <c r="A35" i="4"/>
  <c r="A37" i="4"/>
  <c r="A39" i="4"/>
  <c r="A41" i="4"/>
  <c r="A63" i="4"/>
  <c r="A65" i="4"/>
  <c r="A67" i="4"/>
  <c r="A69" i="4"/>
  <c r="A71" i="4"/>
  <c r="A73" i="4"/>
  <c r="A75" i="4"/>
  <c r="A77" i="4"/>
  <c r="A79" i="4"/>
  <c r="A81" i="4"/>
  <c r="A83" i="4"/>
  <c r="A85" i="4"/>
  <c r="A87" i="4"/>
  <c r="A89" i="4"/>
  <c r="A91" i="4"/>
  <c r="A165" i="4"/>
  <c r="A167" i="4"/>
  <c r="A169" i="4"/>
  <c r="A171" i="4"/>
  <c r="A173" i="4"/>
  <c r="A175" i="4"/>
  <c r="A177" i="4"/>
  <c r="A179" i="4"/>
  <c r="A181" i="4"/>
  <c r="A183" i="4"/>
  <c r="A185" i="4"/>
  <c r="A187" i="4"/>
  <c r="A189" i="4"/>
  <c r="A191" i="4"/>
  <c r="A193" i="4"/>
  <c r="A267" i="4"/>
  <c r="A269" i="4"/>
  <c r="A271" i="4"/>
  <c r="A273" i="4"/>
  <c r="A275" i="4"/>
  <c r="A277" i="4"/>
  <c r="A279" i="4"/>
  <c r="A281" i="4"/>
  <c r="A283" i="4"/>
  <c r="A285" i="4"/>
  <c r="A287" i="4"/>
  <c r="A289" i="4"/>
  <c r="A291" i="4"/>
  <c r="A293" i="4"/>
  <c r="A295" i="4"/>
  <c r="A369" i="4"/>
  <c r="A371" i="4"/>
  <c r="A373" i="4"/>
  <c r="A375" i="4"/>
  <c r="A377" i="4"/>
  <c r="A379" i="4"/>
  <c r="A381" i="4"/>
  <c r="A383" i="4"/>
  <c r="A385" i="4"/>
  <c r="A387" i="4"/>
  <c r="A389" i="4"/>
  <c r="A391" i="4"/>
  <c r="A393" i="4"/>
  <c r="A395" i="4"/>
  <c r="A397" i="4"/>
  <c r="B574" i="4"/>
  <c r="A573" i="4"/>
  <c r="B727" i="4"/>
  <c r="A726" i="4"/>
  <c r="A472" i="4"/>
  <c r="A474" i="4"/>
  <c r="A476" i="4"/>
  <c r="A478" i="4"/>
  <c r="A480" i="4"/>
  <c r="A482" i="4"/>
  <c r="A484" i="4"/>
  <c r="A486" i="4"/>
  <c r="A488" i="4"/>
  <c r="A490" i="4"/>
  <c r="A492" i="4"/>
  <c r="A494" i="4"/>
  <c r="A496" i="4"/>
  <c r="A498" i="4"/>
  <c r="A500" i="4"/>
  <c r="A675" i="4"/>
  <c r="B676" i="4"/>
  <c r="C723" i="3"/>
  <c r="L723" i="3"/>
  <c r="B726" i="3" s="1"/>
  <c r="B116" i="4" l="1"/>
  <c r="A116" i="4" s="1"/>
  <c r="B626" i="4"/>
  <c r="B320" i="4"/>
  <c r="A320" i="4" s="1"/>
  <c r="B422" i="4"/>
  <c r="B218" i="4"/>
  <c r="A218" i="4" s="1"/>
  <c r="A626" i="4"/>
  <c r="B627" i="4"/>
  <c r="A422" i="4"/>
  <c r="B423" i="4"/>
  <c r="B117" i="4"/>
  <c r="A523" i="4"/>
  <c r="B524" i="4"/>
  <c r="A676" i="4"/>
  <c r="B677" i="4"/>
  <c r="B728" i="4"/>
  <c r="A727" i="4"/>
  <c r="B575" i="4"/>
  <c r="A574" i="4"/>
  <c r="B727" i="3"/>
  <c r="A726" i="3"/>
  <c r="L672" i="3"/>
  <c r="B675" i="3" s="1"/>
  <c r="A675" i="3" s="1"/>
  <c r="C672" i="3"/>
  <c r="B321" i="4" l="1"/>
  <c r="B322" i="4" s="1"/>
  <c r="B219" i="4"/>
  <c r="A219" i="4" s="1"/>
  <c r="A677" i="4"/>
  <c r="B678" i="4"/>
  <c r="A524" i="4"/>
  <c r="B525" i="4"/>
  <c r="A117" i="4"/>
  <c r="B118" i="4"/>
  <c r="A321" i="4"/>
  <c r="A423" i="4"/>
  <c r="B424" i="4"/>
  <c r="A627" i="4"/>
  <c r="B628" i="4"/>
  <c r="B576" i="4"/>
  <c r="A575" i="4"/>
  <c r="B729" i="4"/>
  <c r="A728" i="4"/>
  <c r="B728" i="3"/>
  <c r="A727" i="3"/>
  <c r="B676" i="3"/>
  <c r="L621" i="3"/>
  <c r="B624" i="3" s="1"/>
  <c r="B625" i="3" s="1"/>
  <c r="C621" i="3"/>
  <c r="L570" i="3"/>
  <c r="B573" i="3" s="1"/>
  <c r="C570" i="3"/>
  <c r="L519" i="3"/>
  <c r="B522" i="3" s="1"/>
  <c r="B523" i="3" s="1"/>
  <c r="C519" i="3"/>
  <c r="L468" i="3"/>
  <c r="B471" i="3" s="1"/>
  <c r="A471" i="3" s="1"/>
  <c r="C468" i="3"/>
  <c r="L417" i="3"/>
  <c r="B420" i="3" s="1"/>
  <c r="B421" i="3" s="1"/>
  <c r="B422" i="3" s="1"/>
  <c r="B423" i="3" s="1"/>
  <c r="B424" i="3" s="1"/>
  <c r="B425" i="3" s="1"/>
  <c r="B426" i="3" s="1"/>
  <c r="B427" i="3" s="1"/>
  <c r="B428" i="3" s="1"/>
  <c r="B429" i="3" s="1"/>
  <c r="B430" i="3" s="1"/>
  <c r="B431" i="3" s="1"/>
  <c r="B432" i="3" s="1"/>
  <c r="B433" i="3" s="1"/>
  <c r="B434" i="3" s="1"/>
  <c r="B435" i="3" s="1"/>
  <c r="B436" i="3" s="1"/>
  <c r="B437" i="3" s="1"/>
  <c r="B438" i="3" s="1"/>
  <c r="B439" i="3" s="1"/>
  <c r="B440" i="3" s="1"/>
  <c r="B441" i="3" s="1"/>
  <c r="B442" i="3" s="1"/>
  <c r="B443" i="3" s="1"/>
  <c r="B444" i="3" s="1"/>
  <c r="B445" i="3" s="1"/>
  <c r="B446" i="3" s="1"/>
  <c r="B447" i="3" s="1"/>
  <c r="B448" i="3" s="1"/>
  <c r="B449" i="3" s="1"/>
  <c r="B450" i="3" s="1"/>
  <c r="A450" i="3" s="1"/>
  <c r="C417" i="3"/>
  <c r="M366" i="3"/>
  <c r="M621" i="3" s="1"/>
  <c r="M672" i="3" s="1"/>
  <c r="M723" i="3" s="1"/>
  <c r="L366" i="3"/>
  <c r="B369" i="3" s="1"/>
  <c r="B370" i="3" s="1"/>
  <c r="B371" i="3" s="1"/>
  <c r="B372" i="3" s="1"/>
  <c r="B373" i="3" s="1"/>
  <c r="B374" i="3" s="1"/>
  <c r="B375" i="3" s="1"/>
  <c r="B376" i="3" s="1"/>
  <c r="B377" i="3" s="1"/>
  <c r="B378" i="3" s="1"/>
  <c r="B379" i="3" s="1"/>
  <c r="B380" i="3" s="1"/>
  <c r="B381" i="3" s="1"/>
  <c r="B382" i="3" s="1"/>
  <c r="B383" i="3" s="1"/>
  <c r="B384" i="3" s="1"/>
  <c r="B385" i="3" s="1"/>
  <c r="B386" i="3" s="1"/>
  <c r="B387" i="3" s="1"/>
  <c r="B388" i="3" s="1"/>
  <c r="B389" i="3" s="1"/>
  <c r="B390" i="3" s="1"/>
  <c r="B391" i="3" s="1"/>
  <c r="B392" i="3" s="1"/>
  <c r="B393" i="3" s="1"/>
  <c r="B394" i="3" s="1"/>
  <c r="B395" i="3" s="1"/>
  <c r="B396" i="3" s="1"/>
  <c r="B397" i="3" s="1"/>
  <c r="B398" i="3" s="1"/>
  <c r="B399" i="3" s="1"/>
  <c r="A399" i="3" s="1"/>
  <c r="C366" i="3"/>
  <c r="M315" i="3"/>
  <c r="M570" i="3" s="1"/>
  <c r="L315" i="3"/>
  <c r="B318" i="3" s="1"/>
  <c r="A318" i="3" s="1"/>
  <c r="C315" i="3"/>
  <c r="M264" i="3"/>
  <c r="M519" i="3" s="1"/>
  <c r="L264" i="3"/>
  <c r="B267" i="3" s="1"/>
  <c r="B268" i="3" s="1"/>
  <c r="B269" i="3" s="1"/>
  <c r="B270" i="3" s="1"/>
  <c r="C264" i="3"/>
  <c r="M213" i="3"/>
  <c r="M468" i="3" s="1"/>
  <c r="L213" i="3"/>
  <c r="B216" i="3" s="1"/>
  <c r="A216" i="3" s="1"/>
  <c r="C213" i="3"/>
  <c r="M162" i="3"/>
  <c r="L162" i="3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A195" i="3" s="1"/>
  <c r="C162" i="3"/>
  <c r="M111" i="3"/>
  <c r="L111" i="3"/>
  <c r="B114" i="3" s="1"/>
  <c r="A114" i="3" s="1"/>
  <c r="C111" i="3"/>
  <c r="M417" i="3"/>
  <c r="M60" i="3"/>
  <c r="L60" i="3"/>
  <c r="B63" i="3" s="1"/>
  <c r="A63" i="3" s="1"/>
  <c r="C60" i="3"/>
  <c r="B12" i="3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C9" i="3"/>
  <c r="B220" i="4" l="1"/>
  <c r="A220" i="4" s="1"/>
  <c r="A628" i="4"/>
  <c r="B629" i="4"/>
  <c r="A424" i="4"/>
  <c r="B425" i="4"/>
  <c r="A322" i="4"/>
  <c r="B323" i="4"/>
  <c r="B221" i="4"/>
  <c r="A118" i="4"/>
  <c r="B119" i="4"/>
  <c r="A525" i="4"/>
  <c r="B526" i="4"/>
  <c r="A678" i="4"/>
  <c r="B679" i="4"/>
  <c r="B730" i="4"/>
  <c r="A729" i="4"/>
  <c r="B577" i="4"/>
  <c r="A576" i="4"/>
  <c r="B729" i="3"/>
  <c r="A728" i="3"/>
  <c r="B42" i="3"/>
  <c r="A42" i="3" s="1"/>
  <c r="A676" i="3"/>
  <c r="B677" i="3"/>
  <c r="A168" i="3"/>
  <c r="A176" i="3"/>
  <c r="A184" i="3"/>
  <c r="A192" i="3"/>
  <c r="B64" i="3"/>
  <c r="A64" i="3" s="1"/>
  <c r="A172" i="3"/>
  <c r="A180" i="3"/>
  <c r="A188" i="3"/>
  <c r="B217" i="3"/>
  <c r="A217" i="3" s="1"/>
  <c r="A12" i="3"/>
  <c r="A13" i="3"/>
  <c r="A17" i="3"/>
  <c r="A21" i="3"/>
  <c r="A25" i="3"/>
  <c r="A29" i="3"/>
  <c r="A33" i="3"/>
  <c r="A37" i="3"/>
  <c r="A41" i="3"/>
  <c r="B115" i="3"/>
  <c r="A115" i="3" s="1"/>
  <c r="A166" i="3"/>
  <c r="A170" i="3"/>
  <c r="A174" i="3"/>
  <c r="A178" i="3"/>
  <c r="A182" i="3"/>
  <c r="A186" i="3"/>
  <c r="A190" i="3"/>
  <c r="A194" i="3"/>
  <c r="B472" i="3"/>
  <c r="A472" i="3" s="1"/>
  <c r="A15" i="3"/>
  <c r="A19" i="3"/>
  <c r="A23" i="3"/>
  <c r="A27" i="3"/>
  <c r="A31" i="3"/>
  <c r="A35" i="3"/>
  <c r="A39" i="3"/>
  <c r="A268" i="3"/>
  <c r="A14" i="3"/>
  <c r="A16" i="3"/>
  <c r="A18" i="3"/>
  <c r="A20" i="3"/>
  <c r="A22" i="3"/>
  <c r="A24" i="3"/>
  <c r="A26" i="3"/>
  <c r="A28" i="3"/>
  <c r="A30" i="3"/>
  <c r="A32" i="3"/>
  <c r="A34" i="3"/>
  <c r="A36" i="3"/>
  <c r="A38" i="3"/>
  <c r="A40" i="3"/>
  <c r="A165" i="3"/>
  <c r="A167" i="3"/>
  <c r="A169" i="3"/>
  <c r="A171" i="3"/>
  <c r="A173" i="3"/>
  <c r="A175" i="3"/>
  <c r="A177" i="3"/>
  <c r="A179" i="3"/>
  <c r="A181" i="3"/>
  <c r="A183" i="3"/>
  <c r="A185" i="3"/>
  <c r="A187" i="3"/>
  <c r="A189" i="3"/>
  <c r="A191" i="3"/>
  <c r="A193" i="3"/>
  <c r="B271" i="3"/>
  <c r="A270" i="3"/>
  <c r="A267" i="3"/>
  <c r="A269" i="3"/>
  <c r="A369" i="3"/>
  <c r="A371" i="3"/>
  <c r="A373" i="3"/>
  <c r="A375" i="3"/>
  <c r="A377" i="3"/>
  <c r="A379" i="3"/>
  <c r="A381" i="3"/>
  <c r="A383" i="3"/>
  <c r="A385" i="3"/>
  <c r="A387" i="3"/>
  <c r="A389" i="3"/>
  <c r="A391" i="3"/>
  <c r="A393" i="3"/>
  <c r="A395" i="3"/>
  <c r="A397" i="3"/>
  <c r="A421" i="3"/>
  <c r="A423" i="3"/>
  <c r="A425" i="3"/>
  <c r="A427" i="3"/>
  <c r="A429" i="3"/>
  <c r="A431" i="3"/>
  <c r="A433" i="3"/>
  <c r="A435" i="3"/>
  <c r="A437" i="3"/>
  <c r="A439" i="3"/>
  <c r="A441" i="3"/>
  <c r="A443" i="3"/>
  <c r="A445" i="3"/>
  <c r="A447" i="3"/>
  <c r="A449" i="3"/>
  <c r="B524" i="3"/>
  <c r="A523" i="3"/>
  <c r="B319" i="3"/>
  <c r="A370" i="3"/>
  <c r="A372" i="3"/>
  <c r="A374" i="3"/>
  <c r="A376" i="3"/>
  <c r="A378" i="3"/>
  <c r="A380" i="3"/>
  <c r="A382" i="3"/>
  <c r="A384" i="3"/>
  <c r="A386" i="3"/>
  <c r="A388" i="3"/>
  <c r="A390" i="3"/>
  <c r="A392" i="3"/>
  <c r="A394" i="3"/>
  <c r="A396" i="3"/>
  <c r="A398" i="3"/>
  <c r="A420" i="3"/>
  <c r="A422" i="3"/>
  <c r="A424" i="3"/>
  <c r="A426" i="3"/>
  <c r="A428" i="3"/>
  <c r="A430" i="3"/>
  <c r="A432" i="3"/>
  <c r="A434" i="3"/>
  <c r="A436" i="3"/>
  <c r="A438" i="3"/>
  <c r="A440" i="3"/>
  <c r="A442" i="3"/>
  <c r="A444" i="3"/>
  <c r="A446" i="3"/>
  <c r="A448" i="3"/>
  <c r="A573" i="3"/>
  <c r="B574" i="3"/>
  <c r="B626" i="3"/>
  <c r="A625" i="3"/>
  <c r="A522" i="3"/>
  <c r="A624" i="3"/>
  <c r="A679" i="4" l="1"/>
  <c r="B680" i="4"/>
  <c r="A526" i="4"/>
  <c r="B527" i="4"/>
  <c r="A119" i="4"/>
  <c r="B120" i="4"/>
  <c r="A221" i="4"/>
  <c r="B222" i="4"/>
  <c r="A323" i="4"/>
  <c r="B324" i="4"/>
  <c r="A425" i="4"/>
  <c r="B426" i="4"/>
  <c r="A629" i="4"/>
  <c r="B630" i="4"/>
  <c r="B578" i="4"/>
  <c r="A577" i="4"/>
  <c r="B731" i="4"/>
  <c r="A730" i="4"/>
  <c r="B730" i="3"/>
  <c r="A729" i="3"/>
  <c r="G49" i="3"/>
  <c r="A677" i="3"/>
  <c r="B678" i="3"/>
  <c r="B473" i="3"/>
  <c r="A473" i="3" s="1"/>
  <c r="B116" i="3"/>
  <c r="B117" i="3" s="1"/>
  <c r="B218" i="3"/>
  <c r="B219" i="3" s="1"/>
  <c r="B65" i="3"/>
  <c r="A65" i="3" s="1"/>
  <c r="B627" i="3"/>
  <c r="A626" i="3"/>
  <c r="A319" i="3"/>
  <c r="B320" i="3"/>
  <c r="B525" i="3"/>
  <c r="A524" i="3"/>
  <c r="B474" i="3"/>
  <c r="B272" i="3"/>
  <c r="A271" i="3"/>
  <c r="A574" i="3"/>
  <c r="B575" i="3"/>
  <c r="A116" i="3"/>
  <c r="A630" i="4" l="1"/>
  <c r="B631" i="4"/>
  <c r="A426" i="4"/>
  <c r="B427" i="4"/>
  <c r="A324" i="4"/>
  <c r="B325" i="4"/>
  <c r="A222" i="4"/>
  <c r="B223" i="4"/>
  <c r="A120" i="4"/>
  <c r="B121" i="4"/>
  <c r="A527" i="4"/>
  <c r="B528" i="4"/>
  <c r="A680" i="4"/>
  <c r="B681" i="4"/>
  <c r="B732" i="4"/>
  <c r="A731" i="4"/>
  <c r="B579" i="4"/>
  <c r="A578" i="4"/>
  <c r="B731" i="3"/>
  <c r="A730" i="3"/>
  <c r="A678" i="3"/>
  <c r="B679" i="3"/>
  <c r="B66" i="3"/>
  <c r="B67" i="3" s="1"/>
  <c r="A218" i="3"/>
  <c r="A117" i="3"/>
  <c r="B118" i="3"/>
  <c r="A219" i="3"/>
  <c r="B220" i="3"/>
  <c r="A575" i="3"/>
  <c r="B576" i="3"/>
  <c r="A320" i="3"/>
  <c r="B321" i="3"/>
  <c r="B273" i="3"/>
  <c r="A272" i="3"/>
  <c r="B475" i="3"/>
  <c r="A474" i="3"/>
  <c r="B526" i="3"/>
  <c r="A525" i="3"/>
  <c r="B628" i="3"/>
  <c r="A627" i="3"/>
  <c r="A66" i="3" l="1"/>
  <c r="A681" i="4"/>
  <c r="B682" i="4"/>
  <c r="A528" i="4"/>
  <c r="B529" i="4"/>
  <c r="A121" i="4"/>
  <c r="B122" i="4"/>
  <c r="A223" i="4"/>
  <c r="B224" i="4"/>
  <c r="A325" i="4"/>
  <c r="B326" i="4"/>
  <c r="B428" i="4"/>
  <c r="A427" i="4"/>
  <c r="A631" i="4"/>
  <c r="B632" i="4"/>
  <c r="B580" i="4"/>
  <c r="A579" i="4"/>
  <c r="B733" i="4"/>
  <c r="A732" i="4"/>
  <c r="B732" i="3"/>
  <c r="A731" i="3"/>
  <c r="A679" i="3"/>
  <c r="B680" i="3"/>
  <c r="A321" i="3"/>
  <c r="B322" i="3"/>
  <c r="A576" i="3"/>
  <c r="B577" i="3"/>
  <c r="A220" i="3"/>
  <c r="B221" i="3"/>
  <c r="A118" i="3"/>
  <c r="B119" i="3"/>
  <c r="A67" i="3"/>
  <c r="B68" i="3"/>
  <c r="B629" i="3"/>
  <c r="A628" i="3"/>
  <c r="B527" i="3"/>
  <c r="A526" i="3"/>
  <c r="B476" i="3"/>
  <c r="A475" i="3"/>
  <c r="B274" i="3"/>
  <c r="A273" i="3"/>
  <c r="B633" i="4" l="1"/>
  <c r="A632" i="4"/>
  <c r="A326" i="4"/>
  <c r="B327" i="4"/>
  <c r="A224" i="4"/>
  <c r="B225" i="4"/>
  <c r="A122" i="4"/>
  <c r="B123" i="4"/>
  <c r="A529" i="4"/>
  <c r="B530" i="4"/>
  <c r="A682" i="4"/>
  <c r="B683" i="4"/>
  <c r="B734" i="4"/>
  <c r="A733" i="4"/>
  <c r="B581" i="4"/>
  <c r="A580" i="4"/>
  <c r="A428" i="4"/>
  <c r="B429" i="4"/>
  <c r="B733" i="3"/>
  <c r="A732" i="3"/>
  <c r="A680" i="3"/>
  <c r="B681" i="3"/>
  <c r="A68" i="3"/>
  <c r="B69" i="3"/>
  <c r="A119" i="3"/>
  <c r="B120" i="3"/>
  <c r="A221" i="3"/>
  <c r="B222" i="3"/>
  <c r="A577" i="3"/>
  <c r="B578" i="3"/>
  <c r="A322" i="3"/>
  <c r="B323" i="3"/>
  <c r="B275" i="3"/>
  <c r="A274" i="3"/>
  <c r="B477" i="3"/>
  <c r="A476" i="3"/>
  <c r="B528" i="3"/>
  <c r="A527" i="3"/>
  <c r="B630" i="3"/>
  <c r="A629" i="3"/>
  <c r="A429" i="4" l="1"/>
  <c r="B430" i="4"/>
  <c r="A683" i="4"/>
  <c r="B684" i="4"/>
  <c r="A530" i="4"/>
  <c r="B531" i="4"/>
  <c r="A123" i="4"/>
  <c r="B124" i="4"/>
  <c r="A225" i="4"/>
  <c r="B226" i="4"/>
  <c r="A327" i="4"/>
  <c r="B328" i="4"/>
  <c r="B582" i="4"/>
  <c r="A581" i="4"/>
  <c r="B735" i="4"/>
  <c r="A734" i="4"/>
  <c r="B634" i="4"/>
  <c r="A633" i="4"/>
  <c r="B734" i="3"/>
  <c r="A733" i="3"/>
  <c r="A681" i="3"/>
  <c r="B682" i="3"/>
  <c r="A323" i="3"/>
  <c r="B324" i="3"/>
  <c r="A578" i="3"/>
  <c r="B579" i="3"/>
  <c r="A222" i="3"/>
  <c r="B223" i="3"/>
  <c r="A120" i="3"/>
  <c r="B121" i="3"/>
  <c r="A69" i="3"/>
  <c r="B70" i="3"/>
  <c r="B631" i="3"/>
  <c r="A630" i="3"/>
  <c r="B529" i="3"/>
  <c r="A528" i="3"/>
  <c r="B478" i="3"/>
  <c r="A477" i="3"/>
  <c r="B276" i="3"/>
  <c r="A275" i="3"/>
  <c r="A328" i="4" l="1"/>
  <c r="B329" i="4"/>
  <c r="A226" i="4"/>
  <c r="B227" i="4"/>
  <c r="A124" i="4"/>
  <c r="B125" i="4"/>
  <c r="A531" i="4"/>
  <c r="B532" i="4"/>
  <c r="A684" i="4"/>
  <c r="B685" i="4"/>
  <c r="A430" i="4"/>
  <c r="B431" i="4"/>
  <c r="B635" i="4"/>
  <c r="A634" i="4"/>
  <c r="B736" i="4"/>
  <c r="A735" i="4"/>
  <c r="B583" i="4"/>
  <c r="A582" i="4"/>
  <c r="B735" i="3"/>
  <c r="A734" i="3"/>
  <c r="A682" i="3"/>
  <c r="B683" i="3"/>
  <c r="B277" i="3"/>
  <c r="A276" i="3"/>
  <c r="B479" i="3"/>
  <c r="A478" i="3"/>
  <c r="B530" i="3"/>
  <c r="A529" i="3"/>
  <c r="B632" i="3"/>
  <c r="A631" i="3"/>
  <c r="A70" i="3"/>
  <c r="B71" i="3"/>
  <c r="A121" i="3"/>
  <c r="B122" i="3"/>
  <c r="A223" i="3"/>
  <c r="B224" i="3"/>
  <c r="A579" i="3"/>
  <c r="B580" i="3"/>
  <c r="A324" i="3"/>
  <c r="B325" i="3"/>
  <c r="A431" i="4" l="1"/>
  <c r="B432" i="4"/>
  <c r="A685" i="4"/>
  <c r="B686" i="4"/>
  <c r="A532" i="4"/>
  <c r="B533" i="4"/>
  <c r="A125" i="4"/>
  <c r="B126" i="4"/>
  <c r="A227" i="4"/>
  <c r="B228" i="4"/>
  <c r="A329" i="4"/>
  <c r="B330" i="4"/>
  <c r="B584" i="4"/>
  <c r="A583" i="4"/>
  <c r="B737" i="4"/>
  <c r="A736" i="4"/>
  <c r="B636" i="4"/>
  <c r="A635" i="4"/>
  <c r="B736" i="3"/>
  <c r="A735" i="3"/>
  <c r="A683" i="3"/>
  <c r="B684" i="3"/>
  <c r="A325" i="3"/>
  <c r="B326" i="3"/>
  <c r="A580" i="3"/>
  <c r="B581" i="3"/>
  <c r="A224" i="3"/>
  <c r="B225" i="3"/>
  <c r="A122" i="3"/>
  <c r="B123" i="3"/>
  <c r="A71" i="3"/>
  <c r="B72" i="3"/>
  <c r="B633" i="3"/>
  <c r="A632" i="3"/>
  <c r="B531" i="3"/>
  <c r="A530" i="3"/>
  <c r="B480" i="3"/>
  <c r="A479" i="3"/>
  <c r="B278" i="3"/>
  <c r="A277" i="3"/>
  <c r="A330" i="4" l="1"/>
  <c r="B331" i="4"/>
  <c r="A228" i="4"/>
  <c r="B229" i="4"/>
  <c r="A126" i="4"/>
  <c r="B127" i="4"/>
  <c r="A533" i="4"/>
  <c r="B534" i="4"/>
  <c r="A686" i="4"/>
  <c r="B687" i="4"/>
  <c r="A432" i="4"/>
  <c r="B433" i="4"/>
  <c r="B637" i="4"/>
  <c r="A636" i="4"/>
  <c r="B738" i="4"/>
  <c r="A737" i="4"/>
  <c r="B585" i="4"/>
  <c r="A584" i="4"/>
  <c r="B737" i="3"/>
  <c r="A736" i="3"/>
  <c r="A684" i="3"/>
  <c r="B685" i="3"/>
  <c r="B279" i="3"/>
  <c r="A278" i="3"/>
  <c r="A72" i="3"/>
  <c r="B73" i="3"/>
  <c r="A123" i="3"/>
  <c r="B124" i="3"/>
  <c r="A225" i="3"/>
  <c r="B226" i="3"/>
  <c r="A581" i="3"/>
  <c r="B582" i="3"/>
  <c r="A326" i="3"/>
  <c r="B327" i="3"/>
  <c r="B481" i="3"/>
  <c r="A480" i="3"/>
  <c r="B532" i="3"/>
  <c r="A531" i="3"/>
  <c r="A633" i="3"/>
  <c r="B634" i="3"/>
  <c r="A433" i="4" l="1"/>
  <c r="B434" i="4"/>
  <c r="A687" i="4"/>
  <c r="B688" i="4"/>
  <c r="A534" i="4"/>
  <c r="B535" i="4"/>
  <c r="A127" i="4"/>
  <c r="B128" i="4"/>
  <c r="A229" i="4"/>
  <c r="B230" i="4"/>
  <c r="A331" i="4"/>
  <c r="B332" i="4"/>
  <c r="B586" i="4"/>
  <c r="A585" i="4"/>
  <c r="B739" i="4"/>
  <c r="A738" i="4"/>
  <c r="B638" i="4"/>
  <c r="A637" i="4"/>
  <c r="B738" i="3"/>
  <c r="A737" i="3"/>
  <c r="A685" i="3"/>
  <c r="B686" i="3"/>
  <c r="A634" i="3"/>
  <c r="B635" i="3"/>
  <c r="A327" i="3"/>
  <c r="B328" i="3"/>
  <c r="A582" i="3"/>
  <c r="B583" i="3"/>
  <c r="A226" i="3"/>
  <c r="B227" i="3"/>
  <c r="A124" i="3"/>
  <c r="B125" i="3"/>
  <c r="A73" i="3"/>
  <c r="B74" i="3"/>
  <c r="B533" i="3"/>
  <c r="A532" i="3"/>
  <c r="B482" i="3"/>
  <c r="A481" i="3"/>
  <c r="B280" i="3"/>
  <c r="A279" i="3"/>
  <c r="A332" i="4" l="1"/>
  <c r="B333" i="4"/>
  <c r="A230" i="4"/>
  <c r="B231" i="4"/>
  <c r="A128" i="4"/>
  <c r="B129" i="4"/>
  <c r="A535" i="4"/>
  <c r="B536" i="4"/>
  <c r="A688" i="4"/>
  <c r="B689" i="4"/>
  <c r="A434" i="4"/>
  <c r="B435" i="4"/>
  <c r="B639" i="4"/>
  <c r="A638" i="4"/>
  <c r="B740" i="4"/>
  <c r="A739" i="4"/>
  <c r="B587" i="4"/>
  <c r="A586" i="4"/>
  <c r="B739" i="3"/>
  <c r="A738" i="3"/>
  <c r="A686" i="3"/>
  <c r="B687" i="3"/>
  <c r="A74" i="3"/>
  <c r="B75" i="3"/>
  <c r="A125" i="3"/>
  <c r="B126" i="3"/>
  <c r="A227" i="3"/>
  <c r="B228" i="3"/>
  <c r="A583" i="3"/>
  <c r="B584" i="3"/>
  <c r="A328" i="3"/>
  <c r="B329" i="3"/>
  <c r="A635" i="3"/>
  <c r="B636" i="3"/>
  <c r="B281" i="3"/>
  <c r="A280" i="3"/>
  <c r="B483" i="3"/>
  <c r="A482" i="3"/>
  <c r="B534" i="3"/>
  <c r="A533" i="3"/>
  <c r="A435" i="4" l="1"/>
  <c r="B436" i="4"/>
  <c r="A689" i="4"/>
  <c r="B690" i="4"/>
  <c r="A536" i="4"/>
  <c r="B537" i="4"/>
  <c r="A129" i="4"/>
  <c r="B130" i="4"/>
  <c r="A231" i="4"/>
  <c r="B232" i="4"/>
  <c r="A333" i="4"/>
  <c r="B334" i="4"/>
  <c r="B588" i="4"/>
  <c r="A587" i="4"/>
  <c r="B741" i="4"/>
  <c r="A740" i="4"/>
  <c r="B640" i="4"/>
  <c r="A639" i="4"/>
  <c r="B740" i="3"/>
  <c r="A739" i="3"/>
  <c r="A687" i="3"/>
  <c r="B688" i="3"/>
  <c r="A636" i="3"/>
  <c r="B637" i="3"/>
  <c r="A329" i="3"/>
  <c r="B330" i="3"/>
  <c r="A584" i="3"/>
  <c r="B585" i="3"/>
  <c r="A228" i="3"/>
  <c r="B229" i="3"/>
  <c r="A126" i="3"/>
  <c r="B127" i="3"/>
  <c r="A75" i="3"/>
  <c r="B76" i="3"/>
  <c r="B535" i="3"/>
  <c r="A534" i="3"/>
  <c r="B484" i="3"/>
  <c r="A483" i="3"/>
  <c r="B282" i="3"/>
  <c r="A281" i="3"/>
  <c r="A334" i="4" l="1"/>
  <c r="B335" i="4"/>
  <c r="A232" i="4"/>
  <c r="B233" i="4"/>
  <c r="A130" i="4"/>
  <c r="B131" i="4"/>
  <c r="A537" i="4"/>
  <c r="B538" i="4"/>
  <c r="A690" i="4"/>
  <c r="B691" i="4"/>
  <c r="A436" i="4"/>
  <c r="B437" i="4"/>
  <c r="B641" i="4"/>
  <c r="A640" i="4"/>
  <c r="B742" i="4"/>
  <c r="A741" i="4"/>
  <c r="B589" i="4"/>
  <c r="A588" i="4"/>
  <c r="B741" i="3"/>
  <c r="A740" i="3"/>
  <c r="A688" i="3"/>
  <c r="B689" i="3"/>
  <c r="A76" i="3"/>
  <c r="B77" i="3"/>
  <c r="A127" i="3"/>
  <c r="B128" i="3"/>
  <c r="A229" i="3"/>
  <c r="B230" i="3"/>
  <c r="A585" i="3"/>
  <c r="B586" i="3"/>
  <c r="A330" i="3"/>
  <c r="B331" i="3"/>
  <c r="A637" i="3"/>
  <c r="B638" i="3"/>
  <c r="B283" i="3"/>
  <c r="A282" i="3"/>
  <c r="B485" i="3"/>
  <c r="A484" i="3"/>
  <c r="B536" i="3"/>
  <c r="A535" i="3"/>
  <c r="A437" i="4" l="1"/>
  <c r="B438" i="4"/>
  <c r="A691" i="4"/>
  <c r="B692" i="4"/>
  <c r="A538" i="4"/>
  <c r="B539" i="4"/>
  <c r="A131" i="4"/>
  <c r="B132" i="4"/>
  <c r="A233" i="4"/>
  <c r="B234" i="4"/>
  <c r="A335" i="4"/>
  <c r="B336" i="4"/>
  <c r="B590" i="4"/>
  <c r="A589" i="4"/>
  <c r="B743" i="4"/>
  <c r="A742" i="4"/>
  <c r="B642" i="4"/>
  <c r="A641" i="4"/>
  <c r="B742" i="3"/>
  <c r="A741" i="3"/>
  <c r="A689" i="3"/>
  <c r="B690" i="3"/>
  <c r="A638" i="3"/>
  <c r="B639" i="3"/>
  <c r="A331" i="3"/>
  <c r="B332" i="3"/>
  <c r="A586" i="3"/>
  <c r="B587" i="3"/>
  <c r="A230" i="3"/>
  <c r="B231" i="3"/>
  <c r="A128" i="3"/>
  <c r="B129" i="3"/>
  <c r="A77" i="3"/>
  <c r="B78" i="3"/>
  <c r="B537" i="3"/>
  <c r="A536" i="3"/>
  <c r="B486" i="3"/>
  <c r="A485" i="3"/>
  <c r="B284" i="3"/>
  <c r="A283" i="3"/>
  <c r="A336" i="4" l="1"/>
  <c r="B337" i="4"/>
  <c r="A234" i="4"/>
  <c r="B235" i="4"/>
  <c r="A132" i="4"/>
  <c r="B133" i="4"/>
  <c r="A539" i="4"/>
  <c r="B540" i="4"/>
  <c r="A692" i="4"/>
  <c r="B693" i="4"/>
  <c r="A438" i="4"/>
  <c r="B439" i="4"/>
  <c r="B643" i="4"/>
  <c r="A642" i="4"/>
  <c r="B744" i="4"/>
  <c r="A743" i="4"/>
  <c r="B591" i="4"/>
  <c r="A590" i="4"/>
  <c r="B743" i="3"/>
  <c r="A742" i="3"/>
  <c r="A690" i="3"/>
  <c r="B691" i="3"/>
  <c r="B285" i="3"/>
  <c r="A284" i="3"/>
  <c r="B487" i="3"/>
  <c r="A486" i="3"/>
  <c r="B538" i="3"/>
  <c r="A537" i="3"/>
  <c r="A78" i="3"/>
  <c r="B79" i="3"/>
  <c r="A129" i="3"/>
  <c r="B130" i="3"/>
  <c r="A231" i="3"/>
  <c r="B232" i="3"/>
  <c r="A587" i="3"/>
  <c r="B588" i="3"/>
  <c r="A332" i="3"/>
  <c r="B333" i="3"/>
  <c r="A639" i="3"/>
  <c r="B640" i="3"/>
  <c r="A439" i="4" l="1"/>
  <c r="B440" i="4"/>
  <c r="A693" i="4"/>
  <c r="B694" i="4"/>
  <c r="A540" i="4"/>
  <c r="B541" i="4"/>
  <c r="A133" i="4"/>
  <c r="B134" i="4"/>
  <c r="A235" i="4"/>
  <c r="B236" i="4"/>
  <c r="A337" i="4"/>
  <c r="B338" i="4"/>
  <c r="B592" i="4"/>
  <c r="A591" i="4"/>
  <c r="B745" i="4"/>
  <c r="A744" i="4"/>
  <c r="B644" i="4"/>
  <c r="A643" i="4"/>
  <c r="B744" i="3"/>
  <c r="A743" i="3"/>
  <c r="A691" i="3"/>
  <c r="B692" i="3"/>
  <c r="A640" i="3"/>
  <c r="B641" i="3"/>
  <c r="A333" i="3"/>
  <c r="B334" i="3"/>
  <c r="A588" i="3"/>
  <c r="B589" i="3"/>
  <c r="A232" i="3"/>
  <c r="B233" i="3"/>
  <c r="A130" i="3"/>
  <c r="B131" i="3"/>
  <c r="A79" i="3"/>
  <c r="B80" i="3"/>
  <c r="B539" i="3"/>
  <c r="A538" i="3"/>
  <c r="B488" i="3"/>
  <c r="A487" i="3"/>
  <c r="B286" i="3"/>
  <c r="A285" i="3"/>
  <c r="A338" i="4" l="1"/>
  <c r="B339" i="4"/>
  <c r="A236" i="4"/>
  <c r="B237" i="4"/>
  <c r="A134" i="4"/>
  <c r="B135" i="4"/>
  <c r="A541" i="4"/>
  <c r="B542" i="4"/>
  <c r="A694" i="4"/>
  <c r="B695" i="4"/>
  <c r="A440" i="4"/>
  <c r="B441" i="4"/>
  <c r="B645" i="4"/>
  <c r="A644" i="4"/>
  <c r="B746" i="4"/>
  <c r="A745" i="4"/>
  <c r="B593" i="4"/>
  <c r="A592" i="4"/>
  <c r="B745" i="3"/>
  <c r="A744" i="3"/>
  <c r="A692" i="3"/>
  <c r="B693" i="3"/>
  <c r="B287" i="3"/>
  <c r="A286" i="3"/>
  <c r="B489" i="3"/>
  <c r="A488" i="3"/>
  <c r="B540" i="3"/>
  <c r="A539" i="3"/>
  <c r="A80" i="3"/>
  <c r="B81" i="3"/>
  <c r="A131" i="3"/>
  <c r="B132" i="3"/>
  <c r="A233" i="3"/>
  <c r="B234" i="3"/>
  <c r="A589" i="3"/>
  <c r="B590" i="3"/>
  <c r="A334" i="3"/>
  <c r="B335" i="3"/>
  <c r="A641" i="3"/>
  <c r="B642" i="3"/>
  <c r="A441" i="4" l="1"/>
  <c r="B442" i="4"/>
  <c r="A695" i="4"/>
  <c r="B696" i="4"/>
  <c r="A542" i="4"/>
  <c r="B543" i="4"/>
  <c r="A135" i="4"/>
  <c r="B136" i="4"/>
  <c r="A237" i="4"/>
  <c r="B238" i="4"/>
  <c r="A339" i="4"/>
  <c r="B340" i="4"/>
  <c r="B594" i="4"/>
  <c r="A593" i="4"/>
  <c r="B747" i="4"/>
  <c r="A746" i="4"/>
  <c r="B646" i="4"/>
  <c r="A645" i="4"/>
  <c r="B746" i="3"/>
  <c r="A745" i="3"/>
  <c r="A693" i="3"/>
  <c r="B694" i="3"/>
  <c r="A642" i="3"/>
  <c r="B643" i="3"/>
  <c r="A335" i="3"/>
  <c r="B336" i="3"/>
  <c r="A590" i="3"/>
  <c r="B591" i="3"/>
  <c r="A234" i="3"/>
  <c r="B235" i="3"/>
  <c r="A132" i="3"/>
  <c r="B133" i="3"/>
  <c r="A81" i="3"/>
  <c r="B82" i="3"/>
  <c r="B541" i="3"/>
  <c r="A540" i="3"/>
  <c r="B490" i="3"/>
  <c r="A489" i="3"/>
  <c r="B288" i="3"/>
  <c r="A287" i="3"/>
  <c r="A340" i="4" l="1"/>
  <c r="B341" i="4"/>
  <c r="A238" i="4"/>
  <c r="B239" i="4"/>
  <c r="A136" i="4"/>
  <c r="B137" i="4"/>
  <c r="A543" i="4"/>
  <c r="B544" i="4"/>
  <c r="A696" i="4"/>
  <c r="B697" i="4"/>
  <c r="A442" i="4"/>
  <c r="B443" i="4"/>
  <c r="B647" i="4"/>
  <c r="A646" i="4"/>
  <c r="B748" i="4"/>
  <c r="A747" i="4"/>
  <c r="B595" i="4"/>
  <c r="A594" i="4"/>
  <c r="B747" i="3"/>
  <c r="A746" i="3"/>
  <c r="A694" i="3"/>
  <c r="B695" i="3"/>
  <c r="B542" i="3"/>
  <c r="A541" i="3"/>
  <c r="A82" i="3"/>
  <c r="B83" i="3"/>
  <c r="A133" i="3"/>
  <c r="B134" i="3"/>
  <c r="A235" i="3"/>
  <c r="B236" i="3"/>
  <c r="A591" i="3"/>
  <c r="B592" i="3"/>
  <c r="A336" i="3"/>
  <c r="B337" i="3"/>
  <c r="A643" i="3"/>
  <c r="B644" i="3"/>
  <c r="B289" i="3"/>
  <c r="A288" i="3"/>
  <c r="B491" i="3"/>
  <c r="A490" i="3"/>
  <c r="A443" i="4" l="1"/>
  <c r="B444" i="4"/>
  <c r="A697" i="4"/>
  <c r="B698" i="4"/>
  <c r="A544" i="4"/>
  <c r="B545" i="4"/>
  <c r="A137" i="4"/>
  <c r="B138" i="4"/>
  <c r="A239" i="4"/>
  <c r="B240" i="4"/>
  <c r="A341" i="4"/>
  <c r="B342" i="4"/>
  <c r="B596" i="4"/>
  <c r="A595" i="4"/>
  <c r="B749" i="4"/>
  <c r="A748" i="4"/>
  <c r="B648" i="4"/>
  <c r="A647" i="4"/>
  <c r="B748" i="3"/>
  <c r="A747" i="3"/>
  <c r="A695" i="3"/>
  <c r="B696" i="3"/>
  <c r="A644" i="3"/>
  <c r="B645" i="3"/>
  <c r="A337" i="3"/>
  <c r="B338" i="3"/>
  <c r="A592" i="3"/>
  <c r="B593" i="3"/>
  <c r="A236" i="3"/>
  <c r="B237" i="3"/>
  <c r="A134" i="3"/>
  <c r="B135" i="3"/>
  <c r="A83" i="3"/>
  <c r="B84" i="3"/>
  <c r="B492" i="3"/>
  <c r="A491" i="3"/>
  <c r="B290" i="3"/>
  <c r="A289" i="3"/>
  <c r="B543" i="3"/>
  <c r="A542" i="3"/>
  <c r="A342" i="4" l="1"/>
  <c r="B343" i="4"/>
  <c r="A240" i="4"/>
  <c r="B241" i="4"/>
  <c r="A138" i="4"/>
  <c r="B139" i="4"/>
  <c r="A545" i="4"/>
  <c r="B546" i="4"/>
  <c r="A698" i="4"/>
  <c r="B699" i="4"/>
  <c r="A444" i="4"/>
  <c r="B445" i="4"/>
  <c r="B649" i="4"/>
  <c r="A648" i="4"/>
  <c r="B750" i="4"/>
  <c r="A749" i="4"/>
  <c r="B597" i="4"/>
  <c r="A596" i="4"/>
  <c r="B749" i="3"/>
  <c r="A748" i="3"/>
  <c r="A696" i="3"/>
  <c r="B697" i="3"/>
  <c r="A84" i="3"/>
  <c r="B85" i="3"/>
  <c r="A135" i="3"/>
  <c r="B136" i="3"/>
  <c r="A237" i="3"/>
  <c r="B238" i="3"/>
  <c r="A593" i="3"/>
  <c r="B594" i="3"/>
  <c r="A338" i="3"/>
  <c r="B339" i="3"/>
  <c r="A645" i="3"/>
  <c r="B646" i="3"/>
  <c r="B544" i="3"/>
  <c r="A543" i="3"/>
  <c r="B291" i="3"/>
  <c r="A290" i="3"/>
  <c r="B493" i="3"/>
  <c r="A492" i="3"/>
  <c r="A445" i="4" l="1"/>
  <c r="B446" i="4"/>
  <c r="A699" i="4"/>
  <c r="B700" i="4"/>
  <c r="A546" i="4"/>
  <c r="B547" i="4"/>
  <c r="A139" i="4"/>
  <c r="B140" i="4"/>
  <c r="A241" i="4"/>
  <c r="B242" i="4"/>
  <c r="A343" i="4"/>
  <c r="B344" i="4"/>
  <c r="B598" i="4"/>
  <c r="A597" i="4"/>
  <c r="B751" i="4"/>
  <c r="A750" i="4"/>
  <c r="B650" i="4"/>
  <c r="A649" i="4"/>
  <c r="B750" i="3"/>
  <c r="A749" i="3"/>
  <c r="A697" i="3"/>
  <c r="B698" i="3"/>
  <c r="A646" i="3"/>
  <c r="B647" i="3"/>
  <c r="A339" i="3"/>
  <c r="B340" i="3"/>
  <c r="A594" i="3"/>
  <c r="B595" i="3"/>
  <c r="A238" i="3"/>
  <c r="B239" i="3"/>
  <c r="A136" i="3"/>
  <c r="B137" i="3"/>
  <c r="A85" i="3"/>
  <c r="B86" i="3"/>
  <c r="B494" i="3"/>
  <c r="A493" i="3"/>
  <c r="B292" i="3"/>
  <c r="A291" i="3"/>
  <c r="B545" i="3"/>
  <c r="A544" i="3"/>
  <c r="A344" i="4" l="1"/>
  <c r="B345" i="4"/>
  <c r="A242" i="4"/>
  <c r="B243" i="4"/>
  <c r="A140" i="4"/>
  <c r="B141" i="4"/>
  <c r="A547" i="4"/>
  <c r="B548" i="4"/>
  <c r="A700" i="4"/>
  <c r="B701" i="4"/>
  <c r="A446" i="4"/>
  <c r="B447" i="4"/>
  <c r="B651" i="4"/>
  <c r="A650" i="4"/>
  <c r="B752" i="4"/>
  <c r="A751" i="4"/>
  <c r="B599" i="4"/>
  <c r="A598" i="4"/>
  <c r="B751" i="3"/>
  <c r="A750" i="3"/>
  <c r="A698" i="3"/>
  <c r="B699" i="3"/>
  <c r="A86" i="3"/>
  <c r="B87" i="3"/>
  <c r="A137" i="3"/>
  <c r="B138" i="3"/>
  <c r="A239" i="3"/>
  <c r="B240" i="3"/>
  <c r="A595" i="3"/>
  <c r="B596" i="3"/>
  <c r="A340" i="3"/>
  <c r="B341" i="3"/>
  <c r="A647" i="3"/>
  <c r="B648" i="3"/>
  <c r="B546" i="3"/>
  <c r="A545" i="3"/>
  <c r="B293" i="3"/>
  <c r="A292" i="3"/>
  <c r="B495" i="3"/>
  <c r="A494" i="3"/>
  <c r="A447" i="4" l="1"/>
  <c r="B448" i="4"/>
  <c r="A701" i="4"/>
  <c r="B702" i="4"/>
  <c r="A548" i="4"/>
  <c r="B549" i="4"/>
  <c r="A141" i="4"/>
  <c r="B142" i="4"/>
  <c r="A243" i="4"/>
  <c r="B244" i="4"/>
  <c r="A345" i="4"/>
  <c r="B346" i="4"/>
  <c r="B600" i="4"/>
  <c r="A599" i="4"/>
  <c r="B753" i="4"/>
  <c r="A752" i="4"/>
  <c r="B652" i="4"/>
  <c r="A651" i="4"/>
  <c r="B752" i="3"/>
  <c r="A751" i="3"/>
  <c r="A699" i="3"/>
  <c r="B700" i="3"/>
  <c r="A648" i="3"/>
  <c r="B649" i="3"/>
  <c r="A341" i="3"/>
  <c r="B342" i="3"/>
  <c r="A596" i="3"/>
  <c r="B597" i="3"/>
  <c r="A240" i="3"/>
  <c r="B241" i="3"/>
  <c r="A138" i="3"/>
  <c r="B139" i="3"/>
  <c r="A87" i="3"/>
  <c r="B88" i="3"/>
  <c r="B496" i="3"/>
  <c r="A495" i="3"/>
  <c r="B294" i="3"/>
  <c r="A293" i="3"/>
  <c r="B547" i="3"/>
  <c r="A546" i="3"/>
  <c r="A346" i="4" l="1"/>
  <c r="B347" i="4"/>
  <c r="A244" i="4"/>
  <c r="B245" i="4"/>
  <c r="A142" i="4"/>
  <c r="B143" i="4"/>
  <c r="A549" i="4"/>
  <c r="B550" i="4"/>
  <c r="A702" i="4"/>
  <c r="B703" i="4"/>
  <c r="A448" i="4"/>
  <c r="B449" i="4"/>
  <c r="B653" i="4"/>
  <c r="A652" i="4"/>
  <c r="B754" i="4"/>
  <c r="A753" i="4"/>
  <c r="B601" i="4"/>
  <c r="A600" i="4"/>
  <c r="B753" i="3"/>
  <c r="A752" i="3"/>
  <c r="A700" i="3"/>
  <c r="B701" i="3"/>
  <c r="A88" i="3"/>
  <c r="B89" i="3"/>
  <c r="A139" i="3"/>
  <c r="B140" i="3"/>
  <c r="A241" i="3"/>
  <c r="B242" i="3"/>
  <c r="A597" i="3"/>
  <c r="B598" i="3"/>
  <c r="A342" i="3"/>
  <c r="B343" i="3"/>
  <c r="A649" i="3"/>
  <c r="B650" i="3"/>
  <c r="B548" i="3"/>
  <c r="A547" i="3"/>
  <c r="B295" i="3"/>
  <c r="A294" i="3"/>
  <c r="B497" i="3"/>
  <c r="A496" i="3"/>
  <c r="A449" i="4" l="1"/>
  <c r="B450" i="4"/>
  <c r="A450" i="4" s="1"/>
  <c r="A703" i="4"/>
  <c r="B704" i="4"/>
  <c r="A550" i="4"/>
  <c r="B551" i="4"/>
  <c r="A143" i="4"/>
  <c r="B144" i="4"/>
  <c r="A144" i="4" s="1"/>
  <c r="A245" i="4"/>
  <c r="B246" i="4"/>
  <c r="A246" i="4" s="1"/>
  <c r="A347" i="4"/>
  <c r="B348" i="4"/>
  <c r="A348" i="4" s="1"/>
  <c r="B602" i="4"/>
  <c r="A601" i="4"/>
  <c r="B755" i="4"/>
  <c r="A754" i="4"/>
  <c r="B654" i="4"/>
  <c r="A654" i="4" s="1"/>
  <c r="A653" i="4"/>
  <c r="B754" i="3"/>
  <c r="A753" i="3"/>
  <c r="A701" i="3"/>
  <c r="B702" i="3"/>
  <c r="A650" i="3"/>
  <c r="B651" i="3"/>
  <c r="A343" i="3"/>
  <c r="B344" i="3"/>
  <c r="A598" i="3"/>
  <c r="B599" i="3"/>
  <c r="A242" i="3"/>
  <c r="B243" i="3"/>
  <c r="A140" i="3"/>
  <c r="B141" i="3"/>
  <c r="A89" i="3"/>
  <c r="B90" i="3"/>
  <c r="B498" i="3"/>
  <c r="A497" i="3"/>
  <c r="B296" i="3"/>
  <c r="A295" i="3"/>
  <c r="B549" i="3"/>
  <c r="A548" i="3"/>
  <c r="A551" i="4" l="1"/>
  <c r="B552" i="4"/>
  <c r="A552" i="4" s="1"/>
  <c r="A704" i="4"/>
  <c r="B705" i="4"/>
  <c r="A705" i="4" s="1"/>
  <c r="B756" i="4"/>
  <c r="A756" i="4" s="1"/>
  <c r="A755" i="4"/>
  <c r="B603" i="4"/>
  <c r="A603" i="4" s="1"/>
  <c r="A602" i="4"/>
  <c r="B755" i="3"/>
  <c r="A754" i="3"/>
  <c r="A702" i="3"/>
  <c r="B703" i="3"/>
  <c r="A90" i="3"/>
  <c r="B91" i="3"/>
  <c r="A141" i="3"/>
  <c r="B142" i="3"/>
  <c r="A243" i="3"/>
  <c r="B244" i="3"/>
  <c r="A599" i="3"/>
  <c r="B600" i="3"/>
  <c r="A344" i="3"/>
  <c r="B345" i="3"/>
  <c r="A651" i="3"/>
  <c r="B652" i="3"/>
  <c r="B550" i="3"/>
  <c r="A549" i="3"/>
  <c r="B297" i="3"/>
  <c r="A297" i="3" s="1"/>
  <c r="A296" i="3"/>
  <c r="B499" i="3"/>
  <c r="A498" i="3"/>
  <c r="B756" i="3" l="1"/>
  <c r="A756" i="3" s="1"/>
  <c r="A755" i="3"/>
  <c r="A703" i="3"/>
  <c r="B704" i="3"/>
  <c r="A652" i="3"/>
  <c r="B653" i="3"/>
  <c r="A345" i="3"/>
  <c r="B346" i="3"/>
  <c r="A600" i="3"/>
  <c r="B601" i="3"/>
  <c r="A244" i="3"/>
  <c r="B245" i="3"/>
  <c r="A142" i="3"/>
  <c r="B143" i="3"/>
  <c r="A91" i="3"/>
  <c r="B92" i="3"/>
  <c r="B500" i="3"/>
  <c r="A499" i="3"/>
  <c r="B551" i="3"/>
  <c r="A550" i="3"/>
  <c r="A704" i="3" l="1"/>
  <c r="B705" i="3"/>
  <c r="A705" i="3" s="1"/>
  <c r="A92" i="3"/>
  <c r="B93" i="3"/>
  <c r="A93" i="3" s="1"/>
  <c r="A143" i="3"/>
  <c r="B144" i="3"/>
  <c r="A144" i="3" s="1"/>
  <c r="A245" i="3"/>
  <c r="B246" i="3"/>
  <c r="A246" i="3" s="1"/>
  <c r="A601" i="3"/>
  <c r="B602" i="3"/>
  <c r="A346" i="3"/>
  <c r="B347" i="3"/>
  <c r="A653" i="3"/>
  <c r="B654" i="3"/>
  <c r="A654" i="3" s="1"/>
  <c r="B552" i="3"/>
  <c r="A552" i="3" s="1"/>
  <c r="A551" i="3"/>
  <c r="A500" i="3"/>
  <c r="B501" i="3"/>
  <c r="A501" i="3" s="1"/>
  <c r="A347" i="3" l="1"/>
  <c r="B348" i="3"/>
  <c r="A348" i="3" s="1"/>
  <c r="A602" i="3"/>
  <c r="B603" i="3"/>
  <c r="A603" i="3" s="1"/>
</calcChain>
</file>

<file path=xl/sharedStrings.xml><?xml version="1.0" encoding="utf-8"?>
<sst xmlns="http://schemas.openxmlformats.org/spreadsheetml/2006/main" count="685" uniqueCount="75">
  <si>
    <t>كشف حضور وانصراف موظف</t>
  </si>
  <si>
    <t>اسم الموظف</t>
  </si>
  <si>
    <t>الشهر</t>
  </si>
  <si>
    <t>اليوم</t>
  </si>
  <si>
    <t>التاريخ</t>
  </si>
  <si>
    <t>الفترة الصباحية</t>
  </si>
  <si>
    <t>الفترة المسائية</t>
  </si>
  <si>
    <t>ملاحظات</t>
  </si>
  <si>
    <t>حضور</t>
  </si>
  <si>
    <t>الوقت</t>
  </si>
  <si>
    <t>انصراف</t>
  </si>
  <si>
    <t>ت ف ص</t>
  </si>
  <si>
    <t>غ ف ص</t>
  </si>
  <si>
    <t>غ ف م</t>
  </si>
  <si>
    <t>غ ي ك</t>
  </si>
  <si>
    <t>م (         )</t>
  </si>
  <si>
    <t>اقر بصحة البيانات أعلاه والموضحة لأيام الحضور والغياب والإجازات الخاصة بدوامي خلال هذا الشهر ولا يوجد لدي أي اعتراض عليها.</t>
  </si>
  <si>
    <t>رقم الموظف</t>
  </si>
  <si>
    <t>المسمى الوظيفي</t>
  </si>
  <si>
    <t>المؤهل</t>
  </si>
  <si>
    <t>رقم التلفون</t>
  </si>
  <si>
    <t>تاريخ مباشرة العمل</t>
  </si>
  <si>
    <t>العنوان</t>
  </si>
  <si>
    <t>مدير فرع</t>
  </si>
  <si>
    <t>لا يوجد</t>
  </si>
  <si>
    <t/>
  </si>
  <si>
    <t>مخلص</t>
  </si>
  <si>
    <t>حيابات</t>
  </si>
  <si>
    <t>بك</t>
  </si>
  <si>
    <t>حسابات</t>
  </si>
  <si>
    <t>مخازن</t>
  </si>
  <si>
    <t>صندوق</t>
  </si>
  <si>
    <t>تنظيم</t>
  </si>
  <si>
    <t>محاسب</t>
  </si>
  <si>
    <t>بكالريوس</t>
  </si>
  <si>
    <t>امين مخزن</t>
  </si>
  <si>
    <t>مسئول مبيعات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</si>
  <si>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</si>
  <si>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</si>
  <si>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</si>
  <si>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</si>
  <si>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</si>
  <si>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</si>
  <si>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</si>
  <si>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</si>
  <si>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</si>
  <si>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</si>
  <si>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</si>
  <si>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</si>
  <si>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</si>
  <si>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</si>
  <si>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</si>
  <si>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</si>
  <si>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</si>
  <si>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</si>
  <si>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</si>
  <si>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</si>
  <si>
    <t>موظف21</t>
  </si>
  <si>
    <t>موظف22</t>
  </si>
  <si>
    <t>موظف23</t>
  </si>
  <si>
    <t>موظف24</t>
  </si>
  <si>
    <t>موظف25</t>
  </si>
  <si>
    <t>موظف26</t>
  </si>
  <si>
    <t>موظف27</t>
  </si>
  <si>
    <t>موظف28</t>
  </si>
  <si>
    <t>موظف29</t>
  </si>
  <si>
    <t>موظف30</t>
  </si>
  <si>
    <t>موظف31</t>
  </si>
  <si>
    <t>موظف32</t>
  </si>
  <si>
    <t>موظف33</t>
  </si>
  <si>
    <t>موظف34</t>
  </si>
  <si>
    <t>موظف35</t>
  </si>
  <si>
    <t>موظف36</t>
  </si>
  <si>
    <t>موظف37</t>
  </si>
  <si>
    <t>الفترة 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</si>
</sst>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4" fillId="0" borderId="1" xfId="1" applyFont="1" applyFill="1" applyBorder="1" applyAlignment="1">
      <alignment vertical="center"/>
    </xf>
    <xf numFmtId="0" fontId="4" fillId="0" borderId="1" xfId="1" applyNumberFormat="1" applyFont="1" applyFill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0" fillId="0" borderId="1" xfId="0" applyBorder="1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/>
    <xf numFmtId="0" fontId="6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</cellXfs>
  <cellStyles count="2">
    <cellStyle name="Normal" xfId="0" builtinId="0"/>
    <cellStyle name="Normal_بيانات الموظفين" xfId="1"/>
  </cellStyles>
  <dxfs count="309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M761"/>
  <sheetViews>
    <sheetView rightToLeft="1" tabSelected="1" showWhiteSpace="0" view="pageLayout" zoomScale="115" zoomScaleNormal="100" zoomScalePageLayoutView="115" workbookViewId="0">
      <selection activeCell="A4" sqref="A4"/>
    </sheetView>
  </sheetViews>
  <sheetFormatPr defaultColWidth="8.75" defaultRowHeight="14.25" x14ac:dyDescent="0.2"/>
  <cols>
    <col min="1" max="1" width="7.875" bestFit="1" customWidth="1"/>
    <col min="2" max="2" width="9.875" bestFit="1" customWidth="1"/>
    <col min="3" max="3" width="7.125" customWidth="1"/>
    <col min="4" max="4" width="2.75" customWidth="1"/>
    <col min="5" max="5" width="7.125" customWidth="1"/>
    <col min="6" max="6" width="2.75" customWidth="1"/>
    <col min="7" max="7" width="7.125" customWidth="1"/>
    <col min="8" max="8" width="2.75" customWidth="1"/>
    <col min="9" max="9" width="7.125" customWidth="1"/>
    <col min="10" max="10" width="2.75" customWidth="1"/>
    <col min="12" max="12" width="7.375" customWidth="1"/>
    <col min="13" max="13" width="9.125" customWidth="1"/>
  </cols>
  <sheetData>
    <row r="8" spans="1:13" ht="15" x14ac:dyDescent="0.2">
      <c r="C8" s="52" t="s">
        <v>0</v>
      </c>
      <c r="D8" s="52"/>
      <c r="E8" s="52"/>
      <c r="F8" s="52"/>
      <c r="G8" s="52"/>
      <c r="H8" s="52"/>
      <c r="I8" s="52"/>
      <c r="J8" s="52"/>
    </row>
    <row r="9" spans="1:13" ht="15" x14ac:dyDescent="0.25">
      <c r="A9" s="1">
        <v>21023</v>
      </c>
      <c r="B9" s="1" t="s">
        <v>1</v>
      </c>
      <c r="C9" s="53" t="str">
        <f>VLOOKUP(A9,emp!$A$1:$G$85,2)</f>
        <v>موظف8</v>
      </c>
      <c r="D9" s="53"/>
      <c r="E9" s="53"/>
      <c r="F9" s="53"/>
      <c r="G9" s="53"/>
      <c r="H9" s="53"/>
      <c r="I9" s="53"/>
      <c r="J9" s="53"/>
      <c r="K9" s="2" t="s">
        <v>2</v>
      </c>
      <c r="L9" s="11">
        <v>11</v>
      </c>
      <c r="M9" s="3">
        <v>2020</v>
      </c>
    </row>
    <row r="10" spans="1:13" ht="15" x14ac:dyDescent="0.2">
      <c r="A10" s="52" t="s">
        <v>3</v>
      </c>
      <c r="B10" s="52" t="s">
        <v>4</v>
      </c>
      <c r="C10" s="52" t="s">
        <v>5</v>
      </c>
      <c r="D10" s="52"/>
      <c r="E10" s="52"/>
      <c r="F10" s="52"/>
      <c r="G10" s="52" t="s">
        <v>6</v>
      </c>
      <c r="H10" s="52"/>
      <c r="I10" s="52"/>
      <c r="J10" s="52"/>
      <c r="K10" s="52" t="s">
        <v>7</v>
      </c>
      <c r="L10" s="52"/>
      <c r="M10" s="52"/>
    </row>
    <row r="11" spans="1:13" ht="13.5" customHeight="1" x14ac:dyDescent="0.2">
      <c r="A11" s="52"/>
      <c r="B11" s="52"/>
      <c r="C11" s="11" t="s">
        <v>8</v>
      </c>
      <c r="D11" s="4" t="s">
        <v>9</v>
      </c>
      <c r="E11" s="11" t="s">
        <v>10</v>
      </c>
      <c r="F11" s="4" t="s">
        <v>9</v>
      </c>
      <c r="G11" s="11" t="s">
        <v>8</v>
      </c>
      <c r="H11" s="4" t="s">
        <v>9</v>
      </c>
      <c r="I11" s="11" t="s">
        <v>10</v>
      </c>
      <c r="J11" s="4" t="s">
        <v>9</v>
      </c>
      <c r="K11" s="52"/>
      <c r="L11" s="52"/>
      <c r="M11" s="52"/>
    </row>
    <row r="12" spans="1:13" ht="15" x14ac:dyDescent="0.2">
      <c r="A12" s="5" t="str">
        <f ca="1">IF(B12="","",TEXT(DATE(YEAR(B12),MONTH(B12),DAY(B12)),"dddd"))</f>
        <v>الأحد</v>
      </c>
      <c r="B12" s="6">
        <f ca="1">IF(L9="","",DATE(YEAR(TODAY()),MONTH(0)+L9-1,DAY(1)))</f>
        <v>44136</v>
      </c>
      <c r="C12" s="7"/>
      <c r="D12" s="7"/>
      <c r="E12" s="10"/>
      <c r="F12" s="10"/>
      <c r="G12" s="10"/>
      <c r="H12" s="10"/>
      <c r="I12" s="10"/>
      <c r="J12" s="10"/>
      <c r="K12" s="50"/>
      <c r="L12" s="50"/>
      <c r="M12" s="50"/>
    </row>
    <row r="13" spans="1:13" ht="15" x14ac:dyDescent="0.2">
      <c r="A13" s="5" t="str">
        <f ca="1">IF(B13="","",TEXT(DATE(YEAR(B13),MONTH(B13),DAY(B13)),"dddd"))</f>
        <v>الإثنين</v>
      </c>
      <c r="B13" s="6">
        <f ca="1">IF(B12="","",B12+1)</f>
        <v>44137</v>
      </c>
      <c r="C13" s="10"/>
      <c r="D13" s="10"/>
      <c r="E13" s="10"/>
      <c r="F13" s="10"/>
      <c r="G13" s="10"/>
      <c r="H13" s="10"/>
      <c r="I13" s="10"/>
      <c r="J13" s="10"/>
      <c r="K13" s="50"/>
      <c r="L13" s="50"/>
      <c r="M13" s="50"/>
    </row>
    <row r="14" spans="1:13" ht="15" x14ac:dyDescent="0.2">
      <c r="A14" s="5" t="str">
        <f t="shared" ref="A14:A42" ca="1" si="0">IF(B14="","",TEXT(DATE(YEAR(B14),MONTH(B14),DAY(B14)),"dddd"))</f>
        <v>الثلاثاء</v>
      </c>
      <c r="B14" s="6">
        <f t="shared" ref="B14:B42" ca="1" si="1">IF(B13="","",B13+1)</f>
        <v>44138</v>
      </c>
      <c r="C14" s="10"/>
      <c r="D14" s="10"/>
      <c r="E14" s="10"/>
      <c r="F14" s="10"/>
      <c r="G14" s="10"/>
      <c r="H14" s="10"/>
      <c r="I14" s="10"/>
      <c r="J14" s="10"/>
      <c r="K14" s="50"/>
      <c r="L14" s="50"/>
      <c r="M14" s="50"/>
    </row>
    <row r="15" spans="1:13" ht="15" x14ac:dyDescent="0.2">
      <c r="A15" s="5" t="str">
        <f t="shared" ca="1" si="0"/>
        <v>الأربعاء</v>
      </c>
      <c r="B15" s="6">
        <f t="shared" ca="1" si="1"/>
        <v>44139</v>
      </c>
      <c r="C15" s="10"/>
      <c r="D15" s="10"/>
      <c r="E15" s="10"/>
      <c r="F15" s="10"/>
      <c r="G15" s="10"/>
      <c r="H15" s="10"/>
      <c r="I15" s="10"/>
      <c r="J15" s="10"/>
      <c r="K15" s="50"/>
      <c r="L15" s="50"/>
      <c r="M15" s="50"/>
    </row>
    <row r="16" spans="1:13" ht="15" x14ac:dyDescent="0.2">
      <c r="A16" s="5" t="str">
        <f t="shared" ca="1" si="0"/>
        <v>الخميس</v>
      </c>
      <c r="B16" s="6">
        <f t="shared" ca="1" si="1"/>
        <v>44140</v>
      </c>
      <c r="C16" s="10"/>
      <c r="D16" s="10"/>
      <c r="E16" s="10"/>
      <c r="F16" s="10"/>
      <c r="G16" s="10"/>
      <c r="H16" s="10"/>
      <c r="I16" s="10"/>
      <c r="J16" s="10"/>
      <c r="K16" s="50"/>
      <c r="L16" s="50"/>
      <c r="M16" s="50"/>
    </row>
    <row r="17" spans="1:13" ht="15" x14ac:dyDescent="0.2">
      <c r="A17" s="5" t="str">
        <f t="shared" ca="1" si="0"/>
        <v>الجمعة</v>
      </c>
      <c r="B17" s="6">
        <f t="shared" ca="1" si="1"/>
        <v>44141</v>
      </c>
      <c r="C17" s="10"/>
      <c r="D17" s="10"/>
      <c r="E17" s="10"/>
      <c r="F17" s="10"/>
      <c r="G17" s="10"/>
      <c r="H17" s="10"/>
      <c r="I17" s="10"/>
      <c r="J17" s="10"/>
      <c r="K17" s="50"/>
      <c r="L17" s="50"/>
      <c r="M17" s="50"/>
    </row>
    <row r="18" spans="1:13" ht="15" x14ac:dyDescent="0.2">
      <c r="A18" s="5" t="str">
        <f t="shared" ca="1" si="0"/>
        <v>السبت</v>
      </c>
      <c r="B18" s="6">
        <f t="shared" ca="1" si="1"/>
        <v>44142</v>
      </c>
      <c r="C18" s="10"/>
      <c r="D18" s="10"/>
      <c r="E18" s="10"/>
      <c r="F18" s="10"/>
      <c r="G18" s="10"/>
      <c r="H18" s="10"/>
      <c r="I18" s="10"/>
      <c r="J18" s="10"/>
      <c r="K18" s="50"/>
      <c r="L18" s="50"/>
      <c r="M18" s="50"/>
    </row>
    <row r="19" spans="1:13" ht="15" x14ac:dyDescent="0.2">
      <c r="A19" s="5" t="str">
        <f t="shared" ca="1" si="0"/>
        <v>الأحد</v>
      </c>
      <c r="B19" s="6">
        <f t="shared" ca="1" si="1"/>
        <v>44143</v>
      </c>
      <c r="C19" s="10"/>
      <c r="D19" s="10"/>
      <c r="E19" s="10"/>
      <c r="F19" s="10"/>
      <c r="G19" s="10"/>
      <c r="H19" s="10"/>
      <c r="I19" s="10"/>
      <c r="J19" s="10"/>
      <c r="K19" s="50"/>
      <c r="L19" s="50"/>
      <c r="M19" s="50"/>
    </row>
    <row r="20" spans="1:13" ht="15" x14ac:dyDescent="0.2">
      <c r="A20" s="5" t="str">
        <f t="shared" ca="1" si="0"/>
        <v>الإثنين</v>
      </c>
      <c r="B20" s="6">
        <f t="shared" ca="1" si="1"/>
        <v>44144</v>
      </c>
      <c r="C20" s="10"/>
      <c r="D20" s="10"/>
      <c r="E20" s="10"/>
      <c r="F20" s="10"/>
      <c r="G20" s="10"/>
      <c r="H20" s="10"/>
      <c r="I20" s="10"/>
      <c r="J20" s="10"/>
      <c r="K20" s="50"/>
      <c r="L20" s="50"/>
      <c r="M20" s="50"/>
    </row>
    <row r="21" spans="1:13" ht="15" x14ac:dyDescent="0.2">
      <c r="A21" s="5" t="str">
        <f t="shared" ca="1" si="0"/>
        <v>الثلاثاء</v>
      </c>
      <c r="B21" s="6">
        <f t="shared" ca="1" si="1"/>
        <v>44145</v>
      </c>
      <c r="C21" s="10"/>
      <c r="D21" s="10"/>
      <c r="E21" s="10"/>
      <c r="F21" s="10"/>
      <c r="G21" s="10"/>
      <c r="H21" s="10"/>
      <c r="I21" s="10"/>
      <c r="J21" s="10"/>
      <c r="K21" s="50"/>
      <c r="L21" s="50"/>
      <c r="M21" s="50"/>
    </row>
    <row r="22" spans="1:13" ht="15" x14ac:dyDescent="0.2">
      <c r="A22" s="5" t="str">
        <f t="shared" ca="1" si="0"/>
        <v>الأربعاء</v>
      </c>
      <c r="B22" s="6">
        <f t="shared" ca="1" si="1"/>
        <v>44146</v>
      </c>
      <c r="C22" s="10"/>
      <c r="D22" s="10"/>
      <c r="E22" s="10"/>
      <c r="F22" s="10"/>
      <c r="G22" s="10"/>
      <c r="H22" s="10"/>
      <c r="I22" s="10"/>
      <c r="J22" s="10"/>
      <c r="K22" s="50"/>
      <c r="L22" s="50"/>
      <c r="M22" s="50"/>
    </row>
    <row r="23" spans="1:13" ht="15" x14ac:dyDescent="0.2">
      <c r="A23" s="5" t="str">
        <f t="shared" ca="1" si="0"/>
        <v>الخميس</v>
      </c>
      <c r="B23" s="6">
        <f t="shared" ca="1" si="1"/>
        <v>44147</v>
      </c>
      <c r="C23" s="10"/>
      <c r="D23" s="10"/>
      <c r="E23" s="10"/>
      <c r="F23" s="10"/>
      <c r="G23" s="10"/>
      <c r="H23" s="10"/>
      <c r="I23" s="10"/>
      <c r="J23" s="10"/>
      <c r="K23" s="50"/>
      <c r="L23" s="50"/>
      <c r="M23" s="50"/>
    </row>
    <row r="24" spans="1:13" ht="15" x14ac:dyDescent="0.2">
      <c r="A24" s="5" t="str">
        <f t="shared" ca="1" si="0"/>
        <v>الجمعة</v>
      </c>
      <c r="B24" s="6">
        <f t="shared" ca="1" si="1"/>
        <v>44148</v>
      </c>
      <c r="C24" s="10"/>
      <c r="D24" s="10"/>
      <c r="E24" s="10"/>
      <c r="F24" s="10"/>
      <c r="G24" s="10"/>
      <c r="H24" s="10"/>
      <c r="I24" s="10"/>
      <c r="J24" s="10"/>
      <c r="K24" s="50"/>
      <c r="L24" s="50"/>
      <c r="M24" s="50"/>
    </row>
    <row r="25" spans="1:13" ht="15" x14ac:dyDescent="0.2">
      <c r="A25" s="5" t="str">
        <f t="shared" ca="1" si="0"/>
        <v>السبت</v>
      </c>
      <c r="B25" s="6">
        <f t="shared" ca="1" si="1"/>
        <v>44149</v>
      </c>
      <c r="C25" s="10"/>
      <c r="D25" s="10"/>
      <c r="E25" s="10"/>
      <c r="F25" s="10"/>
      <c r="G25" s="10"/>
      <c r="H25" s="10"/>
      <c r="I25" s="10"/>
      <c r="J25" s="10"/>
      <c r="K25" s="50"/>
      <c r="L25" s="50"/>
      <c r="M25" s="50"/>
    </row>
    <row r="26" spans="1:13" ht="15" x14ac:dyDescent="0.2">
      <c r="A26" s="5" t="str">
        <f t="shared" ca="1" si="0"/>
        <v>الأحد</v>
      </c>
      <c r="B26" s="6">
        <f t="shared" ca="1" si="1"/>
        <v>44150</v>
      </c>
      <c r="C26" s="10"/>
      <c r="D26" s="10"/>
      <c r="E26" s="10"/>
      <c r="F26" s="10"/>
      <c r="G26" s="10"/>
      <c r="H26" s="10"/>
      <c r="I26" s="10"/>
      <c r="J26" s="10"/>
      <c r="K26" s="50"/>
      <c r="L26" s="50"/>
      <c r="M26" s="50"/>
    </row>
    <row r="27" spans="1:13" ht="15" x14ac:dyDescent="0.2">
      <c r="A27" s="5" t="str">
        <f t="shared" ca="1" si="0"/>
        <v>الإثنين</v>
      </c>
      <c r="B27" s="6">
        <f t="shared" ca="1" si="1"/>
        <v>44151</v>
      </c>
      <c r="C27" s="10"/>
      <c r="D27" s="10"/>
      <c r="E27" s="10"/>
      <c r="F27" s="10"/>
      <c r="G27" s="10"/>
      <c r="H27" s="10"/>
      <c r="I27" s="10"/>
      <c r="J27" s="10"/>
      <c r="K27" s="50"/>
      <c r="L27" s="50"/>
      <c r="M27" s="50"/>
    </row>
    <row r="28" spans="1:13" ht="15" x14ac:dyDescent="0.2">
      <c r="A28" s="5" t="str">
        <f t="shared" ca="1" si="0"/>
        <v>الثلاثاء</v>
      </c>
      <c r="B28" s="6">
        <f t="shared" ca="1" si="1"/>
        <v>44152</v>
      </c>
      <c r="C28" s="10"/>
      <c r="D28" s="10"/>
      <c r="E28" s="10"/>
      <c r="F28" s="10"/>
      <c r="G28" s="10"/>
      <c r="H28" s="10"/>
      <c r="I28" s="10"/>
      <c r="J28" s="10"/>
      <c r="K28" s="50"/>
      <c r="L28" s="50"/>
      <c r="M28" s="50"/>
    </row>
    <row r="29" spans="1:13" ht="15" x14ac:dyDescent="0.2">
      <c r="A29" s="5" t="str">
        <f t="shared" ca="1" si="0"/>
        <v>الأربعاء</v>
      </c>
      <c r="B29" s="6">
        <f t="shared" ca="1" si="1"/>
        <v>44153</v>
      </c>
      <c r="C29" s="10"/>
      <c r="D29" s="10"/>
      <c r="E29" s="10"/>
      <c r="F29" s="10"/>
      <c r="G29" s="10"/>
      <c r="H29" s="10"/>
      <c r="I29" s="10"/>
      <c r="J29" s="10"/>
      <c r="K29" s="50"/>
      <c r="L29" s="50"/>
      <c r="M29" s="50"/>
    </row>
    <row r="30" spans="1:13" ht="15" x14ac:dyDescent="0.2">
      <c r="A30" s="5" t="str">
        <f t="shared" ca="1" si="0"/>
        <v>الخميس</v>
      </c>
      <c r="B30" s="6">
        <f t="shared" ca="1" si="1"/>
        <v>44154</v>
      </c>
      <c r="C30" s="10"/>
      <c r="D30" s="10"/>
      <c r="E30" s="10"/>
      <c r="F30" s="10"/>
      <c r="G30" s="10"/>
      <c r="H30" s="10"/>
      <c r="I30" s="10"/>
      <c r="J30" s="10"/>
      <c r="K30" s="50"/>
      <c r="L30" s="50"/>
      <c r="M30" s="50"/>
    </row>
    <row r="31" spans="1:13" ht="15" x14ac:dyDescent="0.2">
      <c r="A31" s="5" t="str">
        <f t="shared" ca="1" si="0"/>
        <v>الجمعة</v>
      </c>
      <c r="B31" s="6">
        <f t="shared" ca="1" si="1"/>
        <v>44155</v>
      </c>
      <c r="C31" s="10"/>
      <c r="D31" s="10"/>
      <c r="E31" s="10"/>
      <c r="F31" s="10"/>
      <c r="G31" s="10"/>
      <c r="H31" s="10"/>
      <c r="I31" s="10"/>
      <c r="J31" s="10"/>
      <c r="K31" s="50"/>
      <c r="L31" s="50"/>
      <c r="M31" s="50"/>
    </row>
    <row r="32" spans="1:13" ht="15" x14ac:dyDescent="0.2">
      <c r="A32" s="5" t="str">
        <f t="shared" ca="1" si="0"/>
        <v>السبت</v>
      </c>
      <c r="B32" s="6">
        <f t="shared" ca="1" si="1"/>
        <v>44156</v>
      </c>
      <c r="C32" s="10"/>
      <c r="D32" s="10"/>
      <c r="E32" s="10"/>
      <c r="F32" s="10"/>
      <c r="G32" s="10"/>
      <c r="H32" s="10"/>
      <c r="I32" s="10"/>
      <c r="J32" s="10"/>
      <c r="K32" s="50"/>
      <c r="L32" s="50"/>
      <c r="M32" s="50"/>
    </row>
    <row r="33" spans="1:13" ht="15" x14ac:dyDescent="0.2">
      <c r="A33" s="5" t="str">
        <f t="shared" ca="1" si="0"/>
        <v>الأحد</v>
      </c>
      <c r="B33" s="6">
        <f t="shared" ca="1" si="1"/>
        <v>44157</v>
      </c>
      <c r="C33" s="10"/>
      <c r="D33" s="10"/>
      <c r="E33" s="10"/>
      <c r="F33" s="10"/>
      <c r="G33" s="10"/>
      <c r="H33" s="10"/>
      <c r="I33" s="10"/>
      <c r="J33" s="10"/>
      <c r="K33" s="50"/>
      <c r="L33" s="50"/>
      <c r="M33" s="50"/>
    </row>
    <row r="34" spans="1:13" ht="15" x14ac:dyDescent="0.2">
      <c r="A34" s="5" t="str">
        <f t="shared" ca="1" si="0"/>
        <v>الإثنين</v>
      </c>
      <c r="B34" s="6">
        <f t="shared" ca="1" si="1"/>
        <v>44158</v>
      </c>
      <c r="C34" s="10"/>
      <c r="D34" s="10"/>
      <c r="E34" s="10"/>
      <c r="F34" s="10"/>
      <c r="G34" s="10"/>
      <c r="H34" s="10"/>
      <c r="I34" s="10"/>
      <c r="J34" s="10"/>
      <c r="K34" s="50"/>
      <c r="L34" s="50"/>
      <c r="M34" s="50"/>
    </row>
    <row r="35" spans="1:13" ht="15" x14ac:dyDescent="0.2">
      <c r="A35" s="5" t="str">
        <f t="shared" ca="1" si="0"/>
        <v>الثلاثاء</v>
      </c>
      <c r="B35" s="6">
        <f t="shared" ca="1" si="1"/>
        <v>44159</v>
      </c>
      <c r="C35" s="10"/>
      <c r="D35" s="10"/>
      <c r="E35" s="10"/>
      <c r="F35" s="10"/>
      <c r="G35" s="10"/>
      <c r="H35" s="10"/>
      <c r="I35" s="10"/>
      <c r="J35" s="10"/>
      <c r="K35" s="50"/>
      <c r="L35" s="50"/>
      <c r="M35" s="50"/>
    </row>
    <row r="36" spans="1:13" ht="15" x14ac:dyDescent="0.2">
      <c r="A36" s="5" t="str">
        <f t="shared" ca="1" si="0"/>
        <v>الأربعاء</v>
      </c>
      <c r="B36" s="6">
        <f t="shared" ca="1" si="1"/>
        <v>44160</v>
      </c>
      <c r="C36" s="10"/>
      <c r="D36" s="10"/>
      <c r="E36" s="10"/>
      <c r="F36" s="10"/>
      <c r="G36" s="10"/>
      <c r="H36" s="10"/>
      <c r="I36" s="10"/>
      <c r="J36" s="10"/>
      <c r="K36" s="50"/>
      <c r="L36" s="50"/>
      <c r="M36" s="50"/>
    </row>
    <row r="37" spans="1:13" ht="15" x14ac:dyDescent="0.2">
      <c r="A37" s="5" t="str">
        <f t="shared" ca="1" si="0"/>
        <v>الخميس</v>
      </c>
      <c r="B37" s="6">
        <f t="shared" ca="1" si="1"/>
        <v>44161</v>
      </c>
      <c r="C37" s="10"/>
      <c r="D37" s="10"/>
      <c r="E37" s="10"/>
      <c r="F37" s="10"/>
      <c r="G37" s="10"/>
      <c r="H37" s="10"/>
      <c r="I37" s="10"/>
      <c r="J37" s="10"/>
      <c r="K37" s="50"/>
      <c r="L37" s="50"/>
      <c r="M37" s="50"/>
    </row>
    <row r="38" spans="1:13" ht="15" x14ac:dyDescent="0.2">
      <c r="A38" s="5" t="str">
        <f t="shared" ca="1" si="0"/>
        <v>الجمعة</v>
      </c>
      <c r="B38" s="6">
        <f t="shared" ca="1" si="1"/>
        <v>44162</v>
      </c>
      <c r="C38" s="10"/>
      <c r="D38" s="10"/>
      <c r="E38" s="10"/>
      <c r="F38" s="10"/>
      <c r="G38" s="10"/>
      <c r="H38" s="10"/>
      <c r="I38" s="10"/>
      <c r="J38" s="10"/>
      <c r="K38" s="50"/>
      <c r="L38" s="50"/>
      <c r="M38" s="50"/>
    </row>
    <row r="39" spans="1:13" ht="15" x14ac:dyDescent="0.2">
      <c r="A39" s="5" t="str">
        <f t="shared" ca="1" si="0"/>
        <v>السبت</v>
      </c>
      <c r="B39" s="6">
        <f t="shared" ca="1" si="1"/>
        <v>44163</v>
      </c>
      <c r="C39" s="10"/>
      <c r="D39" s="10"/>
      <c r="E39" s="10"/>
      <c r="F39" s="10"/>
      <c r="G39" s="10"/>
      <c r="H39" s="10"/>
      <c r="I39" s="10"/>
      <c r="J39" s="10"/>
      <c r="K39" s="50"/>
      <c r="L39" s="50"/>
      <c r="M39" s="50"/>
    </row>
    <row r="40" spans="1:13" ht="15" x14ac:dyDescent="0.2">
      <c r="A40" s="5" t="str">
        <f t="shared" ca="1" si="0"/>
        <v>الأحد</v>
      </c>
      <c r="B40" s="6">
        <f t="shared" ca="1" si="1"/>
        <v>44164</v>
      </c>
      <c r="C40" s="10"/>
      <c r="D40" s="10"/>
      <c r="E40" s="10"/>
      <c r="F40" s="10"/>
      <c r="G40" s="10"/>
      <c r="H40" s="10"/>
      <c r="I40" s="10"/>
      <c r="J40" s="10"/>
      <c r="K40" s="50"/>
      <c r="L40" s="50"/>
      <c r="M40" s="50"/>
    </row>
    <row r="41" spans="1:13" ht="15" x14ac:dyDescent="0.2">
      <c r="A41" s="5" t="str">
        <f t="shared" ca="1" si="0"/>
        <v>الإثنين</v>
      </c>
      <c r="B41" s="6">
        <f t="shared" ca="1" si="1"/>
        <v>44165</v>
      </c>
      <c r="C41" s="10"/>
      <c r="D41" s="10"/>
      <c r="E41" s="10"/>
      <c r="F41" s="10"/>
      <c r="G41" s="10"/>
      <c r="H41" s="10"/>
      <c r="I41" s="10"/>
      <c r="J41" s="10"/>
      <c r="K41" s="50"/>
      <c r="L41" s="50"/>
      <c r="M41" s="50"/>
    </row>
    <row r="42" spans="1:13" ht="15" x14ac:dyDescent="0.2">
      <c r="A42" s="5" t="str">
        <f t="shared" ca="1" si="0"/>
        <v>الثلاثاء</v>
      </c>
      <c r="B42" s="6">
        <f t="shared" ca="1" si="1"/>
        <v>44166</v>
      </c>
      <c r="C42" s="10"/>
      <c r="D42" s="10"/>
      <c r="E42" s="10"/>
      <c r="F42" s="10"/>
      <c r="G42" s="10"/>
      <c r="H42" s="10"/>
      <c r="I42" s="10"/>
      <c r="J42" s="10"/>
      <c r="K42" s="50"/>
      <c r="L42" s="50"/>
      <c r="M42" s="50"/>
    </row>
    <row r="43" spans="1:13" x14ac:dyDescent="0.2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9"/>
    </row>
    <row r="44" spans="1:13" ht="15" x14ac:dyDescent="0.2">
      <c r="A44" s="11" t="s">
        <v>11</v>
      </c>
      <c r="B44" s="8"/>
      <c r="C44" s="34" t="s">
        <v>12</v>
      </c>
      <c r="D44" s="36"/>
      <c r="E44" s="45"/>
      <c r="F44" s="46"/>
      <c r="G44" s="34" t="s">
        <v>13</v>
      </c>
      <c r="H44" s="36"/>
      <c r="I44" s="45"/>
      <c r="J44" s="46"/>
      <c r="K44" s="11" t="s">
        <v>14</v>
      </c>
      <c r="L44" s="8"/>
      <c r="M44" s="11" t="s">
        <v>15</v>
      </c>
    </row>
    <row r="47" spans="1:13" x14ac:dyDescent="0.2">
      <c r="A47" s="51" t="s">
        <v>16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</row>
    <row r="49" spans="1:13" x14ac:dyDescent="0.2">
      <c r="G49">
        <f ca="1">IF(MONTH(B41)&lt;&gt;MONTH(B42),1,0)</f>
        <v>1</v>
      </c>
    </row>
    <row r="59" spans="1:13" ht="15" x14ac:dyDescent="0.2">
      <c r="C59" s="52" t="s">
        <v>0</v>
      </c>
      <c r="D59" s="52"/>
      <c r="E59" s="52"/>
      <c r="F59" s="52"/>
      <c r="G59" s="52"/>
      <c r="H59" s="52"/>
      <c r="I59" s="52"/>
      <c r="J59" s="52"/>
    </row>
    <row r="60" spans="1:13" ht="15" x14ac:dyDescent="0.25">
      <c r="A60" s="1">
        <v>21048</v>
      </c>
      <c r="B60" s="1" t="s">
        <v>1</v>
      </c>
      <c r="C60" s="53" t="str">
        <f>VLOOKUP(A60,emp!$A$1:$G$85,2)</f>
        <v>موظف24</v>
      </c>
      <c r="D60" s="53"/>
      <c r="E60" s="53"/>
      <c r="F60" s="53"/>
      <c r="G60" s="53"/>
      <c r="H60" s="53"/>
      <c r="I60" s="53"/>
      <c r="J60" s="53"/>
      <c r="K60" s="2" t="s">
        <v>2</v>
      </c>
      <c r="L60" s="11">
        <f>$L$9</f>
        <v>11</v>
      </c>
      <c r="M60" s="3">
        <f>M9</f>
        <v>2020</v>
      </c>
    </row>
    <row r="61" spans="1:13" ht="15" x14ac:dyDescent="0.2">
      <c r="A61" s="52" t="s">
        <v>3</v>
      </c>
      <c r="B61" s="52" t="s">
        <v>4</v>
      </c>
      <c r="C61" s="52" t="s">
        <v>5</v>
      </c>
      <c r="D61" s="52"/>
      <c r="E61" s="52"/>
      <c r="F61" s="52"/>
      <c r="G61" s="52" t="s">
        <v>6</v>
      </c>
      <c r="H61" s="52"/>
      <c r="I61" s="52"/>
      <c r="J61" s="52"/>
      <c r="K61" s="52" t="s">
        <v>7</v>
      </c>
      <c r="L61" s="52"/>
      <c r="M61" s="52"/>
    </row>
    <row r="62" spans="1:13" ht="15" x14ac:dyDescent="0.2">
      <c r="A62" s="52"/>
      <c r="B62" s="52"/>
      <c r="C62" s="11" t="s">
        <v>8</v>
      </c>
      <c r="D62" s="4" t="s">
        <v>9</v>
      </c>
      <c r="E62" s="11" t="s">
        <v>10</v>
      </c>
      <c r="F62" s="4" t="s">
        <v>9</v>
      </c>
      <c r="G62" s="11" t="s">
        <v>8</v>
      </c>
      <c r="H62" s="4" t="s">
        <v>9</v>
      </c>
      <c r="I62" s="11" t="s">
        <v>10</v>
      </c>
      <c r="J62" s="4" t="s">
        <v>9</v>
      </c>
      <c r="K62" s="52"/>
      <c r="L62" s="52"/>
      <c r="M62" s="52"/>
    </row>
    <row r="63" spans="1:13" ht="15" x14ac:dyDescent="0.2">
      <c r="A63" s="5" t="str">
        <f ca="1">IF(B63="","",TEXT(DATE(YEAR(B63),MONTH(B63),DAY(B63)),"dddd"))</f>
        <v>الأحد</v>
      </c>
      <c r="B63" s="6">
        <f ca="1">IF(L60="","",DATE(YEAR(TODAY()),MONTH(0)+L60-1,DAY(1)))</f>
        <v>44136</v>
      </c>
      <c r="C63" s="7"/>
      <c r="D63" s="7"/>
      <c r="E63" s="10"/>
      <c r="F63" s="10"/>
      <c r="G63" s="10"/>
      <c r="H63" s="10"/>
      <c r="I63" s="10"/>
      <c r="J63" s="10"/>
      <c r="K63" s="50"/>
      <c r="L63" s="50"/>
      <c r="M63" s="50"/>
    </row>
    <row r="64" spans="1:13" ht="15" x14ac:dyDescent="0.2">
      <c r="A64" s="5" t="str">
        <f ca="1">IF(B64="","",TEXT(DATE(YEAR(B64),MONTH(B64),DAY(B64)),"dddd"))</f>
        <v>الإثنين</v>
      </c>
      <c r="B64" s="6">
        <f ca="1">IF(B63="","",B63+1)</f>
        <v>44137</v>
      </c>
      <c r="C64" s="10"/>
      <c r="D64" s="10"/>
      <c r="E64" s="10"/>
      <c r="F64" s="10"/>
      <c r="G64" s="10"/>
      <c r="H64" s="10"/>
      <c r="I64" s="10"/>
      <c r="J64" s="10"/>
      <c r="K64" s="50"/>
      <c r="L64" s="50"/>
      <c r="M64" s="50"/>
    </row>
    <row r="65" spans="1:13" ht="15" x14ac:dyDescent="0.2">
      <c r="A65" s="5" t="str">
        <f t="shared" ref="A65:A93" ca="1" si="2">IF(B65="","",TEXT(DATE(YEAR(B65),MONTH(B65),DAY(B65)),"dddd"))</f>
        <v>الثلاثاء</v>
      </c>
      <c r="B65" s="6">
        <f t="shared" ref="B65:B93" ca="1" si="3">IF(B64="","",B64+1)</f>
        <v>44138</v>
      </c>
      <c r="C65" s="10"/>
      <c r="D65" s="10"/>
      <c r="E65" s="10"/>
      <c r="F65" s="10"/>
      <c r="G65" s="10"/>
      <c r="H65" s="10"/>
      <c r="I65" s="10"/>
      <c r="J65" s="10"/>
      <c r="K65" s="50"/>
      <c r="L65" s="50"/>
      <c r="M65" s="50"/>
    </row>
    <row r="66" spans="1:13" ht="15" x14ac:dyDescent="0.2">
      <c r="A66" s="5" t="str">
        <f t="shared" ca="1" si="2"/>
        <v>الأربعاء</v>
      </c>
      <c r="B66" s="6">
        <f t="shared" ca="1" si="3"/>
        <v>44139</v>
      </c>
      <c r="C66" s="10"/>
      <c r="D66" s="10"/>
      <c r="E66" s="10"/>
      <c r="F66" s="10"/>
      <c r="G66" s="10"/>
      <c r="H66" s="10"/>
      <c r="I66" s="10"/>
      <c r="J66" s="10"/>
      <c r="K66" s="50"/>
      <c r="L66" s="50"/>
      <c r="M66" s="50"/>
    </row>
    <row r="67" spans="1:13" ht="15" x14ac:dyDescent="0.2">
      <c r="A67" s="5" t="str">
        <f t="shared" ca="1" si="2"/>
        <v>الخميس</v>
      </c>
      <c r="B67" s="6">
        <f t="shared" ca="1" si="3"/>
        <v>44140</v>
      </c>
      <c r="C67" s="10"/>
      <c r="D67" s="10"/>
      <c r="E67" s="10"/>
      <c r="F67" s="10"/>
      <c r="G67" s="10"/>
      <c r="H67" s="10"/>
      <c r="I67" s="10"/>
      <c r="J67" s="10"/>
      <c r="K67" s="50"/>
      <c r="L67" s="50"/>
      <c r="M67" s="50"/>
    </row>
    <row r="68" spans="1:13" ht="15" x14ac:dyDescent="0.2">
      <c r="A68" s="5" t="str">
        <f t="shared" ca="1" si="2"/>
        <v>الجمعة</v>
      </c>
      <c r="B68" s="6">
        <f t="shared" ca="1" si="3"/>
        <v>44141</v>
      </c>
      <c r="C68" s="10"/>
      <c r="D68" s="10"/>
      <c r="E68" s="10"/>
      <c r="F68" s="10"/>
      <c r="G68" s="10"/>
      <c r="H68" s="10"/>
      <c r="I68" s="10"/>
      <c r="J68" s="10"/>
      <c r="K68" s="50"/>
      <c r="L68" s="50"/>
      <c r="M68" s="50"/>
    </row>
    <row r="69" spans="1:13" ht="15" x14ac:dyDescent="0.2">
      <c r="A69" s="5" t="str">
        <f t="shared" ca="1" si="2"/>
        <v>السبت</v>
      </c>
      <c r="B69" s="6">
        <f t="shared" ca="1" si="3"/>
        <v>44142</v>
      </c>
      <c r="C69" s="10"/>
      <c r="D69" s="10"/>
      <c r="E69" s="10"/>
      <c r="F69" s="10"/>
      <c r="G69" s="10"/>
      <c r="H69" s="10"/>
      <c r="I69" s="10"/>
      <c r="J69" s="10"/>
      <c r="K69" s="50"/>
      <c r="L69" s="50"/>
      <c r="M69" s="50"/>
    </row>
    <row r="70" spans="1:13" ht="15" x14ac:dyDescent="0.2">
      <c r="A70" s="5" t="str">
        <f t="shared" ca="1" si="2"/>
        <v>الأحد</v>
      </c>
      <c r="B70" s="6">
        <f t="shared" ca="1" si="3"/>
        <v>44143</v>
      </c>
      <c r="C70" s="10"/>
      <c r="D70" s="10"/>
      <c r="E70" s="10"/>
      <c r="F70" s="10"/>
      <c r="G70" s="10"/>
      <c r="H70" s="10"/>
      <c r="I70" s="10"/>
      <c r="J70" s="10"/>
      <c r="K70" s="50"/>
      <c r="L70" s="50"/>
      <c r="M70" s="50"/>
    </row>
    <row r="71" spans="1:13" ht="15" x14ac:dyDescent="0.2">
      <c r="A71" s="5" t="str">
        <f t="shared" ca="1" si="2"/>
        <v>الإثنين</v>
      </c>
      <c r="B71" s="6">
        <f t="shared" ca="1" si="3"/>
        <v>44144</v>
      </c>
      <c r="C71" s="10"/>
      <c r="D71" s="10"/>
      <c r="E71" s="10"/>
      <c r="F71" s="10"/>
      <c r="G71" s="10"/>
      <c r="H71" s="10"/>
      <c r="I71" s="10"/>
      <c r="J71" s="10"/>
      <c r="K71" s="50"/>
      <c r="L71" s="50"/>
      <c r="M71" s="50"/>
    </row>
    <row r="72" spans="1:13" ht="15" x14ac:dyDescent="0.2">
      <c r="A72" s="5" t="str">
        <f t="shared" ca="1" si="2"/>
        <v>الثلاثاء</v>
      </c>
      <c r="B72" s="6">
        <f t="shared" ca="1" si="3"/>
        <v>44145</v>
      </c>
      <c r="C72" s="10"/>
      <c r="D72" s="10"/>
      <c r="E72" s="10"/>
      <c r="F72" s="10"/>
      <c r="G72" s="10"/>
      <c r="H72" s="10"/>
      <c r="I72" s="10"/>
      <c r="J72" s="10"/>
      <c r="K72" s="50"/>
      <c r="L72" s="50"/>
      <c r="M72" s="50"/>
    </row>
    <row r="73" spans="1:13" ht="15" x14ac:dyDescent="0.2">
      <c r="A73" s="5" t="str">
        <f t="shared" ca="1" si="2"/>
        <v>الأربعاء</v>
      </c>
      <c r="B73" s="6">
        <f t="shared" ca="1" si="3"/>
        <v>44146</v>
      </c>
      <c r="C73" s="10"/>
      <c r="D73" s="10"/>
      <c r="E73" s="10"/>
      <c r="F73" s="10"/>
      <c r="G73" s="10"/>
      <c r="H73" s="10"/>
      <c r="I73" s="10"/>
      <c r="J73" s="10"/>
      <c r="K73" s="50"/>
      <c r="L73" s="50"/>
      <c r="M73" s="50"/>
    </row>
    <row r="74" spans="1:13" ht="15" x14ac:dyDescent="0.2">
      <c r="A74" s="5" t="str">
        <f t="shared" ca="1" si="2"/>
        <v>الخميس</v>
      </c>
      <c r="B74" s="6">
        <f t="shared" ca="1" si="3"/>
        <v>44147</v>
      </c>
      <c r="C74" s="10"/>
      <c r="D74" s="10"/>
      <c r="E74" s="10"/>
      <c r="F74" s="10"/>
      <c r="G74" s="10"/>
      <c r="H74" s="10"/>
      <c r="I74" s="10"/>
      <c r="J74" s="10"/>
      <c r="K74" s="50"/>
      <c r="L74" s="50"/>
      <c r="M74" s="50"/>
    </row>
    <row r="75" spans="1:13" ht="15" x14ac:dyDescent="0.2">
      <c r="A75" s="5" t="str">
        <f t="shared" ca="1" si="2"/>
        <v>الجمعة</v>
      </c>
      <c r="B75" s="6">
        <f t="shared" ca="1" si="3"/>
        <v>44148</v>
      </c>
      <c r="C75" s="10"/>
      <c r="D75" s="10"/>
      <c r="E75" s="10"/>
      <c r="F75" s="10"/>
      <c r="G75" s="10"/>
      <c r="H75" s="10"/>
      <c r="I75" s="10"/>
      <c r="J75" s="10"/>
      <c r="K75" s="50"/>
      <c r="L75" s="50"/>
      <c r="M75" s="50"/>
    </row>
    <row r="76" spans="1:13" ht="15" x14ac:dyDescent="0.2">
      <c r="A76" s="5" t="str">
        <f t="shared" ca="1" si="2"/>
        <v>السبت</v>
      </c>
      <c r="B76" s="6">
        <f t="shared" ca="1" si="3"/>
        <v>44149</v>
      </c>
      <c r="C76" s="10"/>
      <c r="D76" s="10"/>
      <c r="E76" s="10"/>
      <c r="F76" s="10"/>
      <c r="G76" s="10"/>
      <c r="H76" s="10"/>
      <c r="I76" s="10"/>
      <c r="J76" s="10"/>
      <c r="K76" s="50"/>
      <c r="L76" s="50"/>
      <c r="M76" s="50"/>
    </row>
    <row r="77" spans="1:13" ht="15" x14ac:dyDescent="0.2">
      <c r="A77" s="5" t="str">
        <f t="shared" ca="1" si="2"/>
        <v>الأحد</v>
      </c>
      <c r="B77" s="6">
        <f t="shared" ca="1" si="3"/>
        <v>44150</v>
      </c>
      <c r="C77" s="10"/>
      <c r="D77" s="10"/>
      <c r="E77" s="10"/>
      <c r="F77" s="10"/>
      <c r="G77" s="10"/>
      <c r="H77" s="10"/>
      <c r="I77" s="10"/>
      <c r="J77" s="10"/>
      <c r="K77" s="50"/>
      <c r="L77" s="50"/>
      <c r="M77" s="50"/>
    </row>
    <row r="78" spans="1:13" ht="15" x14ac:dyDescent="0.2">
      <c r="A78" s="5" t="str">
        <f t="shared" ca="1" si="2"/>
        <v>الإثنين</v>
      </c>
      <c r="B78" s="6">
        <f t="shared" ca="1" si="3"/>
        <v>44151</v>
      </c>
      <c r="C78" s="10"/>
      <c r="D78" s="10"/>
      <c r="E78" s="10"/>
      <c r="F78" s="10"/>
      <c r="G78" s="10"/>
      <c r="H78" s="10"/>
      <c r="I78" s="10"/>
      <c r="J78" s="10"/>
      <c r="K78" s="50"/>
      <c r="L78" s="50"/>
      <c r="M78" s="50"/>
    </row>
    <row r="79" spans="1:13" ht="15" x14ac:dyDescent="0.2">
      <c r="A79" s="5" t="str">
        <f t="shared" ca="1" si="2"/>
        <v>الثلاثاء</v>
      </c>
      <c r="B79" s="6">
        <f t="shared" ca="1" si="3"/>
        <v>44152</v>
      </c>
      <c r="C79" s="10"/>
      <c r="D79" s="10"/>
      <c r="E79" s="10"/>
      <c r="F79" s="10"/>
      <c r="G79" s="10"/>
      <c r="H79" s="10"/>
      <c r="I79" s="10"/>
      <c r="J79" s="10"/>
      <c r="K79" s="50"/>
      <c r="L79" s="50"/>
      <c r="M79" s="50"/>
    </row>
    <row r="80" spans="1:13" ht="15" x14ac:dyDescent="0.2">
      <c r="A80" s="5" t="str">
        <f t="shared" ca="1" si="2"/>
        <v>الأربعاء</v>
      </c>
      <c r="B80" s="6">
        <f t="shared" ca="1" si="3"/>
        <v>44153</v>
      </c>
      <c r="C80" s="10"/>
      <c r="D80" s="10"/>
      <c r="E80" s="10"/>
      <c r="F80" s="10"/>
      <c r="G80" s="10"/>
      <c r="H80" s="10"/>
      <c r="I80" s="10"/>
      <c r="J80" s="10"/>
      <c r="K80" s="50"/>
      <c r="L80" s="50"/>
      <c r="M80" s="50"/>
    </row>
    <row r="81" spans="1:13" ht="15" x14ac:dyDescent="0.2">
      <c r="A81" s="5" t="str">
        <f t="shared" ca="1" si="2"/>
        <v>الخميس</v>
      </c>
      <c r="B81" s="6">
        <f t="shared" ca="1" si="3"/>
        <v>44154</v>
      </c>
      <c r="C81" s="10"/>
      <c r="D81" s="10"/>
      <c r="E81" s="10"/>
      <c r="F81" s="10"/>
      <c r="G81" s="10"/>
      <c r="H81" s="10"/>
      <c r="I81" s="10"/>
      <c r="J81" s="10"/>
      <c r="K81" s="50"/>
      <c r="L81" s="50"/>
      <c r="M81" s="50"/>
    </row>
    <row r="82" spans="1:13" ht="15" x14ac:dyDescent="0.2">
      <c r="A82" s="5" t="str">
        <f t="shared" ca="1" si="2"/>
        <v>الجمعة</v>
      </c>
      <c r="B82" s="6">
        <f t="shared" ca="1" si="3"/>
        <v>44155</v>
      </c>
      <c r="C82" s="10"/>
      <c r="D82" s="10"/>
      <c r="E82" s="10"/>
      <c r="F82" s="10"/>
      <c r="G82" s="10"/>
      <c r="H82" s="10"/>
      <c r="I82" s="10"/>
      <c r="J82" s="10"/>
      <c r="K82" s="50"/>
      <c r="L82" s="50"/>
      <c r="M82" s="50"/>
    </row>
    <row r="83" spans="1:13" ht="15" x14ac:dyDescent="0.2">
      <c r="A83" s="5" t="str">
        <f t="shared" ca="1" si="2"/>
        <v>السبت</v>
      </c>
      <c r="B83" s="6">
        <f t="shared" ca="1" si="3"/>
        <v>44156</v>
      </c>
      <c r="C83" s="10"/>
      <c r="D83" s="10"/>
      <c r="E83" s="10"/>
      <c r="F83" s="10"/>
      <c r="G83" s="10"/>
      <c r="H83" s="10"/>
      <c r="I83" s="10"/>
      <c r="J83" s="10"/>
      <c r="K83" s="50"/>
      <c r="L83" s="50"/>
      <c r="M83" s="50"/>
    </row>
    <row r="84" spans="1:13" ht="15" x14ac:dyDescent="0.2">
      <c r="A84" s="5" t="str">
        <f t="shared" ca="1" si="2"/>
        <v>الأحد</v>
      </c>
      <c r="B84" s="6">
        <f t="shared" ca="1" si="3"/>
        <v>44157</v>
      </c>
      <c r="C84" s="10"/>
      <c r="D84" s="10"/>
      <c r="E84" s="10"/>
      <c r="F84" s="10"/>
      <c r="G84" s="10"/>
      <c r="H84" s="10"/>
      <c r="I84" s="10"/>
      <c r="J84" s="10"/>
      <c r="K84" s="50"/>
      <c r="L84" s="50"/>
      <c r="M84" s="50"/>
    </row>
    <row r="85" spans="1:13" ht="15" x14ac:dyDescent="0.2">
      <c r="A85" s="5" t="str">
        <f t="shared" ca="1" si="2"/>
        <v>الإثنين</v>
      </c>
      <c r="B85" s="6">
        <f t="shared" ca="1" si="3"/>
        <v>44158</v>
      </c>
      <c r="C85" s="10"/>
      <c r="D85" s="10"/>
      <c r="E85" s="10"/>
      <c r="F85" s="10"/>
      <c r="G85" s="10"/>
      <c r="H85" s="10"/>
      <c r="I85" s="10"/>
      <c r="J85" s="10"/>
      <c r="K85" s="50"/>
      <c r="L85" s="50"/>
      <c r="M85" s="50"/>
    </row>
    <row r="86" spans="1:13" ht="15" x14ac:dyDescent="0.2">
      <c r="A86" s="5" t="str">
        <f t="shared" ca="1" si="2"/>
        <v>الثلاثاء</v>
      </c>
      <c r="B86" s="6">
        <f t="shared" ca="1" si="3"/>
        <v>44159</v>
      </c>
      <c r="C86" s="10"/>
      <c r="D86" s="10"/>
      <c r="E86" s="10"/>
      <c r="F86" s="10"/>
      <c r="G86" s="10"/>
      <c r="H86" s="10"/>
      <c r="I86" s="10"/>
      <c r="J86" s="10"/>
      <c r="K86" s="50"/>
      <c r="L86" s="50"/>
      <c r="M86" s="50"/>
    </row>
    <row r="87" spans="1:13" ht="15" x14ac:dyDescent="0.2">
      <c r="A87" s="5" t="str">
        <f t="shared" ca="1" si="2"/>
        <v>الأربعاء</v>
      </c>
      <c r="B87" s="6">
        <f t="shared" ca="1" si="3"/>
        <v>44160</v>
      </c>
      <c r="C87" s="10"/>
      <c r="D87" s="10"/>
      <c r="E87" s="10"/>
      <c r="F87" s="10"/>
      <c r="G87" s="10"/>
      <c r="H87" s="10"/>
      <c r="I87" s="10"/>
      <c r="J87" s="10"/>
      <c r="K87" s="50"/>
      <c r="L87" s="50"/>
      <c r="M87" s="50"/>
    </row>
    <row r="88" spans="1:13" ht="15" x14ac:dyDescent="0.2">
      <c r="A88" s="5" t="str">
        <f t="shared" ca="1" si="2"/>
        <v>الخميس</v>
      </c>
      <c r="B88" s="6">
        <f t="shared" ca="1" si="3"/>
        <v>44161</v>
      </c>
      <c r="C88" s="10"/>
      <c r="D88" s="10"/>
      <c r="E88" s="10"/>
      <c r="F88" s="10"/>
      <c r="G88" s="10"/>
      <c r="H88" s="10"/>
      <c r="I88" s="10"/>
      <c r="J88" s="10"/>
      <c r="K88" s="50"/>
      <c r="L88" s="50"/>
      <c r="M88" s="50"/>
    </row>
    <row r="89" spans="1:13" ht="15" x14ac:dyDescent="0.2">
      <c r="A89" s="5" t="str">
        <f t="shared" ca="1" si="2"/>
        <v>الجمعة</v>
      </c>
      <c r="B89" s="6">
        <f t="shared" ca="1" si="3"/>
        <v>44162</v>
      </c>
      <c r="C89" s="10"/>
      <c r="D89" s="10"/>
      <c r="E89" s="10"/>
      <c r="F89" s="10"/>
      <c r="G89" s="10"/>
      <c r="H89" s="10"/>
      <c r="I89" s="10"/>
      <c r="J89" s="10"/>
      <c r="K89" s="50"/>
      <c r="L89" s="50"/>
      <c r="M89" s="50"/>
    </row>
    <row r="90" spans="1:13" ht="15" x14ac:dyDescent="0.2">
      <c r="A90" s="5" t="str">
        <f t="shared" ca="1" si="2"/>
        <v>السبت</v>
      </c>
      <c r="B90" s="6">
        <f t="shared" ca="1" si="3"/>
        <v>44163</v>
      </c>
      <c r="C90" s="10"/>
      <c r="D90" s="10"/>
      <c r="E90" s="10"/>
      <c r="F90" s="10"/>
      <c r="G90" s="10"/>
      <c r="H90" s="10"/>
      <c r="I90" s="10"/>
      <c r="J90" s="10"/>
      <c r="K90" s="50"/>
      <c r="L90" s="50"/>
      <c r="M90" s="50"/>
    </row>
    <row r="91" spans="1:13" ht="15" x14ac:dyDescent="0.2">
      <c r="A91" s="5" t="str">
        <f t="shared" ca="1" si="2"/>
        <v>الأحد</v>
      </c>
      <c r="B91" s="6">
        <f t="shared" ca="1" si="3"/>
        <v>44164</v>
      </c>
      <c r="C91" s="10"/>
      <c r="D91" s="10"/>
      <c r="E91" s="10"/>
      <c r="F91" s="10"/>
      <c r="G91" s="10"/>
      <c r="H91" s="10"/>
      <c r="I91" s="10"/>
      <c r="J91" s="10"/>
      <c r="K91" s="50"/>
      <c r="L91" s="50"/>
      <c r="M91" s="50"/>
    </row>
    <row r="92" spans="1:13" ht="15" x14ac:dyDescent="0.2">
      <c r="A92" s="5" t="str">
        <f t="shared" ca="1" si="2"/>
        <v>الإثنين</v>
      </c>
      <c r="B92" s="6">
        <f t="shared" ca="1" si="3"/>
        <v>44165</v>
      </c>
      <c r="C92" s="10"/>
      <c r="D92" s="10"/>
      <c r="E92" s="10"/>
      <c r="F92" s="10"/>
      <c r="G92" s="10"/>
      <c r="H92" s="10"/>
      <c r="I92" s="10"/>
      <c r="J92" s="10"/>
      <c r="K92" s="50"/>
      <c r="L92" s="50"/>
      <c r="M92" s="50"/>
    </row>
    <row r="93" spans="1:13" ht="15" x14ac:dyDescent="0.2">
      <c r="A93" s="5" t="str">
        <f t="shared" ca="1" si="2"/>
        <v>الثلاثاء</v>
      </c>
      <c r="B93" s="6">
        <f t="shared" ca="1" si="3"/>
        <v>44166</v>
      </c>
      <c r="C93" s="14"/>
      <c r="D93" s="14"/>
      <c r="E93" s="14"/>
      <c r="F93" s="14"/>
      <c r="G93" s="14"/>
      <c r="H93" s="14"/>
      <c r="I93" s="14"/>
      <c r="J93" s="14"/>
      <c r="K93" s="50"/>
      <c r="L93" s="50"/>
      <c r="M93" s="50"/>
    </row>
    <row r="94" spans="1:13" x14ac:dyDescent="0.2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9"/>
    </row>
    <row r="95" spans="1:13" ht="15" x14ac:dyDescent="0.2">
      <c r="A95" s="11" t="s">
        <v>11</v>
      </c>
      <c r="B95" s="8"/>
      <c r="C95" s="34" t="s">
        <v>12</v>
      </c>
      <c r="D95" s="36"/>
      <c r="E95" s="45"/>
      <c r="F95" s="46"/>
      <c r="G95" s="34" t="s">
        <v>13</v>
      </c>
      <c r="H95" s="36"/>
      <c r="I95" s="45"/>
      <c r="J95" s="46"/>
      <c r="K95" s="11" t="s">
        <v>14</v>
      </c>
      <c r="L95" s="8"/>
      <c r="M95" s="11" t="s">
        <v>15</v>
      </c>
    </row>
    <row r="98" spans="1:13" ht="15.75" customHeight="1" x14ac:dyDescent="0.2">
      <c r="A98" s="51" t="s">
        <v>16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</row>
    <row r="110" spans="1:13" ht="15" x14ac:dyDescent="0.2">
      <c r="C110" s="52" t="s">
        <v>0</v>
      </c>
      <c r="D110" s="52"/>
      <c r="E110" s="52"/>
      <c r="F110" s="52"/>
      <c r="G110" s="52"/>
      <c r="H110" s="52"/>
      <c r="I110" s="52"/>
      <c r="J110" s="52"/>
    </row>
    <row r="111" spans="1:13" ht="15" x14ac:dyDescent="0.25">
      <c r="A111" s="1">
        <v>21032</v>
      </c>
      <c r="B111" s="1" t="s">
        <v>1</v>
      </c>
      <c r="C111" s="53" t="str">
        <f>VLOOKUP(A111,emp!$A$1:$G$85,2)</f>
        <v>موظف14</v>
      </c>
      <c r="D111" s="53"/>
      <c r="E111" s="53"/>
      <c r="F111" s="53"/>
      <c r="G111" s="53"/>
      <c r="H111" s="53"/>
      <c r="I111" s="53"/>
      <c r="J111" s="53"/>
      <c r="K111" s="2" t="s">
        <v>2</v>
      </c>
      <c r="L111" s="11">
        <f>$L$9</f>
        <v>11</v>
      </c>
      <c r="M111" s="3">
        <f>M9</f>
        <v>2020</v>
      </c>
    </row>
    <row r="112" spans="1:13" ht="15" x14ac:dyDescent="0.2">
      <c r="A112" s="52" t="s">
        <v>3</v>
      </c>
      <c r="B112" s="52" t="s">
        <v>4</v>
      </c>
      <c r="C112" s="52" t="s">
        <v>5</v>
      </c>
      <c r="D112" s="52"/>
      <c r="E112" s="52"/>
      <c r="F112" s="52"/>
      <c r="G112" s="52" t="s">
        <v>6</v>
      </c>
      <c r="H112" s="52"/>
      <c r="I112" s="52"/>
      <c r="J112" s="52"/>
      <c r="K112" s="52" t="s">
        <v>7</v>
      </c>
      <c r="L112" s="52"/>
      <c r="M112" s="52"/>
    </row>
    <row r="113" spans="1:13" ht="15" x14ac:dyDescent="0.2">
      <c r="A113" s="52"/>
      <c r="B113" s="52"/>
      <c r="C113" s="11" t="s">
        <v>8</v>
      </c>
      <c r="D113" s="4" t="s">
        <v>9</v>
      </c>
      <c r="E113" s="11" t="s">
        <v>10</v>
      </c>
      <c r="F113" s="4" t="s">
        <v>9</v>
      </c>
      <c r="G113" s="11" t="s">
        <v>8</v>
      </c>
      <c r="H113" s="4" t="s">
        <v>9</v>
      </c>
      <c r="I113" s="11" t="s">
        <v>10</v>
      </c>
      <c r="J113" s="4" t="s">
        <v>9</v>
      </c>
      <c r="K113" s="52"/>
      <c r="L113" s="52"/>
      <c r="M113" s="52"/>
    </row>
    <row r="114" spans="1:13" ht="15" x14ac:dyDescent="0.2">
      <c r="A114" s="5" t="str">
        <f ca="1">IF(B114="","",TEXT(DATE(YEAR(B114),MONTH(B114),DAY(B114)),"dddd"))</f>
        <v>الأحد</v>
      </c>
      <c r="B114" s="6">
        <f ca="1">IF(L111="","",DATE(YEAR(TODAY()),MONTH(0)+L111-1,DAY(1)))</f>
        <v>44136</v>
      </c>
      <c r="C114" s="7"/>
      <c r="D114" s="7"/>
      <c r="E114" s="10"/>
      <c r="F114" s="10"/>
      <c r="G114" s="10"/>
      <c r="H114" s="10"/>
      <c r="I114" s="10"/>
      <c r="J114" s="10"/>
      <c r="K114" s="50"/>
      <c r="L114" s="50"/>
      <c r="M114" s="50"/>
    </row>
    <row r="115" spans="1:13" ht="15" x14ac:dyDescent="0.2">
      <c r="A115" s="5" t="str">
        <f ca="1">IF(B115="","",TEXT(DATE(YEAR(B115),MONTH(B115),DAY(B115)),"dddd"))</f>
        <v>الإثنين</v>
      </c>
      <c r="B115" s="6">
        <f ca="1">IF(B114="","",B114+1)</f>
        <v>44137</v>
      </c>
      <c r="C115" s="10"/>
      <c r="D115" s="10"/>
      <c r="E115" s="10"/>
      <c r="F115" s="10"/>
      <c r="G115" s="10"/>
      <c r="H115" s="10"/>
      <c r="I115" s="10"/>
      <c r="J115" s="10"/>
      <c r="K115" s="50"/>
      <c r="L115" s="50"/>
      <c r="M115" s="50"/>
    </row>
    <row r="116" spans="1:13" ht="15" x14ac:dyDescent="0.2">
      <c r="A116" s="5" t="str">
        <f t="shared" ref="A116:A144" ca="1" si="4">IF(B116="","",TEXT(DATE(YEAR(B116),MONTH(B116),DAY(B116)),"dddd"))</f>
        <v>الثلاثاء</v>
      </c>
      <c r="B116" s="6">
        <f t="shared" ref="B116:B144" ca="1" si="5">IF(B115="","",B115+1)</f>
        <v>44138</v>
      </c>
      <c r="C116" s="10"/>
      <c r="D116" s="10"/>
      <c r="E116" s="10"/>
      <c r="F116" s="10"/>
      <c r="G116" s="10"/>
      <c r="H116" s="10"/>
      <c r="I116" s="10"/>
      <c r="J116" s="10"/>
      <c r="K116" s="50"/>
      <c r="L116" s="50"/>
      <c r="M116" s="50"/>
    </row>
    <row r="117" spans="1:13" ht="15" x14ac:dyDescent="0.2">
      <c r="A117" s="5" t="str">
        <f t="shared" ca="1" si="4"/>
        <v>الأربعاء</v>
      </c>
      <c r="B117" s="6">
        <f t="shared" ca="1" si="5"/>
        <v>44139</v>
      </c>
      <c r="C117" s="10"/>
      <c r="D117" s="10"/>
      <c r="E117" s="10"/>
      <c r="F117" s="10"/>
      <c r="G117" s="10"/>
      <c r="H117" s="10"/>
      <c r="I117" s="10"/>
      <c r="J117" s="10"/>
      <c r="K117" s="50"/>
      <c r="L117" s="50"/>
      <c r="M117" s="50"/>
    </row>
    <row r="118" spans="1:13" ht="15" x14ac:dyDescent="0.2">
      <c r="A118" s="5" t="str">
        <f t="shared" ca="1" si="4"/>
        <v>الخميس</v>
      </c>
      <c r="B118" s="6">
        <f t="shared" ca="1" si="5"/>
        <v>44140</v>
      </c>
      <c r="C118" s="10"/>
      <c r="D118" s="10"/>
      <c r="E118" s="10"/>
      <c r="F118" s="10"/>
      <c r="G118" s="10"/>
      <c r="H118" s="10"/>
      <c r="I118" s="10"/>
      <c r="J118" s="10"/>
      <c r="K118" s="50"/>
      <c r="L118" s="50"/>
      <c r="M118" s="50"/>
    </row>
    <row r="119" spans="1:13" ht="15" x14ac:dyDescent="0.2">
      <c r="A119" s="5" t="str">
        <f t="shared" ca="1" si="4"/>
        <v>الجمعة</v>
      </c>
      <c r="B119" s="6">
        <f t="shared" ca="1" si="5"/>
        <v>44141</v>
      </c>
      <c r="C119" s="10"/>
      <c r="D119" s="10"/>
      <c r="E119" s="10"/>
      <c r="F119" s="10"/>
      <c r="G119" s="10"/>
      <c r="H119" s="10"/>
      <c r="I119" s="10"/>
      <c r="J119" s="10"/>
      <c r="K119" s="50"/>
      <c r="L119" s="50"/>
      <c r="M119" s="50"/>
    </row>
    <row r="120" spans="1:13" ht="15" x14ac:dyDescent="0.2">
      <c r="A120" s="5" t="str">
        <f t="shared" ca="1" si="4"/>
        <v>السبت</v>
      </c>
      <c r="B120" s="6">
        <f t="shared" ca="1" si="5"/>
        <v>44142</v>
      </c>
      <c r="C120" s="10"/>
      <c r="D120" s="10"/>
      <c r="E120" s="10"/>
      <c r="F120" s="10"/>
      <c r="G120" s="10"/>
      <c r="H120" s="10"/>
      <c r="I120" s="10"/>
      <c r="J120" s="10"/>
      <c r="K120" s="50"/>
      <c r="L120" s="50"/>
      <c r="M120" s="50"/>
    </row>
    <row r="121" spans="1:13" ht="15" x14ac:dyDescent="0.2">
      <c r="A121" s="5" t="str">
        <f t="shared" ca="1" si="4"/>
        <v>الأحد</v>
      </c>
      <c r="B121" s="6">
        <f t="shared" ca="1" si="5"/>
        <v>44143</v>
      </c>
      <c r="C121" s="10"/>
      <c r="D121" s="10"/>
      <c r="E121" s="10"/>
      <c r="F121" s="10"/>
      <c r="G121" s="10"/>
      <c r="H121" s="10"/>
      <c r="I121" s="10"/>
      <c r="J121" s="10"/>
      <c r="K121" s="50"/>
      <c r="L121" s="50"/>
      <c r="M121" s="50"/>
    </row>
    <row r="122" spans="1:13" ht="15" x14ac:dyDescent="0.2">
      <c r="A122" s="5" t="str">
        <f t="shared" ca="1" si="4"/>
        <v>الإثنين</v>
      </c>
      <c r="B122" s="6">
        <f t="shared" ca="1" si="5"/>
        <v>44144</v>
      </c>
      <c r="C122" s="10"/>
      <c r="D122" s="10"/>
      <c r="E122" s="10"/>
      <c r="F122" s="10"/>
      <c r="G122" s="10"/>
      <c r="H122" s="10"/>
      <c r="I122" s="10"/>
      <c r="J122" s="10"/>
      <c r="K122" s="50"/>
      <c r="L122" s="50"/>
      <c r="M122" s="50"/>
    </row>
    <row r="123" spans="1:13" ht="15" x14ac:dyDescent="0.2">
      <c r="A123" s="5" t="str">
        <f t="shared" ca="1" si="4"/>
        <v>الثلاثاء</v>
      </c>
      <c r="B123" s="6">
        <f t="shared" ca="1" si="5"/>
        <v>44145</v>
      </c>
      <c r="C123" s="10"/>
      <c r="D123" s="10"/>
      <c r="E123" s="10"/>
      <c r="F123" s="10"/>
      <c r="G123" s="10"/>
      <c r="H123" s="10"/>
      <c r="I123" s="10"/>
      <c r="J123" s="10"/>
      <c r="K123" s="50"/>
      <c r="L123" s="50"/>
      <c r="M123" s="50"/>
    </row>
    <row r="124" spans="1:13" ht="15" x14ac:dyDescent="0.2">
      <c r="A124" s="5" t="str">
        <f t="shared" ca="1" si="4"/>
        <v>الأربعاء</v>
      </c>
      <c r="B124" s="6">
        <f t="shared" ca="1" si="5"/>
        <v>44146</v>
      </c>
      <c r="C124" s="10"/>
      <c r="D124" s="10"/>
      <c r="E124" s="10"/>
      <c r="F124" s="10"/>
      <c r="G124" s="10"/>
      <c r="H124" s="10"/>
      <c r="I124" s="10"/>
      <c r="J124" s="10"/>
      <c r="K124" s="50"/>
      <c r="L124" s="50"/>
      <c r="M124" s="50"/>
    </row>
    <row r="125" spans="1:13" ht="15" x14ac:dyDescent="0.2">
      <c r="A125" s="5" t="str">
        <f t="shared" ca="1" si="4"/>
        <v>الخميس</v>
      </c>
      <c r="B125" s="6">
        <f t="shared" ca="1" si="5"/>
        <v>44147</v>
      </c>
      <c r="C125" s="10"/>
      <c r="D125" s="10"/>
      <c r="E125" s="10"/>
      <c r="F125" s="10"/>
      <c r="G125" s="10"/>
      <c r="H125" s="10"/>
      <c r="I125" s="10"/>
      <c r="J125" s="10"/>
      <c r="K125" s="50"/>
      <c r="L125" s="50"/>
      <c r="M125" s="50"/>
    </row>
    <row r="126" spans="1:13" ht="15" x14ac:dyDescent="0.2">
      <c r="A126" s="5" t="str">
        <f t="shared" ca="1" si="4"/>
        <v>الجمعة</v>
      </c>
      <c r="B126" s="6">
        <f t="shared" ca="1" si="5"/>
        <v>44148</v>
      </c>
      <c r="C126" s="10"/>
      <c r="D126" s="10"/>
      <c r="E126" s="10"/>
      <c r="F126" s="10"/>
      <c r="G126" s="10"/>
      <c r="H126" s="10"/>
      <c r="I126" s="10"/>
      <c r="J126" s="10"/>
      <c r="K126" s="50"/>
      <c r="L126" s="50"/>
      <c r="M126" s="50"/>
    </row>
    <row r="127" spans="1:13" ht="15" x14ac:dyDescent="0.2">
      <c r="A127" s="5" t="str">
        <f t="shared" ca="1" si="4"/>
        <v>السبت</v>
      </c>
      <c r="B127" s="6">
        <f t="shared" ca="1" si="5"/>
        <v>44149</v>
      </c>
      <c r="C127" s="10"/>
      <c r="D127" s="10"/>
      <c r="E127" s="10"/>
      <c r="F127" s="10"/>
      <c r="G127" s="10"/>
      <c r="H127" s="10"/>
      <c r="I127" s="10"/>
      <c r="J127" s="10"/>
      <c r="K127" s="50"/>
      <c r="L127" s="50"/>
      <c r="M127" s="50"/>
    </row>
    <row r="128" spans="1:13" ht="15" x14ac:dyDescent="0.2">
      <c r="A128" s="5" t="str">
        <f t="shared" ca="1" si="4"/>
        <v>الأحد</v>
      </c>
      <c r="B128" s="6">
        <f t="shared" ca="1" si="5"/>
        <v>44150</v>
      </c>
      <c r="C128" s="10"/>
      <c r="D128" s="10"/>
      <c r="E128" s="10"/>
      <c r="F128" s="10"/>
      <c r="G128" s="10"/>
      <c r="H128" s="10"/>
      <c r="I128" s="10"/>
      <c r="J128" s="10"/>
      <c r="K128" s="50"/>
      <c r="L128" s="50"/>
      <c r="M128" s="50"/>
    </row>
    <row r="129" spans="1:13" ht="15" x14ac:dyDescent="0.2">
      <c r="A129" s="5" t="str">
        <f t="shared" ca="1" si="4"/>
        <v>الإثنين</v>
      </c>
      <c r="B129" s="6">
        <f t="shared" ca="1" si="5"/>
        <v>44151</v>
      </c>
      <c r="C129" s="10"/>
      <c r="D129" s="10"/>
      <c r="E129" s="10"/>
      <c r="F129" s="10"/>
      <c r="G129" s="10"/>
      <c r="H129" s="10"/>
      <c r="I129" s="10"/>
      <c r="J129" s="10"/>
      <c r="K129" s="50"/>
      <c r="L129" s="50"/>
      <c r="M129" s="50"/>
    </row>
    <row r="130" spans="1:13" ht="15" x14ac:dyDescent="0.2">
      <c r="A130" s="5" t="str">
        <f t="shared" ca="1" si="4"/>
        <v>الثلاثاء</v>
      </c>
      <c r="B130" s="6">
        <f t="shared" ca="1" si="5"/>
        <v>44152</v>
      </c>
      <c r="C130" s="10"/>
      <c r="D130" s="10"/>
      <c r="E130" s="10"/>
      <c r="F130" s="10"/>
      <c r="G130" s="10"/>
      <c r="H130" s="10"/>
      <c r="I130" s="10"/>
      <c r="J130" s="10"/>
      <c r="K130" s="50"/>
      <c r="L130" s="50"/>
      <c r="M130" s="50"/>
    </row>
    <row r="131" spans="1:13" ht="15" x14ac:dyDescent="0.2">
      <c r="A131" s="5" t="str">
        <f t="shared" ca="1" si="4"/>
        <v>الأربعاء</v>
      </c>
      <c r="B131" s="6">
        <f t="shared" ca="1" si="5"/>
        <v>44153</v>
      </c>
      <c r="C131" s="10"/>
      <c r="D131" s="10"/>
      <c r="E131" s="10"/>
      <c r="F131" s="10"/>
      <c r="G131" s="10"/>
      <c r="H131" s="10"/>
      <c r="I131" s="10"/>
      <c r="J131" s="10"/>
      <c r="K131" s="50"/>
      <c r="L131" s="50"/>
      <c r="M131" s="50"/>
    </row>
    <row r="132" spans="1:13" ht="15" x14ac:dyDescent="0.2">
      <c r="A132" s="5" t="str">
        <f t="shared" ca="1" si="4"/>
        <v>الخميس</v>
      </c>
      <c r="B132" s="6">
        <f t="shared" ca="1" si="5"/>
        <v>44154</v>
      </c>
      <c r="C132" s="10"/>
      <c r="D132" s="10"/>
      <c r="E132" s="10"/>
      <c r="F132" s="10"/>
      <c r="G132" s="10"/>
      <c r="H132" s="10"/>
      <c r="I132" s="10"/>
      <c r="J132" s="10"/>
      <c r="K132" s="50"/>
      <c r="L132" s="50"/>
      <c r="M132" s="50"/>
    </row>
    <row r="133" spans="1:13" ht="15" x14ac:dyDescent="0.2">
      <c r="A133" s="5" t="str">
        <f t="shared" ca="1" si="4"/>
        <v>الجمعة</v>
      </c>
      <c r="B133" s="6">
        <f t="shared" ca="1" si="5"/>
        <v>44155</v>
      </c>
      <c r="C133" s="10"/>
      <c r="D133" s="10"/>
      <c r="E133" s="10"/>
      <c r="F133" s="10"/>
      <c r="G133" s="10"/>
      <c r="H133" s="10"/>
      <c r="I133" s="10"/>
      <c r="J133" s="10"/>
      <c r="K133" s="50"/>
      <c r="L133" s="50"/>
      <c r="M133" s="50"/>
    </row>
    <row r="134" spans="1:13" ht="15" x14ac:dyDescent="0.2">
      <c r="A134" s="5" t="str">
        <f t="shared" ca="1" si="4"/>
        <v>السبت</v>
      </c>
      <c r="B134" s="6">
        <f t="shared" ca="1" si="5"/>
        <v>44156</v>
      </c>
      <c r="C134" s="10"/>
      <c r="D134" s="10"/>
      <c r="E134" s="10"/>
      <c r="F134" s="10"/>
      <c r="G134" s="10"/>
      <c r="H134" s="10"/>
      <c r="I134" s="10"/>
      <c r="J134" s="10"/>
      <c r="K134" s="50"/>
      <c r="L134" s="50"/>
      <c r="M134" s="50"/>
    </row>
    <row r="135" spans="1:13" ht="15" x14ac:dyDescent="0.2">
      <c r="A135" s="5" t="str">
        <f t="shared" ca="1" si="4"/>
        <v>الأحد</v>
      </c>
      <c r="B135" s="6">
        <f t="shared" ca="1" si="5"/>
        <v>44157</v>
      </c>
      <c r="C135" s="10"/>
      <c r="D135" s="10"/>
      <c r="E135" s="10"/>
      <c r="F135" s="10"/>
      <c r="G135" s="10"/>
      <c r="H135" s="10"/>
      <c r="I135" s="10"/>
      <c r="J135" s="10"/>
      <c r="K135" s="50"/>
      <c r="L135" s="50"/>
      <c r="M135" s="50"/>
    </row>
    <row r="136" spans="1:13" ht="15" x14ac:dyDescent="0.2">
      <c r="A136" s="5" t="str">
        <f t="shared" ca="1" si="4"/>
        <v>الإثنين</v>
      </c>
      <c r="B136" s="6">
        <f t="shared" ca="1" si="5"/>
        <v>44158</v>
      </c>
      <c r="C136" s="10"/>
      <c r="D136" s="10"/>
      <c r="E136" s="10"/>
      <c r="F136" s="10"/>
      <c r="G136" s="10"/>
      <c r="H136" s="10"/>
      <c r="I136" s="10"/>
      <c r="J136" s="10"/>
      <c r="K136" s="50"/>
      <c r="L136" s="50"/>
      <c r="M136" s="50"/>
    </row>
    <row r="137" spans="1:13" ht="15" x14ac:dyDescent="0.2">
      <c r="A137" s="5" t="str">
        <f t="shared" ca="1" si="4"/>
        <v>الثلاثاء</v>
      </c>
      <c r="B137" s="6">
        <f t="shared" ca="1" si="5"/>
        <v>44159</v>
      </c>
      <c r="C137" s="10"/>
      <c r="D137" s="10"/>
      <c r="E137" s="10"/>
      <c r="F137" s="10"/>
      <c r="G137" s="10"/>
      <c r="H137" s="10"/>
      <c r="I137" s="10"/>
      <c r="J137" s="10"/>
      <c r="K137" s="50"/>
      <c r="L137" s="50"/>
      <c r="M137" s="50"/>
    </row>
    <row r="138" spans="1:13" ht="15" x14ac:dyDescent="0.2">
      <c r="A138" s="5" t="str">
        <f t="shared" ca="1" si="4"/>
        <v>الأربعاء</v>
      </c>
      <c r="B138" s="6">
        <f t="shared" ca="1" si="5"/>
        <v>44160</v>
      </c>
      <c r="C138" s="10"/>
      <c r="D138" s="10"/>
      <c r="E138" s="10"/>
      <c r="F138" s="10"/>
      <c r="G138" s="10"/>
      <c r="H138" s="10"/>
      <c r="I138" s="10"/>
      <c r="J138" s="10"/>
      <c r="K138" s="50"/>
      <c r="L138" s="50"/>
      <c r="M138" s="50"/>
    </row>
    <row r="139" spans="1:13" ht="15" x14ac:dyDescent="0.2">
      <c r="A139" s="5" t="str">
        <f t="shared" ca="1" si="4"/>
        <v>الخميس</v>
      </c>
      <c r="B139" s="6">
        <f t="shared" ca="1" si="5"/>
        <v>44161</v>
      </c>
      <c r="C139" s="10"/>
      <c r="D139" s="10"/>
      <c r="E139" s="10"/>
      <c r="F139" s="10"/>
      <c r="G139" s="10"/>
      <c r="H139" s="10"/>
      <c r="I139" s="10"/>
      <c r="J139" s="10"/>
      <c r="K139" s="50"/>
      <c r="L139" s="50"/>
      <c r="M139" s="50"/>
    </row>
    <row r="140" spans="1:13" ht="15" x14ac:dyDescent="0.2">
      <c r="A140" s="5" t="str">
        <f t="shared" ca="1" si="4"/>
        <v>الجمعة</v>
      </c>
      <c r="B140" s="6">
        <f t="shared" ca="1" si="5"/>
        <v>44162</v>
      </c>
      <c r="C140" s="10"/>
      <c r="D140" s="10"/>
      <c r="E140" s="10"/>
      <c r="F140" s="10"/>
      <c r="G140" s="10"/>
      <c r="H140" s="10"/>
      <c r="I140" s="10"/>
      <c r="J140" s="10"/>
      <c r="K140" s="50"/>
      <c r="L140" s="50"/>
      <c r="M140" s="50"/>
    </row>
    <row r="141" spans="1:13" ht="15" x14ac:dyDescent="0.2">
      <c r="A141" s="5" t="str">
        <f t="shared" ca="1" si="4"/>
        <v>السبت</v>
      </c>
      <c r="B141" s="6">
        <f t="shared" ca="1" si="5"/>
        <v>44163</v>
      </c>
      <c r="C141" s="10"/>
      <c r="D141" s="10"/>
      <c r="E141" s="10"/>
      <c r="F141" s="10"/>
      <c r="G141" s="10"/>
      <c r="H141" s="10"/>
      <c r="I141" s="10"/>
      <c r="J141" s="10"/>
      <c r="K141" s="50"/>
      <c r="L141" s="50"/>
      <c r="M141" s="50"/>
    </row>
    <row r="142" spans="1:13" ht="15" x14ac:dyDescent="0.2">
      <c r="A142" s="5" t="str">
        <f t="shared" ca="1" si="4"/>
        <v>الأحد</v>
      </c>
      <c r="B142" s="6">
        <f t="shared" ca="1" si="5"/>
        <v>44164</v>
      </c>
      <c r="C142" s="10"/>
      <c r="D142" s="10"/>
      <c r="E142" s="10"/>
      <c r="F142" s="10"/>
      <c r="G142" s="10"/>
      <c r="H142" s="10"/>
      <c r="I142" s="10"/>
      <c r="J142" s="10"/>
      <c r="K142" s="50"/>
      <c r="L142" s="50"/>
      <c r="M142" s="50"/>
    </row>
    <row r="143" spans="1:13" ht="15" x14ac:dyDescent="0.2">
      <c r="A143" s="5" t="str">
        <f t="shared" ca="1" si="4"/>
        <v>الإثنين</v>
      </c>
      <c r="B143" s="6">
        <f t="shared" ca="1" si="5"/>
        <v>44165</v>
      </c>
      <c r="C143" s="10"/>
      <c r="D143" s="10"/>
      <c r="E143" s="10"/>
      <c r="F143" s="10"/>
      <c r="G143" s="10"/>
      <c r="H143" s="10"/>
      <c r="I143" s="10"/>
      <c r="J143" s="10"/>
      <c r="K143" s="50"/>
      <c r="L143" s="50"/>
      <c r="M143" s="50"/>
    </row>
    <row r="144" spans="1:13" ht="15" x14ac:dyDescent="0.2">
      <c r="A144" s="5" t="str">
        <f t="shared" ca="1" si="4"/>
        <v>الثلاثاء</v>
      </c>
      <c r="B144" s="6">
        <f t="shared" ca="1" si="5"/>
        <v>44166</v>
      </c>
      <c r="C144" s="14"/>
      <c r="D144" s="14"/>
      <c r="E144" s="14"/>
      <c r="F144" s="14"/>
      <c r="G144" s="14"/>
      <c r="H144" s="14"/>
      <c r="I144" s="14"/>
      <c r="J144" s="14"/>
      <c r="K144" s="50"/>
      <c r="L144" s="50"/>
      <c r="M144" s="50"/>
    </row>
    <row r="145" spans="1:13" x14ac:dyDescent="0.2">
      <c r="A145" s="47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9"/>
    </row>
    <row r="146" spans="1:13" ht="15" x14ac:dyDescent="0.2">
      <c r="A146" s="11" t="s">
        <v>11</v>
      </c>
      <c r="B146" s="8"/>
      <c r="C146" s="34" t="s">
        <v>12</v>
      </c>
      <c r="D146" s="36"/>
      <c r="E146" s="45"/>
      <c r="F146" s="46"/>
      <c r="G146" s="34" t="s">
        <v>13</v>
      </c>
      <c r="H146" s="36"/>
      <c r="I146" s="45"/>
      <c r="J146" s="46"/>
      <c r="K146" s="11" t="s">
        <v>14</v>
      </c>
      <c r="L146" s="8"/>
      <c r="M146" s="11" t="s">
        <v>15</v>
      </c>
    </row>
    <row r="149" spans="1:13" ht="15.75" customHeight="1" x14ac:dyDescent="0.2">
      <c r="A149" s="51" t="s">
        <v>16</v>
      </c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</row>
    <row r="161" spans="1:13" ht="15" x14ac:dyDescent="0.2">
      <c r="C161" s="52" t="s">
        <v>0</v>
      </c>
      <c r="D161" s="52"/>
      <c r="E161" s="52"/>
      <c r="F161" s="52"/>
      <c r="G161" s="52"/>
      <c r="H161" s="52"/>
      <c r="I161" s="52"/>
      <c r="J161" s="52"/>
    </row>
    <row r="162" spans="1:13" ht="15" x14ac:dyDescent="0.25">
      <c r="A162" s="1">
        <v>21037</v>
      </c>
      <c r="B162" s="1" t="s">
        <v>1</v>
      </c>
      <c r="C162" s="53" t="str">
        <f>VLOOKUP(A162,emp!$A$1:$G$85,2)</f>
        <v>موظف19</v>
      </c>
      <c r="D162" s="53"/>
      <c r="E162" s="53"/>
      <c r="F162" s="53"/>
      <c r="G162" s="53"/>
      <c r="H162" s="53"/>
      <c r="I162" s="53"/>
      <c r="J162" s="53"/>
      <c r="K162" s="2" t="s">
        <v>2</v>
      </c>
      <c r="L162" s="11">
        <f>$L$9</f>
        <v>11</v>
      </c>
      <c r="M162" s="3">
        <f>M9</f>
        <v>2020</v>
      </c>
    </row>
    <row r="163" spans="1:13" ht="15" x14ac:dyDescent="0.2">
      <c r="A163" s="52" t="s">
        <v>3</v>
      </c>
      <c r="B163" s="52" t="s">
        <v>4</v>
      </c>
      <c r="C163" s="52" t="s">
        <v>5</v>
      </c>
      <c r="D163" s="52"/>
      <c r="E163" s="52"/>
      <c r="F163" s="52"/>
      <c r="G163" s="52" t="s">
        <v>6</v>
      </c>
      <c r="H163" s="52"/>
      <c r="I163" s="52"/>
      <c r="J163" s="52"/>
      <c r="K163" s="52" t="s">
        <v>7</v>
      </c>
      <c r="L163" s="52"/>
      <c r="M163" s="52"/>
    </row>
    <row r="164" spans="1:13" ht="15" x14ac:dyDescent="0.2">
      <c r="A164" s="52"/>
      <c r="B164" s="52"/>
      <c r="C164" s="11" t="s">
        <v>8</v>
      </c>
      <c r="D164" s="4" t="s">
        <v>9</v>
      </c>
      <c r="E164" s="11" t="s">
        <v>10</v>
      </c>
      <c r="F164" s="4" t="s">
        <v>9</v>
      </c>
      <c r="G164" s="11" t="s">
        <v>8</v>
      </c>
      <c r="H164" s="4" t="s">
        <v>9</v>
      </c>
      <c r="I164" s="11" t="s">
        <v>10</v>
      </c>
      <c r="J164" s="4" t="s">
        <v>9</v>
      </c>
      <c r="K164" s="52"/>
      <c r="L164" s="52"/>
      <c r="M164" s="52"/>
    </row>
    <row r="165" spans="1:13" ht="15" x14ac:dyDescent="0.2">
      <c r="A165" s="5" t="str">
        <f ca="1">IF(B165="","",TEXT(DATE(YEAR(B165),MONTH(B165),DAY(B165)),"dddd"))</f>
        <v>الأحد</v>
      </c>
      <c r="B165" s="6">
        <f ca="1">IF(L162="","",DATE(YEAR(TODAY()),MONTH(0)+L162-1,DAY(1)))</f>
        <v>44136</v>
      </c>
      <c r="C165" s="7"/>
      <c r="D165" s="7"/>
      <c r="E165" s="10"/>
      <c r="F165" s="10"/>
      <c r="G165" s="10"/>
      <c r="H165" s="10"/>
      <c r="I165" s="10"/>
      <c r="J165" s="10"/>
      <c r="K165" s="50"/>
      <c r="L165" s="50"/>
      <c r="M165" s="50"/>
    </row>
    <row r="166" spans="1:13" ht="15" x14ac:dyDescent="0.2">
      <c r="A166" s="5" t="str">
        <f ca="1">IF(B166="","",TEXT(DATE(YEAR(B166),MONTH(B166),DAY(B166)),"dddd"))</f>
        <v>الإثنين</v>
      </c>
      <c r="B166" s="6">
        <f ca="1">IF(B165="","",B165+1)</f>
        <v>44137</v>
      </c>
      <c r="C166" s="10"/>
      <c r="D166" s="10"/>
      <c r="E166" s="10"/>
      <c r="F166" s="10"/>
      <c r="G166" s="10"/>
      <c r="H166" s="10"/>
      <c r="I166" s="10"/>
      <c r="J166" s="10"/>
      <c r="K166" s="50"/>
      <c r="L166" s="50"/>
      <c r="M166" s="50"/>
    </row>
    <row r="167" spans="1:13" ht="15" x14ac:dyDescent="0.2">
      <c r="A167" s="5" t="str">
        <f t="shared" ref="A167:A195" ca="1" si="6">IF(B167="","",TEXT(DATE(YEAR(B167),MONTH(B167),DAY(B167)),"dddd"))</f>
        <v>الثلاثاء</v>
      </c>
      <c r="B167" s="6">
        <f t="shared" ref="B167:B195" ca="1" si="7">IF(B166="","",B166+1)</f>
        <v>44138</v>
      </c>
      <c r="C167" s="10"/>
      <c r="D167" s="10"/>
      <c r="E167" s="10"/>
      <c r="F167" s="10"/>
      <c r="G167" s="10"/>
      <c r="H167" s="10"/>
      <c r="I167" s="10"/>
      <c r="J167" s="10"/>
      <c r="K167" s="50"/>
      <c r="L167" s="50"/>
      <c r="M167" s="50"/>
    </row>
    <row r="168" spans="1:13" ht="15" x14ac:dyDescent="0.2">
      <c r="A168" s="5" t="str">
        <f t="shared" ca="1" si="6"/>
        <v>الأربعاء</v>
      </c>
      <c r="B168" s="6">
        <f t="shared" ca="1" si="7"/>
        <v>44139</v>
      </c>
      <c r="C168" s="10"/>
      <c r="D168" s="10"/>
      <c r="E168" s="10"/>
      <c r="F168" s="10"/>
      <c r="G168" s="10"/>
      <c r="H168" s="10"/>
      <c r="I168" s="10"/>
      <c r="J168" s="10"/>
      <c r="K168" s="50"/>
      <c r="L168" s="50"/>
      <c r="M168" s="50"/>
    </row>
    <row r="169" spans="1:13" ht="15" x14ac:dyDescent="0.2">
      <c r="A169" s="5" t="str">
        <f t="shared" ca="1" si="6"/>
        <v>الخميس</v>
      </c>
      <c r="B169" s="6">
        <f t="shared" ca="1" si="7"/>
        <v>44140</v>
      </c>
      <c r="C169" s="10"/>
      <c r="D169" s="10"/>
      <c r="E169" s="10"/>
      <c r="F169" s="10"/>
      <c r="G169" s="10"/>
      <c r="H169" s="10"/>
      <c r="I169" s="10"/>
      <c r="J169" s="10"/>
      <c r="K169" s="50"/>
      <c r="L169" s="50"/>
      <c r="M169" s="50"/>
    </row>
    <row r="170" spans="1:13" ht="15" x14ac:dyDescent="0.2">
      <c r="A170" s="5" t="str">
        <f t="shared" ca="1" si="6"/>
        <v>الجمعة</v>
      </c>
      <c r="B170" s="6">
        <f t="shared" ca="1" si="7"/>
        <v>44141</v>
      </c>
      <c r="C170" s="10"/>
      <c r="D170" s="10"/>
      <c r="E170" s="10"/>
      <c r="F170" s="10"/>
      <c r="G170" s="10"/>
      <c r="H170" s="10"/>
      <c r="I170" s="10"/>
      <c r="J170" s="10"/>
      <c r="K170" s="50"/>
      <c r="L170" s="50"/>
      <c r="M170" s="50"/>
    </row>
    <row r="171" spans="1:13" ht="15" x14ac:dyDescent="0.2">
      <c r="A171" s="5" t="str">
        <f t="shared" ca="1" si="6"/>
        <v>السبت</v>
      </c>
      <c r="B171" s="6">
        <f t="shared" ca="1" si="7"/>
        <v>44142</v>
      </c>
      <c r="C171" s="10"/>
      <c r="D171" s="10"/>
      <c r="E171" s="10"/>
      <c r="F171" s="10"/>
      <c r="G171" s="10"/>
      <c r="H171" s="10"/>
      <c r="I171" s="10"/>
      <c r="J171" s="10"/>
      <c r="K171" s="50"/>
      <c r="L171" s="50"/>
      <c r="M171" s="50"/>
    </row>
    <row r="172" spans="1:13" ht="15" x14ac:dyDescent="0.2">
      <c r="A172" s="5" t="str">
        <f t="shared" ca="1" si="6"/>
        <v>الأحد</v>
      </c>
      <c r="B172" s="6">
        <f t="shared" ca="1" si="7"/>
        <v>44143</v>
      </c>
      <c r="C172" s="10"/>
      <c r="D172" s="10"/>
      <c r="E172" s="10"/>
      <c r="F172" s="10"/>
      <c r="G172" s="10"/>
      <c r="H172" s="10"/>
      <c r="I172" s="10"/>
      <c r="J172" s="10"/>
      <c r="K172" s="50"/>
      <c r="L172" s="50"/>
      <c r="M172" s="50"/>
    </row>
    <row r="173" spans="1:13" ht="15" x14ac:dyDescent="0.2">
      <c r="A173" s="5" t="str">
        <f t="shared" ca="1" si="6"/>
        <v>الإثنين</v>
      </c>
      <c r="B173" s="6">
        <f t="shared" ca="1" si="7"/>
        <v>44144</v>
      </c>
      <c r="C173" s="10"/>
      <c r="D173" s="10"/>
      <c r="E173" s="10"/>
      <c r="F173" s="10"/>
      <c r="G173" s="10"/>
      <c r="H173" s="10"/>
      <c r="I173" s="10"/>
      <c r="J173" s="10"/>
      <c r="K173" s="50"/>
      <c r="L173" s="50"/>
      <c r="M173" s="50"/>
    </row>
    <row r="174" spans="1:13" ht="15" x14ac:dyDescent="0.2">
      <c r="A174" s="5" t="str">
        <f t="shared" ca="1" si="6"/>
        <v>الثلاثاء</v>
      </c>
      <c r="B174" s="6">
        <f t="shared" ca="1" si="7"/>
        <v>44145</v>
      </c>
      <c r="C174" s="10"/>
      <c r="D174" s="10"/>
      <c r="E174" s="10"/>
      <c r="F174" s="10"/>
      <c r="G174" s="10"/>
      <c r="H174" s="10"/>
      <c r="I174" s="10"/>
      <c r="J174" s="10"/>
      <c r="K174" s="50"/>
      <c r="L174" s="50"/>
      <c r="M174" s="50"/>
    </row>
    <row r="175" spans="1:13" ht="15" x14ac:dyDescent="0.2">
      <c r="A175" s="5" t="str">
        <f t="shared" ca="1" si="6"/>
        <v>الأربعاء</v>
      </c>
      <c r="B175" s="6">
        <f t="shared" ca="1" si="7"/>
        <v>44146</v>
      </c>
      <c r="C175" s="10"/>
      <c r="D175" s="10"/>
      <c r="E175" s="10"/>
      <c r="F175" s="10"/>
      <c r="G175" s="10"/>
      <c r="H175" s="10"/>
      <c r="I175" s="10"/>
      <c r="J175" s="10"/>
      <c r="K175" s="50"/>
      <c r="L175" s="50"/>
      <c r="M175" s="50"/>
    </row>
    <row r="176" spans="1:13" ht="15" x14ac:dyDescent="0.2">
      <c r="A176" s="5" t="str">
        <f t="shared" ca="1" si="6"/>
        <v>الخميس</v>
      </c>
      <c r="B176" s="6">
        <f t="shared" ca="1" si="7"/>
        <v>44147</v>
      </c>
      <c r="C176" s="10"/>
      <c r="D176" s="10"/>
      <c r="E176" s="10"/>
      <c r="F176" s="10"/>
      <c r="G176" s="10"/>
      <c r="H176" s="10"/>
      <c r="I176" s="10"/>
      <c r="J176" s="10"/>
      <c r="K176" s="50"/>
      <c r="L176" s="50"/>
      <c r="M176" s="50"/>
    </row>
    <row r="177" spans="1:13" ht="15" x14ac:dyDescent="0.2">
      <c r="A177" s="5" t="str">
        <f t="shared" ca="1" si="6"/>
        <v>الجمعة</v>
      </c>
      <c r="B177" s="6">
        <f t="shared" ca="1" si="7"/>
        <v>44148</v>
      </c>
      <c r="C177" s="10"/>
      <c r="D177" s="10"/>
      <c r="E177" s="10"/>
      <c r="F177" s="10"/>
      <c r="G177" s="10"/>
      <c r="H177" s="10"/>
      <c r="I177" s="10"/>
      <c r="J177" s="10"/>
      <c r="K177" s="50"/>
      <c r="L177" s="50"/>
      <c r="M177" s="50"/>
    </row>
    <row r="178" spans="1:13" ht="15" x14ac:dyDescent="0.2">
      <c r="A178" s="5" t="str">
        <f t="shared" ca="1" si="6"/>
        <v>السبت</v>
      </c>
      <c r="B178" s="6">
        <f t="shared" ca="1" si="7"/>
        <v>44149</v>
      </c>
      <c r="C178" s="10"/>
      <c r="D178" s="10"/>
      <c r="E178" s="10"/>
      <c r="F178" s="10"/>
      <c r="G178" s="10"/>
      <c r="H178" s="10"/>
      <c r="I178" s="10"/>
      <c r="J178" s="10"/>
      <c r="K178" s="50"/>
      <c r="L178" s="50"/>
      <c r="M178" s="50"/>
    </row>
    <row r="179" spans="1:13" ht="15" x14ac:dyDescent="0.2">
      <c r="A179" s="5" t="str">
        <f t="shared" ca="1" si="6"/>
        <v>الأحد</v>
      </c>
      <c r="B179" s="6">
        <f t="shared" ca="1" si="7"/>
        <v>44150</v>
      </c>
      <c r="C179" s="10"/>
      <c r="D179" s="10"/>
      <c r="E179" s="10"/>
      <c r="F179" s="10"/>
      <c r="G179" s="10"/>
      <c r="H179" s="10"/>
      <c r="I179" s="10"/>
      <c r="J179" s="10"/>
      <c r="K179" s="50"/>
      <c r="L179" s="50"/>
      <c r="M179" s="50"/>
    </row>
    <row r="180" spans="1:13" ht="15" x14ac:dyDescent="0.2">
      <c r="A180" s="5" t="str">
        <f t="shared" ca="1" si="6"/>
        <v>الإثنين</v>
      </c>
      <c r="B180" s="6">
        <f t="shared" ca="1" si="7"/>
        <v>44151</v>
      </c>
      <c r="C180" s="10"/>
      <c r="D180" s="10"/>
      <c r="E180" s="10"/>
      <c r="F180" s="10"/>
      <c r="G180" s="10"/>
      <c r="H180" s="10"/>
      <c r="I180" s="10"/>
      <c r="J180" s="10"/>
      <c r="K180" s="50"/>
      <c r="L180" s="50"/>
      <c r="M180" s="50"/>
    </row>
    <row r="181" spans="1:13" ht="15" x14ac:dyDescent="0.2">
      <c r="A181" s="5" t="str">
        <f t="shared" ca="1" si="6"/>
        <v>الثلاثاء</v>
      </c>
      <c r="B181" s="6">
        <f t="shared" ca="1" si="7"/>
        <v>44152</v>
      </c>
      <c r="C181" s="10"/>
      <c r="D181" s="10"/>
      <c r="E181" s="10"/>
      <c r="F181" s="10"/>
      <c r="G181" s="10"/>
      <c r="H181" s="10"/>
      <c r="I181" s="10"/>
      <c r="J181" s="10"/>
      <c r="K181" s="50"/>
      <c r="L181" s="50"/>
      <c r="M181" s="50"/>
    </row>
    <row r="182" spans="1:13" ht="15" x14ac:dyDescent="0.2">
      <c r="A182" s="5" t="str">
        <f t="shared" ca="1" si="6"/>
        <v>الأربعاء</v>
      </c>
      <c r="B182" s="6">
        <f t="shared" ca="1" si="7"/>
        <v>44153</v>
      </c>
      <c r="C182" s="10"/>
      <c r="D182" s="10"/>
      <c r="E182" s="10"/>
      <c r="F182" s="10"/>
      <c r="G182" s="10"/>
      <c r="H182" s="10"/>
      <c r="I182" s="10"/>
      <c r="J182" s="10"/>
      <c r="K182" s="50"/>
      <c r="L182" s="50"/>
      <c r="M182" s="50"/>
    </row>
    <row r="183" spans="1:13" ht="15" x14ac:dyDescent="0.2">
      <c r="A183" s="5" t="str">
        <f t="shared" ca="1" si="6"/>
        <v>الخميس</v>
      </c>
      <c r="B183" s="6">
        <f t="shared" ca="1" si="7"/>
        <v>44154</v>
      </c>
      <c r="C183" s="10"/>
      <c r="D183" s="10"/>
      <c r="E183" s="10"/>
      <c r="F183" s="10"/>
      <c r="G183" s="10"/>
      <c r="H183" s="10"/>
      <c r="I183" s="10"/>
      <c r="J183" s="10"/>
      <c r="K183" s="50"/>
      <c r="L183" s="50"/>
      <c r="M183" s="50"/>
    </row>
    <row r="184" spans="1:13" ht="15" x14ac:dyDescent="0.2">
      <c r="A184" s="5" t="str">
        <f t="shared" ca="1" si="6"/>
        <v>الجمعة</v>
      </c>
      <c r="B184" s="6">
        <f t="shared" ca="1" si="7"/>
        <v>44155</v>
      </c>
      <c r="C184" s="10"/>
      <c r="D184" s="10"/>
      <c r="E184" s="10"/>
      <c r="F184" s="10"/>
      <c r="G184" s="10"/>
      <c r="H184" s="10"/>
      <c r="I184" s="10"/>
      <c r="J184" s="10"/>
      <c r="K184" s="50"/>
      <c r="L184" s="50"/>
      <c r="M184" s="50"/>
    </row>
    <row r="185" spans="1:13" ht="15" x14ac:dyDescent="0.2">
      <c r="A185" s="5" t="str">
        <f t="shared" ca="1" si="6"/>
        <v>السبت</v>
      </c>
      <c r="B185" s="6">
        <f t="shared" ca="1" si="7"/>
        <v>44156</v>
      </c>
      <c r="C185" s="10"/>
      <c r="D185" s="10"/>
      <c r="E185" s="10"/>
      <c r="F185" s="10"/>
      <c r="G185" s="10"/>
      <c r="H185" s="10"/>
      <c r="I185" s="10"/>
      <c r="J185" s="10"/>
      <c r="K185" s="50"/>
      <c r="L185" s="50"/>
      <c r="M185" s="50"/>
    </row>
    <row r="186" spans="1:13" ht="15" x14ac:dyDescent="0.2">
      <c r="A186" s="5" t="str">
        <f t="shared" ca="1" si="6"/>
        <v>الأحد</v>
      </c>
      <c r="B186" s="6">
        <f t="shared" ca="1" si="7"/>
        <v>44157</v>
      </c>
      <c r="C186" s="10"/>
      <c r="D186" s="10"/>
      <c r="E186" s="10"/>
      <c r="F186" s="10"/>
      <c r="G186" s="10"/>
      <c r="H186" s="10"/>
      <c r="I186" s="10"/>
      <c r="J186" s="10"/>
      <c r="K186" s="50"/>
      <c r="L186" s="50"/>
      <c r="M186" s="50"/>
    </row>
    <row r="187" spans="1:13" ht="15" x14ac:dyDescent="0.2">
      <c r="A187" s="5" t="str">
        <f t="shared" ca="1" si="6"/>
        <v>الإثنين</v>
      </c>
      <c r="B187" s="6">
        <f t="shared" ca="1" si="7"/>
        <v>44158</v>
      </c>
      <c r="C187" s="10"/>
      <c r="D187" s="10"/>
      <c r="E187" s="10"/>
      <c r="F187" s="10"/>
      <c r="G187" s="10"/>
      <c r="H187" s="10"/>
      <c r="I187" s="10"/>
      <c r="J187" s="10"/>
      <c r="K187" s="50"/>
      <c r="L187" s="50"/>
      <c r="M187" s="50"/>
    </row>
    <row r="188" spans="1:13" ht="15" x14ac:dyDescent="0.2">
      <c r="A188" s="5" t="str">
        <f t="shared" ca="1" si="6"/>
        <v>الثلاثاء</v>
      </c>
      <c r="B188" s="6">
        <f t="shared" ca="1" si="7"/>
        <v>44159</v>
      </c>
      <c r="C188" s="10"/>
      <c r="D188" s="10"/>
      <c r="E188" s="10"/>
      <c r="F188" s="10"/>
      <c r="G188" s="10"/>
      <c r="H188" s="10"/>
      <c r="I188" s="10"/>
      <c r="J188" s="10"/>
      <c r="K188" s="50"/>
      <c r="L188" s="50"/>
      <c r="M188" s="50"/>
    </row>
    <row r="189" spans="1:13" ht="15" x14ac:dyDescent="0.2">
      <c r="A189" s="5" t="str">
        <f t="shared" ca="1" si="6"/>
        <v>الأربعاء</v>
      </c>
      <c r="B189" s="6">
        <f t="shared" ca="1" si="7"/>
        <v>44160</v>
      </c>
      <c r="C189" s="10"/>
      <c r="D189" s="10"/>
      <c r="E189" s="10"/>
      <c r="F189" s="10"/>
      <c r="G189" s="10"/>
      <c r="H189" s="10"/>
      <c r="I189" s="10"/>
      <c r="J189" s="10"/>
      <c r="K189" s="50"/>
      <c r="L189" s="50"/>
      <c r="M189" s="50"/>
    </row>
    <row r="190" spans="1:13" ht="15" x14ac:dyDescent="0.2">
      <c r="A190" s="5" t="str">
        <f t="shared" ca="1" si="6"/>
        <v>الخميس</v>
      </c>
      <c r="B190" s="6">
        <f t="shared" ca="1" si="7"/>
        <v>44161</v>
      </c>
      <c r="C190" s="10"/>
      <c r="D190" s="10"/>
      <c r="E190" s="10"/>
      <c r="F190" s="10"/>
      <c r="G190" s="10"/>
      <c r="H190" s="10"/>
      <c r="I190" s="10"/>
      <c r="J190" s="10"/>
      <c r="K190" s="50"/>
      <c r="L190" s="50"/>
      <c r="M190" s="50"/>
    </row>
    <row r="191" spans="1:13" ht="15" x14ac:dyDescent="0.2">
      <c r="A191" s="5" t="str">
        <f t="shared" ca="1" si="6"/>
        <v>الجمعة</v>
      </c>
      <c r="B191" s="6">
        <f t="shared" ca="1" si="7"/>
        <v>44162</v>
      </c>
      <c r="C191" s="10"/>
      <c r="D191" s="10"/>
      <c r="E191" s="10"/>
      <c r="F191" s="10"/>
      <c r="G191" s="10"/>
      <c r="H191" s="10"/>
      <c r="I191" s="10"/>
      <c r="J191" s="10"/>
      <c r="K191" s="50"/>
      <c r="L191" s="50"/>
      <c r="M191" s="50"/>
    </row>
    <row r="192" spans="1:13" ht="15" x14ac:dyDescent="0.2">
      <c r="A192" s="5" t="str">
        <f t="shared" ca="1" si="6"/>
        <v>السبت</v>
      </c>
      <c r="B192" s="6">
        <f t="shared" ca="1" si="7"/>
        <v>44163</v>
      </c>
      <c r="C192" s="10"/>
      <c r="D192" s="10"/>
      <c r="E192" s="10"/>
      <c r="F192" s="10"/>
      <c r="G192" s="10"/>
      <c r="H192" s="10"/>
      <c r="I192" s="10"/>
      <c r="J192" s="10"/>
      <c r="K192" s="50"/>
      <c r="L192" s="50"/>
      <c r="M192" s="50"/>
    </row>
    <row r="193" spans="1:13" ht="15" x14ac:dyDescent="0.2">
      <c r="A193" s="5" t="str">
        <f t="shared" ca="1" si="6"/>
        <v>الأحد</v>
      </c>
      <c r="B193" s="6">
        <f t="shared" ca="1" si="7"/>
        <v>44164</v>
      </c>
      <c r="C193" s="10"/>
      <c r="D193" s="10"/>
      <c r="E193" s="10"/>
      <c r="F193" s="10"/>
      <c r="G193" s="10"/>
      <c r="H193" s="10"/>
      <c r="I193" s="10"/>
      <c r="J193" s="10"/>
      <c r="K193" s="50"/>
      <c r="L193" s="50"/>
      <c r="M193" s="50"/>
    </row>
    <row r="194" spans="1:13" ht="15" x14ac:dyDescent="0.2">
      <c r="A194" s="5" t="str">
        <f t="shared" ca="1" si="6"/>
        <v>الإثنين</v>
      </c>
      <c r="B194" s="6">
        <f t="shared" ca="1" si="7"/>
        <v>44165</v>
      </c>
      <c r="C194" s="10"/>
      <c r="D194" s="10"/>
      <c r="E194" s="10"/>
      <c r="F194" s="10"/>
      <c r="G194" s="10"/>
      <c r="H194" s="10"/>
      <c r="I194" s="10"/>
      <c r="J194" s="10"/>
      <c r="K194" s="50"/>
      <c r="L194" s="50"/>
      <c r="M194" s="50"/>
    </row>
    <row r="195" spans="1:13" ht="15" x14ac:dyDescent="0.2">
      <c r="A195" s="5" t="str">
        <f t="shared" ca="1" si="6"/>
        <v>الثلاثاء</v>
      </c>
      <c r="B195" s="6">
        <f t="shared" ca="1" si="7"/>
        <v>44166</v>
      </c>
      <c r="C195" s="14"/>
      <c r="D195" s="14"/>
      <c r="E195" s="14"/>
      <c r="F195" s="14"/>
      <c r="G195" s="14"/>
      <c r="H195" s="14"/>
      <c r="I195" s="14"/>
      <c r="J195" s="14"/>
      <c r="K195" s="50"/>
      <c r="L195" s="50"/>
      <c r="M195" s="50"/>
    </row>
    <row r="196" spans="1:13" x14ac:dyDescent="0.2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9"/>
    </row>
    <row r="197" spans="1:13" ht="15" x14ac:dyDescent="0.2">
      <c r="A197" s="11" t="s">
        <v>11</v>
      </c>
      <c r="B197" s="8"/>
      <c r="C197" s="34" t="s">
        <v>12</v>
      </c>
      <c r="D197" s="36"/>
      <c r="E197" s="45"/>
      <c r="F197" s="46"/>
      <c r="G197" s="34" t="s">
        <v>13</v>
      </c>
      <c r="H197" s="36"/>
      <c r="I197" s="45"/>
      <c r="J197" s="46"/>
      <c r="K197" s="11" t="s">
        <v>14</v>
      </c>
      <c r="L197" s="8"/>
      <c r="M197" s="11" t="s">
        <v>15</v>
      </c>
    </row>
    <row r="200" spans="1:13" ht="15.75" customHeight="1" x14ac:dyDescent="0.2">
      <c r="A200" s="51" t="s">
        <v>16</v>
      </c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</row>
    <row r="212" spans="1:13" ht="15" x14ac:dyDescent="0.2">
      <c r="C212" s="52" t="s">
        <v>0</v>
      </c>
      <c r="D212" s="52"/>
      <c r="E212" s="52"/>
      <c r="F212" s="52"/>
      <c r="G212" s="52"/>
      <c r="H212" s="52"/>
      <c r="I212" s="52"/>
      <c r="J212" s="52"/>
    </row>
    <row r="213" spans="1:13" ht="15" x14ac:dyDescent="0.25">
      <c r="A213" s="1">
        <v>21021</v>
      </c>
      <c r="B213" s="1" t="s">
        <v>1</v>
      </c>
      <c r="C213" s="53" t="str">
        <f>VLOOKUP(A213,emp!$A$1:$G$85,2)</f>
        <v>موظف7</v>
      </c>
      <c r="D213" s="53"/>
      <c r="E213" s="53"/>
      <c r="F213" s="53"/>
      <c r="G213" s="53"/>
      <c r="H213" s="53"/>
      <c r="I213" s="53"/>
      <c r="J213" s="53"/>
      <c r="K213" s="2" t="s">
        <v>2</v>
      </c>
      <c r="L213" s="11">
        <f>$L$9</f>
        <v>11</v>
      </c>
      <c r="M213" s="3">
        <f>M9</f>
        <v>2020</v>
      </c>
    </row>
    <row r="214" spans="1:13" ht="15" x14ac:dyDescent="0.2">
      <c r="A214" s="52" t="s">
        <v>3</v>
      </c>
      <c r="B214" s="52" t="s">
        <v>4</v>
      </c>
      <c r="C214" s="52" t="s">
        <v>5</v>
      </c>
      <c r="D214" s="52"/>
      <c r="E214" s="52"/>
      <c r="F214" s="52"/>
      <c r="G214" s="52" t="s">
        <v>6</v>
      </c>
      <c r="H214" s="52"/>
      <c r="I214" s="52"/>
      <c r="J214" s="52"/>
      <c r="K214" s="52" t="s">
        <v>7</v>
      </c>
      <c r="L214" s="52"/>
      <c r="M214" s="52"/>
    </row>
    <row r="215" spans="1:13" ht="15" x14ac:dyDescent="0.2">
      <c r="A215" s="52"/>
      <c r="B215" s="52"/>
      <c r="C215" s="11" t="s">
        <v>8</v>
      </c>
      <c r="D215" s="4" t="s">
        <v>9</v>
      </c>
      <c r="E215" s="11" t="s">
        <v>10</v>
      </c>
      <c r="F215" s="4" t="s">
        <v>9</v>
      </c>
      <c r="G215" s="11" t="s">
        <v>8</v>
      </c>
      <c r="H215" s="4" t="s">
        <v>9</v>
      </c>
      <c r="I215" s="11" t="s">
        <v>10</v>
      </c>
      <c r="J215" s="4" t="s">
        <v>9</v>
      </c>
      <c r="K215" s="52"/>
      <c r="L215" s="52"/>
      <c r="M215" s="52"/>
    </row>
    <row r="216" spans="1:13" ht="15" x14ac:dyDescent="0.2">
      <c r="A216" s="5" t="str">
        <f ca="1">IF(B216="","",TEXT(DATE(YEAR(B216),MONTH(B216),DAY(B216)),"dddd"))</f>
        <v>الأحد</v>
      </c>
      <c r="B216" s="6">
        <f ca="1">IF(L213="","",DATE(YEAR(TODAY()),MONTH(0)+L213-1,DAY(1)))</f>
        <v>44136</v>
      </c>
      <c r="C216" s="7"/>
      <c r="D216" s="7"/>
      <c r="E216" s="10"/>
      <c r="F216" s="10"/>
      <c r="G216" s="10"/>
      <c r="H216" s="10"/>
      <c r="I216" s="10"/>
      <c r="J216" s="10"/>
      <c r="K216" s="50"/>
      <c r="L216" s="50"/>
      <c r="M216" s="50"/>
    </row>
    <row r="217" spans="1:13" ht="15" x14ac:dyDescent="0.2">
      <c r="A217" s="5" t="str">
        <f ca="1">IF(B217="","",TEXT(DATE(YEAR(B217),MONTH(B217),DAY(B217)),"dddd"))</f>
        <v>الإثنين</v>
      </c>
      <c r="B217" s="6">
        <f ca="1">IF(B216="","",B216+1)</f>
        <v>44137</v>
      </c>
      <c r="C217" s="10"/>
      <c r="D217" s="10"/>
      <c r="E217" s="10"/>
      <c r="F217" s="10"/>
      <c r="G217" s="10"/>
      <c r="H217" s="10"/>
      <c r="I217" s="10"/>
      <c r="J217" s="10"/>
      <c r="K217" s="50"/>
      <c r="L217" s="50"/>
      <c r="M217" s="50"/>
    </row>
    <row r="218" spans="1:13" ht="15" x14ac:dyDescent="0.2">
      <c r="A218" s="5" t="str">
        <f t="shared" ref="A218:A246" ca="1" si="8">IF(B218="","",TEXT(DATE(YEAR(B218),MONTH(B218),DAY(B218)),"dddd"))</f>
        <v>الثلاثاء</v>
      </c>
      <c r="B218" s="6">
        <f t="shared" ref="B218:B246" ca="1" si="9">IF(B217="","",B217+1)</f>
        <v>44138</v>
      </c>
      <c r="C218" s="10"/>
      <c r="D218" s="10"/>
      <c r="E218" s="10"/>
      <c r="F218" s="10"/>
      <c r="G218" s="10"/>
      <c r="H218" s="10"/>
      <c r="I218" s="10"/>
      <c r="J218" s="10"/>
      <c r="K218" s="50"/>
      <c r="L218" s="50"/>
      <c r="M218" s="50"/>
    </row>
    <row r="219" spans="1:13" ht="15" x14ac:dyDescent="0.2">
      <c r="A219" s="5" t="str">
        <f t="shared" ca="1" si="8"/>
        <v>الأربعاء</v>
      </c>
      <c r="B219" s="6">
        <f t="shared" ca="1" si="9"/>
        <v>44139</v>
      </c>
      <c r="C219" s="10"/>
      <c r="D219" s="10"/>
      <c r="E219" s="10"/>
      <c r="F219" s="10"/>
      <c r="G219" s="10"/>
      <c r="H219" s="10"/>
      <c r="I219" s="10"/>
      <c r="J219" s="10"/>
      <c r="K219" s="50"/>
      <c r="L219" s="50"/>
      <c r="M219" s="50"/>
    </row>
    <row r="220" spans="1:13" ht="15" x14ac:dyDescent="0.2">
      <c r="A220" s="5" t="str">
        <f t="shared" ca="1" si="8"/>
        <v>الخميس</v>
      </c>
      <c r="B220" s="6">
        <f t="shared" ca="1" si="9"/>
        <v>44140</v>
      </c>
      <c r="C220" s="10"/>
      <c r="D220" s="10"/>
      <c r="E220" s="10"/>
      <c r="F220" s="10"/>
      <c r="G220" s="10"/>
      <c r="H220" s="10"/>
      <c r="I220" s="10"/>
      <c r="J220" s="10"/>
      <c r="K220" s="50"/>
      <c r="L220" s="50"/>
      <c r="M220" s="50"/>
    </row>
    <row r="221" spans="1:13" ht="15" x14ac:dyDescent="0.2">
      <c r="A221" s="5" t="str">
        <f t="shared" ca="1" si="8"/>
        <v>الجمعة</v>
      </c>
      <c r="B221" s="6">
        <f t="shared" ca="1" si="9"/>
        <v>44141</v>
      </c>
      <c r="C221" s="10"/>
      <c r="D221" s="10"/>
      <c r="E221" s="10"/>
      <c r="F221" s="10"/>
      <c r="G221" s="10"/>
      <c r="H221" s="10"/>
      <c r="I221" s="10"/>
      <c r="J221" s="10"/>
      <c r="K221" s="50"/>
      <c r="L221" s="50"/>
      <c r="M221" s="50"/>
    </row>
    <row r="222" spans="1:13" ht="15" x14ac:dyDescent="0.2">
      <c r="A222" s="5" t="str">
        <f t="shared" ca="1" si="8"/>
        <v>السبت</v>
      </c>
      <c r="B222" s="6">
        <f t="shared" ca="1" si="9"/>
        <v>44142</v>
      </c>
      <c r="C222" s="10"/>
      <c r="D222" s="10"/>
      <c r="E222" s="10"/>
      <c r="F222" s="10"/>
      <c r="G222" s="10"/>
      <c r="H222" s="10"/>
      <c r="I222" s="10"/>
      <c r="J222" s="10"/>
      <c r="K222" s="50"/>
      <c r="L222" s="50"/>
      <c r="M222" s="50"/>
    </row>
    <row r="223" spans="1:13" ht="15" x14ac:dyDescent="0.2">
      <c r="A223" s="5" t="str">
        <f t="shared" ca="1" si="8"/>
        <v>الأحد</v>
      </c>
      <c r="B223" s="6">
        <f t="shared" ca="1" si="9"/>
        <v>44143</v>
      </c>
      <c r="C223" s="10"/>
      <c r="D223" s="10"/>
      <c r="E223" s="10"/>
      <c r="F223" s="10"/>
      <c r="G223" s="10"/>
      <c r="H223" s="10"/>
      <c r="I223" s="10"/>
      <c r="J223" s="10"/>
      <c r="K223" s="50"/>
      <c r="L223" s="50"/>
      <c r="M223" s="50"/>
    </row>
    <row r="224" spans="1:13" ht="15" x14ac:dyDescent="0.2">
      <c r="A224" s="5" t="str">
        <f t="shared" ca="1" si="8"/>
        <v>الإثنين</v>
      </c>
      <c r="B224" s="6">
        <f t="shared" ca="1" si="9"/>
        <v>44144</v>
      </c>
      <c r="C224" s="10"/>
      <c r="D224" s="10"/>
      <c r="E224" s="10"/>
      <c r="F224" s="10"/>
      <c r="G224" s="10"/>
      <c r="H224" s="10"/>
      <c r="I224" s="10"/>
      <c r="J224" s="10"/>
      <c r="K224" s="50"/>
      <c r="L224" s="50"/>
      <c r="M224" s="50"/>
    </row>
    <row r="225" spans="1:13" ht="15" x14ac:dyDescent="0.2">
      <c r="A225" s="5" t="str">
        <f t="shared" ca="1" si="8"/>
        <v>الثلاثاء</v>
      </c>
      <c r="B225" s="6">
        <f t="shared" ca="1" si="9"/>
        <v>44145</v>
      </c>
      <c r="C225" s="10"/>
      <c r="D225" s="10"/>
      <c r="E225" s="10"/>
      <c r="F225" s="10"/>
      <c r="G225" s="10"/>
      <c r="H225" s="10"/>
      <c r="I225" s="10"/>
      <c r="J225" s="10"/>
      <c r="K225" s="50"/>
      <c r="L225" s="50"/>
      <c r="M225" s="50"/>
    </row>
    <row r="226" spans="1:13" ht="15" x14ac:dyDescent="0.2">
      <c r="A226" s="5" t="str">
        <f t="shared" ca="1" si="8"/>
        <v>الأربعاء</v>
      </c>
      <c r="B226" s="6">
        <f t="shared" ca="1" si="9"/>
        <v>44146</v>
      </c>
      <c r="C226" s="10"/>
      <c r="D226" s="10"/>
      <c r="E226" s="10"/>
      <c r="F226" s="10"/>
      <c r="G226" s="10"/>
      <c r="H226" s="10"/>
      <c r="I226" s="10"/>
      <c r="J226" s="10"/>
      <c r="K226" s="50"/>
      <c r="L226" s="50"/>
      <c r="M226" s="50"/>
    </row>
    <row r="227" spans="1:13" ht="15" x14ac:dyDescent="0.2">
      <c r="A227" s="5" t="str">
        <f t="shared" ca="1" si="8"/>
        <v>الخميس</v>
      </c>
      <c r="B227" s="6">
        <f t="shared" ca="1" si="9"/>
        <v>44147</v>
      </c>
      <c r="C227" s="10"/>
      <c r="D227" s="10"/>
      <c r="E227" s="10"/>
      <c r="F227" s="10"/>
      <c r="G227" s="10"/>
      <c r="H227" s="10"/>
      <c r="I227" s="10"/>
      <c r="J227" s="10"/>
      <c r="K227" s="50"/>
      <c r="L227" s="50"/>
      <c r="M227" s="50"/>
    </row>
    <row r="228" spans="1:13" ht="15" x14ac:dyDescent="0.2">
      <c r="A228" s="5" t="str">
        <f t="shared" ca="1" si="8"/>
        <v>الجمعة</v>
      </c>
      <c r="B228" s="6">
        <f t="shared" ca="1" si="9"/>
        <v>44148</v>
      </c>
      <c r="C228" s="10"/>
      <c r="D228" s="10"/>
      <c r="E228" s="10"/>
      <c r="F228" s="10"/>
      <c r="G228" s="10"/>
      <c r="H228" s="10"/>
      <c r="I228" s="10"/>
      <c r="J228" s="10"/>
      <c r="K228" s="50"/>
      <c r="L228" s="50"/>
      <c r="M228" s="50"/>
    </row>
    <row r="229" spans="1:13" ht="15" x14ac:dyDescent="0.2">
      <c r="A229" s="5" t="str">
        <f t="shared" ca="1" si="8"/>
        <v>السبت</v>
      </c>
      <c r="B229" s="6">
        <f t="shared" ca="1" si="9"/>
        <v>44149</v>
      </c>
      <c r="C229" s="10"/>
      <c r="D229" s="10"/>
      <c r="E229" s="10"/>
      <c r="F229" s="10"/>
      <c r="G229" s="10"/>
      <c r="H229" s="10"/>
      <c r="I229" s="10"/>
      <c r="J229" s="10"/>
      <c r="K229" s="50"/>
      <c r="L229" s="50"/>
      <c r="M229" s="50"/>
    </row>
    <row r="230" spans="1:13" ht="15" x14ac:dyDescent="0.2">
      <c r="A230" s="5" t="str">
        <f t="shared" ca="1" si="8"/>
        <v>الأحد</v>
      </c>
      <c r="B230" s="6">
        <f t="shared" ca="1" si="9"/>
        <v>44150</v>
      </c>
      <c r="C230" s="10"/>
      <c r="D230" s="10"/>
      <c r="E230" s="10"/>
      <c r="F230" s="10"/>
      <c r="G230" s="10"/>
      <c r="H230" s="10"/>
      <c r="I230" s="10"/>
      <c r="J230" s="10"/>
      <c r="K230" s="50"/>
      <c r="L230" s="50"/>
      <c r="M230" s="50"/>
    </row>
    <row r="231" spans="1:13" ht="15" x14ac:dyDescent="0.2">
      <c r="A231" s="5" t="str">
        <f t="shared" ca="1" si="8"/>
        <v>الإثنين</v>
      </c>
      <c r="B231" s="6">
        <f t="shared" ca="1" si="9"/>
        <v>44151</v>
      </c>
      <c r="C231" s="10"/>
      <c r="D231" s="10"/>
      <c r="E231" s="10"/>
      <c r="F231" s="10"/>
      <c r="G231" s="10"/>
      <c r="H231" s="10"/>
      <c r="I231" s="10"/>
      <c r="J231" s="10"/>
      <c r="K231" s="50"/>
      <c r="L231" s="50"/>
      <c r="M231" s="50"/>
    </row>
    <row r="232" spans="1:13" ht="15" x14ac:dyDescent="0.2">
      <c r="A232" s="5" t="str">
        <f t="shared" ca="1" si="8"/>
        <v>الثلاثاء</v>
      </c>
      <c r="B232" s="6">
        <f t="shared" ca="1" si="9"/>
        <v>44152</v>
      </c>
      <c r="C232" s="10"/>
      <c r="D232" s="10"/>
      <c r="E232" s="10"/>
      <c r="F232" s="10"/>
      <c r="G232" s="10"/>
      <c r="H232" s="10"/>
      <c r="I232" s="10"/>
      <c r="J232" s="10"/>
      <c r="K232" s="50"/>
      <c r="L232" s="50"/>
      <c r="M232" s="50"/>
    </row>
    <row r="233" spans="1:13" ht="15" x14ac:dyDescent="0.2">
      <c r="A233" s="5" t="str">
        <f t="shared" ca="1" si="8"/>
        <v>الأربعاء</v>
      </c>
      <c r="B233" s="6">
        <f t="shared" ca="1" si="9"/>
        <v>44153</v>
      </c>
      <c r="C233" s="10"/>
      <c r="D233" s="10"/>
      <c r="E233" s="10"/>
      <c r="F233" s="10"/>
      <c r="G233" s="10"/>
      <c r="H233" s="10"/>
      <c r="I233" s="10"/>
      <c r="J233" s="10"/>
      <c r="K233" s="50"/>
      <c r="L233" s="50"/>
      <c r="M233" s="50"/>
    </row>
    <row r="234" spans="1:13" ht="15" x14ac:dyDescent="0.2">
      <c r="A234" s="5" t="str">
        <f t="shared" ca="1" si="8"/>
        <v>الخميس</v>
      </c>
      <c r="B234" s="6">
        <f t="shared" ca="1" si="9"/>
        <v>44154</v>
      </c>
      <c r="C234" s="10"/>
      <c r="D234" s="10"/>
      <c r="E234" s="10"/>
      <c r="F234" s="10"/>
      <c r="G234" s="10"/>
      <c r="H234" s="10"/>
      <c r="I234" s="10"/>
      <c r="J234" s="10"/>
      <c r="K234" s="50"/>
      <c r="L234" s="50"/>
      <c r="M234" s="50"/>
    </row>
    <row r="235" spans="1:13" ht="15" x14ac:dyDescent="0.2">
      <c r="A235" s="5" t="str">
        <f t="shared" ca="1" si="8"/>
        <v>الجمعة</v>
      </c>
      <c r="B235" s="6">
        <f t="shared" ca="1" si="9"/>
        <v>44155</v>
      </c>
      <c r="C235" s="10"/>
      <c r="D235" s="10"/>
      <c r="E235" s="10"/>
      <c r="F235" s="10"/>
      <c r="G235" s="10"/>
      <c r="H235" s="10"/>
      <c r="I235" s="10"/>
      <c r="J235" s="10"/>
      <c r="K235" s="50"/>
      <c r="L235" s="50"/>
      <c r="M235" s="50"/>
    </row>
    <row r="236" spans="1:13" ht="15" x14ac:dyDescent="0.2">
      <c r="A236" s="5" t="str">
        <f t="shared" ca="1" si="8"/>
        <v>السبت</v>
      </c>
      <c r="B236" s="6">
        <f t="shared" ca="1" si="9"/>
        <v>44156</v>
      </c>
      <c r="C236" s="10"/>
      <c r="D236" s="10"/>
      <c r="E236" s="10"/>
      <c r="F236" s="10"/>
      <c r="G236" s="10"/>
      <c r="H236" s="10"/>
      <c r="I236" s="10"/>
      <c r="J236" s="10"/>
      <c r="K236" s="50"/>
      <c r="L236" s="50"/>
      <c r="M236" s="50"/>
    </row>
    <row r="237" spans="1:13" ht="15" x14ac:dyDescent="0.2">
      <c r="A237" s="5" t="str">
        <f t="shared" ca="1" si="8"/>
        <v>الأحد</v>
      </c>
      <c r="B237" s="6">
        <f t="shared" ca="1" si="9"/>
        <v>44157</v>
      </c>
      <c r="C237" s="10"/>
      <c r="D237" s="10"/>
      <c r="E237" s="10"/>
      <c r="F237" s="10"/>
      <c r="G237" s="10"/>
      <c r="H237" s="10"/>
      <c r="I237" s="10"/>
      <c r="J237" s="10"/>
      <c r="K237" s="50"/>
      <c r="L237" s="50"/>
      <c r="M237" s="50"/>
    </row>
    <row r="238" spans="1:13" ht="15" x14ac:dyDescent="0.2">
      <c r="A238" s="5" t="str">
        <f t="shared" ca="1" si="8"/>
        <v>الإثنين</v>
      </c>
      <c r="B238" s="6">
        <f t="shared" ca="1" si="9"/>
        <v>44158</v>
      </c>
      <c r="C238" s="10"/>
      <c r="D238" s="10"/>
      <c r="E238" s="10"/>
      <c r="F238" s="10"/>
      <c r="G238" s="10"/>
      <c r="H238" s="10"/>
      <c r="I238" s="10"/>
      <c r="J238" s="10"/>
      <c r="K238" s="50"/>
      <c r="L238" s="50"/>
      <c r="M238" s="50"/>
    </row>
    <row r="239" spans="1:13" ht="15" x14ac:dyDescent="0.2">
      <c r="A239" s="5" t="str">
        <f t="shared" ca="1" si="8"/>
        <v>الثلاثاء</v>
      </c>
      <c r="B239" s="6">
        <f t="shared" ca="1" si="9"/>
        <v>44159</v>
      </c>
      <c r="C239" s="10"/>
      <c r="D239" s="10"/>
      <c r="E239" s="10"/>
      <c r="F239" s="10"/>
      <c r="G239" s="10"/>
      <c r="H239" s="10"/>
      <c r="I239" s="10"/>
      <c r="J239" s="10"/>
      <c r="K239" s="50"/>
      <c r="L239" s="50"/>
      <c r="M239" s="50"/>
    </row>
    <row r="240" spans="1:13" ht="15" x14ac:dyDescent="0.2">
      <c r="A240" s="5" t="str">
        <f t="shared" ca="1" si="8"/>
        <v>الأربعاء</v>
      </c>
      <c r="B240" s="6">
        <f t="shared" ca="1" si="9"/>
        <v>44160</v>
      </c>
      <c r="C240" s="10"/>
      <c r="D240" s="10"/>
      <c r="E240" s="10"/>
      <c r="F240" s="10"/>
      <c r="G240" s="10"/>
      <c r="H240" s="10"/>
      <c r="I240" s="10"/>
      <c r="J240" s="10"/>
      <c r="K240" s="50"/>
      <c r="L240" s="50"/>
      <c r="M240" s="50"/>
    </row>
    <row r="241" spans="1:13" ht="15" x14ac:dyDescent="0.2">
      <c r="A241" s="5" t="str">
        <f t="shared" ca="1" si="8"/>
        <v>الخميس</v>
      </c>
      <c r="B241" s="6">
        <f t="shared" ca="1" si="9"/>
        <v>44161</v>
      </c>
      <c r="C241" s="10"/>
      <c r="D241" s="10"/>
      <c r="E241" s="10"/>
      <c r="F241" s="10"/>
      <c r="G241" s="10"/>
      <c r="H241" s="10"/>
      <c r="I241" s="10"/>
      <c r="J241" s="10"/>
      <c r="K241" s="50"/>
      <c r="L241" s="50"/>
      <c r="M241" s="50"/>
    </row>
    <row r="242" spans="1:13" ht="15" x14ac:dyDescent="0.2">
      <c r="A242" s="5" t="str">
        <f t="shared" ca="1" si="8"/>
        <v>الجمعة</v>
      </c>
      <c r="B242" s="6">
        <f t="shared" ca="1" si="9"/>
        <v>44162</v>
      </c>
      <c r="C242" s="10"/>
      <c r="D242" s="10"/>
      <c r="E242" s="10"/>
      <c r="F242" s="10"/>
      <c r="G242" s="10"/>
      <c r="H242" s="10"/>
      <c r="I242" s="10"/>
      <c r="J242" s="10"/>
      <c r="K242" s="50"/>
      <c r="L242" s="50"/>
      <c r="M242" s="50"/>
    </row>
    <row r="243" spans="1:13" ht="15" x14ac:dyDescent="0.2">
      <c r="A243" s="5" t="str">
        <f t="shared" ca="1" si="8"/>
        <v>السبت</v>
      </c>
      <c r="B243" s="6">
        <f t="shared" ca="1" si="9"/>
        <v>44163</v>
      </c>
      <c r="C243" s="10"/>
      <c r="D243" s="10"/>
      <c r="E243" s="10"/>
      <c r="F243" s="10"/>
      <c r="G243" s="10"/>
      <c r="H243" s="10"/>
      <c r="I243" s="10"/>
      <c r="J243" s="10"/>
      <c r="K243" s="50"/>
      <c r="L243" s="50"/>
      <c r="M243" s="50"/>
    </row>
    <row r="244" spans="1:13" ht="15" x14ac:dyDescent="0.2">
      <c r="A244" s="5" t="str">
        <f t="shared" ca="1" si="8"/>
        <v>الأحد</v>
      </c>
      <c r="B244" s="6">
        <f t="shared" ca="1" si="9"/>
        <v>44164</v>
      </c>
      <c r="C244" s="10"/>
      <c r="D244" s="10"/>
      <c r="E244" s="10"/>
      <c r="F244" s="10"/>
      <c r="G244" s="10"/>
      <c r="H244" s="10"/>
      <c r="I244" s="10"/>
      <c r="J244" s="10"/>
      <c r="K244" s="50"/>
      <c r="L244" s="50"/>
      <c r="M244" s="50"/>
    </row>
    <row r="245" spans="1:13" ht="15" x14ac:dyDescent="0.2">
      <c r="A245" s="5" t="str">
        <f t="shared" ca="1" si="8"/>
        <v>الإثنين</v>
      </c>
      <c r="B245" s="6">
        <f t="shared" ca="1" si="9"/>
        <v>44165</v>
      </c>
      <c r="C245" s="10"/>
      <c r="D245" s="10"/>
      <c r="E245" s="10"/>
      <c r="F245" s="10"/>
      <c r="G245" s="10"/>
      <c r="H245" s="10"/>
      <c r="I245" s="10"/>
      <c r="J245" s="10"/>
      <c r="K245" s="50"/>
      <c r="L245" s="50"/>
      <c r="M245" s="50"/>
    </row>
    <row r="246" spans="1:13" ht="15" x14ac:dyDescent="0.2">
      <c r="A246" s="5" t="str">
        <f t="shared" ca="1" si="8"/>
        <v>الثلاثاء</v>
      </c>
      <c r="B246" s="6">
        <f t="shared" ca="1" si="9"/>
        <v>44166</v>
      </c>
      <c r="C246" s="14"/>
      <c r="D246" s="14"/>
      <c r="E246" s="14"/>
      <c r="F246" s="14"/>
      <c r="G246" s="14"/>
      <c r="H246" s="14"/>
      <c r="I246" s="14"/>
      <c r="J246" s="14"/>
      <c r="K246" s="50"/>
      <c r="L246" s="50"/>
      <c r="M246" s="50"/>
    </row>
    <row r="247" spans="1:13" x14ac:dyDescent="0.2">
      <c r="A247" s="47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9"/>
    </row>
    <row r="248" spans="1:13" ht="15" x14ac:dyDescent="0.2">
      <c r="A248" s="11" t="s">
        <v>11</v>
      </c>
      <c r="B248" s="8"/>
      <c r="C248" s="34" t="s">
        <v>12</v>
      </c>
      <c r="D248" s="36"/>
      <c r="E248" s="45"/>
      <c r="F248" s="46"/>
      <c r="G248" s="34" t="s">
        <v>13</v>
      </c>
      <c r="H248" s="36"/>
      <c r="I248" s="45"/>
      <c r="J248" s="46"/>
      <c r="K248" s="11" t="s">
        <v>14</v>
      </c>
      <c r="L248" s="8"/>
      <c r="M248" s="11" t="s">
        <v>15</v>
      </c>
    </row>
    <row r="251" spans="1:13" ht="15.75" customHeight="1" x14ac:dyDescent="0.2">
      <c r="A251" s="51" t="s">
        <v>16</v>
      </c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</row>
    <row r="263" spans="1:13" ht="15" x14ac:dyDescent="0.2">
      <c r="C263" s="52" t="s">
        <v>0</v>
      </c>
      <c r="D263" s="52"/>
      <c r="E263" s="52"/>
      <c r="F263" s="52"/>
      <c r="G263" s="52"/>
      <c r="H263" s="52"/>
      <c r="I263" s="52"/>
      <c r="J263" s="52"/>
    </row>
    <row r="264" spans="1:13" ht="15" x14ac:dyDescent="0.25">
      <c r="A264" s="1">
        <v>21024</v>
      </c>
      <c r="B264" s="1" t="s">
        <v>1</v>
      </c>
      <c r="C264" s="53" t="str">
        <f>VLOOKUP(A264,emp!$A$1:$G$85,2)</f>
        <v>موظف9</v>
      </c>
      <c r="D264" s="53"/>
      <c r="E264" s="53"/>
      <c r="F264" s="53"/>
      <c r="G264" s="53"/>
      <c r="H264" s="53"/>
      <c r="I264" s="53"/>
      <c r="J264" s="53"/>
      <c r="K264" s="2" t="s">
        <v>2</v>
      </c>
      <c r="L264" s="11">
        <f>$L$9</f>
        <v>11</v>
      </c>
      <c r="M264" s="3">
        <f>M9</f>
        <v>2020</v>
      </c>
    </row>
    <row r="265" spans="1:13" ht="15" x14ac:dyDescent="0.2">
      <c r="A265" s="52" t="s">
        <v>3</v>
      </c>
      <c r="B265" s="52" t="s">
        <v>4</v>
      </c>
      <c r="C265" s="52" t="s">
        <v>5</v>
      </c>
      <c r="D265" s="52"/>
      <c r="E265" s="52"/>
      <c r="F265" s="52"/>
      <c r="G265" s="52" t="s">
        <v>6</v>
      </c>
      <c r="H265" s="52"/>
      <c r="I265" s="52"/>
      <c r="J265" s="52"/>
      <c r="K265" s="52" t="s">
        <v>7</v>
      </c>
      <c r="L265" s="52"/>
      <c r="M265" s="52"/>
    </row>
    <row r="266" spans="1:13" ht="15" x14ac:dyDescent="0.2">
      <c r="A266" s="52"/>
      <c r="B266" s="52"/>
      <c r="C266" s="11" t="s">
        <v>8</v>
      </c>
      <c r="D266" s="4" t="s">
        <v>9</v>
      </c>
      <c r="E266" s="11" t="s">
        <v>10</v>
      </c>
      <c r="F266" s="4" t="s">
        <v>9</v>
      </c>
      <c r="G266" s="11" t="s">
        <v>8</v>
      </c>
      <c r="H266" s="4" t="s">
        <v>9</v>
      </c>
      <c r="I266" s="11" t="s">
        <v>10</v>
      </c>
      <c r="J266" s="4" t="s">
        <v>9</v>
      </c>
      <c r="K266" s="52"/>
      <c r="L266" s="52"/>
      <c r="M266" s="52"/>
    </row>
    <row r="267" spans="1:13" ht="15" x14ac:dyDescent="0.2">
      <c r="A267" s="5" t="str">
        <f ca="1">IF(B267="","",TEXT(DATE(YEAR(B267),MONTH(B267),DAY(B267)),"dddd"))</f>
        <v>الأحد</v>
      </c>
      <c r="B267" s="6">
        <f ca="1">IF(L264="","",DATE(YEAR(TODAY()),MONTH(0)+L264-1,DAY(1)))</f>
        <v>44136</v>
      </c>
      <c r="C267" s="7"/>
      <c r="D267" s="7"/>
      <c r="E267" s="10"/>
      <c r="F267" s="10"/>
      <c r="G267" s="10"/>
      <c r="H267" s="10"/>
      <c r="I267" s="10"/>
      <c r="J267" s="10"/>
      <c r="K267" s="50"/>
      <c r="L267" s="50"/>
      <c r="M267" s="50"/>
    </row>
    <row r="268" spans="1:13" ht="15" x14ac:dyDescent="0.2">
      <c r="A268" s="5" t="str">
        <f ca="1">IF(B268="","",TEXT(DATE(YEAR(B268),MONTH(B268),DAY(B268)),"dddd"))</f>
        <v>الإثنين</v>
      </c>
      <c r="B268" s="6">
        <f ca="1">IF(B267="","",B267+1)</f>
        <v>44137</v>
      </c>
      <c r="C268" s="10"/>
      <c r="D268" s="10"/>
      <c r="E268" s="10"/>
      <c r="F268" s="10"/>
      <c r="G268" s="10"/>
      <c r="H268" s="10"/>
      <c r="I268" s="10"/>
      <c r="J268" s="10"/>
      <c r="K268" s="50"/>
      <c r="L268" s="50"/>
      <c r="M268" s="50"/>
    </row>
    <row r="269" spans="1:13" ht="15" x14ac:dyDescent="0.2">
      <c r="A269" s="5" t="str">
        <f t="shared" ref="A269:A297" ca="1" si="10">IF(B269="","",TEXT(DATE(YEAR(B269),MONTH(B269),DAY(B269)),"dddd"))</f>
        <v>الثلاثاء</v>
      </c>
      <c r="B269" s="6">
        <f t="shared" ref="B269:B297" ca="1" si="11">IF(B268="","",B268+1)</f>
        <v>44138</v>
      </c>
      <c r="C269" s="10"/>
      <c r="D269" s="10"/>
      <c r="E269" s="10"/>
      <c r="F269" s="10"/>
      <c r="G269" s="10"/>
      <c r="H269" s="10"/>
      <c r="I269" s="10"/>
      <c r="J269" s="10"/>
      <c r="K269" s="50"/>
      <c r="L269" s="50"/>
      <c r="M269" s="50"/>
    </row>
    <row r="270" spans="1:13" ht="15" x14ac:dyDescent="0.2">
      <c r="A270" s="5" t="str">
        <f t="shared" ca="1" si="10"/>
        <v>الأربعاء</v>
      </c>
      <c r="B270" s="6">
        <f t="shared" ca="1" si="11"/>
        <v>44139</v>
      </c>
      <c r="C270" s="10"/>
      <c r="D270" s="10"/>
      <c r="E270" s="10"/>
      <c r="F270" s="10"/>
      <c r="G270" s="10"/>
      <c r="H270" s="10"/>
      <c r="I270" s="10"/>
      <c r="J270" s="10"/>
      <c r="K270" s="50"/>
      <c r="L270" s="50"/>
      <c r="M270" s="50"/>
    </row>
    <row r="271" spans="1:13" ht="15" x14ac:dyDescent="0.2">
      <c r="A271" s="5" t="str">
        <f t="shared" ca="1" si="10"/>
        <v>الخميس</v>
      </c>
      <c r="B271" s="6">
        <f t="shared" ca="1" si="11"/>
        <v>44140</v>
      </c>
      <c r="C271" s="10"/>
      <c r="D271" s="10"/>
      <c r="E271" s="10"/>
      <c r="F271" s="10"/>
      <c r="G271" s="10"/>
      <c r="H271" s="10"/>
      <c r="I271" s="10"/>
      <c r="J271" s="10"/>
      <c r="K271" s="50"/>
      <c r="L271" s="50"/>
      <c r="M271" s="50"/>
    </row>
    <row r="272" spans="1:13" ht="15" x14ac:dyDescent="0.2">
      <c r="A272" s="5" t="str">
        <f t="shared" ca="1" si="10"/>
        <v>الجمعة</v>
      </c>
      <c r="B272" s="6">
        <f t="shared" ca="1" si="11"/>
        <v>44141</v>
      </c>
      <c r="C272" s="10"/>
      <c r="D272" s="10"/>
      <c r="E272" s="10"/>
      <c r="F272" s="10"/>
      <c r="G272" s="10"/>
      <c r="H272" s="10"/>
      <c r="I272" s="10"/>
      <c r="J272" s="10"/>
      <c r="K272" s="50"/>
      <c r="L272" s="50"/>
      <c r="M272" s="50"/>
    </row>
    <row r="273" spans="1:13" ht="15" x14ac:dyDescent="0.2">
      <c r="A273" s="5" t="str">
        <f t="shared" ca="1" si="10"/>
        <v>السبت</v>
      </c>
      <c r="B273" s="6">
        <f t="shared" ca="1" si="11"/>
        <v>44142</v>
      </c>
      <c r="C273" s="10"/>
      <c r="D273" s="10"/>
      <c r="E273" s="10"/>
      <c r="F273" s="10"/>
      <c r="G273" s="10"/>
      <c r="H273" s="10"/>
      <c r="I273" s="10"/>
      <c r="J273" s="10"/>
      <c r="K273" s="50"/>
      <c r="L273" s="50"/>
      <c r="M273" s="50"/>
    </row>
    <row r="274" spans="1:13" ht="15" x14ac:dyDescent="0.2">
      <c r="A274" s="5" t="str">
        <f t="shared" ca="1" si="10"/>
        <v>الأحد</v>
      </c>
      <c r="B274" s="6">
        <f t="shared" ca="1" si="11"/>
        <v>44143</v>
      </c>
      <c r="C274" s="10"/>
      <c r="D274" s="10"/>
      <c r="E274" s="10"/>
      <c r="F274" s="10"/>
      <c r="G274" s="10"/>
      <c r="H274" s="10"/>
      <c r="I274" s="10"/>
      <c r="J274" s="10"/>
      <c r="K274" s="50"/>
      <c r="L274" s="50"/>
      <c r="M274" s="50"/>
    </row>
    <row r="275" spans="1:13" ht="15" x14ac:dyDescent="0.2">
      <c r="A275" s="5" t="str">
        <f t="shared" ca="1" si="10"/>
        <v>الإثنين</v>
      </c>
      <c r="B275" s="6">
        <f t="shared" ca="1" si="11"/>
        <v>44144</v>
      </c>
      <c r="C275" s="10"/>
      <c r="D275" s="10"/>
      <c r="E275" s="10"/>
      <c r="F275" s="10"/>
      <c r="G275" s="10"/>
      <c r="H275" s="10"/>
      <c r="I275" s="10"/>
      <c r="J275" s="10"/>
      <c r="K275" s="50"/>
      <c r="L275" s="50"/>
      <c r="M275" s="50"/>
    </row>
    <row r="276" spans="1:13" ht="15" x14ac:dyDescent="0.2">
      <c r="A276" s="5" t="str">
        <f t="shared" ca="1" si="10"/>
        <v>الثلاثاء</v>
      </c>
      <c r="B276" s="6">
        <f t="shared" ca="1" si="11"/>
        <v>44145</v>
      </c>
      <c r="C276" s="10"/>
      <c r="D276" s="10"/>
      <c r="E276" s="10"/>
      <c r="F276" s="10"/>
      <c r="G276" s="10"/>
      <c r="H276" s="10"/>
      <c r="I276" s="10"/>
      <c r="J276" s="10"/>
      <c r="K276" s="50"/>
      <c r="L276" s="50"/>
      <c r="M276" s="50"/>
    </row>
    <row r="277" spans="1:13" ht="15" x14ac:dyDescent="0.2">
      <c r="A277" s="5" t="str">
        <f t="shared" ca="1" si="10"/>
        <v>الأربعاء</v>
      </c>
      <c r="B277" s="6">
        <f t="shared" ca="1" si="11"/>
        <v>44146</v>
      </c>
      <c r="C277" s="10"/>
      <c r="D277" s="10"/>
      <c r="E277" s="10"/>
      <c r="F277" s="10"/>
      <c r="G277" s="10"/>
      <c r="H277" s="10"/>
      <c r="I277" s="10"/>
      <c r="J277" s="10"/>
      <c r="K277" s="50"/>
      <c r="L277" s="50"/>
      <c r="M277" s="50"/>
    </row>
    <row r="278" spans="1:13" ht="15" x14ac:dyDescent="0.2">
      <c r="A278" s="5" t="str">
        <f t="shared" ca="1" si="10"/>
        <v>الخميس</v>
      </c>
      <c r="B278" s="6">
        <f t="shared" ca="1" si="11"/>
        <v>44147</v>
      </c>
      <c r="C278" s="10"/>
      <c r="D278" s="10"/>
      <c r="E278" s="10"/>
      <c r="F278" s="10"/>
      <c r="G278" s="10"/>
      <c r="H278" s="10"/>
      <c r="I278" s="10"/>
      <c r="J278" s="10"/>
      <c r="K278" s="50"/>
      <c r="L278" s="50"/>
      <c r="M278" s="50"/>
    </row>
    <row r="279" spans="1:13" ht="15" x14ac:dyDescent="0.2">
      <c r="A279" s="5" t="str">
        <f t="shared" ca="1" si="10"/>
        <v>الجمعة</v>
      </c>
      <c r="B279" s="6">
        <f t="shared" ca="1" si="11"/>
        <v>44148</v>
      </c>
      <c r="C279" s="10"/>
      <c r="D279" s="10"/>
      <c r="E279" s="10"/>
      <c r="F279" s="10"/>
      <c r="G279" s="10"/>
      <c r="H279" s="10"/>
      <c r="I279" s="10"/>
      <c r="J279" s="10"/>
      <c r="K279" s="50"/>
      <c r="L279" s="50"/>
      <c r="M279" s="50"/>
    </row>
    <row r="280" spans="1:13" ht="15" x14ac:dyDescent="0.2">
      <c r="A280" s="5" t="str">
        <f t="shared" ca="1" si="10"/>
        <v>السبت</v>
      </c>
      <c r="B280" s="6">
        <f t="shared" ca="1" si="11"/>
        <v>44149</v>
      </c>
      <c r="C280" s="10"/>
      <c r="D280" s="10"/>
      <c r="E280" s="10"/>
      <c r="F280" s="10"/>
      <c r="G280" s="10"/>
      <c r="H280" s="10"/>
      <c r="I280" s="10"/>
      <c r="J280" s="10"/>
      <c r="K280" s="50"/>
      <c r="L280" s="50"/>
      <c r="M280" s="50"/>
    </row>
    <row r="281" spans="1:13" ht="15" x14ac:dyDescent="0.2">
      <c r="A281" s="5" t="str">
        <f t="shared" ca="1" si="10"/>
        <v>الأحد</v>
      </c>
      <c r="B281" s="6">
        <f t="shared" ca="1" si="11"/>
        <v>44150</v>
      </c>
      <c r="C281" s="10"/>
      <c r="D281" s="10"/>
      <c r="E281" s="10"/>
      <c r="F281" s="10"/>
      <c r="G281" s="10"/>
      <c r="H281" s="10"/>
      <c r="I281" s="10"/>
      <c r="J281" s="10"/>
      <c r="K281" s="50"/>
      <c r="L281" s="50"/>
      <c r="M281" s="50"/>
    </row>
    <row r="282" spans="1:13" ht="15" x14ac:dyDescent="0.2">
      <c r="A282" s="5" t="str">
        <f t="shared" ca="1" si="10"/>
        <v>الإثنين</v>
      </c>
      <c r="B282" s="6">
        <f t="shared" ca="1" si="11"/>
        <v>44151</v>
      </c>
      <c r="C282" s="10"/>
      <c r="D282" s="10"/>
      <c r="E282" s="10"/>
      <c r="F282" s="10"/>
      <c r="G282" s="10"/>
      <c r="H282" s="10"/>
      <c r="I282" s="10"/>
      <c r="J282" s="10"/>
      <c r="K282" s="50"/>
      <c r="L282" s="50"/>
      <c r="M282" s="50"/>
    </row>
    <row r="283" spans="1:13" ht="15" x14ac:dyDescent="0.2">
      <c r="A283" s="5" t="str">
        <f t="shared" ca="1" si="10"/>
        <v>الثلاثاء</v>
      </c>
      <c r="B283" s="6">
        <f t="shared" ca="1" si="11"/>
        <v>44152</v>
      </c>
      <c r="C283" s="10"/>
      <c r="D283" s="10"/>
      <c r="E283" s="10"/>
      <c r="F283" s="10"/>
      <c r="G283" s="10"/>
      <c r="H283" s="10"/>
      <c r="I283" s="10"/>
      <c r="J283" s="10"/>
      <c r="K283" s="50"/>
      <c r="L283" s="50"/>
      <c r="M283" s="50"/>
    </row>
    <row r="284" spans="1:13" ht="15" x14ac:dyDescent="0.2">
      <c r="A284" s="5" t="str">
        <f t="shared" ca="1" si="10"/>
        <v>الأربعاء</v>
      </c>
      <c r="B284" s="6">
        <f t="shared" ca="1" si="11"/>
        <v>44153</v>
      </c>
      <c r="C284" s="10"/>
      <c r="D284" s="10"/>
      <c r="E284" s="10"/>
      <c r="F284" s="10"/>
      <c r="G284" s="10"/>
      <c r="H284" s="10"/>
      <c r="I284" s="10"/>
      <c r="J284" s="10"/>
      <c r="K284" s="50"/>
      <c r="L284" s="50"/>
      <c r="M284" s="50"/>
    </row>
    <row r="285" spans="1:13" ht="15" x14ac:dyDescent="0.2">
      <c r="A285" s="5" t="str">
        <f t="shared" ca="1" si="10"/>
        <v>الخميس</v>
      </c>
      <c r="B285" s="6">
        <f t="shared" ca="1" si="11"/>
        <v>44154</v>
      </c>
      <c r="C285" s="10"/>
      <c r="D285" s="10"/>
      <c r="E285" s="10"/>
      <c r="F285" s="10"/>
      <c r="G285" s="10"/>
      <c r="H285" s="10"/>
      <c r="I285" s="10"/>
      <c r="J285" s="10"/>
      <c r="K285" s="50"/>
      <c r="L285" s="50"/>
      <c r="M285" s="50"/>
    </row>
    <row r="286" spans="1:13" ht="15" x14ac:dyDescent="0.2">
      <c r="A286" s="5" t="str">
        <f t="shared" ca="1" si="10"/>
        <v>الجمعة</v>
      </c>
      <c r="B286" s="6">
        <f t="shared" ca="1" si="11"/>
        <v>44155</v>
      </c>
      <c r="C286" s="10"/>
      <c r="D286" s="10"/>
      <c r="E286" s="10"/>
      <c r="F286" s="10"/>
      <c r="G286" s="10"/>
      <c r="H286" s="10"/>
      <c r="I286" s="10"/>
      <c r="J286" s="10"/>
      <c r="K286" s="50"/>
      <c r="L286" s="50"/>
      <c r="M286" s="50"/>
    </row>
    <row r="287" spans="1:13" ht="15" x14ac:dyDescent="0.2">
      <c r="A287" s="5" t="str">
        <f t="shared" ca="1" si="10"/>
        <v>السبت</v>
      </c>
      <c r="B287" s="6">
        <f t="shared" ca="1" si="11"/>
        <v>44156</v>
      </c>
      <c r="C287" s="10"/>
      <c r="D287" s="10"/>
      <c r="E287" s="10"/>
      <c r="F287" s="10"/>
      <c r="G287" s="10"/>
      <c r="H287" s="10"/>
      <c r="I287" s="10"/>
      <c r="J287" s="10"/>
      <c r="K287" s="50"/>
      <c r="L287" s="50"/>
      <c r="M287" s="50"/>
    </row>
    <row r="288" spans="1:13" ht="15" x14ac:dyDescent="0.2">
      <c r="A288" s="5" t="str">
        <f t="shared" ca="1" si="10"/>
        <v>الأحد</v>
      </c>
      <c r="B288" s="6">
        <f t="shared" ca="1" si="11"/>
        <v>44157</v>
      </c>
      <c r="C288" s="10"/>
      <c r="D288" s="10"/>
      <c r="E288" s="10"/>
      <c r="F288" s="10"/>
      <c r="G288" s="10"/>
      <c r="H288" s="10"/>
      <c r="I288" s="10"/>
      <c r="J288" s="10"/>
      <c r="K288" s="50"/>
      <c r="L288" s="50"/>
      <c r="M288" s="50"/>
    </row>
    <row r="289" spans="1:13" ht="15" x14ac:dyDescent="0.2">
      <c r="A289" s="5" t="str">
        <f t="shared" ca="1" si="10"/>
        <v>الإثنين</v>
      </c>
      <c r="B289" s="6">
        <f t="shared" ca="1" si="11"/>
        <v>44158</v>
      </c>
      <c r="C289" s="10"/>
      <c r="D289" s="10"/>
      <c r="E289" s="10"/>
      <c r="F289" s="10"/>
      <c r="G289" s="10"/>
      <c r="H289" s="10"/>
      <c r="I289" s="10"/>
      <c r="J289" s="10"/>
      <c r="K289" s="50"/>
      <c r="L289" s="50"/>
      <c r="M289" s="50"/>
    </row>
    <row r="290" spans="1:13" ht="15" x14ac:dyDescent="0.2">
      <c r="A290" s="5" t="str">
        <f t="shared" ca="1" si="10"/>
        <v>الثلاثاء</v>
      </c>
      <c r="B290" s="6">
        <f t="shared" ca="1" si="11"/>
        <v>44159</v>
      </c>
      <c r="C290" s="10"/>
      <c r="D290" s="10"/>
      <c r="E290" s="10"/>
      <c r="F290" s="10"/>
      <c r="G290" s="10"/>
      <c r="H290" s="10"/>
      <c r="I290" s="10"/>
      <c r="J290" s="10"/>
      <c r="K290" s="50"/>
      <c r="L290" s="50"/>
      <c r="M290" s="50"/>
    </row>
    <row r="291" spans="1:13" ht="15" x14ac:dyDescent="0.2">
      <c r="A291" s="5" t="str">
        <f t="shared" ca="1" si="10"/>
        <v>الأربعاء</v>
      </c>
      <c r="B291" s="6">
        <f t="shared" ca="1" si="11"/>
        <v>44160</v>
      </c>
      <c r="C291" s="10"/>
      <c r="D291" s="10"/>
      <c r="E291" s="10"/>
      <c r="F291" s="10"/>
      <c r="G291" s="10"/>
      <c r="H291" s="10"/>
      <c r="I291" s="10"/>
      <c r="J291" s="10"/>
      <c r="K291" s="50"/>
      <c r="L291" s="50"/>
      <c r="M291" s="50"/>
    </row>
    <row r="292" spans="1:13" ht="15" x14ac:dyDescent="0.2">
      <c r="A292" s="5" t="str">
        <f t="shared" ca="1" si="10"/>
        <v>الخميس</v>
      </c>
      <c r="B292" s="6">
        <f t="shared" ca="1" si="11"/>
        <v>44161</v>
      </c>
      <c r="C292" s="10"/>
      <c r="D292" s="10"/>
      <c r="E292" s="10"/>
      <c r="F292" s="10"/>
      <c r="G292" s="10"/>
      <c r="H292" s="10"/>
      <c r="I292" s="10"/>
      <c r="J292" s="10"/>
      <c r="K292" s="50"/>
      <c r="L292" s="50"/>
      <c r="M292" s="50"/>
    </row>
    <row r="293" spans="1:13" ht="15" x14ac:dyDescent="0.2">
      <c r="A293" s="5" t="str">
        <f t="shared" ca="1" si="10"/>
        <v>الجمعة</v>
      </c>
      <c r="B293" s="6">
        <f t="shared" ca="1" si="11"/>
        <v>44162</v>
      </c>
      <c r="C293" s="10"/>
      <c r="D293" s="10"/>
      <c r="E293" s="10"/>
      <c r="F293" s="10"/>
      <c r="G293" s="10"/>
      <c r="H293" s="10"/>
      <c r="I293" s="10"/>
      <c r="J293" s="10"/>
      <c r="K293" s="50"/>
      <c r="L293" s="50"/>
      <c r="M293" s="50"/>
    </row>
    <row r="294" spans="1:13" ht="15" x14ac:dyDescent="0.2">
      <c r="A294" s="5" t="str">
        <f t="shared" ca="1" si="10"/>
        <v>السبت</v>
      </c>
      <c r="B294" s="6">
        <f t="shared" ca="1" si="11"/>
        <v>44163</v>
      </c>
      <c r="C294" s="10"/>
      <c r="D294" s="10"/>
      <c r="E294" s="10"/>
      <c r="F294" s="10"/>
      <c r="G294" s="10"/>
      <c r="H294" s="10"/>
      <c r="I294" s="10"/>
      <c r="J294" s="10"/>
      <c r="K294" s="50"/>
      <c r="L294" s="50"/>
      <c r="M294" s="50"/>
    </row>
    <row r="295" spans="1:13" ht="15" x14ac:dyDescent="0.2">
      <c r="A295" s="5" t="str">
        <f t="shared" ca="1" si="10"/>
        <v>الأحد</v>
      </c>
      <c r="B295" s="6">
        <f t="shared" ca="1" si="11"/>
        <v>44164</v>
      </c>
      <c r="C295" s="10"/>
      <c r="D295" s="10"/>
      <c r="E295" s="10"/>
      <c r="F295" s="10"/>
      <c r="G295" s="10"/>
      <c r="H295" s="10"/>
      <c r="I295" s="10"/>
      <c r="J295" s="10"/>
      <c r="K295" s="50"/>
      <c r="L295" s="50"/>
      <c r="M295" s="50"/>
    </row>
    <row r="296" spans="1:13" ht="15" x14ac:dyDescent="0.2">
      <c r="A296" s="5" t="str">
        <f t="shared" ca="1" si="10"/>
        <v>الإثنين</v>
      </c>
      <c r="B296" s="6">
        <f t="shared" ca="1" si="11"/>
        <v>44165</v>
      </c>
      <c r="C296" s="10"/>
      <c r="D296" s="10"/>
      <c r="E296" s="10"/>
      <c r="F296" s="10"/>
      <c r="G296" s="10"/>
      <c r="H296" s="10"/>
      <c r="I296" s="10"/>
      <c r="J296" s="10"/>
      <c r="K296" s="50"/>
      <c r="L296" s="50"/>
      <c r="M296" s="50"/>
    </row>
    <row r="297" spans="1:13" ht="15" x14ac:dyDescent="0.2">
      <c r="A297" s="5" t="str">
        <f t="shared" ca="1" si="10"/>
        <v>الثلاثاء</v>
      </c>
      <c r="B297" s="6">
        <f t="shared" ca="1" si="11"/>
        <v>44166</v>
      </c>
      <c r="C297" s="14"/>
      <c r="D297" s="14"/>
      <c r="E297" s="14"/>
      <c r="F297" s="14"/>
      <c r="G297" s="14"/>
      <c r="H297" s="14"/>
      <c r="I297" s="14"/>
      <c r="J297" s="14"/>
      <c r="K297" s="50"/>
      <c r="L297" s="50"/>
      <c r="M297" s="50"/>
    </row>
    <row r="298" spans="1:13" x14ac:dyDescent="0.2">
      <c r="A298" s="47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9"/>
    </row>
    <row r="299" spans="1:13" ht="15" x14ac:dyDescent="0.2">
      <c r="A299" s="11" t="s">
        <v>11</v>
      </c>
      <c r="B299" s="8"/>
      <c r="C299" s="34" t="s">
        <v>12</v>
      </c>
      <c r="D299" s="36"/>
      <c r="E299" s="45"/>
      <c r="F299" s="46"/>
      <c r="G299" s="34" t="s">
        <v>13</v>
      </c>
      <c r="H299" s="36"/>
      <c r="I299" s="45"/>
      <c r="J299" s="46"/>
      <c r="K299" s="11" t="s">
        <v>14</v>
      </c>
      <c r="L299" s="8"/>
      <c r="M299" s="11" t="s">
        <v>15</v>
      </c>
    </row>
    <row r="302" spans="1:13" ht="15.75" customHeight="1" x14ac:dyDescent="0.2">
      <c r="A302" s="51" t="s">
        <v>16</v>
      </c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</row>
    <row r="314" spans="1:13" ht="15" x14ac:dyDescent="0.2">
      <c r="C314" s="52" t="s">
        <v>0</v>
      </c>
      <c r="D314" s="52"/>
      <c r="E314" s="52"/>
      <c r="F314" s="52"/>
      <c r="G314" s="52"/>
      <c r="H314" s="52"/>
      <c r="I314" s="52"/>
      <c r="J314" s="52"/>
    </row>
    <row r="315" spans="1:13" ht="15" x14ac:dyDescent="0.25">
      <c r="A315" s="1">
        <v>21025</v>
      </c>
      <c r="B315" s="1" t="s">
        <v>1</v>
      </c>
      <c r="C315" s="53" t="str">
        <f>VLOOKUP(A315,emp!$A$1:$G$85,2)</f>
        <v>موظف10</v>
      </c>
      <c r="D315" s="53"/>
      <c r="E315" s="53"/>
      <c r="F315" s="53"/>
      <c r="G315" s="53"/>
      <c r="H315" s="53"/>
      <c r="I315" s="53"/>
      <c r="J315" s="53"/>
      <c r="K315" s="2" t="s">
        <v>2</v>
      </c>
      <c r="L315" s="11">
        <f>$L$9</f>
        <v>11</v>
      </c>
      <c r="M315" s="3">
        <f>M9</f>
        <v>2020</v>
      </c>
    </row>
    <row r="316" spans="1:13" ht="15" x14ac:dyDescent="0.2">
      <c r="A316" s="52" t="s">
        <v>3</v>
      </c>
      <c r="B316" s="52" t="s">
        <v>4</v>
      </c>
      <c r="C316" s="52" t="s">
        <v>5</v>
      </c>
      <c r="D316" s="52"/>
      <c r="E316" s="52"/>
      <c r="F316" s="52"/>
      <c r="G316" s="52" t="s">
        <v>6</v>
      </c>
      <c r="H316" s="52"/>
      <c r="I316" s="52"/>
      <c r="J316" s="52"/>
      <c r="K316" s="52" t="s">
        <v>7</v>
      </c>
      <c r="L316" s="52"/>
      <c r="M316" s="52"/>
    </row>
    <row r="317" spans="1:13" ht="15" x14ac:dyDescent="0.2">
      <c r="A317" s="52"/>
      <c r="B317" s="52"/>
      <c r="C317" s="11" t="s">
        <v>8</v>
      </c>
      <c r="D317" s="4" t="s">
        <v>9</v>
      </c>
      <c r="E317" s="11" t="s">
        <v>10</v>
      </c>
      <c r="F317" s="4" t="s">
        <v>9</v>
      </c>
      <c r="G317" s="11" t="s">
        <v>8</v>
      </c>
      <c r="H317" s="4" t="s">
        <v>9</v>
      </c>
      <c r="I317" s="11" t="s">
        <v>10</v>
      </c>
      <c r="J317" s="4" t="s">
        <v>9</v>
      </c>
      <c r="K317" s="52"/>
      <c r="L317" s="52"/>
      <c r="M317" s="52"/>
    </row>
    <row r="318" spans="1:13" ht="15" x14ac:dyDescent="0.2">
      <c r="A318" s="5" t="str">
        <f ca="1">IF(B318="","",TEXT(DATE(YEAR(B318),MONTH(B318),DAY(B318)),"dddd"))</f>
        <v>الأحد</v>
      </c>
      <c r="B318" s="6">
        <f ca="1">IF(L315="","",DATE(YEAR(TODAY()),MONTH(0)+L315-1,DAY(1)))</f>
        <v>44136</v>
      </c>
      <c r="C318" s="7"/>
      <c r="D318" s="7"/>
      <c r="E318" s="10"/>
      <c r="F318" s="10"/>
      <c r="G318" s="10"/>
      <c r="H318" s="10"/>
      <c r="I318" s="10"/>
      <c r="J318" s="10"/>
      <c r="K318" s="50"/>
      <c r="L318" s="50"/>
      <c r="M318" s="50"/>
    </row>
    <row r="319" spans="1:13" ht="15" x14ac:dyDescent="0.2">
      <c r="A319" s="5" t="str">
        <f ca="1">IF(B319="","",TEXT(DATE(YEAR(B319),MONTH(B319),DAY(B319)),"dddd"))</f>
        <v>الإثنين</v>
      </c>
      <c r="B319" s="6">
        <f ca="1">IF(B318="","",B318+1)</f>
        <v>44137</v>
      </c>
      <c r="C319" s="10"/>
      <c r="D319" s="10"/>
      <c r="E319" s="10"/>
      <c r="F319" s="10"/>
      <c r="G319" s="10"/>
      <c r="H319" s="10"/>
      <c r="I319" s="10"/>
      <c r="J319" s="10"/>
      <c r="K319" s="50"/>
      <c r="L319" s="50"/>
      <c r="M319" s="50"/>
    </row>
    <row r="320" spans="1:13" ht="15" x14ac:dyDescent="0.2">
      <c r="A320" s="5" t="str">
        <f t="shared" ref="A320:A348" ca="1" si="12">IF(B320="","",TEXT(DATE(YEAR(B320),MONTH(B320),DAY(B320)),"dddd"))</f>
        <v>الثلاثاء</v>
      </c>
      <c r="B320" s="6">
        <f t="shared" ref="B320:B348" ca="1" si="13">IF(B319="","",B319+1)</f>
        <v>44138</v>
      </c>
      <c r="C320" s="10"/>
      <c r="D320" s="10"/>
      <c r="E320" s="10"/>
      <c r="F320" s="10"/>
      <c r="G320" s="10"/>
      <c r="H320" s="10"/>
      <c r="I320" s="10"/>
      <c r="J320" s="10"/>
      <c r="K320" s="50"/>
      <c r="L320" s="50"/>
      <c r="M320" s="50"/>
    </row>
    <row r="321" spans="1:13" ht="15" x14ac:dyDescent="0.2">
      <c r="A321" s="5" t="str">
        <f t="shared" ca="1" si="12"/>
        <v>الأربعاء</v>
      </c>
      <c r="B321" s="6">
        <f t="shared" ca="1" si="13"/>
        <v>44139</v>
      </c>
      <c r="C321" s="10"/>
      <c r="D321" s="10"/>
      <c r="E321" s="10"/>
      <c r="F321" s="10"/>
      <c r="G321" s="10"/>
      <c r="H321" s="10"/>
      <c r="I321" s="10"/>
      <c r="J321" s="10"/>
      <c r="K321" s="50"/>
      <c r="L321" s="50"/>
      <c r="M321" s="50"/>
    </row>
    <row r="322" spans="1:13" ht="15" x14ac:dyDescent="0.2">
      <c r="A322" s="5" t="str">
        <f t="shared" ca="1" si="12"/>
        <v>الخميس</v>
      </c>
      <c r="B322" s="6">
        <f t="shared" ca="1" si="13"/>
        <v>44140</v>
      </c>
      <c r="C322" s="10"/>
      <c r="D322" s="10"/>
      <c r="E322" s="10"/>
      <c r="F322" s="10"/>
      <c r="G322" s="10"/>
      <c r="H322" s="10"/>
      <c r="I322" s="10"/>
      <c r="J322" s="10"/>
      <c r="K322" s="50"/>
      <c r="L322" s="50"/>
      <c r="M322" s="50"/>
    </row>
    <row r="323" spans="1:13" ht="15" x14ac:dyDescent="0.2">
      <c r="A323" s="5" t="str">
        <f t="shared" ca="1" si="12"/>
        <v>الجمعة</v>
      </c>
      <c r="B323" s="6">
        <f t="shared" ca="1" si="13"/>
        <v>44141</v>
      </c>
      <c r="C323" s="10"/>
      <c r="D323" s="10"/>
      <c r="E323" s="10"/>
      <c r="F323" s="10"/>
      <c r="G323" s="10"/>
      <c r="H323" s="10"/>
      <c r="I323" s="10"/>
      <c r="J323" s="10"/>
      <c r="K323" s="50"/>
      <c r="L323" s="50"/>
      <c r="M323" s="50"/>
    </row>
    <row r="324" spans="1:13" ht="15" x14ac:dyDescent="0.2">
      <c r="A324" s="5" t="str">
        <f t="shared" ca="1" si="12"/>
        <v>السبت</v>
      </c>
      <c r="B324" s="6">
        <f t="shared" ca="1" si="13"/>
        <v>44142</v>
      </c>
      <c r="C324" s="10"/>
      <c r="D324" s="10"/>
      <c r="E324" s="10"/>
      <c r="F324" s="10"/>
      <c r="G324" s="10"/>
      <c r="H324" s="10"/>
      <c r="I324" s="10"/>
      <c r="J324" s="10"/>
      <c r="K324" s="50"/>
      <c r="L324" s="50"/>
      <c r="M324" s="50"/>
    </row>
    <row r="325" spans="1:13" ht="15" x14ac:dyDescent="0.2">
      <c r="A325" s="5" t="str">
        <f t="shared" ca="1" si="12"/>
        <v>الأحد</v>
      </c>
      <c r="B325" s="6">
        <f t="shared" ca="1" si="13"/>
        <v>44143</v>
      </c>
      <c r="C325" s="10"/>
      <c r="D325" s="10"/>
      <c r="E325" s="10"/>
      <c r="F325" s="10"/>
      <c r="G325" s="10"/>
      <c r="H325" s="10"/>
      <c r="I325" s="10"/>
      <c r="J325" s="10"/>
      <c r="K325" s="50"/>
      <c r="L325" s="50"/>
      <c r="M325" s="50"/>
    </row>
    <row r="326" spans="1:13" ht="15" x14ac:dyDescent="0.2">
      <c r="A326" s="5" t="str">
        <f t="shared" ca="1" si="12"/>
        <v>الإثنين</v>
      </c>
      <c r="B326" s="6">
        <f t="shared" ca="1" si="13"/>
        <v>44144</v>
      </c>
      <c r="C326" s="10"/>
      <c r="D326" s="10"/>
      <c r="E326" s="10"/>
      <c r="F326" s="10"/>
      <c r="G326" s="10"/>
      <c r="H326" s="10"/>
      <c r="I326" s="10"/>
      <c r="J326" s="10"/>
      <c r="K326" s="50"/>
      <c r="L326" s="50"/>
      <c r="M326" s="50"/>
    </row>
    <row r="327" spans="1:13" ht="15" x14ac:dyDescent="0.2">
      <c r="A327" s="5" t="str">
        <f t="shared" ca="1" si="12"/>
        <v>الثلاثاء</v>
      </c>
      <c r="B327" s="6">
        <f t="shared" ca="1" si="13"/>
        <v>44145</v>
      </c>
      <c r="C327" s="10"/>
      <c r="D327" s="10"/>
      <c r="E327" s="10"/>
      <c r="F327" s="10"/>
      <c r="G327" s="10"/>
      <c r="H327" s="10"/>
      <c r="I327" s="10"/>
      <c r="J327" s="10"/>
      <c r="K327" s="50"/>
      <c r="L327" s="50"/>
      <c r="M327" s="50"/>
    </row>
    <row r="328" spans="1:13" ht="15" x14ac:dyDescent="0.2">
      <c r="A328" s="5" t="str">
        <f t="shared" ca="1" si="12"/>
        <v>الأربعاء</v>
      </c>
      <c r="B328" s="6">
        <f t="shared" ca="1" si="13"/>
        <v>44146</v>
      </c>
      <c r="C328" s="10"/>
      <c r="D328" s="10"/>
      <c r="E328" s="10"/>
      <c r="F328" s="10"/>
      <c r="G328" s="10"/>
      <c r="H328" s="10"/>
      <c r="I328" s="10"/>
      <c r="J328" s="10"/>
      <c r="K328" s="50"/>
      <c r="L328" s="50"/>
      <c r="M328" s="50"/>
    </row>
    <row r="329" spans="1:13" ht="15" x14ac:dyDescent="0.2">
      <c r="A329" s="5" t="str">
        <f t="shared" ca="1" si="12"/>
        <v>الخميس</v>
      </c>
      <c r="B329" s="6">
        <f t="shared" ca="1" si="13"/>
        <v>44147</v>
      </c>
      <c r="C329" s="10"/>
      <c r="D329" s="10"/>
      <c r="E329" s="10"/>
      <c r="F329" s="10"/>
      <c r="G329" s="10"/>
      <c r="H329" s="10"/>
      <c r="I329" s="10"/>
      <c r="J329" s="10"/>
      <c r="K329" s="50"/>
      <c r="L329" s="50"/>
      <c r="M329" s="50"/>
    </row>
    <row r="330" spans="1:13" ht="15" x14ac:dyDescent="0.2">
      <c r="A330" s="5" t="str">
        <f t="shared" ca="1" si="12"/>
        <v>الجمعة</v>
      </c>
      <c r="B330" s="6">
        <f t="shared" ca="1" si="13"/>
        <v>44148</v>
      </c>
      <c r="C330" s="10"/>
      <c r="D330" s="10"/>
      <c r="E330" s="10"/>
      <c r="F330" s="10"/>
      <c r="G330" s="10"/>
      <c r="H330" s="10"/>
      <c r="I330" s="10"/>
      <c r="J330" s="10"/>
      <c r="K330" s="50"/>
      <c r="L330" s="50"/>
      <c r="M330" s="50"/>
    </row>
    <row r="331" spans="1:13" ht="15" x14ac:dyDescent="0.2">
      <c r="A331" s="5" t="str">
        <f t="shared" ca="1" si="12"/>
        <v>السبت</v>
      </c>
      <c r="B331" s="6">
        <f t="shared" ca="1" si="13"/>
        <v>44149</v>
      </c>
      <c r="C331" s="10"/>
      <c r="D331" s="10"/>
      <c r="E331" s="10"/>
      <c r="F331" s="10"/>
      <c r="G331" s="10"/>
      <c r="H331" s="10"/>
      <c r="I331" s="10"/>
      <c r="J331" s="10"/>
      <c r="K331" s="50"/>
      <c r="L331" s="50"/>
      <c r="M331" s="50"/>
    </row>
    <row r="332" spans="1:13" ht="15" x14ac:dyDescent="0.2">
      <c r="A332" s="5" t="str">
        <f t="shared" ca="1" si="12"/>
        <v>الأحد</v>
      </c>
      <c r="B332" s="6">
        <f t="shared" ca="1" si="13"/>
        <v>44150</v>
      </c>
      <c r="C332" s="10"/>
      <c r="D332" s="10"/>
      <c r="E332" s="10"/>
      <c r="F332" s="10"/>
      <c r="G332" s="10"/>
      <c r="H332" s="10"/>
      <c r="I332" s="10"/>
      <c r="J332" s="10"/>
      <c r="K332" s="50"/>
      <c r="L332" s="50"/>
      <c r="M332" s="50"/>
    </row>
    <row r="333" spans="1:13" ht="15" x14ac:dyDescent="0.2">
      <c r="A333" s="5" t="str">
        <f t="shared" ca="1" si="12"/>
        <v>الإثنين</v>
      </c>
      <c r="B333" s="6">
        <f t="shared" ca="1" si="13"/>
        <v>44151</v>
      </c>
      <c r="C333" s="10"/>
      <c r="D333" s="10"/>
      <c r="E333" s="10"/>
      <c r="F333" s="10"/>
      <c r="G333" s="10"/>
      <c r="H333" s="10"/>
      <c r="I333" s="10"/>
      <c r="J333" s="10"/>
      <c r="K333" s="50"/>
      <c r="L333" s="50"/>
      <c r="M333" s="50"/>
    </row>
    <row r="334" spans="1:13" ht="15" x14ac:dyDescent="0.2">
      <c r="A334" s="5" t="str">
        <f t="shared" ca="1" si="12"/>
        <v>الثلاثاء</v>
      </c>
      <c r="B334" s="6">
        <f t="shared" ca="1" si="13"/>
        <v>44152</v>
      </c>
      <c r="C334" s="10"/>
      <c r="D334" s="10"/>
      <c r="E334" s="10"/>
      <c r="F334" s="10"/>
      <c r="G334" s="10"/>
      <c r="H334" s="10"/>
      <c r="I334" s="10"/>
      <c r="J334" s="10"/>
      <c r="K334" s="50"/>
      <c r="L334" s="50"/>
      <c r="M334" s="50"/>
    </row>
    <row r="335" spans="1:13" ht="15" x14ac:dyDescent="0.2">
      <c r="A335" s="5" t="str">
        <f t="shared" ca="1" si="12"/>
        <v>الأربعاء</v>
      </c>
      <c r="B335" s="6">
        <f t="shared" ca="1" si="13"/>
        <v>44153</v>
      </c>
      <c r="C335" s="10"/>
      <c r="D335" s="10"/>
      <c r="E335" s="10"/>
      <c r="F335" s="10"/>
      <c r="G335" s="10"/>
      <c r="H335" s="10"/>
      <c r="I335" s="10"/>
      <c r="J335" s="10"/>
      <c r="K335" s="50"/>
      <c r="L335" s="50"/>
      <c r="M335" s="50"/>
    </row>
    <row r="336" spans="1:13" ht="15" x14ac:dyDescent="0.2">
      <c r="A336" s="5" t="str">
        <f t="shared" ca="1" si="12"/>
        <v>الخميس</v>
      </c>
      <c r="B336" s="6">
        <f t="shared" ca="1" si="13"/>
        <v>44154</v>
      </c>
      <c r="C336" s="10"/>
      <c r="D336" s="10"/>
      <c r="E336" s="10"/>
      <c r="F336" s="10"/>
      <c r="G336" s="10"/>
      <c r="H336" s="10"/>
      <c r="I336" s="10"/>
      <c r="J336" s="10"/>
      <c r="K336" s="50"/>
      <c r="L336" s="50"/>
      <c r="M336" s="50"/>
    </row>
    <row r="337" spans="1:13" ht="15" x14ac:dyDescent="0.2">
      <c r="A337" s="5" t="str">
        <f t="shared" ca="1" si="12"/>
        <v>الجمعة</v>
      </c>
      <c r="B337" s="6">
        <f t="shared" ca="1" si="13"/>
        <v>44155</v>
      </c>
      <c r="C337" s="10"/>
      <c r="D337" s="10"/>
      <c r="E337" s="10"/>
      <c r="F337" s="10"/>
      <c r="G337" s="10"/>
      <c r="H337" s="10"/>
      <c r="I337" s="10"/>
      <c r="J337" s="10"/>
      <c r="K337" s="50"/>
      <c r="L337" s="50"/>
      <c r="M337" s="50"/>
    </row>
    <row r="338" spans="1:13" ht="15" x14ac:dyDescent="0.2">
      <c r="A338" s="5" t="str">
        <f t="shared" ca="1" si="12"/>
        <v>السبت</v>
      </c>
      <c r="B338" s="6">
        <f t="shared" ca="1" si="13"/>
        <v>44156</v>
      </c>
      <c r="C338" s="10"/>
      <c r="D338" s="10"/>
      <c r="E338" s="10"/>
      <c r="F338" s="10"/>
      <c r="G338" s="10"/>
      <c r="H338" s="10"/>
      <c r="I338" s="10"/>
      <c r="J338" s="10"/>
      <c r="K338" s="50"/>
      <c r="L338" s="50"/>
      <c r="M338" s="50"/>
    </row>
    <row r="339" spans="1:13" ht="15" x14ac:dyDescent="0.2">
      <c r="A339" s="5" t="str">
        <f t="shared" ca="1" si="12"/>
        <v>الأحد</v>
      </c>
      <c r="B339" s="6">
        <f t="shared" ca="1" si="13"/>
        <v>44157</v>
      </c>
      <c r="C339" s="10"/>
      <c r="D339" s="10"/>
      <c r="E339" s="10"/>
      <c r="F339" s="10"/>
      <c r="G339" s="10"/>
      <c r="H339" s="10"/>
      <c r="I339" s="10"/>
      <c r="J339" s="10"/>
      <c r="K339" s="50"/>
      <c r="L339" s="50"/>
      <c r="M339" s="50"/>
    </row>
    <row r="340" spans="1:13" ht="15" x14ac:dyDescent="0.2">
      <c r="A340" s="5" t="str">
        <f t="shared" ca="1" si="12"/>
        <v>الإثنين</v>
      </c>
      <c r="B340" s="6">
        <f t="shared" ca="1" si="13"/>
        <v>44158</v>
      </c>
      <c r="C340" s="10"/>
      <c r="D340" s="10"/>
      <c r="E340" s="10"/>
      <c r="F340" s="10"/>
      <c r="G340" s="10"/>
      <c r="H340" s="10"/>
      <c r="I340" s="10"/>
      <c r="J340" s="10"/>
      <c r="K340" s="50"/>
      <c r="L340" s="50"/>
      <c r="M340" s="50"/>
    </row>
    <row r="341" spans="1:13" ht="15" x14ac:dyDescent="0.2">
      <c r="A341" s="5" t="str">
        <f t="shared" ca="1" si="12"/>
        <v>الثلاثاء</v>
      </c>
      <c r="B341" s="6">
        <f t="shared" ca="1" si="13"/>
        <v>44159</v>
      </c>
      <c r="C341" s="10"/>
      <c r="D341" s="10"/>
      <c r="E341" s="10"/>
      <c r="F341" s="10"/>
      <c r="G341" s="10"/>
      <c r="H341" s="10"/>
      <c r="I341" s="10"/>
      <c r="J341" s="10"/>
      <c r="K341" s="50"/>
      <c r="L341" s="50"/>
      <c r="M341" s="50"/>
    </row>
    <row r="342" spans="1:13" ht="15" x14ac:dyDescent="0.2">
      <c r="A342" s="5" t="str">
        <f t="shared" ca="1" si="12"/>
        <v>الأربعاء</v>
      </c>
      <c r="B342" s="6">
        <f t="shared" ca="1" si="13"/>
        <v>44160</v>
      </c>
      <c r="C342" s="10"/>
      <c r="D342" s="10"/>
      <c r="E342" s="10"/>
      <c r="F342" s="10"/>
      <c r="G342" s="10"/>
      <c r="H342" s="10"/>
      <c r="I342" s="10"/>
      <c r="J342" s="10"/>
      <c r="K342" s="50"/>
      <c r="L342" s="50"/>
      <c r="M342" s="50"/>
    </row>
    <row r="343" spans="1:13" ht="15" x14ac:dyDescent="0.2">
      <c r="A343" s="5" t="str">
        <f t="shared" ca="1" si="12"/>
        <v>الخميس</v>
      </c>
      <c r="B343" s="6">
        <f t="shared" ca="1" si="13"/>
        <v>44161</v>
      </c>
      <c r="C343" s="10"/>
      <c r="D343" s="10"/>
      <c r="E343" s="10"/>
      <c r="F343" s="10"/>
      <c r="G343" s="10"/>
      <c r="H343" s="10"/>
      <c r="I343" s="10"/>
      <c r="J343" s="10"/>
      <c r="K343" s="50"/>
      <c r="L343" s="50"/>
      <c r="M343" s="50"/>
    </row>
    <row r="344" spans="1:13" ht="15" x14ac:dyDescent="0.2">
      <c r="A344" s="5" t="str">
        <f t="shared" ca="1" si="12"/>
        <v>الجمعة</v>
      </c>
      <c r="B344" s="6">
        <f t="shared" ca="1" si="13"/>
        <v>44162</v>
      </c>
      <c r="C344" s="10"/>
      <c r="D344" s="10"/>
      <c r="E344" s="10"/>
      <c r="F344" s="10"/>
      <c r="G344" s="10"/>
      <c r="H344" s="10"/>
      <c r="I344" s="10"/>
      <c r="J344" s="10"/>
      <c r="K344" s="50"/>
      <c r="L344" s="50"/>
      <c r="M344" s="50"/>
    </row>
    <row r="345" spans="1:13" ht="15" x14ac:dyDescent="0.2">
      <c r="A345" s="5" t="str">
        <f t="shared" ca="1" si="12"/>
        <v>السبت</v>
      </c>
      <c r="B345" s="6">
        <f t="shared" ca="1" si="13"/>
        <v>44163</v>
      </c>
      <c r="C345" s="10"/>
      <c r="D345" s="10"/>
      <c r="E345" s="10"/>
      <c r="F345" s="10"/>
      <c r="G345" s="10"/>
      <c r="H345" s="10"/>
      <c r="I345" s="10"/>
      <c r="J345" s="10"/>
      <c r="K345" s="50"/>
      <c r="L345" s="50"/>
      <c r="M345" s="50"/>
    </row>
    <row r="346" spans="1:13" ht="15" x14ac:dyDescent="0.2">
      <c r="A346" s="5" t="str">
        <f t="shared" ca="1" si="12"/>
        <v>الأحد</v>
      </c>
      <c r="B346" s="6">
        <f t="shared" ca="1" si="13"/>
        <v>44164</v>
      </c>
      <c r="C346" s="10"/>
      <c r="D346" s="10"/>
      <c r="E346" s="10"/>
      <c r="F346" s="10"/>
      <c r="G346" s="10"/>
      <c r="H346" s="10"/>
      <c r="I346" s="10"/>
      <c r="J346" s="10"/>
      <c r="K346" s="50"/>
      <c r="L346" s="50"/>
      <c r="M346" s="50"/>
    </row>
    <row r="347" spans="1:13" ht="15" x14ac:dyDescent="0.2">
      <c r="A347" s="5" t="str">
        <f t="shared" ca="1" si="12"/>
        <v>الإثنين</v>
      </c>
      <c r="B347" s="6">
        <f t="shared" ca="1" si="13"/>
        <v>44165</v>
      </c>
      <c r="C347" s="10"/>
      <c r="D347" s="10"/>
      <c r="E347" s="10"/>
      <c r="F347" s="10"/>
      <c r="G347" s="10"/>
      <c r="H347" s="10"/>
      <c r="I347" s="10"/>
      <c r="J347" s="10"/>
      <c r="K347" s="50"/>
      <c r="L347" s="50"/>
      <c r="M347" s="50"/>
    </row>
    <row r="348" spans="1:13" ht="15" x14ac:dyDescent="0.2">
      <c r="A348" s="5" t="str">
        <f t="shared" ca="1" si="12"/>
        <v>الثلاثاء</v>
      </c>
      <c r="B348" s="6">
        <f t="shared" ca="1" si="13"/>
        <v>44166</v>
      </c>
      <c r="C348" s="14"/>
      <c r="D348" s="14"/>
      <c r="E348" s="14"/>
      <c r="F348" s="14"/>
      <c r="G348" s="14"/>
      <c r="H348" s="14"/>
      <c r="I348" s="14"/>
      <c r="J348" s="14"/>
      <c r="K348" s="50"/>
      <c r="L348" s="50"/>
      <c r="M348" s="50"/>
    </row>
    <row r="349" spans="1:13" x14ac:dyDescent="0.2">
      <c r="A349" s="47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9"/>
    </row>
    <row r="350" spans="1:13" ht="15" x14ac:dyDescent="0.2">
      <c r="A350" s="11" t="s">
        <v>11</v>
      </c>
      <c r="B350" s="8"/>
      <c r="C350" s="34" t="s">
        <v>12</v>
      </c>
      <c r="D350" s="36"/>
      <c r="E350" s="45"/>
      <c r="F350" s="46"/>
      <c r="G350" s="34" t="s">
        <v>13</v>
      </c>
      <c r="H350" s="36"/>
      <c r="I350" s="45"/>
      <c r="J350" s="46"/>
      <c r="K350" s="11" t="s">
        <v>14</v>
      </c>
      <c r="L350" s="8"/>
      <c r="M350" s="11" t="s">
        <v>15</v>
      </c>
    </row>
    <row r="353" spans="1:13" ht="15.75" customHeight="1" x14ac:dyDescent="0.2">
      <c r="A353" s="51" t="s">
        <v>16</v>
      </c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</row>
    <row r="365" spans="1:13" ht="15" x14ac:dyDescent="0.2">
      <c r="C365" s="52" t="s">
        <v>0</v>
      </c>
      <c r="D365" s="52"/>
      <c r="E365" s="52"/>
      <c r="F365" s="52"/>
      <c r="G365" s="52"/>
      <c r="H365" s="52"/>
      <c r="I365" s="52"/>
      <c r="J365" s="52"/>
    </row>
    <row r="366" spans="1:13" ht="15" x14ac:dyDescent="0.25">
      <c r="A366" s="1">
        <v>21035</v>
      </c>
      <c r="B366" s="1" t="s">
        <v>1</v>
      </c>
      <c r="C366" s="53" t="str">
        <f>VLOOKUP(A366,emp!$A$1:$G$85,2)</f>
        <v>موظف17</v>
      </c>
      <c r="D366" s="53"/>
      <c r="E366" s="53"/>
      <c r="F366" s="53"/>
      <c r="G366" s="53"/>
      <c r="H366" s="53"/>
      <c r="I366" s="53"/>
      <c r="J366" s="53"/>
      <c r="K366" s="2" t="s">
        <v>2</v>
      </c>
      <c r="L366" s="11">
        <f>$L$9</f>
        <v>11</v>
      </c>
      <c r="M366" s="3">
        <f>M9</f>
        <v>2020</v>
      </c>
    </row>
    <row r="367" spans="1:13" ht="15" x14ac:dyDescent="0.2">
      <c r="A367" s="52" t="s">
        <v>3</v>
      </c>
      <c r="B367" s="52" t="s">
        <v>4</v>
      </c>
      <c r="C367" s="52" t="s">
        <v>5</v>
      </c>
      <c r="D367" s="52"/>
      <c r="E367" s="52"/>
      <c r="F367" s="52"/>
      <c r="G367" s="52" t="s">
        <v>6</v>
      </c>
      <c r="H367" s="52"/>
      <c r="I367" s="52"/>
      <c r="J367" s="52"/>
      <c r="K367" s="52" t="s">
        <v>7</v>
      </c>
      <c r="L367" s="52"/>
      <c r="M367" s="52"/>
    </row>
    <row r="368" spans="1:13" ht="15" x14ac:dyDescent="0.2">
      <c r="A368" s="52"/>
      <c r="B368" s="52"/>
      <c r="C368" s="11" t="s">
        <v>8</v>
      </c>
      <c r="D368" s="4" t="s">
        <v>9</v>
      </c>
      <c r="E368" s="11" t="s">
        <v>10</v>
      </c>
      <c r="F368" s="4" t="s">
        <v>9</v>
      </c>
      <c r="G368" s="11" t="s">
        <v>8</v>
      </c>
      <c r="H368" s="4" t="s">
        <v>9</v>
      </c>
      <c r="I368" s="11" t="s">
        <v>10</v>
      </c>
      <c r="J368" s="4" t="s">
        <v>9</v>
      </c>
      <c r="K368" s="52"/>
      <c r="L368" s="52"/>
      <c r="M368" s="52"/>
    </row>
    <row r="369" spans="1:13" ht="15" x14ac:dyDescent="0.2">
      <c r="A369" s="5" t="str">
        <f ca="1">IF(B369="","",TEXT(DATE(YEAR(B369),MONTH(B369),DAY(B369)),"dddd"))</f>
        <v>الأحد</v>
      </c>
      <c r="B369" s="6">
        <f ca="1">IF(L366="","",DATE(YEAR(TODAY()),MONTH(0)+L366-1,DAY(1)))</f>
        <v>44136</v>
      </c>
      <c r="C369" s="7"/>
      <c r="D369" s="7"/>
      <c r="E369" s="10"/>
      <c r="F369" s="10"/>
      <c r="G369" s="10"/>
      <c r="H369" s="10"/>
      <c r="I369" s="10"/>
      <c r="J369" s="10"/>
      <c r="K369" s="50"/>
      <c r="L369" s="50"/>
      <c r="M369" s="50"/>
    </row>
    <row r="370" spans="1:13" ht="15" x14ac:dyDescent="0.2">
      <c r="A370" s="5" t="str">
        <f ca="1">IF(B370="","",TEXT(DATE(YEAR(B370),MONTH(B370),DAY(B370)),"dddd"))</f>
        <v>الإثنين</v>
      </c>
      <c r="B370" s="6">
        <f ca="1">IF(B369="","",B369+1)</f>
        <v>44137</v>
      </c>
      <c r="C370" s="10"/>
      <c r="D370" s="10"/>
      <c r="E370" s="10"/>
      <c r="F370" s="10"/>
      <c r="G370" s="10"/>
      <c r="H370" s="10"/>
      <c r="I370" s="10"/>
      <c r="J370" s="10"/>
      <c r="K370" s="50"/>
      <c r="L370" s="50"/>
      <c r="M370" s="50"/>
    </row>
    <row r="371" spans="1:13" ht="15" x14ac:dyDescent="0.2">
      <c r="A371" s="5" t="str">
        <f t="shared" ref="A371:A399" ca="1" si="14">IF(B371="","",TEXT(DATE(YEAR(B371),MONTH(B371),DAY(B371)),"dddd"))</f>
        <v>الثلاثاء</v>
      </c>
      <c r="B371" s="6">
        <f t="shared" ref="B371:B399" ca="1" si="15">IF(B370="","",B370+1)</f>
        <v>44138</v>
      </c>
      <c r="C371" s="10"/>
      <c r="D371" s="10"/>
      <c r="E371" s="10"/>
      <c r="F371" s="10"/>
      <c r="G371" s="10"/>
      <c r="H371" s="10"/>
      <c r="I371" s="10"/>
      <c r="J371" s="10"/>
      <c r="K371" s="50"/>
      <c r="L371" s="50"/>
      <c r="M371" s="50"/>
    </row>
    <row r="372" spans="1:13" ht="15" x14ac:dyDescent="0.2">
      <c r="A372" s="5" t="str">
        <f t="shared" ca="1" si="14"/>
        <v>الأربعاء</v>
      </c>
      <c r="B372" s="6">
        <f t="shared" ca="1" si="15"/>
        <v>44139</v>
      </c>
      <c r="C372" s="10"/>
      <c r="D372" s="10"/>
      <c r="E372" s="10"/>
      <c r="F372" s="10"/>
      <c r="G372" s="10"/>
      <c r="H372" s="10"/>
      <c r="I372" s="10"/>
      <c r="J372" s="10"/>
      <c r="K372" s="50"/>
      <c r="L372" s="50"/>
      <c r="M372" s="50"/>
    </row>
    <row r="373" spans="1:13" ht="15" x14ac:dyDescent="0.2">
      <c r="A373" s="5" t="str">
        <f t="shared" ca="1" si="14"/>
        <v>الخميس</v>
      </c>
      <c r="B373" s="6">
        <f t="shared" ca="1" si="15"/>
        <v>44140</v>
      </c>
      <c r="C373" s="10"/>
      <c r="D373" s="10"/>
      <c r="E373" s="10"/>
      <c r="F373" s="10"/>
      <c r="G373" s="10"/>
      <c r="H373" s="10"/>
      <c r="I373" s="10"/>
      <c r="J373" s="10"/>
      <c r="K373" s="50"/>
      <c r="L373" s="50"/>
      <c r="M373" s="50"/>
    </row>
    <row r="374" spans="1:13" ht="15" x14ac:dyDescent="0.2">
      <c r="A374" s="5" t="str">
        <f t="shared" ca="1" si="14"/>
        <v>الجمعة</v>
      </c>
      <c r="B374" s="6">
        <f t="shared" ca="1" si="15"/>
        <v>44141</v>
      </c>
      <c r="C374" s="10"/>
      <c r="D374" s="10"/>
      <c r="E374" s="10"/>
      <c r="F374" s="10"/>
      <c r="G374" s="10"/>
      <c r="H374" s="10"/>
      <c r="I374" s="10"/>
      <c r="J374" s="10"/>
      <c r="K374" s="50"/>
      <c r="L374" s="50"/>
      <c r="M374" s="50"/>
    </row>
    <row r="375" spans="1:13" ht="15" x14ac:dyDescent="0.2">
      <c r="A375" s="5" t="str">
        <f t="shared" ca="1" si="14"/>
        <v>السبت</v>
      </c>
      <c r="B375" s="6">
        <f t="shared" ca="1" si="15"/>
        <v>44142</v>
      </c>
      <c r="C375" s="10"/>
      <c r="D375" s="10"/>
      <c r="E375" s="10"/>
      <c r="F375" s="10"/>
      <c r="G375" s="10"/>
      <c r="H375" s="10"/>
      <c r="I375" s="10"/>
      <c r="J375" s="10"/>
      <c r="K375" s="50"/>
      <c r="L375" s="50"/>
      <c r="M375" s="50"/>
    </row>
    <row r="376" spans="1:13" ht="15" x14ac:dyDescent="0.2">
      <c r="A376" s="5" t="str">
        <f t="shared" ca="1" si="14"/>
        <v>الأحد</v>
      </c>
      <c r="B376" s="6">
        <f t="shared" ca="1" si="15"/>
        <v>44143</v>
      </c>
      <c r="C376" s="10"/>
      <c r="D376" s="10"/>
      <c r="E376" s="10"/>
      <c r="F376" s="10"/>
      <c r="G376" s="10"/>
      <c r="H376" s="10"/>
      <c r="I376" s="10"/>
      <c r="J376" s="10"/>
      <c r="K376" s="50"/>
      <c r="L376" s="50"/>
      <c r="M376" s="50"/>
    </row>
    <row r="377" spans="1:13" ht="15" x14ac:dyDescent="0.2">
      <c r="A377" s="5" t="str">
        <f t="shared" ca="1" si="14"/>
        <v>الإثنين</v>
      </c>
      <c r="B377" s="6">
        <f t="shared" ca="1" si="15"/>
        <v>44144</v>
      </c>
      <c r="C377" s="10"/>
      <c r="D377" s="10"/>
      <c r="E377" s="10"/>
      <c r="F377" s="10"/>
      <c r="G377" s="10"/>
      <c r="H377" s="10"/>
      <c r="I377" s="10"/>
      <c r="J377" s="10"/>
      <c r="K377" s="50"/>
      <c r="L377" s="50"/>
      <c r="M377" s="50"/>
    </row>
    <row r="378" spans="1:13" ht="15" x14ac:dyDescent="0.2">
      <c r="A378" s="5" t="str">
        <f t="shared" ca="1" si="14"/>
        <v>الثلاثاء</v>
      </c>
      <c r="B378" s="6">
        <f t="shared" ca="1" si="15"/>
        <v>44145</v>
      </c>
      <c r="C378" s="10"/>
      <c r="D378" s="10"/>
      <c r="E378" s="10"/>
      <c r="F378" s="10"/>
      <c r="G378" s="10"/>
      <c r="H378" s="10"/>
      <c r="I378" s="10"/>
      <c r="J378" s="10"/>
      <c r="K378" s="50"/>
      <c r="L378" s="50"/>
      <c r="M378" s="50"/>
    </row>
    <row r="379" spans="1:13" ht="15" x14ac:dyDescent="0.2">
      <c r="A379" s="5" t="str">
        <f t="shared" ca="1" si="14"/>
        <v>الأربعاء</v>
      </c>
      <c r="B379" s="6">
        <f t="shared" ca="1" si="15"/>
        <v>44146</v>
      </c>
      <c r="C379" s="10"/>
      <c r="D379" s="10"/>
      <c r="E379" s="10"/>
      <c r="F379" s="10"/>
      <c r="G379" s="10"/>
      <c r="H379" s="10"/>
      <c r="I379" s="10"/>
      <c r="J379" s="10"/>
      <c r="K379" s="50"/>
      <c r="L379" s="50"/>
      <c r="M379" s="50"/>
    </row>
    <row r="380" spans="1:13" ht="15" x14ac:dyDescent="0.2">
      <c r="A380" s="5" t="str">
        <f t="shared" ca="1" si="14"/>
        <v>الخميس</v>
      </c>
      <c r="B380" s="6">
        <f t="shared" ca="1" si="15"/>
        <v>44147</v>
      </c>
      <c r="C380" s="10"/>
      <c r="D380" s="10"/>
      <c r="E380" s="10"/>
      <c r="F380" s="10"/>
      <c r="G380" s="10"/>
      <c r="H380" s="10"/>
      <c r="I380" s="10"/>
      <c r="J380" s="10"/>
      <c r="K380" s="50"/>
      <c r="L380" s="50"/>
      <c r="M380" s="50"/>
    </row>
    <row r="381" spans="1:13" ht="15" x14ac:dyDescent="0.2">
      <c r="A381" s="5" t="str">
        <f t="shared" ca="1" si="14"/>
        <v>الجمعة</v>
      </c>
      <c r="B381" s="6">
        <f t="shared" ca="1" si="15"/>
        <v>44148</v>
      </c>
      <c r="C381" s="10"/>
      <c r="D381" s="10"/>
      <c r="E381" s="10"/>
      <c r="F381" s="10"/>
      <c r="G381" s="10"/>
      <c r="H381" s="10"/>
      <c r="I381" s="10"/>
      <c r="J381" s="10"/>
      <c r="K381" s="50"/>
      <c r="L381" s="50"/>
      <c r="M381" s="50"/>
    </row>
    <row r="382" spans="1:13" ht="15" x14ac:dyDescent="0.2">
      <c r="A382" s="5" t="str">
        <f t="shared" ca="1" si="14"/>
        <v>السبت</v>
      </c>
      <c r="B382" s="6">
        <f t="shared" ca="1" si="15"/>
        <v>44149</v>
      </c>
      <c r="C382" s="10"/>
      <c r="D382" s="10"/>
      <c r="E382" s="10"/>
      <c r="F382" s="10"/>
      <c r="G382" s="10"/>
      <c r="H382" s="10"/>
      <c r="I382" s="10"/>
      <c r="J382" s="10"/>
      <c r="K382" s="50"/>
      <c r="L382" s="50"/>
      <c r="M382" s="50"/>
    </row>
    <row r="383" spans="1:13" ht="15" x14ac:dyDescent="0.2">
      <c r="A383" s="5" t="str">
        <f t="shared" ca="1" si="14"/>
        <v>الأحد</v>
      </c>
      <c r="B383" s="6">
        <f t="shared" ca="1" si="15"/>
        <v>44150</v>
      </c>
      <c r="C383" s="10"/>
      <c r="D383" s="10"/>
      <c r="E383" s="10"/>
      <c r="F383" s="10"/>
      <c r="G383" s="10"/>
      <c r="H383" s="10"/>
      <c r="I383" s="10"/>
      <c r="J383" s="10"/>
      <c r="K383" s="50"/>
      <c r="L383" s="50"/>
      <c r="M383" s="50"/>
    </row>
    <row r="384" spans="1:13" ht="15" x14ac:dyDescent="0.2">
      <c r="A384" s="5" t="str">
        <f t="shared" ca="1" si="14"/>
        <v>الإثنين</v>
      </c>
      <c r="B384" s="6">
        <f t="shared" ca="1" si="15"/>
        <v>44151</v>
      </c>
      <c r="C384" s="10"/>
      <c r="D384" s="10"/>
      <c r="E384" s="10"/>
      <c r="F384" s="10"/>
      <c r="G384" s="10"/>
      <c r="H384" s="10"/>
      <c r="I384" s="10"/>
      <c r="J384" s="10"/>
      <c r="K384" s="50"/>
      <c r="L384" s="50"/>
      <c r="M384" s="50"/>
    </row>
    <row r="385" spans="1:13" ht="15" x14ac:dyDescent="0.2">
      <c r="A385" s="5" t="str">
        <f t="shared" ca="1" si="14"/>
        <v>الثلاثاء</v>
      </c>
      <c r="B385" s="6">
        <f t="shared" ca="1" si="15"/>
        <v>44152</v>
      </c>
      <c r="C385" s="10"/>
      <c r="D385" s="10"/>
      <c r="E385" s="10"/>
      <c r="F385" s="10"/>
      <c r="G385" s="10"/>
      <c r="H385" s="10"/>
      <c r="I385" s="10"/>
      <c r="J385" s="10"/>
      <c r="K385" s="50"/>
      <c r="L385" s="50"/>
      <c r="M385" s="50"/>
    </row>
    <row r="386" spans="1:13" ht="15" x14ac:dyDescent="0.2">
      <c r="A386" s="5" t="str">
        <f t="shared" ca="1" si="14"/>
        <v>الأربعاء</v>
      </c>
      <c r="B386" s="6">
        <f t="shared" ca="1" si="15"/>
        <v>44153</v>
      </c>
      <c r="C386" s="10"/>
      <c r="D386" s="10"/>
      <c r="E386" s="10"/>
      <c r="F386" s="10"/>
      <c r="G386" s="10"/>
      <c r="H386" s="10"/>
      <c r="I386" s="10"/>
      <c r="J386" s="10"/>
      <c r="K386" s="50"/>
      <c r="L386" s="50"/>
      <c r="M386" s="50"/>
    </row>
    <row r="387" spans="1:13" ht="15" x14ac:dyDescent="0.2">
      <c r="A387" s="5" t="str">
        <f t="shared" ca="1" si="14"/>
        <v>الخميس</v>
      </c>
      <c r="B387" s="6">
        <f t="shared" ca="1" si="15"/>
        <v>44154</v>
      </c>
      <c r="C387" s="10"/>
      <c r="D387" s="10"/>
      <c r="E387" s="10"/>
      <c r="F387" s="10"/>
      <c r="G387" s="10"/>
      <c r="H387" s="10"/>
      <c r="I387" s="10"/>
      <c r="J387" s="10"/>
      <c r="K387" s="50"/>
      <c r="L387" s="50"/>
      <c r="M387" s="50"/>
    </row>
    <row r="388" spans="1:13" ht="15" x14ac:dyDescent="0.2">
      <c r="A388" s="5" t="str">
        <f t="shared" ca="1" si="14"/>
        <v>الجمعة</v>
      </c>
      <c r="B388" s="6">
        <f t="shared" ca="1" si="15"/>
        <v>44155</v>
      </c>
      <c r="C388" s="10"/>
      <c r="D388" s="10"/>
      <c r="E388" s="10"/>
      <c r="F388" s="10"/>
      <c r="G388" s="10"/>
      <c r="H388" s="10"/>
      <c r="I388" s="10"/>
      <c r="J388" s="10"/>
      <c r="K388" s="50"/>
      <c r="L388" s="50"/>
      <c r="M388" s="50"/>
    </row>
    <row r="389" spans="1:13" ht="15" x14ac:dyDescent="0.2">
      <c r="A389" s="5" t="str">
        <f t="shared" ca="1" si="14"/>
        <v>السبت</v>
      </c>
      <c r="B389" s="6">
        <f t="shared" ca="1" si="15"/>
        <v>44156</v>
      </c>
      <c r="C389" s="10"/>
      <c r="D389" s="10"/>
      <c r="E389" s="10"/>
      <c r="F389" s="10"/>
      <c r="G389" s="10"/>
      <c r="H389" s="10"/>
      <c r="I389" s="10"/>
      <c r="J389" s="10"/>
      <c r="K389" s="50"/>
      <c r="L389" s="50"/>
      <c r="M389" s="50"/>
    </row>
    <row r="390" spans="1:13" ht="15" x14ac:dyDescent="0.2">
      <c r="A390" s="5" t="str">
        <f t="shared" ca="1" si="14"/>
        <v>الأحد</v>
      </c>
      <c r="B390" s="6">
        <f t="shared" ca="1" si="15"/>
        <v>44157</v>
      </c>
      <c r="C390" s="10"/>
      <c r="D390" s="10"/>
      <c r="E390" s="10"/>
      <c r="F390" s="10"/>
      <c r="G390" s="10"/>
      <c r="H390" s="10"/>
      <c r="I390" s="10"/>
      <c r="J390" s="10"/>
      <c r="K390" s="50"/>
      <c r="L390" s="50"/>
      <c r="M390" s="50"/>
    </row>
    <row r="391" spans="1:13" ht="15" x14ac:dyDescent="0.2">
      <c r="A391" s="5" t="str">
        <f t="shared" ca="1" si="14"/>
        <v>الإثنين</v>
      </c>
      <c r="B391" s="6">
        <f t="shared" ca="1" si="15"/>
        <v>44158</v>
      </c>
      <c r="C391" s="10"/>
      <c r="D391" s="10"/>
      <c r="E391" s="10"/>
      <c r="F391" s="10"/>
      <c r="G391" s="10"/>
      <c r="H391" s="10"/>
      <c r="I391" s="10"/>
      <c r="J391" s="10"/>
      <c r="K391" s="50"/>
      <c r="L391" s="50"/>
      <c r="M391" s="50"/>
    </row>
    <row r="392" spans="1:13" ht="15" x14ac:dyDescent="0.2">
      <c r="A392" s="5" t="str">
        <f t="shared" ca="1" si="14"/>
        <v>الثلاثاء</v>
      </c>
      <c r="B392" s="6">
        <f t="shared" ca="1" si="15"/>
        <v>44159</v>
      </c>
      <c r="C392" s="10"/>
      <c r="D392" s="10"/>
      <c r="E392" s="10"/>
      <c r="F392" s="10"/>
      <c r="G392" s="10"/>
      <c r="H392" s="10"/>
      <c r="I392" s="10"/>
      <c r="J392" s="10"/>
      <c r="K392" s="50"/>
      <c r="L392" s="50"/>
      <c r="M392" s="50"/>
    </row>
    <row r="393" spans="1:13" ht="15" x14ac:dyDescent="0.2">
      <c r="A393" s="5" t="str">
        <f t="shared" ca="1" si="14"/>
        <v>الأربعاء</v>
      </c>
      <c r="B393" s="6">
        <f t="shared" ca="1" si="15"/>
        <v>44160</v>
      </c>
      <c r="C393" s="10"/>
      <c r="D393" s="10"/>
      <c r="E393" s="10"/>
      <c r="F393" s="10"/>
      <c r="G393" s="10"/>
      <c r="H393" s="10"/>
      <c r="I393" s="10"/>
      <c r="J393" s="10"/>
      <c r="K393" s="50"/>
      <c r="L393" s="50"/>
      <c r="M393" s="50"/>
    </row>
    <row r="394" spans="1:13" ht="15" x14ac:dyDescent="0.2">
      <c r="A394" s="5" t="str">
        <f t="shared" ca="1" si="14"/>
        <v>الخميس</v>
      </c>
      <c r="B394" s="6">
        <f t="shared" ca="1" si="15"/>
        <v>44161</v>
      </c>
      <c r="C394" s="10"/>
      <c r="D394" s="10"/>
      <c r="E394" s="10"/>
      <c r="F394" s="10"/>
      <c r="G394" s="10"/>
      <c r="H394" s="10"/>
      <c r="I394" s="10"/>
      <c r="J394" s="10"/>
      <c r="K394" s="50"/>
      <c r="L394" s="50"/>
      <c r="M394" s="50"/>
    </row>
    <row r="395" spans="1:13" ht="15" x14ac:dyDescent="0.2">
      <c r="A395" s="5" t="str">
        <f t="shared" ca="1" si="14"/>
        <v>الجمعة</v>
      </c>
      <c r="B395" s="6">
        <f t="shared" ca="1" si="15"/>
        <v>44162</v>
      </c>
      <c r="C395" s="10"/>
      <c r="D395" s="10"/>
      <c r="E395" s="10"/>
      <c r="F395" s="10"/>
      <c r="G395" s="10"/>
      <c r="H395" s="10"/>
      <c r="I395" s="10"/>
      <c r="J395" s="10"/>
      <c r="K395" s="50"/>
      <c r="L395" s="50"/>
      <c r="M395" s="50"/>
    </row>
    <row r="396" spans="1:13" ht="15" x14ac:dyDescent="0.2">
      <c r="A396" s="5" t="str">
        <f t="shared" ca="1" si="14"/>
        <v>السبت</v>
      </c>
      <c r="B396" s="6">
        <f t="shared" ca="1" si="15"/>
        <v>44163</v>
      </c>
      <c r="C396" s="10"/>
      <c r="D396" s="10"/>
      <c r="E396" s="10"/>
      <c r="F396" s="10"/>
      <c r="G396" s="10"/>
      <c r="H396" s="10"/>
      <c r="I396" s="10"/>
      <c r="J396" s="10"/>
      <c r="K396" s="50"/>
      <c r="L396" s="50"/>
      <c r="M396" s="50"/>
    </row>
    <row r="397" spans="1:13" ht="15" x14ac:dyDescent="0.2">
      <c r="A397" s="5" t="str">
        <f t="shared" ca="1" si="14"/>
        <v>الأحد</v>
      </c>
      <c r="B397" s="6">
        <f t="shared" ca="1" si="15"/>
        <v>44164</v>
      </c>
      <c r="C397" s="10"/>
      <c r="D397" s="10"/>
      <c r="E397" s="10"/>
      <c r="F397" s="10"/>
      <c r="G397" s="10"/>
      <c r="H397" s="10"/>
      <c r="I397" s="10"/>
      <c r="J397" s="10"/>
      <c r="K397" s="50"/>
      <c r="L397" s="50"/>
      <c r="M397" s="50"/>
    </row>
    <row r="398" spans="1:13" ht="15" x14ac:dyDescent="0.2">
      <c r="A398" s="5" t="str">
        <f t="shared" ca="1" si="14"/>
        <v>الإثنين</v>
      </c>
      <c r="B398" s="6">
        <f t="shared" ca="1" si="15"/>
        <v>44165</v>
      </c>
      <c r="C398" s="10"/>
      <c r="D398" s="10"/>
      <c r="E398" s="10"/>
      <c r="F398" s="10"/>
      <c r="G398" s="10"/>
      <c r="H398" s="10"/>
      <c r="I398" s="10"/>
      <c r="J398" s="10"/>
      <c r="K398" s="50"/>
      <c r="L398" s="50"/>
      <c r="M398" s="50"/>
    </row>
    <row r="399" spans="1:13" ht="15" x14ac:dyDescent="0.2">
      <c r="A399" s="5" t="str">
        <f t="shared" ca="1" si="14"/>
        <v>الثلاثاء</v>
      </c>
      <c r="B399" s="6">
        <f t="shared" ca="1" si="15"/>
        <v>44166</v>
      </c>
      <c r="C399" s="14"/>
      <c r="D399" s="14"/>
      <c r="E399" s="14"/>
      <c r="F399" s="14"/>
      <c r="G399" s="14"/>
      <c r="H399" s="14"/>
      <c r="I399" s="14"/>
      <c r="J399" s="14"/>
      <c r="K399" s="50"/>
      <c r="L399" s="50"/>
      <c r="M399" s="50"/>
    </row>
    <row r="400" spans="1:13" x14ac:dyDescent="0.2">
      <c r="A400" s="47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9"/>
    </row>
    <row r="401" spans="1:13" ht="15" x14ac:dyDescent="0.2">
      <c r="A401" s="11" t="s">
        <v>11</v>
      </c>
      <c r="B401" s="8"/>
      <c r="C401" s="34" t="s">
        <v>12</v>
      </c>
      <c r="D401" s="36"/>
      <c r="E401" s="45"/>
      <c r="F401" s="46"/>
      <c r="G401" s="34" t="s">
        <v>13</v>
      </c>
      <c r="H401" s="36"/>
      <c r="I401" s="45"/>
      <c r="J401" s="46"/>
      <c r="K401" s="11" t="s">
        <v>14</v>
      </c>
      <c r="L401" s="8"/>
      <c r="M401" s="11" t="s">
        <v>15</v>
      </c>
    </row>
    <row r="404" spans="1:13" x14ac:dyDescent="0.2">
      <c r="A404" s="51" t="s">
        <v>16</v>
      </c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</row>
    <row r="416" spans="1:13" ht="15" x14ac:dyDescent="0.2">
      <c r="C416" s="52" t="s">
        <v>0</v>
      </c>
      <c r="D416" s="52"/>
      <c r="E416" s="52"/>
      <c r="F416" s="52"/>
      <c r="G416" s="52"/>
      <c r="H416" s="52"/>
      <c r="I416" s="52"/>
      <c r="J416" s="52"/>
    </row>
    <row r="417" spans="1:13" ht="15" x14ac:dyDescent="0.25">
      <c r="A417" s="1">
        <v>21005</v>
      </c>
      <c r="B417" s="1" t="s">
        <v>1</v>
      </c>
      <c r="C417" s="53" t="str">
        <f>VLOOKUP(A417,emp!$A$1:$G$85,2)</f>
        <v>موظف2</v>
      </c>
      <c r="D417" s="53"/>
      <c r="E417" s="53"/>
      <c r="F417" s="53"/>
      <c r="G417" s="53"/>
      <c r="H417" s="53"/>
      <c r="I417" s="53"/>
      <c r="J417" s="53"/>
      <c r="K417" s="2" t="s">
        <v>2</v>
      </c>
      <c r="L417" s="11">
        <f>$L$9</f>
        <v>11</v>
      </c>
      <c r="M417" s="3" t="e">
        <f>#REF!</f>
        <v>#REF!</v>
      </c>
    </row>
    <row r="418" spans="1:13" ht="15" x14ac:dyDescent="0.2">
      <c r="A418" s="52" t="s">
        <v>3</v>
      </c>
      <c r="B418" s="52" t="s">
        <v>4</v>
      </c>
      <c r="C418" s="52" t="s">
        <v>5</v>
      </c>
      <c r="D418" s="52"/>
      <c r="E418" s="52"/>
      <c r="F418" s="52"/>
      <c r="G418" s="52" t="s">
        <v>6</v>
      </c>
      <c r="H418" s="52"/>
      <c r="I418" s="52"/>
      <c r="J418" s="52"/>
      <c r="K418" s="52" t="s">
        <v>7</v>
      </c>
      <c r="L418" s="52"/>
      <c r="M418" s="52"/>
    </row>
    <row r="419" spans="1:13" ht="15" x14ac:dyDescent="0.2">
      <c r="A419" s="52"/>
      <c r="B419" s="52"/>
      <c r="C419" s="11" t="s">
        <v>8</v>
      </c>
      <c r="D419" s="4" t="s">
        <v>9</v>
      </c>
      <c r="E419" s="11" t="s">
        <v>10</v>
      </c>
      <c r="F419" s="4" t="s">
        <v>9</v>
      </c>
      <c r="G419" s="11" t="s">
        <v>8</v>
      </c>
      <c r="H419" s="4" t="s">
        <v>9</v>
      </c>
      <c r="I419" s="11" t="s">
        <v>10</v>
      </c>
      <c r="J419" s="4" t="s">
        <v>9</v>
      </c>
      <c r="K419" s="52"/>
      <c r="L419" s="52"/>
      <c r="M419" s="52"/>
    </row>
    <row r="420" spans="1:13" ht="15" x14ac:dyDescent="0.2">
      <c r="A420" s="5" t="str">
        <f ca="1">IF(B420="","",TEXT(DATE(YEAR(B420),MONTH(B420),DAY(B420)),"dddd"))</f>
        <v>الأحد</v>
      </c>
      <c r="B420" s="6">
        <f ca="1">IF(L417="","",DATE(YEAR(TODAY()),MONTH(0)+L417-1,DAY(1)))</f>
        <v>44136</v>
      </c>
      <c r="C420" s="7"/>
      <c r="D420" s="7"/>
      <c r="E420" s="10"/>
      <c r="F420" s="10"/>
      <c r="G420" s="10"/>
      <c r="H420" s="10"/>
      <c r="I420" s="10"/>
      <c r="J420" s="10"/>
      <c r="K420" s="50"/>
      <c r="L420" s="50"/>
      <c r="M420" s="50"/>
    </row>
    <row r="421" spans="1:13" ht="15" x14ac:dyDescent="0.2">
      <c r="A421" s="5" t="str">
        <f ca="1">IF(B421="","",TEXT(DATE(YEAR(B421),MONTH(B421),DAY(B421)),"dddd"))</f>
        <v>الإثنين</v>
      </c>
      <c r="B421" s="6">
        <f ca="1">IF(B420="","",B420+1)</f>
        <v>44137</v>
      </c>
      <c r="C421" s="10"/>
      <c r="D421" s="10"/>
      <c r="E421" s="10"/>
      <c r="F421" s="10"/>
      <c r="G421" s="10"/>
      <c r="H421" s="10"/>
      <c r="I421" s="10"/>
      <c r="J421" s="10"/>
      <c r="K421" s="50"/>
      <c r="L421" s="50"/>
      <c r="M421" s="50"/>
    </row>
    <row r="422" spans="1:13" ht="15" x14ac:dyDescent="0.2">
      <c r="A422" s="5" t="str">
        <f t="shared" ref="A422:A450" ca="1" si="16">IF(B422="","",TEXT(DATE(YEAR(B422),MONTH(B422),DAY(B422)),"dddd"))</f>
        <v>الثلاثاء</v>
      </c>
      <c r="B422" s="6">
        <f t="shared" ref="B422:B450" ca="1" si="17">IF(B421="","",B421+1)</f>
        <v>44138</v>
      </c>
      <c r="C422" s="10"/>
      <c r="D422" s="10"/>
      <c r="E422" s="10"/>
      <c r="F422" s="10"/>
      <c r="G422" s="10"/>
      <c r="H422" s="10"/>
      <c r="I422" s="10"/>
      <c r="J422" s="10"/>
      <c r="K422" s="50"/>
      <c r="L422" s="50"/>
      <c r="M422" s="50"/>
    </row>
    <row r="423" spans="1:13" ht="15" x14ac:dyDescent="0.2">
      <c r="A423" s="5" t="str">
        <f t="shared" ca="1" si="16"/>
        <v>الأربعاء</v>
      </c>
      <c r="B423" s="6">
        <f t="shared" ca="1" si="17"/>
        <v>44139</v>
      </c>
      <c r="C423" s="10"/>
      <c r="D423" s="10"/>
      <c r="E423" s="10"/>
      <c r="F423" s="10"/>
      <c r="G423" s="10"/>
      <c r="H423" s="10"/>
      <c r="I423" s="10"/>
      <c r="J423" s="10"/>
      <c r="K423" s="50"/>
      <c r="L423" s="50"/>
      <c r="M423" s="50"/>
    </row>
    <row r="424" spans="1:13" ht="15" x14ac:dyDescent="0.2">
      <c r="A424" s="5" t="str">
        <f t="shared" ca="1" si="16"/>
        <v>الخميس</v>
      </c>
      <c r="B424" s="6">
        <f t="shared" ca="1" si="17"/>
        <v>44140</v>
      </c>
      <c r="C424" s="10"/>
      <c r="D424" s="10"/>
      <c r="E424" s="10"/>
      <c r="F424" s="10"/>
      <c r="G424" s="10"/>
      <c r="H424" s="10"/>
      <c r="I424" s="10"/>
      <c r="J424" s="10"/>
      <c r="K424" s="50"/>
      <c r="L424" s="50"/>
      <c r="M424" s="50"/>
    </row>
    <row r="425" spans="1:13" ht="15" x14ac:dyDescent="0.2">
      <c r="A425" s="5" t="str">
        <f t="shared" ca="1" si="16"/>
        <v>الجمعة</v>
      </c>
      <c r="B425" s="6">
        <f t="shared" ca="1" si="17"/>
        <v>44141</v>
      </c>
      <c r="C425" s="10"/>
      <c r="D425" s="10"/>
      <c r="E425" s="10"/>
      <c r="F425" s="10"/>
      <c r="G425" s="10"/>
      <c r="H425" s="10"/>
      <c r="I425" s="10"/>
      <c r="J425" s="10"/>
      <c r="K425" s="50"/>
      <c r="L425" s="50"/>
      <c r="M425" s="50"/>
    </row>
    <row r="426" spans="1:13" ht="15" x14ac:dyDescent="0.2">
      <c r="A426" s="5" t="str">
        <f t="shared" ca="1" si="16"/>
        <v>السبت</v>
      </c>
      <c r="B426" s="6">
        <f t="shared" ca="1" si="17"/>
        <v>44142</v>
      </c>
      <c r="C426" s="10"/>
      <c r="D426" s="10"/>
      <c r="E426" s="10"/>
      <c r="F426" s="10"/>
      <c r="G426" s="10"/>
      <c r="H426" s="10"/>
      <c r="I426" s="10"/>
      <c r="J426" s="10"/>
      <c r="K426" s="50"/>
      <c r="L426" s="50"/>
      <c r="M426" s="50"/>
    </row>
    <row r="427" spans="1:13" ht="15" x14ac:dyDescent="0.2">
      <c r="A427" s="5" t="str">
        <f t="shared" ca="1" si="16"/>
        <v>الأحد</v>
      </c>
      <c r="B427" s="6">
        <f t="shared" ca="1" si="17"/>
        <v>44143</v>
      </c>
      <c r="C427" s="10"/>
      <c r="D427" s="10"/>
      <c r="E427" s="10"/>
      <c r="F427" s="10"/>
      <c r="G427" s="10"/>
      <c r="H427" s="10"/>
      <c r="I427" s="10"/>
      <c r="J427" s="10"/>
      <c r="K427" s="50"/>
      <c r="L427" s="50"/>
      <c r="M427" s="50"/>
    </row>
    <row r="428" spans="1:13" ht="15" x14ac:dyDescent="0.2">
      <c r="A428" s="5" t="str">
        <f t="shared" ca="1" si="16"/>
        <v>الإثنين</v>
      </c>
      <c r="B428" s="6">
        <f t="shared" ca="1" si="17"/>
        <v>44144</v>
      </c>
      <c r="C428" s="10"/>
      <c r="D428" s="10"/>
      <c r="E428" s="10"/>
      <c r="F428" s="10"/>
      <c r="G428" s="10"/>
      <c r="H428" s="10"/>
      <c r="I428" s="10"/>
      <c r="J428" s="10"/>
      <c r="K428" s="50"/>
      <c r="L428" s="50"/>
      <c r="M428" s="50"/>
    </row>
    <row r="429" spans="1:13" ht="15" x14ac:dyDescent="0.2">
      <c r="A429" s="5" t="str">
        <f t="shared" ca="1" si="16"/>
        <v>الثلاثاء</v>
      </c>
      <c r="B429" s="6">
        <f t="shared" ca="1" si="17"/>
        <v>44145</v>
      </c>
      <c r="C429" s="10"/>
      <c r="D429" s="10"/>
      <c r="E429" s="10"/>
      <c r="F429" s="10"/>
      <c r="G429" s="10"/>
      <c r="H429" s="10"/>
      <c r="I429" s="10"/>
      <c r="J429" s="10"/>
      <c r="K429" s="50"/>
      <c r="L429" s="50"/>
      <c r="M429" s="50"/>
    </row>
    <row r="430" spans="1:13" ht="15" x14ac:dyDescent="0.2">
      <c r="A430" s="5" t="str">
        <f t="shared" ca="1" si="16"/>
        <v>الأربعاء</v>
      </c>
      <c r="B430" s="6">
        <f t="shared" ca="1" si="17"/>
        <v>44146</v>
      </c>
      <c r="C430" s="10"/>
      <c r="D430" s="10"/>
      <c r="E430" s="10"/>
      <c r="F430" s="10"/>
      <c r="G430" s="10"/>
      <c r="H430" s="10"/>
      <c r="I430" s="10"/>
      <c r="J430" s="10"/>
      <c r="K430" s="50"/>
      <c r="L430" s="50"/>
      <c r="M430" s="50"/>
    </row>
    <row r="431" spans="1:13" ht="15" x14ac:dyDescent="0.2">
      <c r="A431" s="5" t="str">
        <f t="shared" ca="1" si="16"/>
        <v>الخميس</v>
      </c>
      <c r="B431" s="6">
        <f t="shared" ca="1" si="17"/>
        <v>44147</v>
      </c>
      <c r="C431" s="10"/>
      <c r="D431" s="10"/>
      <c r="E431" s="10"/>
      <c r="F431" s="10"/>
      <c r="G431" s="10"/>
      <c r="H431" s="10"/>
      <c r="I431" s="10"/>
      <c r="J431" s="10"/>
      <c r="K431" s="50"/>
      <c r="L431" s="50"/>
      <c r="M431" s="50"/>
    </row>
    <row r="432" spans="1:13" ht="15" x14ac:dyDescent="0.2">
      <c r="A432" s="5" t="str">
        <f t="shared" ca="1" si="16"/>
        <v>الجمعة</v>
      </c>
      <c r="B432" s="6">
        <f t="shared" ca="1" si="17"/>
        <v>44148</v>
      </c>
      <c r="C432" s="10"/>
      <c r="D432" s="10"/>
      <c r="E432" s="10"/>
      <c r="F432" s="10"/>
      <c r="G432" s="10"/>
      <c r="H432" s="10"/>
      <c r="I432" s="10"/>
      <c r="J432" s="10"/>
      <c r="K432" s="50"/>
      <c r="L432" s="50"/>
      <c r="M432" s="50"/>
    </row>
    <row r="433" spans="1:13" ht="15" x14ac:dyDescent="0.2">
      <c r="A433" s="5" t="str">
        <f t="shared" ca="1" si="16"/>
        <v>السبت</v>
      </c>
      <c r="B433" s="6">
        <f t="shared" ca="1" si="17"/>
        <v>44149</v>
      </c>
      <c r="C433" s="10"/>
      <c r="D433" s="10"/>
      <c r="E433" s="10"/>
      <c r="F433" s="10"/>
      <c r="G433" s="10"/>
      <c r="H433" s="10"/>
      <c r="I433" s="10"/>
      <c r="J433" s="10"/>
      <c r="K433" s="50"/>
      <c r="L433" s="50"/>
      <c r="M433" s="50"/>
    </row>
    <row r="434" spans="1:13" ht="15" x14ac:dyDescent="0.2">
      <c r="A434" s="5" t="str">
        <f t="shared" ca="1" si="16"/>
        <v>الأحد</v>
      </c>
      <c r="B434" s="6">
        <f t="shared" ca="1" si="17"/>
        <v>44150</v>
      </c>
      <c r="C434" s="10"/>
      <c r="D434" s="10"/>
      <c r="E434" s="10"/>
      <c r="F434" s="10"/>
      <c r="G434" s="10"/>
      <c r="H434" s="10"/>
      <c r="I434" s="10"/>
      <c r="J434" s="10"/>
      <c r="K434" s="50"/>
      <c r="L434" s="50"/>
      <c r="M434" s="50"/>
    </row>
    <row r="435" spans="1:13" ht="15" x14ac:dyDescent="0.2">
      <c r="A435" s="5" t="str">
        <f t="shared" ca="1" si="16"/>
        <v>الإثنين</v>
      </c>
      <c r="B435" s="6">
        <f t="shared" ca="1" si="17"/>
        <v>44151</v>
      </c>
      <c r="C435" s="10"/>
      <c r="D435" s="10"/>
      <c r="E435" s="10"/>
      <c r="F435" s="10"/>
      <c r="G435" s="10"/>
      <c r="H435" s="10"/>
      <c r="I435" s="10"/>
      <c r="J435" s="10"/>
      <c r="K435" s="50"/>
      <c r="L435" s="50"/>
      <c r="M435" s="50"/>
    </row>
    <row r="436" spans="1:13" ht="15" x14ac:dyDescent="0.2">
      <c r="A436" s="5" t="str">
        <f t="shared" ca="1" si="16"/>
        <v>الثلاثاء</v>
      </c>
      <c r="B436" s="6">
        <f t="shared" ca="1" si="17"/>
        <v>44152</v>
      </c>
      <c r="C436" s="10"/>
      <c r="D436" s="10"/>
      <c r="E436" s="10"/>
      <c r="F436" s="10"/>
      <c r="G436" s="10"/>
      <c r="H436" s="10"/>
      <c r="I436" s="10"/>
      <c r="J436" s="10"/>
      <c r="K436" s="50"/>
      <c r="L436" s="50"/>
      <c r="M436" s="50"/>
    </row>
    <row r="437" spans="1:13" ht="15" x14ac:dyDescent="0.2">
      <c r="A437" s="5" t="str">
        <f t="shared" ca="1" si="16"/>
        <v>الأربعاء</v>
      </c>
      <c r="B437" s="6">
        <f t="shared" ca="1" si="17"/>
        <v>44153</v>
      </c>
      <c r="C437" s="10"/>
      <c r="D437" s="10"/>
      <c r="E437" s="10"/>
      <c r="F437" s="10"/>
      <c r="G437" s="10"/>
      <c r="H437" s="10"/>
      <c r="I437" s="10"/>
      <c r="J437" s="10"/>
      <c r="K437" s="50"/>
      <c r="L437" s="50"/>
      <c r="M437" s="50"/>
    </row>
    <row r="438" spans="1:13" ht="15" x14ac:dyDescent="0.2">
      <c r="A438" s="5" t="str">
        <f t="shared" ca="1" si="16"/>
        <v>الخميس</v>
      </c>
      <c r="B438" s="6">
        <f t="shared" ca="1" si="17"/>
        <v>44154</v>
      </c>
      <c r="C438" s="10"/>
      <c r="D438" s="10"/>
      <c r="E438" s="10"/>
      <c r="F438" s="10"/>
      <c r="G438" s="10"/>
      <c r="H438" s="10"/>
      <c r="I438" s="10"/>
      <c r="J438" s="10"/>
      <c r="K438" s="50"/>
      <c r="L438" s="50"/>
      <c r="M438" s="50"/>
    </row>
    <row r="439" spans="1:13" ht="15" x14ac:dyDescent="0.2">
      <c r="A439" s="5" t="str">
        <f t="shared" ca="1" si="16"/>
        <v>الجمعة</v>
      </c>
      <c r="B439" s="6">
        <f t="shared" ca="1" si="17"/>
        <v>44155</v>
      </c>
      <c r="C439" s="10"/>
      <c r="D439" s="10"/>
      <c r="E439" s="10"/>
      <c r="F439" s="10"/>
      <c r="G439" s="10"/>
      <c r="H439" s="10"/>
      <c r="I439" s="10"/>
      <c r="J439" s="10"/>
      <c r="K439" s="50"/>
      <c r="L439" s="50"/>
      <c r="M439" s="50"/>
    </row>
    <row r="440" spans="1:13" ht="15" x14ac:dyDescent="0.2">
      <c r="A440" s="5" t="str">
        <f t="shared" ca="1" si="16"/>
        <v>السبت</v>
      </c>
      <c r="B440" s="6">
        <f t="shared" ca="1" si="17"/>
        <v>44156</v>
      </c>
      <c r="C440" s="10"/>
      <c r="D440" s="10"/>
      <c r="E440" s="10"/>
      <c r="F440" s="10"/>
      <c r="G440" s="10"/>
      <c r="H440" s="10"/>
      <c r="I440" s="10"/>
      <c r="J440" s="10"/>
      <c r="K440" s="50"/>
      <c r="L440" s="50"/>
      <c r="M440" s="50"/>
    </row>
    <row r="441" spans="1:13" ht="15" x14ac:dyDescent="0.2">
      <c r="A441" s="5" t="str">
        <f t="shared" ca="1" si="16"/>
        <v>الأحد</v>
      </c>
      <c r="B441" s="6">
        <f t="shared" ca="1" si="17"/>
        <v>44157</v>
      </c>
      <c r="C441" s="10"/>
      <c r="D441" s="10"/>
      <c r="E441" s="10"/>
      <c r="F441" s="10"/>
      <c r="G441" s="10"/>
      <c r="H441" s="10"/>
      <c r="I441" s="10"/>
      <c r="J441" s="10"/>
      <c r="K441" s="50"/>
      <c r="L441" s="50"/>
      <c r="M441" s="50"/>
    </row>
    <row r="442" spans="1:13" ht="15" x14ac:dyDescent="0.2">
      <c r="A442" s="5" t="str">
        <f t="shared" ca="1" si="16"/>
        <v>الإثنين</v>
      </c>
      <c r="B442" s="6">
        <f t="shared" ca="1" si="17"/>
        <v>44158</v>
      </c>
      <c r="C442" s="10"/>
      <c r="D442" s="10"/>
      <c r="E442" s="10"/>
      <c r="F442" s="10"/>
      <c r="G442" s="10"/>
      <c r="H442" s="10"/>
      <c r="I442" s="10"/>
      <c r="J442" s="10"/>
      <c r="K442" s="50"/>
      <c r="L442" s="50"/>
      <c r="M442" s="50"/>
    </row>
    <row r="443" spans="1:13" ht="15" x14ac:dyDescent="0.2">
      <c r="A443" s="5" t="str">
        <f t="shared" ca="1" si="16"/>
        <v>الثلاثاء</v>
      </c>
      <c r="B443" s="6">
        <f t="shared" ca="1" si="17"/>
        <v>44159</v>
      </c>
      <c r="C443" s="10"/>
      <c r="D443" s="10"/>
      <c r="E443" s="10"/>
      <c r="F443" s="10"/>
      <c r="G443" s="10"/>
      <c r="H443" s="10"/>
      <c r="I443" s="10"/>
      <c r="J443" s="10"/>
      <c r="K443" s="50"/>
      <c r="L443" s="50"/>
      <c r="M443" s="50"/>
    </row>
    <row r="444" spans="1:13" ht="15" x14ac:dyDescent="0.2">
      <c r="A444" s="5" t="str">
        <f t="shared" ca="1" si="16"/>
        <v>الأربعاء</v>
      </c>
      <c r="B444" s="6">
        <f t="shared" ca="1" si="17"/>
        <v>44160</v>
      </c>
      <c r="C444" s="10"/>
      <c r="D444" s="10"/>
      <c r="E444" s="10"/>
      <c r="F444" s="10"/>
      <c r="G444" s="10"/>
      <c r="H444" s="10"/>
      <c r="I444" s="10"/>
      <c r="J444" s="10"/>
      <c r="K444" s="50"/>
      <c r="L444" s="50"/>
      <c r="M444" s="50"/>
    </row>
    <row r="445" spans="1:13" ht="15" x14ac:dyDescent="0.2">
      <c r="A445" s="5" t="str">
        <f t="shared" ca="1" si="16"/>
        <v>الخميس</v>
      </c>
      <c r="B445" s="6">
        <f t="shared" ca="1" si="17"/>
        <v>44161</v>
      </c>
      <c r="C445" s="10"/>
      <c r="D445" s="10"/>
      <c r="E445" s="10"/>
      <c r="F445" s="10"/>
      <c r="G445" s="10"/>
      <c r="H445" s="10"/>
      <c r="I445" s="10"/>
      <c r="J445" s="10"/>
      <c r="K445" s="50"/>
      <c r="L445" s="50"/>
      <c r="M445" s="50"/>
    </row>
    <row r="446" spans="1:13" ht="15" x14ac:dyDescent="0.2">
      <c r="A446" s="5" t="str">
        <f t="shared" ca="1" si="16"/>
        <v>الجمعة</v>
      </c>
      <c r="B446" s="6">
        <f t="shared" ca="1" si="17"/>
        <v>44162</v>
      </c>
      <c r="C446" s="10"/>
      <c r="D446" s="10"/>
      <c r="E446" s="10"/>
      <c r="F446" s="10"/>
      <c r="G446" s="10"/>
      <c r="H446" s="10"/>
      <c r="I446" s="10"/>
      <c r="J446" s="10"/>
      <c r="K446" s="50"/>
      <c r="L446" s="50"/>
      <c r="M446" s="50"/>
    </row>
    <row r="447" spans="1:13" ht="15" x14ac:dyDescent="0.2">
      <c r="A447" s="5" t="str">
        <f t="shared" ca="1" si="16"/>
        <v>السبت</v>
      </c>
      <c r="B447" s="6">
        <f t="shared" ca="1" si="17"/>
        <v>44163</v>
      </c>
      <c r="C447" s="10"/>
      <c r="D447" s="10"/>
      <c r="E447" s="10"/>
      <c r="F447" s="10"/>
      <c r="G447" s="10"/>
      <c r="H447" s="10"/>
      <c r="I447" s="10"/>
      <c r="J447" s="10"/>
      <c r="K447" s="50"/>
      <c r="L447" s="50"/>
      <c r="M447" s="50"/>
    </row>
    <row r="448" spans="1:13" ht="15" x14ac:dyDescent="0.2">
      <c r="A448" s="5" t="str">
        <f t="shared" ca="1" si="16"/>
        <v>الأحد</v>
      </c>
      <c r="B448" s="6">
        <f t="shared" ca="1" si="17"/>
        <v>44164</v>
      </c>
      <c r="C448" s="10"/>
      <c r="D448" s="10"/>
      <c r="E448" s="10"/>
      <c r="F448" s="10"/>
      <c r="G448" s="10"/>
      <c r="H448" s="10"/>
      <c r="I448" s="10"/>
      <c r="J448" s="10"/>
      <c r="K448" s="50"/>
      <c r="L448" s="50"/>
      <c r="M448" s="50"/>
    </row>
    <row r="449" spans="1:13" ht="15" x14ac:dyDescent="0.2">
      <c r="A449" s="5" t="str">
        <f t="shared" ca="1" si="16"/>
        <v>الإثنين</v>
      </c>
      <c r="B449" s="6">
        <f t="shared" ca="1" si="17"/>
        <v>44165</v>
      </c>
      <c r="C449" s="10"/>
      <c r="D449" s="10"/>
      <c r="E449" s="10"/>
      <c r="F449" s="10"/>
      <c r="G449" s="10"/>
      <c r="H449" s="10"/>
      <c r="I449" s="10"/>
      <c r="J449" s="10"/>
      <c r="K449" s="50"/>
      <c r="L449" s="50"/>
      <c r="M449" s="50"/>
    </row>
    <row r="450" spans="1:13" ht="15" x14ac:dyDescent="0.2">
      <c r="A450" s="5" t="str">
        <f t="shared" ca="1" si="16"/>
        <v>الثلاثاء</v>
      </c>
      <c r="B450" s="6">
        <f t="shared" ca="1" si="17"/>
        <v>44166</v>
      </c>
      <c r="C450" s="14"/>
      <c r="D450" s="14"/>
      <c r="E450" s="14"/>
      <c r="F450" s="14"/>
      <c r="G450" s="14"/>
      <c r="H450" s="14"/>
      <c r="I450" s="14"/>
      <c r="J450" s="14"/>
      <c r="K450" s="50"/>
      <c r="L450" s="50"/>
      <c r="M450" s="50"/>
    </row>
    <row r="451" spans="1:13" x14ac:dyDescent="0.2">
      <c r="A451" s="47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9"/>
    </row>
    <row r="452" spans="1:13" ht="15" x14ac:dyDescent="0.2">
      <c r="A452" s="11" t="s">
        <v>11</v>
      </c>
      <c r="B452" s="8"/>
      <c r="C452" s="34" t="s">
        <v>12</v>
      </c>
      <c r="D452" s="36"/>
      <c r="E452" s="45"/>
      <c r="F452" s="46"/>
      <c r="G452" s="34" t="s">
        <v>13</v>
      </c>
      <c r="H452" s="36"/>
      <c r="I452" s="45"/>
      <c r="J452" s="46"/>
      <c r="K452" s="11" t="s">
        <v>14</v>
      </c>
      <c r="L452" s="8"/>
      <c r="M452" s="11" t="s">
        <v>15</v>
      </c>
    </row>
    <row r="455" spans="1:13" x14ac:dyDescent="0.2">
      <c r="A455" s="51" t="s">
        <v>16</v>
      </c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</row>
    <row r="467" spans="1:13" ht="15" x14ac:dyDescent="0.2">
      <c r="C467" s="52" t="s">
        <v>0</v>
      </c>
      <c r="D467" s="52"/>
      <c r="E467" s="52"/>
      <c r="F467" s="52"/>
      <c r="G467" s="52"/>
      <c r="H467" s="52"/>
      <c r="I467" s="52"/>
      <c r="J467" s="52"/>
    </row>
    <row r="468" spans="1:13" ht="15" x14ac:dyDescent="0.25">
      <c r="A468" s="1">
        <v>21046</v>
      </c>
      <c r="B468" s="1" t="s">
        <v>1</v>
      </c>
      <c r="C468" s="53" t="str">
        <f>VLOOKUP(A468,emp!$A$1:$G$85,2)</f>
        <v>موظف22</v>
      </c>
      <c r="D468" s="53"/>
      <c r="E468" s="53"/>
      <c r="F468" s="53"/>
      <c r="G468" s="53"/>
      <c r="H468" s="53"/>
      <c r="I468" s="53"/>
      <c r="J468" s="53"/>
      <c r="K468" s="2" t="s">
        <v>2</v>
      </c>
      <c r="L468" s="11">
        <f>$L$9</f>
        <v>11</v>
      </c>
      <c r="M468" s="3">
        <f>M213</f>
        <v>2020</v>
      </c>
    </row>
    <row r="469" spans="1:13" ht="15" x14ac:dyDescent="0.2">
      <c r="A469" s="52" t="s">
        <v>3</v>
      </c>
      <c r="B469" s="52" t="s">
        <v>4</v>
      </c>
      <c r="C469" s="52" t="s">
        <v>5</v>
      </c>
      <c r="D469" s="52"/>
      <c r="E469" s="52"/>
      <c r="F469" s="52"/>
      <c r="G469" s="52" t="s">
        <v>6</v>
      </c>
      <c r="H469" s="52"/>
      <c r="I469" s="52"/>
      <c r="J469" s="52"/>
      <c r="K469" s="52" t="s">
        <v>7</v>
      </c>
      <c r="L469" s="52"/>
      <c r="M469" s="52"/>
    </row>
    <row r="470" spans="1:13" ht="15" x14ac:dyDescent="0.2">
      <c r="A470" s="52"/>
      <c r="B470" s="52"/>
      <c r="C470" s="11" t="s">
        <v>8</v>
      </c>
      <c r="D470" s="4" t="s">
        <v>9</v>
      </c>
      <c r="E470" s="11" t="s">
        <v>10</v>
      </c>
      <c r="F470" s="4" t="s">
        <v>9</v>
      </c>
      <c r="G470" s="11" t="s">
        <v>8</v>
      </c>
      <c r="H470" s="4" t="s">
        <v>9</v>
      </c>
      <c r="I470" s="11" t="s">
        <v>10</v>
      </c>
      <c r="J470" s="4" t="s">
        <v>9</v>
      </c>
      <c r="K470" s="52"/>
      <c r="L470" s="52"/>
      <c r="M470" s="52"/>
    </row>
    <row r="471" spans="1:13" ht="15" x14ac:dyDescent="0.2">
      <c r="A471" s="5" t="str">
        <f ca="1">IF(B471="","",TEXT(DATE(YEAR(B471),MONTH(B471),DAY(B471)),"dddd"))</f>
        <v>الأحد</v>
      </c>
      <c r="B471" s="6">
        <f ca="1">IF(L468="","",DATE(YEAR(TODAY()),MONTH(0)+L468-1,DAY(1)))</f>
        <v>44136</v>
      </c>
      <c r="C471" s="7"/>
      <c r="D471" s="7"/>
      <c r="E471" s="10"/>
      <c r="F471" s="10"/>
      <c r="G471" s="10"/>
      <c r="H471" s="10"/>
      <c r="I471" s="10"/>
      <c r="J471" s="10"/>
      <c r="K471" s="50"/>
      <c r="L471" s="50"/>
      <c r="M471" s="50"/>
    </row>
    <row r="472" spans="1:13" ht="15" x14ac:dyDescent="0.2">
      <c r="A472" s="5" t="str">
        <f ca="1">IF(B472="","",TEXT(DATE(YEAR(B472),MONTH(B472),DAY(B472)),"dddd"))</f>
        <v>الإثنين</v>
      </c>
      <c r="B472" s="6">
        <f ca="1">IF(B471="","",B471+1)</f>
        <v>44137</v>
      </c>
      <c r="C472" s="10"/>
      <c r="D472" s="10"/>
      <c r="E472" s="10"/>
      <c r="F472" s="10"/>
      <c r="G472" s="10"/>
      <c r="H472" s="10"/>
      <c r="I472" s="10"/>
      <c r="J472" s="10"/>
      <c r="K472" s="50"/>
      <c r="L472" s="50"/>
      <c r="M472" s="50"/>
    </row>
    <row r="473" spans="1:13" ht="15" x14ac:dyDescent="0.2">
      <c r="A473" s="5" t="str">
        <f t="shared" ref="A473:A501" ca="1" si="18">IF(B473="","",TEXT(DATE(YEAR(B473),MONTH(B473),DAY(B473)),"dddd"))</f>
        <v>الثلاثاء</v>
      </c>
      <c r="B473" s="6">
        <f t="shared" ref="B473:B501" ca="1" si="19">IF(B472="","",B472+1)</f>
        <v>44138</v>
      </c>
      <c r="C473" s="10"/>
      <c r="D473" s="10"/>
      <c r="E473" s="10"/>
      <c r="F473" s="10"/>
      <c r="G473" s="10"/>
      <c r="H473" s="10"/>
      <c r="I473" s="10"/>
      <c r="J473" s="10"/>
      <c r="K473" s="50"/>
      <c r="L473" s="50"/>
      <c r="M473" s="50"/>
    </row>
    <row r="474" spans="1:13" ht="15" x14ac:dyDescent="0.2">
      <c r="A474" s="5" t="str">
        <f t="shared" ca="1" si="18"/>
        <v>الأربعاء</v>
      </c>
      <c r="B474" s="6">
        <f t="shared" ca="1" si="19"/>
        <v>44139</v>
      </c>
      <c r="C474" s="10"/>
      <c r="D474" s="10"/>
      <c r="E474" s="10"/>
      <c r="F474" s="10"/>
      <c r="G474" s="10"/>
      <c r="H474" s="10"/>
      <c r="I474" s="10"/>
      <c r="J474" s="10"/>
      <c r="K474" s="50"/>
      <c r="L474" s="50"/>
      <c r="M474" s="50"/>
    </row>
    <row r="475" spans="1:13" ht="15" x14ac:dyDescent="0.2">
      <c r="A475" s="5" t="str">
        <f t="shared" ca="1" si="18"/>
        <v>الخميس</v>
      </c>
      <c r="B475" s="6">
        <f t="shared" ca="1" si="19"/>
        <v>44140</v>
      </c>
      <c r="C475" s="10"/>
      <c r="D475" s="10"/>
      <c r="E475" s="10"/>
      <c r="F475" s="10"/>
      <c r="G475" s="10"/>
      <c r="H475" s="10"/>
      <c r="I475" s="10"/>
      <c r="J475" s="10"/>
      <c r="K475" s="50"/>
      <c r="L475" s="50"/>
      <c r="M475" s="50"/>
    </row>
    <row r="476" spans="1:13" ht="15" x14ac:dyDescent="0.2">
      <c r="A476" s="5" t="str">
        <f t="shared" ca="1" si="18"/>
        <v>الجمعة</v>
      </c>
      <c r="B476" s="6">
        <f t="shared" ca="1" si="19"/>
        <v>44141</v>
      </c>
      <c r="C476" s="10"/>
      <c r="D476" s="10"/>
      <c r="E476" s="10"/>
      <c r="F476" s="10"/>
      <c r="G476" s="10"/>
      <c r="H476" s="10"/>
      <c r="I476" s="10"/>
      <c r="J476" s="10"/>
      <c r="K476" s="50"/>
      <c r="L476" s="50"/>
      <c r="M476" s="50"/>
    </row>
    <row r="477" spans="1:13" ht="15" x14ac:dyDescent="0.2">
      <c r="A477" s="5" t="str">
        <f t="shared" ca="1" si="18"/>
        <v>السبت</v>
      </c>
      <c r="B477" s="6">
        <f t="shared" ca="1" si="19"/>
        <v>44142</v>
      </c>
      <c r="C477" s="10"/>
      <c r="D477" s="10"/>
      <c r="E477" s="10"/>
      <c r="F477" s="10"/>
      <c r="G477" s="10"/>
      <c r="H477" s="10"/>
      <c r="I477" s="10"/>
      <c r="J477" s="10"/>
      <c r="K477" s="50"/>
      <c r="L477" s="50"/>
      <c r="M477" s="50"/>
    </row>
    <row r="478" spans="1:13" ht="15" x14ac:dyDescent="0.2">
      <c r="A478" s="5" t="str">
        <f t="shared" ca="1" si="18"/>
        <v>الأحد</v>
      </c>
      <c r="B478" s="6">
        <f t="shared" ca="1" si="19"/>
        <v>44143</v>
      </c>
      <c r="C478" s="10"/>
      <c r="D478" s="10"/>
      <c r="E478" s="10"/>
      <c r="F478" s="10"/>
      <c r="G478" s="10"/>
      <c r="H478" s="10"/>
      <c r="I478" s="10"/>
      <c r="J478" s="10"/>
      <c r="K478" s="50"/>
      <c r="L478" s="50"/>
      <c r="M478" s="50"/>
    </row>
    <row r="479" spans="1:13" ht="15" x14ac:dyDescent="0.2">
      <c r="A479" s="5" t="str">
        <f t="shared" ca="1" si="18"/>
        <v>الإثنين</v>
      </c>
      <c r="B479" s="6">
        <f t="shared" ca="1" si="19"/>
        <v>44144</v>
      </c>
      <c r="C479" s="10"/>
      <c r="D479" s="10"/>
      <c r="E479" s="10"/>
      <c r="F479" s="10"/>
      <c r="G479" s="10"/>
      <c r="H479" s="10"/>
      <c r="I479" s="10"/>
      <c r="J479" s="10"/>
      <c r="K479" s="50"/>
      <c r="L479" s="50"/>
      <c r="M479" s="50"/>
    </row>
    <row r="480" spans="1:13" ht="15" x14ac:dyDescent="0.2">
      <c r="A480" s="5" t="str">
        <f t="shared" ca="1" si="18"/>
        <v>الثلاثاء</v>
      </c>
      <c r="B480" s="6">
        <f t="shared" ca="1" si="19"/>
        <v>44145</v>
      </c>
      <c r="C480" s="10"/>
      <c r="D480" s="10"/>
      <c r="E480" s="10"/>
      <c r="F480" s="10"/>
      <c r="G480" s="10"/>
      <c r="H480" s="10"/>
      <c r="I480" s="10"/>
      <c r="J480" s="10"/>
      <c r="K480" s="50"/>
      <c r="L480" s="50"/>
      <c r="M480" s="50"/>
    </row>
    <row r="481" spans="1:13" ht="15" x14ac:dyDescent="0.2">
      <c r="A481" s="5" t="str">
        <f t="shared" ca="1" si="18"/>
        <v>الأربعاء</v>
      </c>
      <c r="B481" s="6">
        <f t="shared" ca="1" si="19"/>
        <v>44146</v>
      </c>
      <c r="C481" s="10"/>
      <c r="D481" s="10"/>
      <c r="E481" s="10"/>
      <c r="F481" s="10"/>
      <c r="G481" s="10"/>
      <c r="H481" s="10"/>
      <c r="I481" s="10"/>
      <c r="J481" s="10"/>
      <c r="K481" s="50"/>
      <c r="L481" s="50"/>
      <c r="M481" s="50"/>
    </row>
    <row r="482" spans="1:13" ht="15" x14ac:dyDescent="0.2">
      <c r="A482" s="5" t="str">
        <f t="shared" ca="1" si="18"/>
        <v>الخميس</v>
      </c>
      <c r="B482" s="6">
        <f t="shared" ca="1" si="19"/>
        <v>44147</v>
      </c>
      <c r="C482" s="10"/>
      <c r="D482" s="10"/>
      <c r="E482" s="10"/>
      <c r="F482" s="10"/>
      <c r="G482" s="10"/>
      <c r="H482" s="10"/>
      <c r="I482" s="10"/>
      <c r="J482" s="10"/>
      <c r="K482" s="50"/>
      <c r="L482" s="50"/>
      <c r="M482" s="50"/>
    </row>
    <row r="483" spans="1:13" ht="15" x14ac:dyDescent="0.2">
      <c r="A483" s="5" t="str">
        <f t="shared" ca="1" si="18"/>
        <v>الجمعة</v>
      </c>
      <c r="B483" s="6">
        <f t="shared" ca="1" si="19"/>
        <v>44148</v>
      </c>
      <c r="C483" s="10"/>
      <c r="D483" s="10"/>
      <c r="E483" s="10"/>
      <c r="F483" s="10"/>
      <c r="G483" s="10"/>
      <c r="H483" s="10"/>
      <c r="I483" s="10"/>
      <c r="J483" s="10"/>
      <c r="K483" s="50"/>
      <c r="L483" s="50"/>
      <c r="M483" s="50"/>
    </row>
    <row r="484" spans="1:13" ht="15" x14ac:dyDescent="0.2">
      <c r="A484" s="5" t="str">
        <f t="shared" ca="1" si="18"/>
        <v>السبت</v>
      </c>
      <c r="B484" s="6">
        <f t="shared" ca="1" si="19"/>
        <v>44149</v>
      </c>
      <c r="C484" s="10"/>
      <c r="D484" s="10"/>
      <c r="E484" s="10"/>
      <c r="F484" s="10"/>
      <c r="G484" s="10"/>
      <c r="H484" s="10"/>
      <c r="I484" s="10"/>
      <c r="J484" s="10"/>
      <c r="K484" s="50"/>
      <c r="L484" s="50"/>
      <c r="M484" s="50"/>
    </row>
    <row r="485" spans="1:13" ht="15" x14ac:dyDescent="0.2">
      <c r="A485" s="5" t="str">
        <f t="shared" ca="1" si="18"/>
        <v>الأحد</v>
      </c>
      <c r="B485" s="6">
        <f t="shared" ca="1" si="19"/>
        <v>44150</v>
      </c>
      <c r="C485" s="10"/>
      <c r="D485" s="10"/>
      <c r="E485" s="10"/>
      <c r="F485" s="10"/>
      <c r="G485" s="10"/>
      <c r="H485" s="10"/>
      <c r="I485" s="10"/>
      <c r="J485" s="10"/>
      <c r="K485" s="50"/>
      <c r="L485" s="50"/>
      <c r="M485" s="50"/>
    </row>
    <row r="486" spans="1:13" ht="15" x14ac:dyDescent="0.2">
      <c r="A486" s="5" t="str">
        <f t="shared" ca="1" si="18"/>
        <v>الإثنين</v>
      </c>
      <c r="B486" s="6">
        <f t="shared" ca="1" si="19"/>
        <v>44151</v>
      </c>
      <c r="C486" s="10"/>
      <c r="D486" s="10"/>
      <c r="E486" s="10"/>
      <c r="F486" s="10"/>
      <c r="G486" s="10"/>
      <c r="H486" s="10"/>
      <c r="I486" s="10"/>
      <c r="J486" s="10"/>
      <c r="K486" s="50"/>
      <c r="L486" s="50"/>
      <c r="M486" s="50"/>
    </row>
    <row r="487" spans="1:13" ht="15" x14ac:dyDescent="0.2">
      <c r="A487" s="5" t="str">
        <f t="shared" ca="1" si="18"/>
        <v>الثلاثاء</v>
      </c>
      <c r="B487" s="6">
        <f t="shared" ca="1" si="19"/>
        <v>44152</v>
      </c>
      <c r="C487" s="10"/>
      <c r="D487" s="10"/>
      <c r="E487" s="10"/>
      <c r="F487" s="10"/>
      <c r="G487" s="10"/>
      <c r="H487" s="10"/>
      <c r="I487" s="10"/>
      <c r="J487" s="10"/>
      <c r="K487" s="50"/>
      <c r="L487" s="50"/>
      <c r="M487" s="50"/>
    </row>
    <row r="488" spans="1:13" ht="15" x14ac:dyDescent="0.2">
      <c r="A488" s="5" t="str">
        <f t="shared" ca="1" si="18"/>
        <v>الأربعاء</v>
      </c>
      <c r="B488" s="6">
        <f t="shared" ca="1" si="19"/>
        <v>44153</v>
      </c>
      <c r="C488" s="10"/>
      <c r="D488" s="10"/>
      <c r="E488" s="10"/>
      <c r="F488" s="10"/>
      <c r="G488" s="10"/>
      <c r="H488" s="10"/>
      <c r="I488" s="10"/>
      <c r="J488" s="10"/>
      <c r="K488" s="50"/>
      <c r="L488" s="50"/>
      <c r="M488" s="50"/>
    </row>
    <row r="489" spans="1:13" ht="15" x14ac:dyDescent="0.2">
      <c r="A489" s="5" t="str">
        <f t="shared" ca="1" si="18"/>
        <v>الخميس</v>
      </c>
      <c r="B489" s="6">
        <f t="shared" ca="1" si="19"/>
        <v>44154</v>
      </c>
      <c r="C489" s="10"/>
      <c r="D489" s="10"/>
      <c r="E489" s="10"/>
      <c r="F489" s="10"/>
      <c r="G489" s="10"/>
      <c r="H489" s="10"/>
      <c r="I489" s="10"/>
      <c r="J489" s="10"/>
      <c r="K489" s="50"/>
      <c r="L489" s="50"/>
      <c r="M489" s="50"/>
    </row>
    <row r="490" spans="1:13" ht="15" x14ac:dyDescent="0.2">
      <c r="A490" s="5" t="str">
        <f t="shared" ca="1" si="18"/>
        <v>الجمعة</v>
      </c>
      <c r="B490" s="6">
        <f t="shared" ca="1" si="19"/>
        <v>44155</v>
      </c>
      <c r="C490" s="10"/>
      <c r="D490" s="10"/>
      <c r="E490" s="10"/>
      <c r="F490" s="10"/>
      <c r="G490" s="10"/>
      <c r="H490" s="10"/>
      <c r="I490" s="10"/>
      <c r="J490" s="10"/>
      <c r="K490" s="50"/>
      <c r="L490" s="50"/>
      <c r="M490" s="50"/>
    </row>
    <row r="491" spans="1:13" ht="15" x14ac:dyDescent="0.2">
      <c r="A491" s="5" t="str">
        <f t="shared" ca="1" si="18"/>
        <v>السبت</v>
      </c>
      <c r="B491" s="6">
        <f t="shared" ca="1" si="19"/>
        <v>44156</v>
      </c>
      <c r="C491" s="10"/>
      <c r="D491" s="10"/>
      <c r="E491" s="10"/>
      <c r="F491" s="10"/>
      <c r="G491" s="10"/>
      <c r="H491" s="10"/>
      <c r="I491" s="10"/>
      <c r="J491" s="10"/>
      <c r="K491" s="50"/>
      <c r="L491" s="50"/>
      <c r="M491" s="50"/>
    </row>
    <row r="492" spans="1:13" ht="15" x14ac:dyDescent="0.2">
      <c r="A492" s="5" t="str">
        <f t="shared" ca="1" si="18"/>
        <v>الأحد</v>
      </c>
      <c r="B492" s="6">
        <f t="shared" ca="1" si="19"/>
        <v>44157</v>
      </c>
      <c r="C492" s="10"/>
      <c r="D492" s="10"/>
      <c r="E492" s="10"/>
      <c r="F492" s="10"/>
      <c r="G492" s="10"/>
      <c r="H492" s="10"/>
      <c r="I492" s="10"/>
      <c r="J492" s="10"/>
      <c r="K492" s="50"/>
      <c r="L492" s="50"/>
      <c r="M492" s="50"/>
    </row>
    <row r="493" spans="1:13" ht="15" x14ac:dyDescent="0.2">
      <c r="A493" s="5" t="str">
        <f t="shared" ca="1" si="18"/>
        <v>الإثنين</v>
      </c>
      <c r="B493" s="6">
        <f t="shared" ca="1" si="19"/>
        <v>44158</v>
      </c>
      <c r="C493" s="10"/>
      <c r="D493" s="10"/>
      <c r="E493" s="10"/>
      <c r="F493" s="10"/>
      <c r="G493" s="10"/>
      <c r="H493" s="10"/>
      <c r="I493" s="10"/>
      <c r="J493" s="10"/>
      <c r="K493" s="50"/>
      <c r="L493" s="50"/>
      <c r="M493" s="50"/>
    </row>
    <row r="494" spans="1:13" ht="15" x14ac:dyDescent="0.2">
      <c r="A494" s="5" t="str">
        <f t="shared" ca="1" si="18"/>
        <v>الثلاثاء</v>
      </c>
      <c r="B494" s="6">
        <f t="shared" ca="1" si="19"/>
        <v>44159</v>
      </c>
      <c r="C494" s="10"/>
      <c r="D494" s="10"/>
      <c r="E494" s="10"/>
      <c r="F494" s="10"/>
      <c r="G494" s="10"/>
      <c r="H494" s="10"/>
      <c r="I494" s="10"/>
      <c r="J494" s="10"/>
      <c r="K494" s="50"/>
      <c r="L494" s="50"/>
      <c r="M494" s="50"/>
    </row>
    <row r="495" spans="1:13" ht="15" x14ac:dyDescent="0.2">
      <c r="A495" s="5" t="str">
        <f t="shared" ca="1" si="18"/>
        <v>الأربعاء</v>
      </c>
      <c r="B495" s="6">
        <f t="shared" ca="1" si="19"/>
        <v>44160</v>
      </c>
      <c r="C495" s="10"/>
      <c r="D495" s="10"/>
      <c r="E495" s="10"/>
      <c r="F495" s="10"/>
      <c r="G495" s="10"/>
      <c r="H495" s="10"/>
      <c r="I495" s="10"/>
      <c r="J495" s="10"/>
      <c r="K495" s="50"/>
      <c r="L495" s="50"/>
      <c r="M495" s="50"/>
    </row>
    <row r="496" spans="1:13" ht="15" x14ac:dyDescent="0.2">
      <c r="A496" s="5" t="str">
        <f t="shared" ca="1" si="18"/>
        <v>الخميس</v>
      </c>
      <c r="B496" s="6">
        <f t="shared" ca="1" si="19"/>
        <v>44161</v>
      </c>
      <c r="C496" s="10"/>
      <c r="D496" s="10"/>
      <c r="E496" s="10"/>
      <c r="F496" s="10"/>
      <c r="G496" s="10"/>
      <c r="H496" s="10"/>
      <c r="I496" s="10"/>
      <c r="J496" s="10"/>
      <c r="K496" s="50"/>
      <c r="L496" s="50"/>
      <c r="M496" s="50"/>
    </row>
    <row r="497" spans="1:13" ht="15" x14ac:dyDescent="0.2">
      <c r="A497" s="5" t="str">
        <f t="shared" ca="1" si="18"/>
        <v>الجمعة</v>
      </c>
      <c r="B497" s="6">
        <f t="shared" ca="1" si="19"/>
        <v>44162</v>
      </c>
      <c r="C497" s="10"/>
      <c r="D497" s="10"/>
      <c r="E497" s="10"/>
      <c r="F497" s="10"/>
      <c r="G497" s="10"/>
      <c r="H497" s="10"/>
      <c r="I497" s="10"/>
      <c r="J497" s="10"/>
      <c r="K497" s="50"/>
      <c r="L497" s="50"/>
      <c r="M497" s="50"/>
    </row>
    <row r="498" spans="1:13" ht="15" x14ac:dyDescent="0.2">
      <c r="A498" s="5" t="str">
        <f t="shared" ca="1" si="18"/>
        <v>السبت</v>
      </c>
      <c r="B498" s="6">
        <f t="shared" ca="1" si="19"/>
        <v>44163</v>
      </c>
      <c r="C498" s="10"/>
      <c r="D498" s="10"/>
      <c r="E498" s="10"/>
      <c r="F498" s="10"/>
      <c r="G498" s="10"/>
      <c r="H498" s="10"/>
      <c r="I498" s="10"/>
      <c r="J498" s="10"/>
      <c r="K498" s="50"/>
      <c r="L498" s="50"/>
      <c r="M498" s="50"/>
    </row>
    <row r="499" spans="1:13" ht="15" x14ac:dyDescent="0.2">
      <c r="A499" s="5" t="str">
        <f t="shared" ca="1" si="18"/>
        <v>الأحد</v>
      </c>
      <c r="B499" s="6">
        <f t="shared" ca="1" si="19"/>
        <v>44164</v>
      </c>
      <c r="C499" s="10"/>
      <c r="D499" s="10"/>
      <c r="E499" s="10"/>
      <c r="F499" s="10"/>
      <c r="G499" s="10"/>
      <c r="H499" s="10"/>
      <c r="I499" s="10"/>
      <c r="J499" s="10"/>
      <c r="K499" s="50"/>
      <c r="L499" s="50"/>
      <c r="M499" s="50"/>
    </row>
    <row r="500" spans="1:13" ht="15" x14ac:dyDescent="0.2">
      <c r="A500" s="5" t="str">
        <f t="shared" ca="1" si="18"/>
        <v>الإثنين</v>
      </c>
      <c r="B500" s="6">
        <f t="shared" ca="1" si="19"/>
        <v>44165</v>
      </c>
      <c r="C500" s="10"/>
      <c r="D500" s="10"/>
      <c r="E500" s="10"/>
      <c r="F500" s="10"/>
      <c r="G500" s="10"/>
      <c r="H500" s="10"/>
      <c r="I500" s="10"/>
      <c r="J500" s="10"/>
      <c r="K500" s="50"/>
      <c r="L500" s="50"/>
      <c r="M500" s="50"/>
    </row>
    <row r="501" spans="1:13" ht="15" x14ac:dyDescent="0.2">
      <c r="A501" s="5" t="str">
        <f t="shared" ca="1" si="18"/>
        <v>الثلاثاء</v>
      </c>
      <c r="B501" s="6">
        <f t="shared" ca="1" si="19"/>
        <v>44166</v>
      </c>
      <c r="C501" s="14"/>
      <c r="D501" s="14"/>
      <c r="E501" s="14"/>
      <c r="F501" s="14"/>
      <c r="G501" s="14"/>
      <c r="H501" s="14"/>
      <c r="I501" s="14"/>
      <c r="J501" s="14"/>
      <c r="K501" s="50"/>
      <c r="L501" s="50"/>
      <c r="M501" s="50"/>
    </row>
    <row r="502" spans="1:13" x14ac:dyDescent="0.2">
      <c r="A502" s="47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9"/>
    </row>
    <row r="503" spans="1:13" ht="15" x14ac:dyDescent="0.2">
      <c r="A503" s="11" t="s">
        <v>11</v>
      </c>
      <c r="B503" s="8"/>
      <c r="C503" s="34" t="s">
        <v>12</v>
      </c>
      <c r="D503" s="36"/>
      <c r="E503" s="45"/>
      <c r="F503" s="46"/>
      <c r="G503" s="34" t="s">
        <v>13</v>
      </c>
      <c r="H503" s="36"/>
      <c r="I503" s="45"/>
      <c r="J503" s="46"/>
      <c r="K503" s="11" t="s">
        <v>14</v>
      </c>
      <c r="L503" s="8"/>
      <c r="M503" s="11" t="s">
        <v>15</v>
      </c>
    </row>
    <row r="506" spans="1:13" x14ac:dyDescent="0.2">
      <c r="A506" s="51" t="s">
        <v>16</v>
      </c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</row>
    <row r="518" spans="1:13" ht="15" x14ac:dyDescent="0.2">
      <c r="C518" s="52" t="s">
        <v>0</v>
      </c>
      <c r="D518" s="52"/>
      <c r="E518" s="52"/>
      <c r="F518" s="52"/>
      <c r="G518" s="52"/>
      <c r="H518" s="52"/>
      <c r="I518" s="52"/>
      <c r="J518" s="52"/>
    </row>
    <row r="519" spans="1:13" ht="15" x14ac:dyDescent="0.25">
      <c r="A519" s="1">
        <v>21052</v>
      </c>
      <c r="B519" s="1" t="s">
        <v>1</v>
      </c>
      <c r="C519" s="53" t="str">
        <f>VLOOKUP(A519,emp!$A$1:$G$85,2)</f>
        <v>موظف28</v>
      </c>
      <c r="D519" s="53"/>
      <c r="E519" s="53"/>
      <c r="F519" s="53"/>
      <c r="G519" s="53"/>
      <c r="H519" s="53"/>
      <c r="I519" s="53"/>
      <c r="J519" s="53"/>
      <c r="K519" s="2" t="s">
        <v>2</v>
      </c>
      <c r="L519" s="11">
        <f>$L$9</f>
        <v>11</v>
      </c>
      <c r="M519" s="3">
        <f>M264</f>
        <v>2020</v>
      </c>
    </row>
    <row r="520" spans="1:13" ht="15" x14ac:dyDescent="0.2">
      <c r="A520" s="52" t="s">
        <v>3</v>
      </c>
      <c r="B520" s="52" t="s">
        <v>4</v>
      </c>
      <c r="C520" s="52" t="s">
        <v>5</v>
      </c>
      <c r="D520" s="52"/>
      <c r="E520" s="52"/>
      <c r="F520" s="52"/>
      <c r="G520" s="52" t="s">
        <v>6</v>
      </c>
      <c r="H520" s="52"/>
      <c r="I520" s="52"/>
      <c r="J520" s="52"/>
      <c r="K520" s="52" t="s">
        <v>7</v>
      </c>
      <c r="L520" s="52"/>
      <c r="M520" s="52"/>
    </row>
    <row r="521" spans="1:13" ht="15" x14ac:dyDescent="0.2">
      <c r="A521" s="52"/>
      <c r="B521" s="52"/>
      <c r="C521" s="11" t="s">
        <v>8</v>
      </c>
      <c r="D521" s="4" t="s">
        <v>9</v>
      </c>
      <c r="E521" s="11" t="s">
        <v>10</v>
      </c>
      <c r="F521" s="4" t="s">
        <v>9</v>
      </c>
      <c r="G521" s="11" t="s">
        <v>8</v>
      </c>
      <c r="H521" s="4" t="s">
        <v>9</v>
      </c>
      <c r="I521" s="11" t="s">
        <v>10</v>
      </c>
      <c r="J521" s="4" t="s">
        <v>9</v>
      </c>
      <c r="K521" s="52"/>
      <c r="L521" s="52"/>
      <c r="M521" s="52"/>
    </row>
    <row r="522" spans="1:13" ht="15" x14ac:dyDescent="0.2">
      <c r="A522" s="5" t="str">
        <f ca="1">IF(B522="","",TEXT(DATE(YEAR(B522),MONTH(B522),DAY(B522)),"dddd"))</f>
        <v>الأحد</v>
      </c>
      <c r="B522" s="6">
        <f ca="1">IF(L519="","",DATE(YEAR(TODAY()),MONTH(0)+L519-1,DAY(1)))</f>
        <v>44136</v>
      </c>
      <c r="C522" s="7"/>
      <c r="D522" s="7"/>
      <c r="E522" s="10"/>
      <c r="F522" s="10"/>
      <c r="G522" s="10"/>
      <c r="H522" s="10"/>
      <c r="I522" s="10"/>
      <c r="J522" s="10"/>
      <c r="K522" s="50"/>
      <c r="L522" s="50"/>
      <c r="M522" s="50"/>
    </row>
    <row r="523" spans="1:13" ht="15" x14ac:dyDescent="0.2">
      <c r="A523" s="5" t="str">
        <f ca="1">IF(B523="","",TEXT(DATE(YEAR(B523),MONTH(B523),DAY(B523)),"dddd"))</f>
        <v>الإثنين</v>
      </c>
      <c r="B523" s="6">
        <f ca="1">IF(B522="","",B522+1)</f>
        <v>44137</v>
      </c>
      <c r="C523" s="10"/>
      <c r="D523" s="10"/>
      <c r="E523" s="10"/>
      <c r="F523" s="10"/>
      <c r="G523" s="10"/>
      <c r="H523" s="10"/>
      <c r="I523" s="10"/>
      <c r="J523" s="10"/>
      <c r="K523" s="50"/>
      <c r="L523" s="50"/>
      <c r="M523" s="50"/>
    </row>
    <row r="524" spans="1:13" ht="15" x14ac:dyDescent="0.2">
      <c r="A524" s="5" t="str">
        <f t="shared" ref="A524:A552" ca="1" si="20">IF(B524="","",TEXT(DATE(YEAR(B524),MONTH(B524),DAY(B524)),"dddd"))</f>
        <v>الثلاثاء</v>
      </c>
      <c r="B524" s="6">
        <f t="shared" ref="B524:B552" ca="1" si="21">IF(B523="","",B523+1)</f>
        <v>44138</v>
      </c>
      <c r="C524" s="10"/>
      <c r="D524" s="10"/>
      <c r="E524" s="10"/>
      <c r="F524" s="10"/>
      <c r="G524" s="10"/>
      <c r="H524" s="10"/>
      <c r="I524" s="10"/>
      <c r="J524" s="10"/>
      <c r="K524" s="50"/>
      <c r="L524" s="50"/>
      <c r="M524" s="50"/>
    </row>
    <row r="525" spans="1:13" ht="15" x14ac:dyDescent="0.2">
      <c r="A525" s="5" t="str">
        <f t="shared" ca="1" si="20"/>
        <v>الأربعاء</v>
      </c>
      <c r="B525" s="6">
        <f t="shared" ca="1" si="21"/>
        <v>44139</v>
      </c>
      <c r="C525" s="10"/>
      <c r="D525" s="10"/>
      <c r="E525" s="10"/>
      <c r="F525" s="10"/>
      <c r="G525" s="10"/>
      <c r="H525" s="10"/>
      <c r="I525" s="10"/>
      <c r="J525" s="10"/>
      <c r="K525" s="50"/>
      <c r="L525" s="50"/>
      <c r="M525" s="50"/>
    </row>
    <row r="526" spans="1:13" ht="15" x14ac:dyDescent="0.2">
      <c r="A526" s="5" t="str">
        <f t="shared" ca="1" si="20"/>
        <v>الخميس</v>
      </c>
      <c r="B526" s="6">
        <f t="shared" ca="1" si="21"/>
        <v>44140</v>
      </c>
      <c r="C526" s="10"/>
      <c r="D526" s="10"/>
      <c r="E526" s="10"/>
      <c r="F526" s="10"/>
      <c r="G526" s="10"/>
      <c r="H526" s="10"/>
      <c r="I526" s="10"/>
      <c r="J526" s="10"/>
      <c r="K526" s="50"/>
      <c r="L526" s="50"/>
      <c r="M526" s="50"/>
    </row>
    <row r="527" spans="1:13" ht="15" x14ac:dyDescent="0.2">
      <c r="A527" s="5" t="str">
        <f t="shared" ca="1" si="20"/>
        <v>الجمعة</v>
      </c>
      <c r="B527" s="6">
        <f t="shared" ca="1" si="21"/>
        <v>44141</v>
      </c>
      <c r="C527" s="10"/>
      <c r="D527" s="10"/>
      <c r="E527" s="10"/>
      <c r="F527" s="10"/>
      <c r="G527" s="10"/>
      <c r="H527" s="10"/>
      <c r="I527" s="10"/>
      <c r="J527" s="10"/>
      <c r="K527" s="50"/>
      <c r="L527" s="50"/>
      <c r="M527" s="50"/>
    </row>
    <row r="528" spans="1:13" ht="15" x14ac:dyDescent="0.2">
      <c r="A528" s="5" t="str">
        <f t="shared" ca="1" si="20"/>
        <v>السبت</v>
      </c>
      <c r="B528" s="6">
        <f t="shared" ca="1" si="21"/>
        <v>44142</v>
      </c>
      <c r="C528" s="10"/>
      <c r="D528" s="10"/>
      <c r="E528" s="10"/>
      <c r="F528" s="10"/>
      <c r="G528" s="10"/>
      <c r="H528" s="10"/>
      <c r="I528" s="10"/>
      <c r="J528" s="10"/>
      <c r="K528" s="50"/>
      <c r="L528" s="50"/>
      <c r="M528" s="50"/>
    </row>
    <row r="529" spans="1:13" ht="15" x14ac:dyDescent="0.2">
      <c r="A529" s="5" t="str">
        <f t="shared" ca="1" si="20"/>
        <v>الأحد</v>
      </c>
      <c r="B529" s="6">
        <f t="shared" ca="1" si="21"/>
        <v>44143</v>
      </c>
      <c r="C529" s="10"/>
      <c r="D529" s="10"/>
      <c r="E529" s="10"/>
      <c r="F529" s="10"/>
      <c r="G529" s="10"/>
      <c r="H529" s="10"/>
      <c r="I529" s="10"/>
      <c r="J529" s="10"/>
      <c r="K529" s="50"/>
      <c r="L529" s="50"/>
      <c r="M529" s="50"/>
    </row>
    <row r="530" spans="1:13" ht="15" x14ac:dyDescent="0.2">
      <c r="A530" s="5" t="str">
        <f t="shared" ca="1" si="20"/>
        <v>الإثنين</v>
      </c>
      <c r="B530" s="6">
        <f t="shared" ca="1" si="21"/>
        <v>44144</v>
      </c>
      <c r="C530" s="10"/>
      <c r="D530" s="10"/>
      <c r="E530" s="10"/>
      <c r="F530" s="10"/>
      <c r="G530" s="10"/>
      <c r="H530" s="10"/>
      <c r="I530" s="10"/>
      <c r="J530" s="10"/>
      <c r="K530" s="50"/>
      <c r="L530" s="50"/>
      <c r="M530" s="50"/>
    </row>
    <row r="531" spans="1:13" ht="15" x14ac:dyDescent="0.2">
      <c r="A531" s="5" t="str">
        <f t="shared" ca="1" si="20"/>
        <v>الثلاثاء</v>
      </c>
      <c r="B531" s="6">
        <f t="shared" ca="1" si="21"/>
        <v>44145</v>
      </c>
      <c r="C531" s="10"/>
      <c r="D531" s="10"/>
      <c r="E531" s="10"/>
      <c r="F531" s="10"/>
      <c r="G531" s="10"/>
      <c r="H531" s="10"/>
      <c r="I531" s="10"/>
      <c r="J531" s="10"/>
      <c r="K531" s="50"/>
      <c r="L531" s="50"/>
      <c r="M531" s="50"/>
    </row>
    <row r="532" spans="1:13" ht="15" x14ac:dyDescent="0.2">
      <c r="A532" s="5" t="str">
        <f t="shared" ca="1" si="20"/>
        <v>الأربعاء</v>
      </c>
      <c r="B532" s="6">
        <f t="shared" ca="1" si="21"/>
        <v>44146</v>
      </c>
      <c r="C532" s="10"/>
      <c r="D532" s="10"/>
      <c r="E532" s="10"/>
      <c r="F532" s="10"/>
      <c r="G532" s="10"/>
      <c r="H532" s="10"/>
      <c r="I532" s="10"/>
      <c r="J532" s="10"/>
      <c r="K532" s="50"/>
      <c r="L532" s="50"/>
      <c r="M532" s="50"/>
    </row>
    <row r="533" spans="1:13" ht="15" x14ac:dyDescent="0.2">
      <c r="A533" s="5" t="str">
        <f t="shared" ca="1" si="20"/>
        <v>الخميس</v>
      </c>
      <c r="B533" s="6">
        <f t="shared" ca="1" si="21"/>
        <v>44147</v>
      </c>
      <c r="C533" s="10"/>
      <c r="D533" s="10"/>
      <c r="E533" s="10"/>
      <c r="F533" s="10"/>
      <c r="G533" s="10"/>
      <c r="H533" s="10"/>
      <c r="I533" s="10"/>
      <c r="J533" s="10"/>
      <c r="K533" s="50"/>
      <c r="L533" s="50"/>
      <c r="M533" s="50"/>
    </row>
    <row r="534" spans="1:13" ht="15" x14ac:dyDescent="0.2">
      <c r="A534" s="5" t="str">
        <f t="shared" ca="1" si="20"/>
        <v>الجمعة</v>
      </c>
      <c r="B534" s="6">
        <f t="shared" ca="1" si="21"/>
        <v>44148</v>
      </c>
      <c r="C534" s="10"/>
      <c r="D534" s="10"/>
      <c r="E534" s="10"/>
      <c r="F534" s="10"/>
      <c r="G534" s="10"/>
      <c r="H534" s="10"/>
      <c r="I534" s="10"/>
      <c r="J534" s="10"/>
      <c r="K534" s="50"/>
      <c r="L534" s="50"/>
      <c r="M534" s="50"/>
    </row>
    <row r="535" spans="1:13" ht="15" x14ac:dyDescent="0.2">
      <c r="A535" s="5" t="str">
        <f t="shared" ca="1" si="20"/>
        <v>السبت</v>
      </c>
      <c r="B535" s="6">
        <f t="shared" ca="1" si="21"/>
        <v>44149</v>
      </c>
      <c r="C535" s="10"/>
      <c r="D535" s="10"/>
      <c r="E535" s="10"/>
      <c r="F535" s="10"/>
      <c r="G535" s="10"/>
      <c r="H535" s="10"/>
      <c r="I535" s="10"/>
      <c r="J535" s="10"/>
      <c r="K535" s="50"/>
      <c r="L535" s="50"/>
      <c r="M535" s="50"/>
    </row>
    <row r="536" spans="1:13" ht="15" x14ac:dyDescent="0.2">
      <c r="A536" s="5" t="str">
        <f t="shared" ca="1" si="20"/>
        <v>الأحد</v>
      </c>
      <c r="B536" s="6">
        <f t="shared" ca="1" si="21"/>
        <v>44150</v>
      </c>
      <c r="C536" s="10"/>
      <c r="D536" s="10"/>
      <c r="E536" s="10"/>
      <c r="F536" s="10"/>
      <c r="G536" s="10"/>
      <c r="H536" s="10"/>
      <c r="I536" s="10"/>
      <c r="J536" s="10"/>
      <c r="K536" s="50"/>
      <c r="L536" s="50"/>
      <c r="M536" s="50"/>
    </row>
    <row r="537" spans="1:13" ht="15" x14ac:dyDescent="0.2">
      <c r="A537" s="5" t="str">
        <f t="shared" ca="1" si="20"/>
        <v>الإثنين</v>
      </c>
      <c r="B537" s="6">
        <f t="shared" ca="1" si="21"/>
        <v>44151</v>
      </c>
      <c r="C537" s="10"/>
      <c r="D537" s="10"/>
      <c r="E537" s="10"/>
      <c r="F537" s="10"/>
      <c r="G537" s="10"/>
      <c r="H537" s="10"/>
      <c r="I537" s="10"/>
      <c r="J537" s="10"/>
      <c r="K537" s="50"/>
      <c r="L537" s="50"/>
      <c r="M537" s="50"/>
    </row>
    <row r="538" spans="1:13" ht="15" x14ac:dyDescent="0.2">
      <c r="A538" s="5" t="str">
        <f t="shared" ca="1" si="20"/>
        <v>الثلاثاء</v>
      </c>
      <c r="B538" s="6">
        <f t="shared" ca="1" si="21"/>
        <v>44152</v>
      </c>
      <c r="C538" s="10"/>
      <c r="D538" s="10"/>
      <c r="E538" s="10"/>
      <c r="F538" s="10"/>
      <c r="G538" s="10"/>
      <c r="H538" s="10"/>
      <c r="I538" s="10"/>
      <c r="J538" s="10"/>
      <c r="K538" s="50"/>
      <c r="L538" s="50"/>
      <c r="M538" s="50"/>
    </row>
    <row r="539" spans="1:13" ht="15" x14ac:dyDescent="0.2">
      <c r="A539" s="5" t="str">
        <f t="shared" ca="1" si="20"/>
        <v>الأربعاء</v>
      </c>
      <c r="B539" s="6">
        <f t="shared" ca="1" si="21"/>
        <v>44153</v>
      </c>
      <c r="C539" s="10"/>
      <c r="D539" s="10"/>
      <c r="E539" s="10"/>
      <c r="F539" s="10"/>
      <c r="G539" s="10"/>
      <c r="H539" s="10"/>
      <c r="I539" s="10"/>
      <c r="J539" s="10"/>
      <c r="K539" s="50"/>
      <c r="L539" s="50"/>
      <c r="M539" s="50"/>
    </row>
    <row r="540" spans="1:13" ht="15" x14ac:dyDescent="0.2">
      <c r="A540" s="5" t="str">
        <f t="shared" ca="1" si="20"/>
        <v>الخميس</v>
      </c>
      <c r="B540" s="6">
        <f t="shared" ca="1" si="21"/>
        <v>44154</v>
      </c>
      <c r="C540" s="10"/>
      <c r="D540" s="10"/>
      <c r="E540" s="10"/>
      <c r="F540" s="10"/>
      <c r="G540" s="10"/>
      <c r="H540" s="10"/>
      <c r="I540" s="10"/>
      <c r="J540" s="10"/>
      <c r="K540" s="50"/>
      <c r="L540" s="50"/>
      <c r="M540" s="50"/>
    </row>
    <row r="541" spans="1:13" ht="15" x14ac:dyDescent="0.2">
      <c r="A541" s="5" t="str">
        <f t="shared" ca="1" si="20"/>
        <v>الجمعة</v>
      </c>
      <c r="B541" s="6">
        <f t="shared" ca="1" si="21"/>
        <v>44155</v>
      </c>
      <c r="C541" s="10"/>
      <c r="D541" s="10"/>
      <c r="E541" s="10"/>
      <c r="F541" s="10"/>
      <c r="G541" s="10"/>
      <c r="H541" s="10"/>
      <c r="I541" s="10"/>
      <c r="J541" s="10"/>
      <c r="K541" s="50"/>
      <c r="L541" s="50"/>
      <c r="M541" s="50"/>
    </row>
    <row r="542" spans="1:13" ht="15" x14ac:dyDescent="0.2">
      <c r="A542" s="5" t="str">
        <f t="shared" ca="1" si="20"/>
        <v>السبت</v>
      </c>
      <c r="B542" s="6">
        <f t="shared" ca="1" si="21"/>
        <v>44156</v>
      </c>
      <c r="C542" s="10"/>
      <c r="D542" s="10"/>
      <c r="E542" s="10"/>
      <c r="F542" s="10"/>
      <c r="G542" s="10"/>
      <c r="H542" s="10"/>
      <c r="I542" s="10"/>
      <c r="J542" s="10"/>
      <c r="K542" s="50"/>
      <c r="L542" s="50"/>
      <c r="M542" s="50"/>
    </row>
    <row r="543" spans="1:13" ht="15" x14ac:dyDescent="0.2">
      <c r="A543" s="5" t="str">
        <f t="shared" ca="1" si="20"/>
        <v>الأحد</v>
      </c>
      <c r="B543" s="6">
        <f t="shared" ca="1" si="21"/>
        <v>44157</v>
      </c>
      <c r="C543" s="10"/>
      <c r="D543" s="10"/>
      <c r="E543" s="10"/>
      <c r="F543" s="10"/>
      <c r="G543" s="10"/>
      <c r="H543" s="10"/>
      <c r="I543" s="10"/>
      <c r="J543" s="10"/>
      <c r="K543" s="50"/>
      <c r="L543" s="50"/>
      <c r="M543" s="50"/>
    </row>
    <row r="544" spans="1:13" ht="15" x14ac:dyDescent="0.2">
      <c r="A544" s="5" t="str">
        <f t="shared" ca="1" si="20"/>
        <v>الإثنين</v>
      </c>
      <c r="B544" s="6">
        <f t="shared" ca="1" si="21"/>
        <v>44158</v>
      </c>
      <c r="C544" s="10"/>
      <c r="D544" s="10"/>
      <c r="E544" s="10"/>
      <c r="F544" s="10"/>
      <c r="G544" s="10"/>
      <c r="H544" s="10"/>
      <c r="I544" s="10"/>
      <c r="J544" s="10"/>
      <c r="K544" s="50"/>
      <c r="L544" s="50"/>
      <c r="M544" s="50"/>
    </row>
    <row r="545" spans="1:13" ht="15" x14ac:dyDescent="0.2">
      <c r="A545" s="5" t="str">
        <f t="shared" ca="1" si="20"/>
        <v>الثلاثاء</v>
      </c>
      <c r="B545" s="6">
        <f t="shared" ca="1" si="21"/>
        <v>44159</v>
      </c>
      <c r="C545" s="10"/>
      <c r="D545" s="10"/>
      <c r="E545" s="10"/>
      <c r="F545" s="10"/>
      <c r="G545" s="10"/>
      <c r="H545" s="10"/>
      <c r="I545" s="10"/>
      <c r="J545" s="10"/>
      <c r="K545" s="50"/>
      <c r="L545" s="50"/>
      <c r="M545" s="50"/>
    </row>
    <row r="546" spans="1:13" ht="15" x14ac:dyDescent="0.2">
      <c r="A546" s="5" t="str">
        <f t="shared" ca="1" si="20"/>
        <v>الأربعاء</v>
      </c>
      <c r="B546" s="6">
        <f t="shared" ca="1" si="21"/>
        <v>44160</v>
      </c>
      <c r="C546" s="10"/>
      <c r="D546" s="10"/>
      <c r="E546" s="10"/>
      <c r="F546" s="10"/>
      <c r="G546" s="10"/>
      <c r="H546" s="10"/>
      <c r="I546" s="10"/>
      <c r="J546" s="10"/>
      <c r="K546" s="50"/>
      <c r="L546" s="50"/>
      <c r="M546" s="50"/>
    </row>
    <row r="547" spans="1:13" ht="15" x14ac:dyDescent="0.2">
      <c r="A547" s="5" t="str">
        <f t="shared" ca="1" si="20"/>
        <v>الخميس</v>
      </c>
      <c r="B547" s="6">
        <f t="shared" ca="1" si="21"/>
        <v>44161</v>
      </c>
      <c r="C547" s="10"/>
      <c r="D547" s="10"/>
      <c r="E547" s="10"/>
      <c r="F547" s="10"/>
      <c r="G547" s="10"/>
      <c r="H547" s="10"/>
      <c r="I547" s="10"/>
      <c r="J547" s="10"/>
      <c r="K547" s="50"/>
      <c r="L547" s="50"/>
      <c r="M547" s="50"/>
    </row>
    <row r="548" spans="1:13" ht="15" x14ac:dyDescent="0.2">
      <c r="A548" s="5" t="str">
        <f t="shared" ca="1" si="20"/>
        <v>الجمعة</v>
      </c>
      <c r="B548" s="6">
        <f t="shared" ca="1" si="21"/>
        <v>44162</v>
      </c>
      <c r="C548" s="10"/>
      <c r="D548" s="10"/>
      <c r="E548" s="10"/>
      <c r="F548" s="10"/>
      <c r="G548" s="10"/>
      <c r="H548" s="10"/>
      <c r="I548" s="10"/>
      <c r="J548" s="10"/>
      <c r="K548" s="50"/>
      <c r="L548" s="50"/>
      <c r="M548" s="50"/>
    </row>
    <row r="549" spans="1:13" ht="15" x14ac:dyDescent="0.2">
      <c r="A549" s="5" t="str">
        <f t="shared" ca="1" si="20"/>
        <v>السبت</v>
      </c>
      <c r="B549" s="6">
        <f t="shared" ca="1" si="21"/>
        <v>44163</v>
      </c>
      <c r="C549" s="10"/>
      <c r="D549" s="10"/>
      <c r="E549" s="10"/>
      <c r="F549" s="10"/>
      <c r="G549" s="10"/>
      <c r="H549" s="10"/>
      <c r="I549" s="10"/>
      <c r="J549" s="10"/>
      <c r="K549" s="50"/>
      <c r="L549" s="50"/>
      <c r="M549" s="50"/>
    </row>
    <row r="550" spans="1:13" ht="15" x14ac:dyDescent="0.2">
      <c r="A550" s="5" t="str">
        <f t="shared" ca="1" si="20"/>
        <v>الأحد</v>
      </c>
      <c r="B550" s="6">
        <f t="shared" ca="1" si="21"/>
        <v>44164</v>
      </c>
      <c r="C550" s="10"/>
      <c r="D550" s="10"/>
      <c r="E550" s="10"/>
      <c r="F550" s="10"/>
      <c r="G550" s="10"/>
      <c r="H550" s="10"/>
      <c r="I550" s="10"/>
      <c r="J550" s="10"/>
      <c r="K550" s="50"/>
      <c r="L550" s="50"/>
      <c r="M550" s="50"/>
    </row>
    <row r="551" spans="1:13" ht="15" x14ac:dyDescent="0.2">
      <c r="A551" s="5" t="str">
        <f t="shared" ca="1" si="20"/>
        <v>الإثنين</v>
      </c>
      <c r="B551" s="6">
        <f t="shared" ca="1" si="21"/>
        <v>44165</v>
      </c>
      <c r="C551" s="10"/>
      <c r="D551" s="10"/>
      <c r="E551" s="10"/>
      <c r="F551" s="10"/>
      <c r="G551" s="10"/>
      <c r="H551" s="10"/>
      <c r="I551" s="10"/>
      <c r="J551" s="10"/>
      <c r="K551" s="50"/>
      <c r="L551" s="50"/>
      <c r="M551" s="50"/>
    </row>
    <row r="552" spans="1:13" ht="15" x14ac:dyDescent="0.2">
      <c r="A552" s="5" t="str">
        <f t="shared" ca="1" si="20"/>
        <v>الثلاثاء</v>
      </c>
      <c r="B552" s="6">
        <f t="shared" ca="1" si="21"/>
        <v>44166</v>
      </c>
      <c r="C552" s="14"/>
      <c r="D552" s="14"/>
      <c r="E552" s="14"/>
      <c r="F552" s="14"/>
      <c r="G552" s="14"/>
      <c r="H552" s="14"/>
      <c r="I552" s="14"/>
      <c r="J552" s="14"/>
      <c r="K552" s="50"/>
      <c r="L552" s="50"/>
      <c r="M552" s="50"/>
    </row>
    <row r="553" spans="1:13" x14ac:dyDescent="0.2">
      <c r="A553" s="47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9"/>
    </row>
    <row r="554" spans="1:13" ht="15" x14ac:dyDescent="0.2">
      <c r="A554" s="11" t="s">
        <v>11</v>
      </c>
      <c r="B554" s="8"/>
      <c r="C554" s="34" t="s">
        <v>12</v>
      </c>
      <c r="D554" s="36"/>
      <c r="E554" s="45"/>
      <c r="F554" s="46"/>
      <c r="G554" s="34" t="s">
        <v>13</v>
      </c>
      <c r="H554" s="36"/>
      <c r="I554" s="45"/>
      <c r="J554" s="46"/>
      <c r="K554" s="11" t="s">
        <v>14</v>
      </c>
      <c r="L554" s="8"/>
      <c r="M554" s="11" t="s">
        <v>15</v>
      </c>
    </row>
    <row r="557" spans="1:13" x14ac:dyDescent="0.2">
      <c r="A557" s="51" t="s">
        <v>16</v>
      </c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</row>
    <row r="569" spans="1:13" ht="15" x14ac:dyDescent="0.2">
      <c r="C569" s="34" t="s">
        <v>0</v>
      </c>
      <c r="D569" s="35"/>
      <c r="E569" s="35"/>
      <c r="F569" s="35"/>
      <c r="G569" s="35"/>
      <c r="H569" s="35"/>
      <c r="I569" s="35"/>
      <c r="J569" s="36"/>
    </row>
    <row r="570" spans="1:13" ht="15" x14ac:dyDescent="0.25">
      <c r="A570" s="1">
        <v>21007</v>
      </c>
      <c r="B570" s="1" t="s">
        <v>1</v>
      </c>
      <c r="C570" s="39" t="str">
        <f>VLOOKUP(A570,emp!$A$1:$G$85,2)</f>
        <v>موظف3</v>
      </c>
      <c r="D570" s="40"/>
      <c r="E570" s="40"/>
      <c r="F570" s="40"/>
      <c r="G570" s="40"/>
      <c r="H570" s="40"/>
      <c r="I570" s="40"/>
      <c r="J570" s="41"/>
      <c r="K570" s="2" t="s">
        <v>2</v>
      </c>
      <c r="L570" s="11">
        <f>$L$9</f>
        <v>11</v>
      </c>
      <c r="M570" s="3">
        <f>M315</f>
        <v>2020</v>
      </c>
    </row>
    <row r="571" spans="1:13" ht="15" x14ac:dyDescent="0.2">
      <c r="A571" s="37" t="s">
        <v>3</v>
      </c>
      <c r="B571" s="37" t="s">
        <v>4</v>
      </c>
      <c r="C571" s="34" t="s">
        <v>5</v>
      </c>
      <c r="D571" s="35"/>
      <c r="E571" s="35"/>
      <c r="F571" s="36"/>
      <c r="G571" s="34" t="s">
        <v>6</v>
      </c>
      <c r="H571" s="35"/>
      <c r="I571" s="35"/>
      <c r="J571" s="36"/>
      <c r="K571" s="28" t="s">
        <v>7</v>
      </c>
      <c r="L571" s="29"/>
      <c r="M571" s="30"/>
    </row>
    <row r="572" spans="1:13" ht="15" x14ac:dyDescent="0.2">
      <c r="A572" s="38"/>
      <c r="B572" s="38"/>
      <c r="C572" s="11" t="s">
        <v>8</v>
      </c>
      <c r="D572" s="4" t="s">
        <v>9</v>
      </c>
      <c r="E572" s="11" t="s">
        <v>10</v>
      </c>
      <c r="F572" s="4" t="s">
        <v>9</v>
      </c>
      <c r="G572" s="11" t="s">
        <v>8</v>
      </c>
      <c r="H572" s="4" t="s">
        <v>9</v>
      </c>
      <c r="I572" s="11" t="s">
        <v>10</v>
      </c>
      <c r="J572" s="4" t="s">
        <v>9</v>
      </c>
      <c r="K572" s="31"/>
      <c r="L572" s="32"/>
      <c r="M572" s="33"/>
    </row>
    <row r="573" spans="1:13" ht="15" x14ac:dyDescent="0.2">
      <c r="A573" s="5" t="str">
        <f ca="1">IF(B573="","",TEXT(DATE(YEAR(B573),MONTH(B573),DAY(B573)),"dddd"))</f>
        <v>الأحد</v>
      </c>
      <c r="B573" s="6">
        <f ca="1">IF(L570="","",DATE(YEAR(TODAY()),MONTH(0)+L570-1,DAY(1)))</f>
        <v>44136</v>
      </c>
      <c r="C573" s="7"/>
      <c r="D573" s="7"/>
      <c r="E573" s="10"/>
      <c r="F573" s="10"/>
      <c r="G573" s="10"/>
      <c r="H573" s="10"/>
      <c r="I573" s="10"/>
      <c r="J573" s="10"/>
      <c r="K573" s="25"/>
      <c r="L573" s="26"/>
      <c r="M573" s="27"/>
    </row>
    <row r="574" spans="1:13" ht="15" x14ac:dyDescent="0.2">
      <c r="A574" s="5" t="str">
        <f ca="1">IF(B574="","",TEXT(DATE(YEAR(B574),MONTH(B574),DAY(B574)),"dddd"))</f>
        <v>الإثنين</v>
      </c>
      <c r="B574" s="6">
        <f ca="1">IF(B573="","",B573+1)</f>
        <v>44137</v>
      </c>
      <c r="C574" s="10"/>
      <c r="D574" s="10"/>
      <c r="E574" s="10"/>
      <c r="F574" s="10"/>
      <c r="G574" s="10"/>
      <c r="H574" s="10"/>
      <c r="I574" s="10"/>
      <c r="J574" s="10"/>
      <c r="K574" s="25"/>
      <c r="L574" s="26"/>
      <c r="M574" s="27"/>
    </row>
    <row r="575" spans="1:13" ht="15" x14ac:dyDescent="0.2">
      <c r="A575" s="5" t="str">
        <f t="shared" ref="A575:A603" ca="1" si="22">IF(B575="","",TEXT(DATE(YEAR(B575),MONTH(B575),DAY(B575)),"dddd"))</f>
        <v>الثلاثاء</v>
      </c>
      <c r="B575" s="6">
        <f t="shared" ref="B575:B603" ca="1" si="23">IF(B574="","",B574+1)</f>
        <v>44138</v>
      </c>
      <c r="C575" s="10"/>
      <c r="D575" s="10"/>
      <c r="E575" s="10"/>
      <c r="F575" s="10"/>
      <c r="G575" s="10"/>
      <c r="H575" s="10"/>
      <c r="I575" s="10"/>
      <c r="J575" s="10"/>
      <c r="K575" s="25"/>
      <c r="L575" s="26"/>
      <c r="M575" s="27"/>
    </row>
    <row r="576" spans="1:13" ht="15" x14ac:dyDescent="0.2">
      <c r="A576" s="5" t="str">
        <f t="shared" ca="1" si="22"/>
        <v>الأربعاء</v>
      </c>
      <c r="B576" s="6">
        <f t="shared" ca="1" si="23"/>
        <v>44139</v>
      </c>
      <c r="C576" s="10"/>
      <c r="D576" s="10"/>
      <c r="E576" s="10"/>
      <c r="F576" s="10"/>
      <c r="G576" s="10"/>
      <c r="H576" s="10"/>
      <c r="I576" s="10"/>
      <c r="J576" s="10"/>
      <c r="K576" s="25"/>
      <c r="L576" s="26"/>
      <c r="M576" s="27"/>
    </row>
    <row r="577" spans="1:13" ht="15" x14ac:dyDescent="0.2">
      <c r="A577" s="5" t="str">
        <f t="shared" ca="1" si="22"/>
        <v>الخميس</v>
      </c>
      <c r="B577" s="6">
        <f t="shared" ca="1" si="23"/>
        <v>44140</v>
      </c>
      <c r="C577" s="10"/>
      <c r="D577" s="10"/>
      <c r="E577" s="10"/>
      <c r="F577" s="10"/>
      <c r="G577" s="10"/>
      <c r="H577" s="10"/>
      <c r="I577" s="10"/>
      <c r="J577" s="10"/>
      <c r="K577" s="25"/>
      <c r="L577" s="26"/>
      <c r="M577" s="27"/>
    </row>
    <row r="578" spans="1:13" ht="15" x14ac:dyDescent="0.2">
      <c r="A578" s="5" t="str">
        <f t="shared" ca="1" si="22"/>
        <v>الجمعة</v>
      </c>
      <c r="B578" s="6">
        <f t="shared" ca="1" si="23"/>
        <v>44141</v>
      </c>
      <c r="C578" s="10"/>
      <c r="D578" s="10"/>
      <c r="E578" s="10"/>
      <c r="F578" s="10"/>
      <c r="G578" s="10"/>
      <c r="H578" s="10"/>
      <c r="I578" s="10"/>
      <c r="J578" s="10"/>
      <c r="K578" s="25"/>
      <c r="L578" s="26"/>
      <c r="M578" s="27"/>
    </row>
    <row r="579" spans="1:13" ht="15" x14ac:dyDescent="0.2">
      <c r="A579" s="5" t="str">
        <f t="shared" ca="1" si="22"/>
        <v>السبت</v>
      </c>
      <c r="B579" s="6">
        <f t="shared" ca="1" si="23"/>
        <v>44142</v>
      </c>
      <c r="C579" s="10"/>
      <c r="D579" s="10"/>
      <c r="E579" s="10"/>
      <c r="F579" s="10"/>
      <c r="G579" s="10"/>
      <c r="H579" s="10"/>
      <c r="I579" s="10"/>
      <c r="J579" s="10"/>
      <c r="K579" s="25"/>
      <c r="L579" s="26"/>
      <c r="M579" s="27"/>
    </row>
    <row r="580" spans="1:13" ht="15" x14ac:dyDescent="0.2">
      <c r="A580" s="5" t="str">
        <f t="shared" ca="1" si="22"/>
        <v>الأحد</v>
      </c>
      <c r="B580" s="6">
        <f t="shared" ca="1" si="23"/>
        <v>44143</v>
      </c>
      <c r="C580" s="10"/>
      <c r="D580" s="10"/>
      <c r="E580" s="10"/>
      <c r="F580" s="10"/>
      <c r="G580" s="10"/>
      <c r="H580" s="10"/>
      <c r="I580" s="10"/>
      <c r="J580" s="10"/>
      <c r="K580" s="25"/>
      <c r="L580" s="26"/>
      <c r="M580" s="27"/>
    </row>
    <row r="581" spans="1:13" ht="15" x14ac:dyDescent="0.2">
      <c r="A581" s="5" t="str">
        <f t="shared" ca="1" si="22"/>
        <v>الإثنين</v>
      </c>
      <c r="B581" s="6">
        <f t="shared" ca="1" si="23"/>
        <v>44144</v>
      </c>
      <c r="C581" s="10"/>
      <c r="D581" s="10"/>
      <c r="E581" s="10"/>
      <c r="F581" s="10"/>
      <c r="G581" s="10"/>
      <c r="H581" s="10"/>
      <c r="I581" s="10"/>
      <c r="J581" s="10"/>
      <c r="K581" s="25"/>
      <c r="L581" s="26"/>
      <c r="M581" s="27"/>
    </row>
    <row r="582" spans="1:13" ht="15" x14ac:dyDescent="0.2">
      <c r="A582" s="5" t="str">
        <f t="shared" ca="1" si="22"/>
        <v>الثلاثاء</v>
      </c>
      <c r="B582" s="6">
        <f t="shared" ca="1" si="23"/>
        <v>44145</v>
      </c>
      <c r="C582" s="10"/>
      <c r="D582" s="10"/>
      <c r="E582" s="10"/>
      <c r="F582" s="10"/>
      <c r="G582" s="10"/>
      <c r="H582" s="10"/>
      <c r="I582" s="10"/>
      <c r="J582" s="10"/>
      <c r="K582" s="25"/>
      <c r="L582" s="26"/>
      <c r="M582" s="27"/>
    </row>
    <row r="583" spans="1:13" ht="15" x14ac:dyDescent="0.2">
      <c r="A583" s="5" t="str">
        <f t="shared" ca="1" si="22"/>
        <v>الأربعاء</v>
      </c>
      <c r="B583" s="6">
        <f t="shared" ca="1" si="23"/>
        <v>44146</v>
      </c>
      <c r="C583" s="10"/>
      <c r="D583" s="10"/>
      <c r="E583" s="10"/>
      <c r="F583" s="10"/>
      <c r="G583" s="10"/>
      <c r="H583" s="10"/>
      <c r="I583" s="10"/>
      <c r="J583" s="10"/>
      <c r="K583" s="25"/>
      <c r="L583" s="26"/>
      <c r="M583" s="27"/>
    </row>
    <row r="584" spans="1:13" ht="15" x14ac:dyDescent="0.2">
      <c r="A584" s="5" t="str">
        <f t="shared" ca="1" si="22"/>
        <v>الخميس</v>
      </c>
      <c r="B584" s="6">
        <f t="shared" ca="1" si="23"/>
        <v>44147</v>
      </c>
      <c r="C584" s="10"/>
      <c r="D584" s="10"/>
      <c r="E584" s="10"/>
      <c r="F584" s="10"/>
      <c r="G584" s="10"/>
      <c r="H584" s="10"/>
      <c r="I584" s="10"/>
      <c r="J584" s="10"/>
      <c r="K584" s="25"/>
      <c r="L584" s="26"/>
      <c r="M584" s="27"/>
    </row>
    <row r="585" spans="1:13" ht="15" x14ac:dyDescent="0.2">
      <c r="A585" s="5" t="str">
        <f t="shared" ca="1" si="22"/>
        <v>الجمعة</v>
      </c>
      <c r="B585" s="6">
        <f t="shared" ca="1" si="23"/>
        <v>44148</v>
      </c>
      <c r="C585" s="10"/>
      <c r="D585" s="10"/>
      <c r="E585" s="10"/>
      <c r="F585" s="10"/>
      <c r="G585" s="10"/>
      <c r="H585" s="10"/>
      <c r="I585" s="10"/>
      <c r="J585" s="10"/>
      <c r="K585" s="25"/>
      <c r="L585" s="26"/>
      <c r="M585" s="27"/>
    </row>
    <row r="586" spans="1:13" ht="15" x14ac:dyDescent="0.2">
      <c r="A586" s="5" t="str">
        <f t="shared" ca="1" si="22"/>
        <v>السبت</v>
      </c>
      <c r="B586" s="6">
        <f t="shared" ca="1" si="23"/>
        <v>44149</v>
      </c>
      <c r="C586" s="10"/>
      <c r="D586" s="10"/>
      <c r="E586" s="10"/>
      <c r="F586" s="10"/>
      <c r="G586" s="10"/>
      <c r="H586" s="10"/>
      <c r="I586" s="10"/>
      <c r="J586" s="10"/>
      <c r="K586" s="25"/>
      <c r="L586" s="26"/>
      <c r="M586" s="27"/>
    </row>
    <row r="587" spans="1:13" ht="15" x14ac:dyDescent="0.2">
      <c r="A587" s="5" t="str">
        <f t="shared" ca="1" si="22"/>
        <v>الأحد</v>
      </c>
      <c r="B587" s="6">
        <f t="shared" ca="1" si="23"/>
        <v>44150</v>
      </c>
      <c r="C587" s="10"/>
      <c r="D587" s="10"/>
      <c r="E587" s="10"/>
      <c r="F587" s="10"/>
      <c r="G587" s="10"/>
      <c r="H587" s="10"/>
      <c r="I587" s="10"/>
      <c r="J587" s="10"/>
      <c r="K587" s="25"/>
      <c r="L587" s="26"/>
      <c r="M587" s="27"/>
    </row>
    <row r="588" spans="1:13" ht="15" x14ac:dyDescent="0.2">
      <c r="A588" s="5" t="str">
        <f t="shared" ca="1" si="22"/>
        <v>الإثنين</v>
      </c>
      <c r="B588" s="6">
        <f t="shared" ca="1" si="23"/>
        <v>44151</v>
      </c>
      <c r="C588" s="10"/>
      <c r="D588" s="10"/>
      <c r="E588" s="10"/>
      <c r="F588" s="10"/>
      <c r="G588" s="10"/>
      <c r="H588" s="10"/>
      <c r="I588" s="10"/>
      <c r="J588" s="10"/>
      <c r="K588" s="25"/>
      <c r="L588" s="26"/>
      <c r="M588" s="27"/>
    </row>
    <row r="589" spans="1:13" ht="15" x14ac:dyDescent="0.2">
      <c r="A589" s="5" t="str">
        <f t="shared" ca="1" si="22"/>
        <v>الثلاثاء</v>
      </c>
      <c r="B589" s="6">
        <f t="shared" ca="1" si="23"/>
        <v>44152</v>
      </c>
      <c r="C589" s="10"/>
      <c r="D589" s="10"/>
      <c r="E589" s="10"/>
      <c r="F589" s="10"/>
      <c r="G589" s="10"/>
      <c r="H589" s="10"/>
      <c r="I589" s="10"/>
      <c r="J589" s="10"/>
      <c r="K589" s="25"/>
      <c r="L589" s="26"/>
      <c r="M589" s="27"/>
    </row>
    <row r="590" spans="1:13" ht="15" x14ac:dyDescent="0.2">
      <c r="A590" s="5" t="str">
        <f t="shared" ca="1" si="22"/>
        <v>الأربعاء</v>
      </c>
      <c r="B590" s="6">
        <f t="shared" ca="1" si="23"/>
        <v>44153</v>
      </c>
      <c r="C590" s="10"/>
      <c r="D590" s="10"/>
      <c r="E590" s="10"/>
      <c r="F590" s="10"/>
      <c r="G590" s="10"/>
      <c r="H590" s="10"/>
      <c r="I590" s="10"/>
      <c r="J590" s="10"/>
      <c r="K590" s="25"/>
      <c r="L590" s="26"/>
      <c r="M590" s="27"/>
    </row>
    <row r="591" spans="1:13" ht="15" x14ac:dyDescent="0.2">
      <c r="A591" s="5" t="str">
        <f t="shared" ca="1" si="22"/>
        <v>الخميس</v>
      </c>
      <c r="B591" s="6">
        <f t="shared" ca="1" si="23"/>
        <v>44154</v>
      </c>
      <c r="C591" s="10"/>
      <c r="D591" s="10"/>
      <c r="E591" s="10"/>
      <c r="F591" s="10"/>
      <c r="G591" s="10"/>
      <c r="H591" s="10"/>
      <c r="I591" s="10"/>
      <c r="J591" s="10"/>
      <c r="K591" s="25"/>
      <c r="L591" s="26"/>
      <c r="M591" s="27"/>
    </row>
    <row r="592" spans="1:13" ht="15" x14ac:dyDescent="0.2">
      <c r="A592" s="5" t="str">
        <f t="shared" ca="1" si="22"/>
        <v>الجمعة</v>
      </c>
      <c r="B592" s="6">
        <f t="shared" ca="1" si="23"/>
        <v>44155</v>
      </c>
      <c r="C592" s="10"/>
      <c r="D592" s="10"/>
      <c r="E592" s="10"/>
      <c r="F592" s="10"/>
      <c r="G592" s="10"/>
      <c r="H592" s="10"/>
      <c r="I592" s="10"/>
      <c r="J592" s="10"/>
      <c r="K592" s="25"/>
      <c r="L592" s="26"/>
      <c r="M592" s="27"/>
    </row>
    <row r="593" spans="1:13" ht="15" x14ac:dyDescent="0.2">
      <c r="A593" s="5" t="str">
        <f t="shared" ca="1" si="22"/>
        <v>السبت</v>
      </c>
      <c r="B593" s="6">
        <f t="shared" ca="1" si="23"/>
        <v>44156</v>
      </c>
      <c r="C593" s="10"/>
      <c r="D593" s="10"/>
      <c r="E593" s="10"/>
      <c r="F593" s="10"/>
      <c r="G593" s="10"/>
      <c r="H593" s="10"/>
      <c r="I593" s="10"/>
      <c r="J593" s="10"/>
      <c r="K593" s="25"/>
      <c r="L593" s="26"/>
      <c r="M593" s="27"/>
    </row>
    <row r="594" spans="1:13" ht="15" x14ac:dyDescent="0.2">
      <c r="A594" s="5" t="str">
        <f t="shared" ca="1" si="22"/>
        <v>الأحد</v>
      </c>
      <c r="B594" s="6">
        <f t="shared" ca="1" si="23"/>
        <v>44157</v>
      </c>
      <c r="C594" s="10"/>
      <c r="D594" s="10"/>
      <c r="E594" s="10"/>
      <c r="F594" s="10"/>
      <c r="G594" s="10"/>
      <c r="H594" s="10"/>
      <c r="I594" s="10"/>
      <c r="J594" s="10"/>
      <c r="K594" s="25"/>
      <c r="L594" s="26"/>
      <c r="M594" s="27"/>
    </row>
    <row r="595" spans="1:13" ht="15" x14ac:dyDescent="0.2">
      <c r="A595" s="5" t="str">
        <f t="shared" ca="1" si="22"/>
        <v>الإثنين</v>
      </c>
      <c r="B595" s="6">
        <f t="shared" ca="1" si="23"/>
        <v>44158</v>
      </c>
      <c r="C595" s="10"/>
      <c r="D595" s="10"/>
      <c r="E595" s="10"/>
      <c r="F595" s="10"/>
      <c r="G595" s="10"/>
      <c r="H595" s="10"/>
      <c r="I595" s="10"/>
      <c r="J595" s="10"/>
      <c r="K595" s="25"/>
      <c r="L595" s="26"/>
      <c r="M595" s="27"/>
    </row>
    <row r="596" spans="1:13" ht="15" x14ac:dyDescent="0.2">
      <c r="A596" s="5" t="str">
        <f t="shared" ca="1" si="22"/>
        <v>الثلاثاء</v>
      </c>
      <c r="B596" s="6">
        <f t="shared" ca="1" si="23"/>
        <v>44159</v>
      </c>
      <c r="C596" s="10"/>
      <c r="D596" s="10"/>
      <c r="E596" s="10"/>
      <c r="F596" s="10"/>
      <c r="G596" s="10"/>
      <c r="H596" s="10"/>
      <c r="I596" s="10"/>
      <c r="J596" s="10"/>
      <c r="K596" s="25"/>
      <c r="L596" s="26"/>
      <c r="M596" s="27"/>
    </row>
    <row r="597" spans="1:13" ht="15" x14ac:dyDescent="0.2">
      <c r="A597" s="5" t="str">
        <f t="shared" ca="1" si="22"/>
        <v>الأربعاء</v>
      </c>
      <c r="B597" s="6">
        <f t="shared" ca="1" si="23"/>
        <v>44160</v>
      </c>
      <c r="C597" s="10"/>
      <c r="D597" s="10"/>
      <c r="E597" s="10"/>
      <c r="F597" s="10"/>
      <c r="G597" s="10"/>
      <c r="H597" s="10"/>
      <c r="I597" s="10"/>
      <c r="J597" s="10"/>
      <c r="K597" s="25"/>
      <c r="L597" s="26"/>
      <c r="M597" s="27"/>
    </row>
    <row r="598" spans="1:13" ht="15" x14ac:dyDescent="0.2">
      <c r="A598" s="5" t="str">
        <f t="shared" ca="1" si="22"/>
        <v>الخميس</v>
      </c>
      <c r="B598" s="6">
        <f t="shared" ca="1" si="23"/>
        <v>44161</v>
      </c>
      <c r="C598" s="10"/>
      <c r="D598" s="10"/>
      <c r="E598" s="10"/>
      <c r="F598" s="10"/>
      <c r="G598" s="10"/>
      <c r="H598" s="10"/>
      <c r="I598" s="10"/>
      <c r="J598" s="10"/>
      <c r="K598" s="25"/>
      <c r="L598" s="26"/>
      <c r="M598" s="27"/>
    </row>
    <row r="599" spans="1:13" ht="15" x14ac:dyDescent="0.2">
      <c r="A599" s="5" t="str">
        <f t="shared" ca="1" si="22"/>
        <v>الجمعة</v>
      </c>
      <c r="B599" s="6">
        <f t="shared" ca="1" si="23"/>
        <v>44162</v>
      </c>
      <c r="C599" s="10"/>
      <c r="D599" s="10"/>
      <c r="E599" s="10"/>
      <c r="F599" s="10"/>
      <c r="G599" s="10"/>
      <c r="H599" s="10"/>
      <c r="I599" s="10"/>
      <c r="J599" s="10"/>
      <c r="K599" s="25"/>
      <c r="L599" s="26"/>
      <c r="M599" s="27"/>
    </row>
    <row r="600" spans="1:13" ht="15" x14ac:dyDescent="0.2">
      <c r="A600" s="5" t="str">
        <f t="shared" ca="1" si="22"/>
        <v>السبت</v>
      </c>
      <c r="B600" s="6">
        <f t="shared" ca="1" si="23"/>
        <v>44163</v>
      </c>
      <c r="C600" s="10"/>
      <c r="D600" s="10"/>
      <c r="E600" s="10"/>
      <c r="F600" s="10"/>
      <c r="G600" s="10"/>
      <c r="H600" s="10"/>
      <c r="I600" s="10"/>
      <c r="J600" s="10"/>
      <c r="K600" s="25"/>
      <c r="L600" s="26"/>
      <c r="M600" s="27"/>
    </row>
    <row r="601" spans="1:13" ht="15" x14ac:dyDescent="0.2">
      <c r="A601" s="5" t="str">
        <f t="shared" ca="1" si="22"/>
        <v>الأحد</v>
      </c>
      <c r="B601" s="6">
        <f t="shared" ca="1" si="23"/>
        <v>44164</v>
      </c>
      <c r="C601" s="10"/>
      <c r="D601" s="10"/>
      <c r="E601" s="10"/>
      <c r="F601" s="10"/>
      <c r="G601" s="10"/>
      <c r="H601" s="10"/>
      <c r="I601" s="10"/>
      <c r="J601" s="10"/>
      <c r="K601" s="25"/>
      <c r="L601" s="26"/>
      <c r="M601" s="27"/>
    </row>
    <row r="602" spans="1:13" ht="15" x14ac:dyDescent="0.2">
      <c r="A602" s="5" t="str">
        <f t="shared" ca="1" si="22"/>
        <v>الإثنين</v>
      </c>
      <c r="B602" s="6">
        <f t="shared" ca="1" si="23"/>
        <v>44165</v>
      </c>
      <c r="C602" s="10"/>
      <c r="D602" s="10"/>
      <c r="E602" s="10"/>
      <c r="F602" s="10"/>
      <c r="G602" s="10"/>
      <c r="H602" s="10"/>
      <c r="I602" s="10"/>
      <c r="J602" s="10"/>
      <c r="K602" s="25"/>
      <c r="L602" s="26"/>
      <c r="M602" s="27"/>
    </row>
    <row r="603" spans="1:13" ht="15" x14ac:dyDescent="0.2">
      <c r="A603" s="5" t="str">
        <f t="shared" ca="1" si="22"/>
        <v>الثلاثاء</v>
      </c>
      <c r="B603" s="6">
        <f t="shared" ca="1" si="23"/>
        <v>44166</v>
      </c>
      <c r="C603" s="14"/>
      <c r="D603" s="14"/>
      <c r="E603" s="14"/>
      <c r="F603" s="14"/>
      <c r="G603" s="14"/>
      <c r="H603" s="14"/>
      <c r="I603" s="14"/>
      <c r="J603" s="14"/>
      <c r="K603" s="50"/>
      <c r="L603" s="50"/>
      <c r="M603" s="50"/>
    </row>
    <row r="604" spans="1:13" x14ac:dyDescent="0.2">
      <c r="A604" s="47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9"/>
    </row>
    <row r="605" spans="1:13" ht="15" x14ac:dyDescent="0.2">
      <c r="A605" s="11" t="s">
        <v>11</v>
      </c>
      <c r="B605" s="8"/>
      <c r="C605" s="34" t="s">
        <v>12</v>
      </c>
      <c r="D605" s="36"/>
      <c r="E605" s="45"/>
      <c r="F605" s="46"/>
      <c r="G605" s="34" t="s">
        <v>13</v>
      </c>
      <c r="H605" s="36"/>
      <c r="I605" s="45"/>
      <c r="J605" s="46"/>
      <c r="K605" s="11" t="s">
        <v>14</v>
      </c>
      <c r="L605" s="8"/>
      <c r="M605" s="11" t="s">
        <v>15</v>
      </c>
    </row>
    <row r="608" spans="1:13" ht="14.25" customHeight="1" x14ac:dyDescent="0.2">
      <c r="A608" s="42" t="s">
        <v>16</v>
      </c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4"/>
    </row>
    <row r="620" spans="1:13" ht="15" x14ac:dyDescent="0.2">
      <c r="C620" s="34" t="s">
        <v>0</v>
      </c>
      <c r="D620" s="35"/>
      <c r="E620" s="35"/>
      <c r="F620" s="35"/>
      <c r="G620" s="35"/>
      <c r="H620" s="35"/>
      <c r="I620" s="35"/>
      <c r="J620" s="36"/>
    </row>
    <row r="621" spans="1:13" ht="15" x14ac:dyDescent="0.25">
      <c r="A621" s="1">
        <v>21019</v>
      </c>
      <c r="B621" s="1" t="s">
        <v>1</v>
      </c>
      <c r="C621" s="39" t="str">
        <f>VLOOKUP(A621,emp!$A$1:$G$85,2)</f>
        <v>موظف6</v>
      </c>
      <c r="D621" s="40"/>
      <c r="E621" s="40"/>
      <c r="F621" s="40"/>
      <c r="G621" s="40"/>
      <c r="H621" s="40"/>
      <c r="I621" s="40"/>
      <c r="J621" s="41"/>
      <c r="K621" s="2" t="s">
        <v>2</v>
      </c>
      <c r="L621" s="11">
        <f>$L$9</f>
        <v>11</v>
      </c>
      <c r="M621" s="3">
        <f>M366</f>
        <v>2020</v>
      </c>
    </row>
    <row r="622" spans="1:13" ht="15" x14ac:dyDescent="0.2">
      <c r="A622" s="37" t="s">
        <v>3</v>
      </c>
      <c r="B622" s="37" t="s">
        <v>4</v>
      </c>
      <c r="C622" s="34" t="s">
        <v>5</v>
      </c>
      <c r="D622" s="35"/>
      <c r="E622" s="35"/>
      <c r="F622" s="36"/>
      <c r="G622" s="34" t="s">
        <v>6</v>
      </c>
      <c r="H622" s="35"/>
      <c r="I622" s="35"/>
      <c r="J622" s="36"/>
      <c r="K622" s="28" t="s">
        <v>7</v>
      </c>
      <c r="L622" s="29"/>
      <c r="M622" s="30"/>
    </row>
    <row r="623" spans="1:13" ht="15" x14ac:dyDescent="0.2">
      <c r="A623" s="38"/>
      <c r="B623" s="38"/>
      <c r="C623" s="11" t="s">
        <v>8</v>
      </c>
      <c r="D623" s="4" t="s">
        <v>9</v>
      </c>
      <c r="E623" s="11" t="s">
        <v>10</v>
      </c>
      <c r="F623" s="4" t="s">
        <v>9</v>
      </c>
      <c r="G623" s="11" t="s">
        <v>8</v>
      </c>
      <c r="H623" s="4" t="s">
        <v>9</v>
      </c>
      <c r="I623" s="11" t="s">
        <v>10</v>
      </c>
      <c r="J623" s="4" t="s">
        <v>9</v>
      </c>
      <c r="K623" s="31"/>
      <c r="L623" s="32"/>
      <c r="M623" s="33"/>
    </row>
    <row r="624" spans="1:13" ht="15" x14ac:dyDescent="0.2">
      <c r="A624" s="5" t="str">
        <f ca="1">IF(B624="","",TEXT(DATE(YEAR(B624),MONTH(B624),DAY(B624)),"dddd"))</f>
        <v>الأحد</v>
      </c>
      <c r="B624" s="6">
        <f ca="1">IF(L621="","",DATE(YEAR(TODAY()),MONTH(0)+L621-1,DAY(1)))</f>
        <v>44136</v>
      </c>
      <c r="C624" s="7"/>
      <c r="D624" s="7"/>
      <c r="E624" s="10"/>
      <c r="F624" s="10"/>
      <c r="G624" s="10"/>
      <c r="H624" s="10"/>
      <c r="I624" s="10"/>
      <c r="J624" s="10"/>
      <c r="K624" s="25"/>
      <c r="L624" s="26"/>
      <c r="M624" s="27"/>
    </row>
    <row r="625" spans="1:13" ht="15" x14ac:dyDescent="0.2">
      <c r="A625" s="5" t="str">
        <f ca="1">IF(B625="","",TEXT(DATE(YEAR(B625),MONTH(B625),DAY(B625)),"dddd"))</f>
        <v>الإثنين</v>
      </c>
      <c r="B625" s="6">
        <f ca="1">IF(B624="","",B624+1)</f>
        <v>44137</v>
      </c>
      <c r="C625" s="10"/>
      <c r="D625" s="10"/>
      <c r="E625" s="10"/>
      <c r="F625" s="10"/>
      <c r="G625" s="10"/>
      <c r="H625" s="10"/>
      <c r="I625" s="10"/>
      <c r="J625" s="10"/>
      <c r="K625" s="25"/>
      <c r="L625" s="26"/>
      <c r="M625" s="27"/>
    </row>
    <row r="626" spans="1:13" ht="15" x14ac:dyDescent="0.2">
      <c r="A626" s="5" t="str">
        <f t="shared" ref="A626:A654" ca="1" si="24">IF(B626="","",TEXT(DATE(YEAR(B626),MONTH(B626),DAY(B626)),"dddd"))</f>
        <v>الثلاثاء</v>
      </c>
      <c r="B626" s="6">
        <f t="shared" ref="B626:B654" ca="1" si="25">IF(B625="","",B625+1)</f>
        <v>44138</v>
      </c>
      <c r="C626" s="10"/>
      <c r="D626" s="10"/>
      <c r="E626" s="10"/>
      <c r="F626" s="10"/>
      <c r="G626" s="10"/>
      <c r="H626" s="10"/>
      <c r="I626" s="10"/>
      <c r="J626" s="10"/>
      <c r="K626" s="25"/>
      <c r="L626" s="26"/>
      <c r="M626" s="27"/>
    </row>
    <row r="627" spans="1:13" ht="15" x14ac:dyDescent="0.2">
      <c r="A627" s="5" t="str">
        <f t="shared" ca="1" si="24"/>
        <v>الأربعاء</v>
      </c>
      <c r="B627" s="6">
        <f t="shared" ca="1" si="25"/>
        <v>44139</v>
      </c>
      <c r="C627" s="10"/>
      <c r="D627" s="10"/>
      <c r="E627" s="10"/>
      <c r="F627" s="10"/>
      <c r="G627" s="10"/>
      <c r="H627" s="10"/>
      <c r="I627" s="10"/>
      <c r="J627" s="10"/>
      <c r="K627" s="25"/>
      <c r="L627" s="26"/>
      <c r="M627" s="27"/>
    </row>
    <row r="628" spans="1:13" ht="15" x14ac:dyDescent="0.2">
      <c r="A628" s="5" t="str">
        <f t="shared" ca="1" si="24"/>
        <v>الخميس</v>
      </c>
      <c r="B628" s="6">
        <f t="shared" ca="1" si="25"/>
        <v>44140</v>
      </c>
      <c r="C628" s="10"/>
      <c r="D628" s="10"/>
      <c r="E628" s="10"/>
      <c r="F628" s="10"/>
      <c r="G628" s="10"/>
      <c r="H628" s="10"/>
      <c r="I628" s="10"/>
      <c r="J628" s="10"/>
      <c r="K628" s="25"/>
      <c r="L628" s="26"/>
      <c r="M628" s="27"/>
    </row>
    <row r="629" spans="1:13" ht="15" x14ac:dyDescent="0.2">
      <c r="A629" s="5" t="str">
        <f t="shared" ca="1" si="24"/>
        <v>الجمعة</v>
      </c>
      <c r="B629" s="6">
        <f t="shared" ca="1" si="25"/>
        <v>44141</v>
      </c>
      <c r="C629" s="10"/>
      <c r="D629" s="10"/>
      <c r="E629" s="10"/>
      <c r="F629" s="10"/>
      <c r="G629" s="10"/>
      <c r="H629" s="10"/>
      <c r="I629" s="10"/>
      <c r="J629" s="10"/>
      <c r="K629" s="25"/>
      <c r="L629" s="26"/>
      <c r="M629" s="27"/>
    </row>
    <row r="630" spans="1:13" ht="15" x14ac:dyDescent="0.2">
      <c r="A630" s="5" t="str">
        <f t="shared" ca="1" si="24"/>
        <v>السبت</v>
      </c>
      <c r="B630" s="6">
        <f t="shared" ca="1" si="25"/>
        <v>44142</v>
      </c>
      <c r="C630" s="10"/>
      <c r="D630" s="10"/>
      <c r="E630" s="10"/>
      <c r="F630" s="10"/>
      <c r="G630" s="10"/>
      <c r="H630" s="10"/>
      <c r="I630" s="10"/>
      <c r="J630" s="10"/>
      <c r="K630" s="25"/>
      <c r="L630" s="26"/>
      <c r="M630" s="27"/>
    </row>
    <row r="631" spans="1:13" ht="15" x14ac:dyDescent="0.2">
      <c r="A631" s="5" t="str">
        <f t="shared" ca="1" si="24"/>
        <v>الأحد</v>
      </c>
      <c r="B631" s="6">
        <f t="shared" ca="1" si="25"/>
        <v>44143</v>
      </c>
      <c r="C631" s="10"/>
      <c r="D631" s="10"/>
      <c r="E631" s="10"/>
      <c r="F631" s="10"/>
      <c r="G631" s="10"/>
      <c r="H631" s="10"/>
      <c r="I631" s="10"/>
      <c r="J631" s="10"/>
      <c r="K631" s="25"/>
      <c r="L631" s="26"/>
      <c r="M631" s="27"/>
    </row>
    <row r="632" spans="1:13" ht="15" x14ac:dyDescent="0.2">
      <c r="A632" s="5" t="str">
        <f t="shared" ca="1" si="24"/>
        <v>الإثنين</v>
      </c>
      <c r="B632" s="6">
        <f t="shared" ca="1" si="25"/>
        <v>44144</v>
      </c>
      <c r="C632" s="10"/>
      <c r="D632" s="10"/>
      <c r="E632" s="10"/>
      <c r="F632" s="10"/>
      <c r="G632" s="10"/>
      <c r="H632" s="10"/>
      <c r="I632" s="10"/>
      <c r="J632" s="10"/>
      <c r="K632" s="25"/>
      <c r="L632" s="26"/>
      <c r="M632" s="27"/>
    </row>
    <row r="633" spans="1:13" ht="15" x14ac:dyDescent="0.2">
      <c r="A633" s="5" t="str">
        <f t="shared" ca="1" si="24"/>
        <v>الثلاثاء</v>
      </c>
      <c r="B633" s="6">
        <f t="shared" ca="1" si="25"/>
        <v>44145</v>
      </c>
      <c r="C633" s="10"/>
      <c r="D633" s="10"/>
      <c r="E633" s="10"/>
      <c r="F633" s="10"/>
      <c r="G633" s="10"/>
      <c r="H633" s="10"/>
      <c r="I633" s="10"/>
      <c r="J633" s="10"/>
      <c r="K633" s="25"/>
      <c r="L633" s="26"/>
      <c r="M633" s="27"/>
    </row>
    <row r="634" spans="1:13" ht="15" x14ac:dyDescent="0.2">
      <c r="A634" s="5" t="str">
        <f t="shared" ca="1" si="24"/>
        <v>الأربعاء</v>
      </c>
      <c r="B634" s="6">
        <f t="shared" ca="1" si="25"/>
        <v>44146</v>
      </c>
      <c r="C634" s="10"/>
      <c r="D634" s="10"/>
      <c r="E634" s="10"/>
      <c r="F634" s="10"/>
      <c r="G634" s="10"/>
      <c r="H634" s="10"/>
      <c r="I634" s="10"/>
      <c r="J634" s="10"/>
      <c r="K634" s="25"/>
      <c r="L634" s="26"/>
      <c r="M634" s="27"/>
    </row>
    <row r="635" spans="1:13" ht="15" x14ac:dyDescent="0.2">
      <c r="A635" s="5" t="str">
        <f t="shared" ca="1" si="24"/>
        <v>الخميس</v>
      </c>
      <c r="B635" s="6">
        <f t="shared" ca="1" si="25"/>
        <v>44147</v>
      </c>
      <c r="C635" s="10"/>
      <c r="D635" s="10"/>
      <c r="E635" s="10"/>
      <c r="F635" s="10"/>
      <c r="G635" s="10"/>
      <c r="H635" s="10"/>
      <c r="I635" s="10"/>
      <c r="J635" s="10"/>
      <c r="K635" s="25"/>
      <c r="L635" s="26"/>
      <c r="M635" s="27"/>
    </row>
    <row r="636" spans="1:13" ht="15" x14ac:dyDescent="0.2">
      <c r="A636" s="5" t="str">
        <f t="shared" ca="1" si="24"/>
        <v>الجمعة</v>
      </c>
      <c r="B636" s="6">
        <f t="shared" ca="1" si="25"/>
        <v>44148</v>
      </c>
      <c r="C636" s="10"/>
      <c r="D636" s="10"/>
      <c r="E636" s="10"/>
      <c r="F636" s="10"/>
      <c r="G636" s="10"/>
      <c r="H636" s="10"/>
      <c r="I636" s="10"/>
      <c r="J636" s="10"/>
      <c r="K636" s="25"/>
      <c r="L636" s="26"/>
      <c r="M636" s="27"/>
    </row>
    <row r="637" spans="1:13" ht="15" x14ac:dyDescent="0.2">
      <c r="A637" s="5" t="str">
        <f t="shared" ca="1" si="24"/>
        <v>السبت</v>
      </c>
      <c r="B637" s="6">
        <f t="shared" ca="1" si="25"/>
        <v>44149</v>
      </c>
      <c r="C637" s="10"/>
      <c r="D637" s="10"/>
      <c r="E637" s="10"/>
      <c r="F637" s="10"/>
      <c r="G637" s="10"/>
      <c r="H637" s="10"/>
      <c r="I637" s="10"/>
      <c r="J637" s="10"/>
      <c r="K637" s="25"/>
      <c r="L637" s="26"/>
      <c r="M637" s="27"/>
    </row>
    <row r="638" spans="1:13" ht="15" x14ac:dyDescent="0.2">
      <c r="A638" s="5" t="str">
        <f t="shared" ca="1" si="24"/>
        <v>الأحد</v>
      </c>
      <c r="B638" s="6">
        <f t="shared" ca="1" si="25"/>
        <v>44150</v>
      </c>
      <c r="C638" s="10"/>
      <c r="D638" s="10"/>
      <c r="E638" s="10"/>
      <c r="F638" s="10"/>
      <c r="G638" s="10"/>
      <c r="H638" s="10"/>
      <c r="I638" s="10"/>
      <c r="J638" s="10"/>
      <c r="K638" s="25"/>
      <c r="L638" s="26"/>
      <c r="M638" s="27"/>
    </row>
    <row r="639" spans="1:13" ht="15" x14ac:dyDescent="0.2">
      <c r="A639" s="5" t="str">
        <f t="shared" ca="1" si="24"/>
        <v>الإثنين</v>
      </c>
      <c r="B639" s="6">
        <f t="shared" ca="1" si="25"/>
        <v>44151</v>
      </c>
      <c r="C639" s="10"/>
      <c r="D639" s="10"/>
      <c r="E639" s="10"/>
      <c r="F639" s="10"/>
      <c r="G639" s="10"/>
      <c r="H639" s="10"/>
      <c r="I639" s="10"/>
      <c r="J639" s="10"/>
      <c r="K639" s="25"/>
      <c r="L639" s="26"/>
      <c r="M639" s="27"/>
    </row>
    <row r="640" spans="1:13" ht="15" x14ac:dyDescent="0.2">
      <c r="A640" s="5" t="str">
        <f t="shared" ca="1" si="24"/>
        <v>الثلاثاء</v>
      </c>
      <c r="B640" s="6">
        <f t="shared" ca="1" si="25"/>
        <v>44152</v>
      </c>
      <c r="C640" s="10"/>
      <c r="D640" s="10"/>
      <c r="E640" s="10"/>
      <c r="F640" s="10"/>
      <c r="G640" s="10"/>
      <c r="H640" s="10"/>
      <c r="I640" s="10"/>
      <c r="J640" s="10"/>
      <c r="K640" s="25"/>
      <c r="L640" s="26"/>
      <c r="M640" s="27"/>
    </row>
    <row r="641" spans="1:13" ht="15" x14ac:dyDescent="0.2">
      <c r="A641" s="5" t="str">
        <f t="shared" ca="1" si="24"/>
        <v>الأربعاء</v>
      </c>
      <c r="B641" s="6">
        <f t="shared" ca="1" si="25"/>
        <v>44153</v>
      </c>
      <c r="C641" s="10"/>
      <c r="D641" s="10"/>
      <c r="E641" s="10"/>
      <c r="F641" s="10"/>
      <c r="G641" s="10"/>
      <c r="H641" s="10"/>
      <c r="I641" s="10"/>
      <c r="J641" s="10"/>
      <c r="K641" s="25"/>
      <c r="L641" s="26"/>
      <c r="M641" s="27"/>
    </row>
    <row r="642" spans="1:13" ht="15" x14ac:dyDescent="0.2">
      <c r="A642" s="5" t="str">
        <f t="shared" ca="1" si="24"/>
        <v>الخميس</v>
      </c>
      <c r="B642" s="6">
        <f t="shared" ca="1" si="25"/>
        <v>44154</v>
      </c>
      <c r="C642" s="10"/>
      <c r="D642" s="10"/>
      <c r="E642" s="10"/>
      <c r="F642" s="10"/>
      <c r="G642" s="10"/>
      <c r="H642" s="10"/>
      <c r="I642" s="10"/>
      <c r="J642" s="10"/>
      <c r="K642" s="25"/>
      <c r="L642" s="26"/>
      <c r="M642" s="27"/>
    </row>
    <row r="643" spans="1:13" ht="15" x14ac:dyDescent="0.2">
      <c r="A643" s="5" t="str">
        <f t="shared" ca="1" si="24"/>
        <v>الجمعة</v>
      </c>
      <c r="B643" s="6">
        <f t="shared" ca="1" si="25"/>
        <v>44155</v>
      </c>
      <c r="C643" s="10"/>
      <c r="D643" s="10"/>
      <c r="E643" s="10"/>
      <c r="F643" s="10"/>
      <c r="G643" s="10"/>
      <c r="H643" s="10"/>
      <c r="I643" s="10"/>
      <c r="J643" s="10"/>
      <c r="K643" s="25"/>
      <c r="L643" s="26"/>
      <c r="M643" s="27"/>
    </row>
    <row r="644" spans="1:13" ht="15" x14ac:dyDescent="0.2">
      <c r="A644" s="5" t="str">
        <f t="shared" ca="1" si="24"/>
        <v>السبت</v>
      </c>
      <c r="B644" s="6">
        <f t="shared" ca="1" si="25"/>
        <v>44156</v>
      </c>
      <c r="C644" s="10"/>
      <c r="D644" s="10"/>
      <c r="E644" s="10"/>
      <c r="F644" s="10"/>
      <c r="G644" s="10"/>
      <c r="H644" s="10"/>
      <c r="I644" s="10"/>
      <c r="J644" s="10"/>
      <c r="K644" s="25"/>
      <c r="L644" s="26"/>
      <c r="M644" s="27"/>
    </row>
    <row r="645" spans="1:13" ht="15" x14ac:dyDescent="0.2">
      <c r="A645" s="5" t="str">
        <f t="shared" ca="1" si="24"/>
        <v>الأحد</v>
      </c>
      <c r="B645" s="6">
        <f t="shared" ca="1" si="25"/>
        <v>44157</v>
      </c>
      <c r="C645" s="10"/>
      <c r="D645" s="10"/>
      <c r="E645" s="10"/>
      <c r="F645" s="10"/>
      <c r="G645" s="10"/>
      <c r="H645" s="10"/>
      <c r="I645" s="10"/>
      <c r="J645" s="10"/>
      <c r="K645" s="25"/>
      <c r="L645" s="26"/>
      <c r="M645" s="27"/>
    </row>
    <row r="646" spans="1:13" ht="15" x14ac:dyDescent="0.2">
      <c r="A646" s="5" t="str">
        <f t="shared" ca="1" si="24"/>
        <v>الإثنين</v>
      </c>
      <c r="B646" s="6">
        <f t="shared" ca="1" si="25"/>
        <v>44158</v>
      </c>
      <c r="C646" s="10"/>
      <c r="D646" s="10"/>
      <c r="E646" s="10"/>
      <c r="F646" s="10"/>
      <c r="G646" s="10"/>
      <c r="H646" s="10"/>
      <c r="I646" s="10"/>
      <c r="J646" s="10"/>
      <c r="K646" s="25"/>
      <c r="L646" s="26"/>
      <c r="M646" s="27"/>
    </row>
    <row r="647" spans="1:13" ht="15" x14ac:dyDescent="0.2">
      <c r="A647" s="5" t="str">
        <f t="shared" ca="1" si="24"/>
        <v>الثلاثاء</v>
      </c>
      <c r="B647" s="6">
        <f t="shared" ca="1" si="25"/>
        <v>44159</v>
      </c>
      <c r="C647" s="10"/>
      <c r="D647" s="10"/>
      <c r="E647" s="10"/>
      <c r="F647" s="10"/>
      <c r="G647" s="10"/>
      <c r="H647" s="10"/>
      <c r="I647" s="10"/>
      <c r="J647" s="10"/>
      <c r="K647" s="25"/>
      <c r="L647" s="26"/>
      <c r="M647" s="27"/>
    </row>
    <row r="648" spans="1:13" ht="15" x14ac:dyDescent="0.2">
      <c r="A648" s="5" t="str">
        <f t="shared" ca="1" si="24"/>
        <v>الأربعاء</v>
      </c>
      <c r="B648" s="6">
        <f t="shared" ca="1" si="25"/>
        <v>44160</v>
      </c>
      <c r="C648" s="10"/>
      <c r="D648" s="10"/>
      <c r="E648" s="10"/>
      <c r="F648" s="10"/>
      <c r="G648" s="10"/>
      <c r="H648" s="10"/>
      <c r="I648" s="10"/>
      <c r="J648" s="10"/>
      <c r="K648" s="25"/>
      <c r="L648" s="26"/>
      <c r="M648" s="27"/>
    </row>
    <row r="649" spans="1:13" ht="15" x14ac:dyDescent="0.2">
      <c r="A649" s="5" t="str">
        <f t="shared" ca="1" si="24"/>
        <v>الخميس</v>
      </c>
      <c r="B649" s="6">
        <f t="shared" ca="1" si="25"/>
        <v>44161</v>
      </c>
      <c r="C649" s="10"/>
      <c r="D649" s="10"/>
      <c r="E649" s="10"/>
      <c r="F649" s="10"/>
      <c r="G649" s="10"/>
      <c r="H649" s="10"/>
      <c r="I649" s="10"/>
      <c r="J649" s="10"/>
      <c r="K649" s="25"/>
      <c r="L649" s="26"/>
      <c r="M649" s="27"/>
    </row>
    <row r="650" spans="1:13" ht="15" x14ac:dyDescent="0.2">
      <c r="A650" s="5" t="str">
        <f t="shared" ca="1" si="24"/>
        <v>الجمعة</v>
      </c>
      <c r="B650" s="6">
        <f t="shared" ca="1" si="25"/>
        <v>44162</v>
      </c>
      <c r="C650" s="10"/>
      <c r="D650" s="10"/>
      <c r="E650" s="10"/>
      <c r="F650" s="10"/>
      <c r="G650" s="10"/>
      <c r="H650" s="10"/>
      <c r="I650" s="10"/>
      <c r="J650" s="10"/>
      <c r="K650" s="25"/>
      <c r="L650" s="26"/>
      <c r="M650" s="27"/>
    </row>
    <row r="651" spans="1:13" ht="15" x14ac:dyDescent="0.2">
      <c r="A651" s="5" t="str">
        <f t="shared" ca="1" si="24"/>
        <v>السبت</v>
      </c>
      <c r="B651" s="6">
        <f t="shared" ca="1" si="25"/>
        <v>44163</v>
      </c>
      <c r="C651" s="10"/>
      <c r="D651" s="10"/>
      <c r="E651" s="10"/>
      <c r="F651" s="10"/>
      <c r="G651" s="10"/>
      <c r="H651" s="10"/>
      <c r="I651" s="10"/>
      <c r="J651" s="10"/>
      <c r="K651" s="25"/>
      <c r="L651" s="26"/>
      <c r="M651" s="27"/>
    </row>
    <row r="652" spans="1:13" ht="15" x14ac:dyDescent="0.2">
      <c r="A652" s="5" t="str">
        <f t="shared" ca="1" si="24"/>
        <v>الأحد</v>
      </c>
      <c r="B652" s="6">
        <f t="shared" ca="1" si="25"/>
        <v>44164</v>
      </c>
      <c r="C652" s="10"/>
      <c r="D652" s="10"/>
      <c r="E652" s="10"/>
      <c r="F652" s="10"/>
      <c r="G652" s="10"/>
      <c r="H652" s="10"/>
      <c r="I652" s="10"/>
      <c r="J652" s="10"/>
      <c r="K652" s="25"/>
      <c r="L652" s="26"/>
      <c r="M652" s="27"/>
    </row>
    <row r="653" spans="1:13" ht="15" x14ac:dyDescent="0.2">
      <c r="A653" s="5" t="str">
        <f t="shared" ca="1" si="24"/>
        <v>الإثنين</v>
      </c>
      <c r="B653" s="6">
        <f t="shared" ca="1" si="25"/>
        <v>44165</v>
      </c>
      <c r="C653" s="10"/>
      <c r="D653" s="10"/>
      <c r="E653" s="10"/>
      <c r="F653" s="10"/>
      <c r="G653" s="10"/>
      <c r="H653" s="10"/>
      <c r="I653" s="10"/>
      <c r="J653" s="10"/>
      <c r="K653" s="25"/>
      <c r="L653" s="26"/>
      <c r="M653" s="27"/>
    </row>
    <row r="654" spans="1:13" ht="15" x14ac:dyDescent="0.2">
      <c r="A654" s="5" t="str">
        <f t="shared" ca="1" si="24"/>
        <v>الثلاثاء</v>
      </c>
      <c r="B654" s="6">
        <f t="shared" ca="1" si="25"/>
        <v>44166</v>
      </c>
      <c r="C654" s="14"/>
      <c r="D654" s="14"/>
      <c r="E654" s="14"/>
      <c r="F654" s="14"/>
      <c r="G654" s="14"/>
      <c r="H654" s="14"/>
      <c r="I654" s="14"/>
      <c r="J654" s="14"/>
      <c r="K654" s="50"/>
      <c r="L654" s="50"/>
      <c r="M654" s="50"/>
    </row>
    <row r="655" spans="1:13" x14ac:dyDescent="0.2">
      <c r="A655" s="47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9"/>
    </row>
    <row r="656" spans="1:13" ht="15" x14ac:dyDescent="0.2">
      <c r="A656" s="11" t="s">
        <v>11</v>
      </c>
      <c r="B656" s="8"/>
      <c r="C656" s="34" t="s">
        <v>12</v>
      </c>
      <c r="D656" s="36"/>
      <c r="E656" s="45"/>
      <c r="F656" s="46"/>
      <c r="G656" s="34" t="s">
        <v>13</v>
      </c>
      <c r="H656" s="36"/>
      <c r="I656" s="45"/>
      <c r="J656" s="46"/>
      <c r="K656" s="11" t="s">
        <v>14</v>
      </c>
      <c r="L656" s="8"/>
      <c r="M656" s="11" t="s">
        <v>15</v>
      </c>
    </row>
    <row r="659" spans="1:13" x14ac:dyDescent="0.2">
      <c r="A659" s="42" t="s">
        <v>16</v>
      </c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4"/>
    </row>
    <row r="671" spans="1:13" ht="15" x14ac:dyDescent="0.2">
      <c r="C671" s="34" t="s">
        <v>0</v>
      </c>
      <c r="D671" s="35"/>
      <c r="E671" s="35"/>
      <c r="F671" s="35"/>
      <c r="G671" s="35"/>
      <c r="H671" s="35"/>
      <c r="I671" s="35"/>
      <c r="J671" s="36"/>
    </row>
    <row r="672" spans="1:13" ht="15" x14ac:dyDescent="0.25">
      <c r="A672" s="1">
        <v>21060</v>
      </c>
      <c r="B672" s="1" t="s">
        <v>1</v>
      </c>
      <c r="C672" s="39" t="str">
        <f>VLOOKUP(A672,emp!$A$1:$G$85,2)</f>
        <v>موظف36</v>
      </c>
      <c r="D672" s="40"/>
      <c r="E672" s="40"/>
      <c r="F672" s="40"/>
      <c r="G672" s="40"/>
      <c r="H672" s="40"/>
      <c r="I672" s="40"/>
      <c r="J672" s="41"/>
      <c r="K672" s="2" t="s">
        <v>2</v>
      </c>
      <c r="L672" s="13">
        <f>$L$9</f>
        <v>11</v>
      </c>
      <c r="M672" s="3">
        <f>M621</f>
        <v>2020</v>
      </c>
    </row>
    <row r="673" spans="1:13" ht="15" x14ac:dyDescent="0.2">
      <c r="A673" s="37" t="s">
        <v>3</v>
      </c>
      <c r="B673" s="37" t="s">
        <v>4</v>
      </c>
      <c r="C673" s="34" t="s">
        <v>5</v>
      </c>
      <c r="D673" s="35"/>
      <c r="E673" s="35"/>
      <c r="F673" s="36"/>
      <c r="G673" s="34" t="s">
        <v>6</v>
      </c>
      <c r="H673" s="35"/>
      <c r="I673" s="35"/>
      <c r="J673" s="36"/>
      <c r="K673" s="28" t="s">
        <v>7</v>
      </c>
      <c r="L673" s="29"/>
      <c r="M673" s="30"/>
    </row>
    <row r="674" spans="1:13" ht="15" x14ac:dyDescent="0.2">
      <c r="A674" s="38"/>
      <c r="B674" s="38"/>
      <c r="C674" s="13" t="s">
        <v>8</v>
      </c>
      <c r="D674" s="4" t="s">
        <v>9</v>
      </c>
      <c r="E674" s="13" t="s">
        <v>10</v>
      </c>
      <c r="F674" s="4" t="s">
        <v>9</v>
      </c>
      <c r="G674" s="13" t="s">
        <v>8</v>
      </c>
      <c r="H674" s="4" t="s">
        <v>9</v>
      </c>
      <c r="I674" s="13" t="s">
        <v>10</v>
      </c>
      <c r="J674" s="4" t="s">
        <v>9</v>
      </c>
      <c r="K674" s="31"/>
      <c r="L674" s="32"/>
      <c r="M674" s="33"/>
    </row>
    <row r="675" spans="1:13" ht="15" x14ac:dyDescent="0.2">
      <c r="A675" s="5" t="str">
        <f ca="1">IF(B675="","",TEXT(DATE(YEAR(B675),MONTH(B675),DAY(B675)),"dddd"))</f>
        <v>الأحد</v>
      </c>
      <c r="B675" s="6">
        <f ca="1">IF(L672="","",DATE(YEAR(TODAY()),MONTH(0)+L672-1,DAY(1)))</f>
        <v>44136</v>
      </c>
      <c r="C675" s="7"/>
      <c r="D675" s="7"/>
      <c r="E675" s="12"/>
      <c r="F675" s="12"/>
      <c r="G675" s="12"/>
      <c r="H675" s="12"/>
      <c r="I675" s="12"/>
      <c r="J675" s="12"/>
      <c r="K675" s="25"/>
      <c r="L675" s="26"/>
      <c r="M675" s="27"/>
    </row>
    <row r="676" spans="1:13" ht="15" x14ac:dyDescent="0.2">
      <c r="A676" s="5" t="str">
        <f ca="1">IF(B676="","",TEXT(DATE(YEAR(B676),MONTH(B676),DAY(B676)),"dddd"))</f>
        <v>الإثنين</v>
      </c>
      <c r="B676" s="6">
        <f ca="1">IF(B675="","",B675+1)</f>
        <v>44137</v>
      </c>
      <c r="C676" s="12"/>
      <c r="D676" s="12"/>
      <c r="E676" s="12"/>
      <c r="F676" s="12"/>
      <c r="G676" s="12"/>
      <c r="H676" s="12"/>
      <c r="I676" s="12"/>
      <c r="J676" s="12"/>
      <c r="K676" s="25"/>
      <c r="L676" s="26"/>
      <c r="M676" s="27"/>
    </row>
    <row r="677" spans="1:13" ht="15" x14ac:dyDescent="0.2">
      <c r="A677" s="5" t="str">
        <f t="shared" ref="A677:A705" ca="1" si="26">IF(B677="","",TEXT(DATE(YEAR(B677),MONTH(B677),DAY(B677)),"dddd"))</f>
        <v>الثلاثاء</v>
      </c>
      <c r="B677" s="6">
        <f t="shared" ref="B677:B705" ca="1" si="27">IF(B676="","",B676+1)</f>
        <v>44138</v>
      </c>
      <c r="C677" s="12"/>
      <c r="D677" s="12"/>
      <c r="E677" s="12"/>
      <c r="F677" s="12"/>
      <c r="G677" s="12"/>
      <c r="H677" s="12"/>
      <c r="I677" s="12"/>
      <c r="J677" s="12"/>
      <c r="K677" s="25"/>
      <c r="L677" s="26"/>
      <c r="M677" s="27"/>
    </row>
    <row r="678" spans="1:13" ht="15" x14ac:dyDescent="0.2">
      <c r="A678" s="5" t="str">
        <f t="shared" ca="1" si="26"/>
        <v>الأربعاء</v>
      </c>
      <c r="B678" s="6">
        <f t="shared" ca="1" si="27"/>
        <v>44139</v>
      </c>
      <c r="C678" s="12"/>
      <c r="D678" s="12"/>
      <c r="E678" s="12"/>
      <c r="F678" s="12"/>
      <c r="G678" s="12"/>
      <c r="H678" s="12"/>
      <c r="I678" s="12"/>
      <c r="J678" s="12"/>
      <c r="K678" s="25"/>
      <c r="L678" s="26"/>
      <c r="M678" s="27"/>
    </row>
    <row r="679" spans="1:13" ht="15" x14ac:dyDescent="0.2">
      <c r="A679" s="5" t="str">
        <f t="shared" ca="1" si="26"/>
        <v>الخميس</v>
      </c>
      <c r="B679" s="6">
        <f t="shared" ca="1" si="27"/>
        <v>44140</v>
      </c>
      <c r="C679" s="12"/>
      <c r="D679" s="12"/>
      <c r="E679" s="12"/>
      <c r="F679" s="12"/>
      <c r="G679" s="12"/>
      <c r="H679" s="12"/>
      <c r="I679" s="12"/>
      <c r="J679" s="12"/>
      <c r="K679" s="25"/>
      <c r="L679" s="26"/>
      <c r="M679" s="27"/>
    </row>
    <row r="680" spans="1:13" ht="15" x14ac:dyDescent="0.2">
      <c r="A680" s="5" t="str">
        <f t="shared" ca="1" si="26"/>
        <v>الجمعة</v>
      </c>
      <c r="B680" s="6">
        <f t="shared" ca="1" si="27"/>
        <v>44141</v>
      </c>
      <c r="C680" s="12"/>
      <c r="D680" s="12"/>
      <c r="E680" s="12"/>
      <c r="F680" s="12"/>
      <c r="G680" s="12"/>
      <c r="H680" s="12"/>
      <c r="I680" s="12"/>
      <c r="J680" s="12"/>
      <c r="K680" s="25"/>
      <c r="L680" s="26"/>
      <c r="M680" s="27"/>
    </row>
    <row r="681" spans="1:13" ht="15" x14ac:dyDescent="0.2">
      <c r="A681" s="5" t="str">
        <f t="shared" ca="1" si="26"/>
        <v>السبت</v>
      </c>
      <c r="B681" s="6">
        <f t="shared" ca="1" si="27"/>
        <v>44142</v>
      </c>
      <c r="C681" s="12"/>
      <c r="D681" s="12"/>
      <c r="E681" s="12"/>
      <c r="F681" s="12"/>
      <c r="G681" s="12"/>
      <c r="H681" s="12"/>
      <c r="I681" s="12"/>
      <c r="J681" s="12"/>
      <c r="K681" s="25"/>
      <c r="L681" s="26"/>
      <c r="M681" s="27"/>
    </row>
    <row r="682" spans="1:13" ht="15" x14ac:dyDescent="0.2">
      <c r="A682" s="5" t="str">
        <f t="shared" ca="1" si="26"/>
        <v>الأحد</v>
      </c>
      <c r="B682" s="6">
        <f t="shared" ca="1" si="27"/>
        <v>44143</v>
      </c>
      <c r="C682" s="12"/>
      <c r="D682" s="12"/>
      <c r="E682" s="12"/>
      <c r="F682" s="12"/>
      <c r="G682" s="12"/>
      <c r="H682" s="12"/>
      <c r="I682" s="12"/>
      <c r="J682" s="12"/>
      <c r="K682" s="25"/>
      <c r="L682" s="26"/>
      <c r="M682" s="27"/>
    </row>
    <row r="683" spans="1:13" ht="15" x14ac:dyDescent="0.2">
      <c r="A683" s="5" t="str">
        <f t="shared" ca="1" si="26"/>
        <v>الإثنين</v>
      </c>
      <c r="B683" s="6">
        <f t="shared" ca="1" si="27"/>
        <v>44144</v>
      </c>
      <c r="C683" s="12"/>
      <c r="D683" s="12"/>
      <c r="E683" s="12"/>
      <c r="F683" s="12"/>
      <c r="G683" s="12"/>
      <c r="H683" s="12"/>
      <c r="I683" s="12"/>
      <c r="J683" s="12"/>
      <c r="K683" s="25"/>
      <c r="L683" s="26"/>
      <c r="M683" s="27"/>
    </row>
    <row r="684" spans="1:13" ht="15" x14ac:dyDescent="0.2">
      <c r="A684" s="5" t="str">
        <f t="shared" ca="1" si="26"/>
        <v>الثلاثاء</v>
      </c>
      <c r="B684" s="6">
        <f t="shared" ca="1" si="27"/>
        <v>44145</v>
      </c>
      <c r="C684" s="12"/>
      <c r="D684" s="12"/>
      <c r="E684" s="12"/>
      <c r="F684" s="12"/>
      <c r="G684" s="12"/>
      <c r="H684" s="12"/>
      <c r="I684" s="12"/>
      <c r="J684" s="12"/>
      <c r="K684" s="25"/>
      <c r="L684" s="26"/>
      <c r="M684" s="27"/>
    </row>
    <row r="685" spans="1:13" ht="15" x14ac:dyDescent="0.2">
      <c r="A685" s="5" t="str">
        <f t="shared" ca="1" si="26"/>
        <v>الأربعاء</v>
      </c>
      <c r="B685" s="6">
        <f t="shared" ca="1" si="27"/>
        <v>44146</v>
      </c>
      <c r="C685" s="12"/>
      <c r="D685" s="12"/>
      <c r="E685" s="12"/>
      <c r="F685" s="12"/>
      <c r="G685" s="12"/>
      <c r="H685" s="12"/>
      <c r="I685" s="12"/>
      <c r="J685" s="12"/>
      <c r="K685" s="25"/>
      <c r="L685" s="26"/>
      <c r="M685" s="27"/>
    </row>
    <row r="686" spans="1:13" ht="15" x14ac:dyDescent="0.2">
      <c r="A686" s="5" t="str">
        <f t="shared" ca="1" si="26"/>
        <v>الخميس</v>
      </c>
      <c r="B686" s="6">
        <f t="shared" ca="1" si="27"/>
        <v>44147</v>
      </c>
      <c r="C686" s="12"/>
      <c r="D686" s="12"/>
      <c r="E686" s="12"/>
      <c r="F686" s="12"/>
      <c r="G686" s="12"/>
      <c r="H686" s="12"/>
      <c r="I686" s="12"/>
      <c r="J686" s="12"/>
      <c r="K686" s="25"/>
      <c r="L686" s="26"/>
      <c r="M686" s="27"/>
    </row>
    <row r="687" spans="1:13" ht="15" x14ac:dyDescent="0.2">
      <c r="A687" s="5" t="str">
        <f t="shared" ca="1" si="26"/>
        <v>الجمعة</v>
      </c>
      <c r="B687" s="6">
        <f t="shared" ca="1" si="27"/>
        <v>44148</v>
      </c>
      <c r="C687" s="12"/>
      <c r="D687" s="12"/>
      <c r="E687" s="12"/>
      <c r="F687" s="12"/>
      <c r="G687" s="12"/>
      <c r="H687" s="12"/>
      <c r="I687" s="12"/>
      <c r="J687" s="12"/>
      <c r="K687" s="25"/>
      <c r="L687" s="26"/>
      <c r="M687" s="27"/>
    </row>
    <row r="688" spans="1:13" ht="15" x14ac:dyDescent="0.2">
      <c r="A688" s="5" t="str">
        <f t="shared" ca="1" si="26"/>
        <v>السبت</v>
      </c>
      <c r="B688" s="6">
        <f t="shared" ca="1" si="27"/>
        <v>44149</v>
      </c>
      <c r="C688" s="12"/>
      <c r="D688" s="12"/>
      <c r="E688" s="12"/>
      <c r="F688" s="12"/>
      <c r="G688" s="12"/>
      <c r="H688" s="12"/>
      <c r="I688" s="12"/>
      <c r="J688" s="12"/>
      <c r="K688" s="25"/>
      <c r="L688" s="26"/>
      <c r="M688" s="27"/>
    </row>
    <row r="689" spans="1:13" ht="15" x14ac:dyDescent="0.2">
      <c r="A689" s="5" t="str">
        <f t="shared" ca="1" si="26"/>
        <v>الأحد</v>
      </c>
      <c r="B689" s="6">
        <f t="shared" ca="1" si="27"/>
        <v>44150</v>
      </c>
      <c r="C689" s="12"/>
      <c r="D689" s="12"/>
      <c r="E689" s="12"/>
      <c r="F689" s="12"/>
      <c r="G689" s="12"/>
      <c r="H689" s="12"/>
      <c r="I689" s="12"/>
      <c r="J689" s="12"/>
      <c r="K689" s="25"/>
      <c r="L689" s="26"/>
      <c r="M689" s="27"/>
    </row>
    <row r="690" spans="1:13" ht="15" x14ac:dyDescent="0.2">
      <c r="A690" s="5" t="str">
        <f t="shared" ca="1" si="26"/>
        <v>الإثنين</v>
      </c>
      <c r="B690" s="6">
        <f t="shared" ca="1" si="27"/>
        <v>44151</v>
      </c>
      <c r="C690" s="12"/>
      <c r="D690" s="12"/>
      <c r="E690" s="12"/>
      <c r="F690" s="12"/>
      <c r="G690" s="12"/>
      <c r="H690" s="12"/>
      <c r="I690" s="12"/>
      <c r="J690" s="12"/>
      <c r="K690" s="25"/>
      <c r="L690" s="26"/>
      <c r="M690" s="27"/>
    </row>
    <row r="691" spans="1:13" ht="15" x14ac:dyDescent="0.2">
      <c r="A691" s="5" t="str">
        <f t="shared" ca="1" si="26"/>
        <v>الثلاثاء</v>
      </c>
      <c r="B691" s="6">
        <f t="shared" ca="1" si="27"/>
        <v>44152</v>
      </c>
      <c r="C691" s="12"/>
      <c r="D691" s="12"/>
      <c r="E691" s="12"/>
      <c r="F691" s="12"/>
      <c r="G691" s="12"/>
      <c r="H691" s="12"/>
      <c r="I691" s="12"/>
      <c r="J691" s="12"/>
      <c r="K691" s="25"/>
      <c r="L691" s="26"/>
      <c r="M691" s="27"/>
    </row>
    <row r="692" spans="1:13" ht="15" x14ac:dyDescent="0.2">
      <c r="A692" s="5" t="str">
        <f t="shared" ca="1" si="26"/>
        <v>الأربعاء</v>
      </c>
      <c r="B692" s="6">
        <f t="shared" ca="1" si="27"/>
        <v>44153</v>
      </c>
      <c r="C692" s="12"/>
      <c r="D692" s="12"/>
      <c r="E692" s="12"/>
      <c r="F692" s="12"/>
      <c r="G692" s="12"/>
      <c r="H692" s="12"/>
      <c r="I692" s="12"/>
      <c r="J692" s="12"/>
      <c r="K692" s="25"/>
      <c r="L692" s="26"/>
      <c r="M692" s="27"/>
    </row>
    <row r="693" spans="1:13" ht="15" x14ac:dyDescent="0.2">
      <c r="A693" s="5" t="str">
        <f t="shared" ca="1" si="26"/>
        <v>الخميس</v>
      </c>
      <c r="B693" s="6">
        <f t="shared" ca="1" si="27"/>
        <v>44154</v>
      </c>
      <c r="C693" s="12"/>
      <c r="D693" s="12"/>
      <c r="E693" s="12"/>
      <c r="F693" s="12"/>
      <c r="G693" s="12"/>
      <c r="H693" s="12"/>
      <c r="I693" s="12"/>
      <c r="J693" s="12"/>
      <c r="K693" s="25"/>
      <c r="L693" s="26"/>
      <c r="M693" s="27"/>
    </row>
    <row r="694" spans="1:13" ht="15" x14ac:dyDescent="0.2">
      <c r="A694" s="5" t="str">
        <f t="shared" ca="1" si="26"/>
        <v>الجمعة</v>
      </c>
      <c r="B694" s="6">
        <f t="shared" ca="1" si="27"/>
        <v>44155</v>
      </c>
      <c r="C694" s="12"/>
      <c r="D694" s="12"/>
      <c r="E694" s="12"/>
      <c r="F694" s="12"/>
      <c r="G694" s="12"/>
      <c r="H694" s="12"/>
      <c r="I694" s="12"/>
      <c r="J694" s="12"/>
      <c r="K694" s="25"/>
      <c r="L694" s="26"/>
      <c r="M694" s="27"/>
    </row>
    <row r="695" spans="1:13" ht="15" x14ac:dyDescent="0.2">
      <c r="A695" s="5" t="str">
        <f t="shared" ca="1" si="26"/>
        <v>السبت</v>
      </c>
      <c r="B695" s="6">
        <f t="shared" ca="1" si="27"/>
        <v>44156</v>
      </c>
      <c r="C695" s="12"/>
      <c r="D695" s="12"/>
      <c r="E695" s="12"/>
      <c r="F695" s="12"/>
      <c r="G695" s="12"/>
      <c r="H695" s="12"/>
      <c r="I695" s="12"/>
      <c r="J695" s="12"/>
      <c r="K695" s="25"/>
      <c r="L695" s="26"/>
      <c r="M695" s="27"/>
    </row>
    <row r="696" spans="1:13" ht="15" x14ac:dyDescent="0.2">
      <c r="A696" s="5" t="str">
        <f t="shared" ca="1" si="26"/>
        <v>الأحد</v>
      </c>
      <c r="B696" s="6">
        <f t="shared" ca="1" si="27"/>
        <v>44157</v>
      </c>
      <c r="C696" s="12"/>
      <c r="D696" s="12"/>
      <c r="E696" s="12"/>
      <c r="F696" s="12"/>
      <c r="G696" s="12"/>
      <c r="H696" s="12"/>
      <c r="I696" s="12"/>
      <c r="J696" s="12"/>
      <c r="K696" s="25"/>
      <c r="L696" s="26"/>
      <c r="M696" s="27"/>
    </row>
    <row r="697" spans="1:13" ht="15" x14ac:dyDescent="0.2">
      <c r="A697" s="5" t="str">
        <f t="shared" ca="1" si="26"/>
        <v>الإثنين</v>
      </c>
      <c r="B697" s="6">
        <f t="shared" ca="1" si="27"/>
        <v>44158</v>
      </c>
      <c r="C697" s="12"/>
      <c r="D697" s="12"/>
      <c r="E697" s="12"/>
      <c r="F697" s="12"/>
      <c r="G697" s="12"/>
      <c r="H697" s="12"/>
      <c r="I697" s="12"/>
      <c r="J697" s="12"/>
      <c r="K697" s="25"/>
      <c r="L697" s="26"/>
      <c r="M697" s="27"/>
    </row>
    <row r="698" spans="1:13" ht="15" x14ac:dyDescent="0.2">
      <c r="A698" s="5" t="str">
        <f t="shared" ca="1" si="26"/>
        <v>الثلاثاء</v>
      </c>
      <c r="B698" s="6">
        <f t="shared" ca="1" si="27"/>
        <v>44159</v>
      </c>
      <c r="C698" s="12"/>
      <c r="D698" s="12"/>
      <c r="E698" s="12"/>
      <c r="F698" s="12"/>
      <c r="G698" s="12"/>
      <c r="H698" s="12"/>
      <c r="I698" s="12"/>
      <c r="J698" s="12"/>
      <c r="K698" s="25"/>
      <c r="L698" s="26"/>
      <c r="M698" s="27"/>
    </row>
    <row r="699" spans="1:13" ht="15" x14ac:dyDescent="0.2">
      <c r="A699" s="5" t="str">
        <f t="shared" ca="1" si="26"/>
        <v>الأربعاء</v>
      </c>
      <c r="B699" s="6">
        <f t="shared" ca="1" si="27"/>
        <v>44160</v>
      </c>
      <c r="C699" s="12"/>
      <c r="D699" s="12"/>
      <c r="E699" s="12"/>
      <c r="F699" s="12"/>
      <c r="G699" s="12"/>
      <c r="H699" s="12"/>
      <c r="I699" s="12"/>
      <c r="J699" s="12"/>
      <c r="K699" s="25"/>
      <c r="L699" s="26"/>
      <c r="M699" s="27"/>
    </row>
    <row r="700" spans="1:13" ht="15" x14ac:dyDescent="0.2">
      <c r="A700" s="5" t="str">
        <f t="shared" ca="1" si="26"/>
        <v>الخميس</v>
      </c>
      <c r="B700" s="6">
        <f t="shared" ca="1" si="27"/>
        <v>44161</v>
      </c>
      <c r="C700" s="12"/>
      <c r="D700" s="12"/>
      <c r="E700" s="12"/>
      <c r="F700" s="12"/>
      <c r="G700" s="12"/>
      <c r="H700" s="12"/>
      <c r="I700" s="12"/>
      <c r="J700" s="12"/>
      <c r="K700" s="25"/>
      <c r="L700" s="26"/>
      <c r="M700" s="27"/>
    </row>
    <row r="701" spans="1:13" ht="15" x14ac:dyDescent="0.2">
      <c r="A701" s="5" t="str">
        <f t="shared" ca="1" si="26"/>
        <v>الجمعة</v>
      </c>
      <c r="B701" s="6">
        <f t="shared" ca="1" si="27"/>
        <v>44162</v>
      </c>
      <c r="C701" s="12"/>
      <c r="D701" s="12"/>
      <c r="E701" s="12"/>
      <c r="F701" s="12"/>
      <c r="G701" s="12"/>
      <c r="H701" s="12"/>
      <c r="I701" s="12"/>
      <c r="J701" s="12"/>
      <c r="K701" s="25"/>
      <c r="L701" s="26"/>
      <c r="M701" s="27"/>
    </row>
    <row r="702" spans="1:13" ht="15" x14ac:dyDescent="0.2">
      <c r="A702" s="5" t="str">
        <f t="shared" ca="1" si="26"/>
        <v>السبت</v>
      </c>
      <c r="B702" s="6">
        <f t="shared" ca="1" si="27"/>
        <v>44163</v>
      </c>
      <c r="C702" s="12"/>
      <c r="D702" s="12"/>
      <c r="E702" s="12"/>
      <c r="F702" s="12"/>
      <c r="G702" s="12"/>
      <c r="H702" s="12"/>
      <c r="I702" s="12"/>
      <c r="J702" s="12"/>
      <c r="K702" s="25"/>
      <c r="L702" s="26"/>
      <c r="M702" s="27"/>
    </row>
    <row r="703" spans="1:13" ht="15" x14ac:dyDescent="0.2">
      <c r="A703" s="5" t="str">
        <f t="shared" ca="1" si="26"/>
        <v>الأحد</v>
      </c>
      <c r="B703" s="6">
        <f t="shared" ca="1" si="27"/>
        <v>44164</v>
      </c>
      <c r="C703" s="12"/>
      <c r="D703" s="12"/>
      <c r="E703" s="12"/>
      <c r="F703" s="12"/>
      <c r="G703" s="12"/>
      <c r="H703" s="12"/>
      <c r="I703" s="12"/>
      <c r="J703" s="12"/>
      <c r="K703" s="25"/>
      <c r="L703" s="26"/>
      <c r="M703" s="27"/>
    </row>
    <row r="704" spans="1:13" ht="15" x14ac:dyDescent="0.2">
      <c r="A704" s="5" t="str">
        <f t="shared" ca="1" si="26"/>
        <v>الإثنين</v>
      </c>
      <c r="B704" s="6">
        <f t="shared" ca="1" si="27"/>
        <v>44165</v>
      </c>
      <c r="C704" s="12"/>
      <c r="D704" s="12"/>
      <c r="E704" s="12"/>
      <c r="F704" s="12"/>
      <c r="G704" s="12"/>
      <c r="H704" s="12"/>
      <c r="I704" s="12"/>
      <c r="J704" s="12"/>
      <c r="K704" s="25"/>
      <c r="L704" s="26"/>
      <c r="M704" s="27"/>
    </row>
    <row r="705" spans="1:13" ht="15" x14ac:dyDescent="0.2">
      <c r="A705" s="5" t="str">
        <f t="shared" ca="1" si="26"/>
        <v>الثلاثاء</v>
      </c>
      <c r="B705" s="6">
        <f t="shared" ca="1" si="27"/>
        <v>44166</v>
      </c>
      <c r="C705" s="14"/>
      <c r="D705" s="14"/>
      <c r="E705" s="14"/>
      <c r="F705" s="14"/>
      <c r="G705" s="14"/>
      <c r="H705" s="14"/>
      <c r="I705" s="14"/>
      <c r="J705" s="14"/>
      <c r="K705" s="50"/>
      <c r="L705" s="50"/>
      <c r="M705" s="50"/>
    </row>
    <row r="706" spans="1:13" x14ac:dyDescent="0.2">
      <c r="A706" s="47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9"/>
    </row>
    <row r="707" spans="1:13" ht="15" x14ac:dyDescent="0.2">
      <c r="A707" s="13" t="s">
        <v>11</v>
      </c>
      <c r="B707" s="8"/>
      <c r="C707" s="34" t="s">
        <v>12</v>
      </c>
      <c r="D707" s="36"/>
      <c r="E707" s="45"/>
      <c r="F707" s="46"/>
      <c r="G707" s="34" t="s">
        <v>13</v>
      </c>
      <c r="H707" s="36"/>
      <c r="I707" s="45"/>
      <c r="J707" s="46"/>
      <c r="K707" s="13" t="s">
        <v>14</v>
      </c>
      <c r="L707" s="8"/>
      <c r="M707" s="13" t="s">
        <v>15</v>
      </c>
    </row>
    <row r="710" spans="1:13" x14ac:dyDescent="0.2">
      <c r="A710" s="42" t="s">
        <v>16</v>
      </c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4"/>
    </row>
    <row r="722" spans="1:13" ht="15" x14ac:dyDescent="0.2">
      <c r="C722" s="34" t="s">
        <v>0</v>
      </c>
      <c r="D722" s="35"/>
      <c r="E722" s="35"/>
      <c r="F722" s="35"/>
      <c r="G722" s="35"/>
      <c r="H722" s="35"/>
      <c r="I722" s="35"/>
      <c r="J722" s="36"/>
    </row>
    <row r="723" spans="1:13" ht="15" x14ac:dyDescent="0.25">
      <c r="A723" s="1">
        <v>21061</v>
      </c>
      <c r="B723" s="1" t="s">
        <v>1</v>
      </c>
      <c r="C723" s="39" t="str">
        <f>VLOOKUP(A723,emp!$A$1:$G$85,2)</f>
        <v>موظف37</v>
      </c>
      <c r="D723" s="40"/>
      <c r="E723" s="40"/>
      <c r="F723" s="40"/>
      <c r="G723" s="40"/>
      <c r="H723" s="40"/>
      <c r="I723" s="40"/>
      <c r="J723" s="41"/>
      <c r="K723" s="2" t="s">
        <v>2</v>
      </c>
      <c r="L723" s="16">
        <f>$L$9</f>
        <v>11</v>
      </c>
      <c r="M723" s="3">
        <f>M672</f>
        <v>2020</v>
      </c>
    </row>
    <row r="724" spans="1:13" ht="15" x14ac:dyDescent="0.2">
      <c r="A724" s="37" t="s">
        <v>3</v>
      </c>
      <c r="B724" s="37" t="s">
        <v>4</v>
      </c>
      <c r="C724" s="34" t="s">
        <v>5</v>
      </c>
      <c r="D724" s="35"/>
      <c r="E724" s="35"/>
      <c r="F724" s="36"/>
      <c r="G724" s="34" t="s">
        <v>6</v>
      </c>
      <c r="H724" s="35"/>
      <c r="I724" s="35"/>
      <c r="J724" s="36"/>
      <c r="K724" s="28" t="s">
        <v>7</v>
      </c>
      <c r="L724" s="29"/>
      <c r="M724" s="30"/>
    </row>
    <row r="725" spans="1:13" ht="15" x14ac:dyDescent="0.2">
      <c r="A725" s="38"/>
      <c r="B725" s="38"/>
      <c r="C725" s="16" t="s">
        <v>8</v>
      </c>
      <c r="D725" s="4" t="s">
        <v>9</v>
      </c>
      <c r="E725" s="16" t="s">
        <v>10</v>
      </c>
      <c r="F725" s="4" t="s">
        <v>9</v>
      </c>
      <c r="G725" s="16" t="s">
        <v>8</v>
      </c>
      <c r="H725" s="4" t="s">
        <v>9</v>
      </c>
      <c r="I725" s="16" t="s">
        <v>10</v>
      </c>
      <c r="J725" s="4" t="s">
        <v>9</v>
      </c>
      <c r="K725" s="31"/>
      <c r="L725" s="32"/>
      <c r="M725" s="33"/>
    </row>
    <row r="726" spans="1:13" ht="15" x14ac:dyDescent="0.2">
      <c r="A726" s="5" t="str">
        <f ca="1">IF(B726="","",TEXT(DATE(YEAR(B726),MONTH(B726),DAY(B726)),"dddd"))</f>
        <v>الأحد</v>
      </c>
      <c r="B726" s="6">
        <f ca="1">IF(L723="","",DATE(YEAR(TODAY()),MONTH(0)+L723-1,DAY(1)))</f>
        <v>44136</v>
      </c>
      <c r="C726" s="7"/>
      <c r="D726" s="7"/>
      <c r="E726" s="15"/>
      <c r="F726" s="15"/>
      <c r="G726" s="15"/>
      <c r="H726" s="15"/>
      <c r="I726" s="15"/>
      <c r="J726" s="15"/>
      <c r="K726" s="25"/>
      <c r="L726" s="26"/>
      <c r="M726" s="27"/>
    </row>
    <row r="727" spans="1:13" ht="15" x14ac:dyDescent="0.2">
      <c r="A727" s="5" t="str">
        <f ca="1">IF(B727="","",TEXT(DATE(YEAR(B727),MONTH(B727),DAY(B727)),"dddd"))</f>
        <v>الإثنين</v>
      </c>
      <c r="B727" s="6">
        <f ca="1">IF(B726="","",B726+1)</f>
        <v>44137</v>
      </c>
      <c r="C727" s="15"/>
      <c r="D727" s="15"/>
      <c r="E727" s="15"/>
      <c r="F727" s="15"/>
      <c r="G727" s="15"/>
      <c r="H727" s="15"/>
      <c r="I727" s="15"/>
      <c r="J727" s="15"/>
      <c r="K727" s="25"/>
      <c r="L727" s="26"/>
      <c r="M727" s="27"/>
    </row>
    <row r="728" spans="1:13" ht="15" x14ac:dyDescent="0.2">
      <c r="A728" s="5" t="str">
        <f t="shared" ref="A728:A756" ca="1" si="28">IF(B728="","",TEXT(DATE(YEAR(B728),MONTH(B728),DAY(B728)),"dddd"))</f>
        <v>الثلاثاء</v>
      </c>
      <c r="B728" s="6">
        <f t="shared" ref="B728:B756" ca="1" si="29">IF(B727="","",B727+1)</f>
        <v>44138</v>
      </c>
      <c r="C728" s="15"/>
      <c r="D728" s="15"/>
      <c r="E728" s="15"/>
      <c r="F728" s="15"/>
      <c r="G728" s="15"/>
      <c r="H728" s="15"/>
      <c r="I728" s="15"/>
      <c r="J728" s="15"/>
      <c r="K728" s="25"/>
      <c r="L728" s="26"/>
      <c r="M728" s="27"/>
    </row>
    <row r="729" spans="1:13" ht="15" x14ac:dyDescent="0.2">
      <c r="A729" s="5" t="str">
        <f t="shared" ca="1" si="28"/>
        <v>الأربعاء</v>
      </c>
      <c r="B729" s="6">
        <f t="shared" ca="1" si="29"/>
        <v>44139</v>
      </c>
      <c r="C729" s="15"/>
      <c r="D729" s="15"/>
      <c r="E729" s="15"/>
      <c r="F729" s="15"/>
      <c r="G729" s="15"/>
      <c r="H729" s="15"/>
      <c r="I729" s="15"/>
      <c r="J729" s="15"/>
      <c r="K729" s="25"/>
      <c r="L729" s="26"/>
      <c r="M729" s="27"/>
    </row>
    <row r="730" spans="1:13" ht="15" x14ac:dyDescent="0.2">
      <c r="A730" s="5" t="str">
        <f t="shared" ca="1" si="28"/>
        <v>الخميس</v>
      </c>
      <c r="B730" s="6">
        <f t="shared" ca="1" si="29"/>
        <v>44140</v>
      </c>
      <c r="C730" s="15"/>
      <c r="D730" s="15"/>
      <c r="E730" s="15"/>
      <c r="F730" s="15"/>
      <c r="G730" s="15"/>
      <c r="H730" s="15"/>
      <c r="I730" s="15"/>
      <c r="J730" s="15"/>
      <c r="K730" s="25"/>
      <c r="L730" s="26"/>
      <c r="M730" s="27"/>
    </row>
    <row r="731" spans="1:13" ht="15" x14ac:dyDescent="0.2">
      <c r="A731" s="5" t="str">
        <f t="shared" ca="1" si="28"/>
        <v>الجمعة</v>
      </c>
      <c r="B731" s="6">
        <f t="shared" ca="1" si="29"/>
        <v>44141</v>
      </c>
      <c r="C731" s="15"/>
      <c r="D731" s="15"/>
      <c r="E731" s="15"/>
      <c r="F731" s="15"/>
      <c r="G731" s="15"/>
      <c r="H731" s="15"/>
      <c r="I731" s="15"/>
      <c r="J731" s="15"/>
      <c r="K731" s="25"/>
      <c r="L731" s="26"/>
      <c r="M731" s="27"/>
    </row>
    <row r="732" spans="1:13" ht="15" x14ac:dyDescent="0.2">
      <c r="A732" s="5" t="str">
        <f t="shared" ca="1" si="28"/>
        <v>السبت</v>
      </c>
      <c r="B732" s="6">
        <f t="shared" ca="1" si="29"/>
        <v>44142</v>
      </c>
      <c r="C732" s="15"/>
      <c r="D732" s="15"/>
      <c r="E732" s="15"/>
      <c r="F732" s="15"/>
      <c r="G732" s="15"/>
      <c r="H732" s="15"/>
      <c r="I732" s="15"/>
      <c r="J732" s="15"/>
      <c r="K732" s="25"/>
      <c r="L732" s="26"/>
      <c r="M732" s="27"/>
    </row>
    <row r="733" spans="1:13" ht="15" x14ac:dyDescent="0.2">
      <c r="A733" s="5" t="str">
        <f t="shared" ca="1" si="28"/>
        <v>الأحد</v>
      </c>
      <c r="B733" s="6">
        <f t="shared" ca="1" si="29"/>
        <v>44143</v>
      </c>
      <c r="C733" s="15"/>
      <c r="D733" s="15"/>
      <c r="E733" s="15"/>
      <c r="F733" s="15"/>
      <c r="G733" s="15"/>
      <c r="H733" s="15"/>
      <c r="I733" s="15"/>
      <c r="J733" s="15"/>
      <c r="K733" s="25"/>
      <c r="L733" s="26"/>
      <c r="M733" s="27"/>
    </row>
    <row r="734" spans="1:13" ht="15" x14ac:dyDescent="0.2">
      <c r="A734" s="5" t="str">
        <f t="shared" ca="1" si="28"/>
        <v>الإثنين</v>
      </c>
      <c r="B734" s="6">
        <f t="shared" ca="1" si="29"/>
        <v>44144</v>
      </c>
      <c r="C734" s="15"/>
      <c r="D734" s="15"/>
      <c r="E734" s="15"/>
      <c r="F734" s="15"/>
      <c r="G734" s="15"/>
      <c r="H734" s="15"/>
      <c r="I734" s="15"/>
      <c r="J734" s="15"/>
      <c r="K734" s="25"/>
      <c r="L734" s="26"/>
      <c r="M734" s="27"/>
    </row>
    <row r="735" spans="1:13" ht="15" x14ac:dyDescent="0.2">
      <c r="A735" s="5" t="str">
        <f t="shared" ca="1" si="28"/>
        <v>الثلاثاء</v>
      </c>
      <c r="B735" s="6">
        <f t="shared" ca="1" si="29"/>
        <v>44145</v>
      </c>
      <c r="C735" s="15"/>
      <c r="D735" s="15"/>
      <c r="E735" s="15"/>
      <c r="F735" s="15"/>
      <c r="G735" s="15"/>
      <c r="H735" s="15"/>
      <c r="I735" s="15"/>
      <c r="J735" s="15"/>
      <c r="K735" s="25"/>
      <c r="L735" s="26"/>
      <c r="M735" s="27"/>
    </row>
    <row r="736" spans="1:13" ht="15" x14ac:dyDescent="0.2">
      <c r="A736" s="5" t="str">
        <f t="shared" ca="1" si="28"/>
        <v>الأربعاء</v>
      </c>
      <c r="B736" s="6">
        <f t="shared" ca="1" si="29"/>
        <v>44146</v>
      </c>
      <c r="C736" s="15"/>
      <c r="D736" s="15"/>
      <c r="E736" s="15"/>
      <c r="F736" s="15"/>
      <c r="G736" s="15"/>
      <c r="H736" s="15"/>
      <c r="I736" s="15"/>
      <c r="J736" s="15"/>
      <c r="K736" s="25"/>
      <c r="L736" s="26"/>
      <c r="M736" s="27"/>
    </row>
    <row r="737" spans="1:13" ht="15" x14ac:dyDescent="0.2">
      <c r="A737" s="5" t="str">
        <f t="shared" ca="1" si="28"/>
        <v>الخميس</v>
      </c>
      <c r="B737" s="6">
        <f t="shared" ca="1" si="29"/>
        <v>44147</v>
      </c>
      <c r="C737" s="15"/>
      <c r="D737" s="15"/>
      <c r="E737" s="15"/>
      <c r="F737" s="15"/>
      <c r="G737" s="15"/>
      <c r="H737" s="15"/>
      <c r="I737" s="15"/>
      <c r="J737" s="15"/>
      <c r="K737" s="25"/>
      <c r="L737" s="26"/>
      <c r="M737" s="27"/>
    </row>
    <row r="738" spans="1:13" ht="15" x14ac:dyDescent="0.2">
      <c r="A738" s="5" t="str">
        <f t="shared" ca="1" si="28"/>
        <v>الجمعة</v>
      </c>
      <c r="B738" s="6">
        <f t="shared" ca="1" si="29"/>
        <v>44148</v>
      </c>
      <c r="C738" s="15"/>
      <c r="D738" s="15"/>
      <c r="E738" s="15"/>
      <c r="F738" s="15"/>
      <c r="G738" s="15"/>
      <c r="H738" s="15"/>
      <c r="I738" s="15"/>
      <c r="J738" s="15"/>
      <c r="K738" s="25"/>
      <c r="L738" s="26"/>
      <c r="M738" s="27"/>
    </row>
    <row r="739" spans="1:13" ht="15" x14ac:dyDescent="0.2">
      <c r="A739" s="5" t="str">
        <f t="shared" ca="1" si="28"/>
        <v>السبت</v>
      </c>
      <c r="B739" s="6">
        <f t="shared" ca="1" si="29"/>
        <v>44149</v>
      </c>
      <c r="C739" s="15"/>
      <c r="D739" s="15"/>
      <c r="E739" s="15"/>
      <c r="F739" s="15"/>
      <c r="G739" s="15"/>
      <c r="H739" s="15"/>
      <c r="I739" s="15"/>
      <c r="J739" s="15"/>
      <c r="K739" s="25"/>
      <c r="L739" s="26"/>
      <c r="M739" s="27"/>
    </row>
    <row r="740" spans="1:13" ht="15" x14ac:dyDescent="0.2">
      <c r="A740" s="5" t="str">
        <f t="shared" ca="1" si="28"/>
        <v>الأحد</v>
      </c>
      <c r="B740" s="6">
        <f t="shared" ca="1" si="29"/>
        <v>44150</v>
      </c>
      <c r="C740" s="15"/>
      <c r="D740" s="15"/>
      <c r="E740" s="15"/>
      <c r="F740" s="15"/>
      <c r="G740" s="15"/>
      <c r="H740" s="15"/>
      <c r="I740" s="15"/>
      <c r="J740" s="15"/>
      <c r="K740" s="25"/>
      <c r="L740" s="26"/>
      <c r="M740" s="27"/>
    </row>
    <row r="741" spans="1:13" ht="15" x14ac:dyDescent="0.2">
      <c r="A741" s="5" t="str">
        <f t="shared" ca="1" si="28"/>
        <v>الإثنين</v>
      </c>
      <c r="B741" s="6">
        <f t="shared" ca="1" si="29"/>
        <v>44151</v>
      </c>
      <c r="C741" s="15"/>
      <c r="D741" s="15"/>
      <c r="E741" s="15"/>
      <c r="F741" s="15"/>
      <c r="G741" s="15"/>
      <c r="H741" s="15"/>
      <c r="I741" s="15"/>
      <c r="J741" s="15"/>
      <c r="K741" s="25"/>
      <c r="L741" s="26"/>
      <c r="M741" s="27"/>
    </row>
    <row r="742" spans="1:13" ht="15" x14ac:dyDescent="0.2">
      <c r="A742" s="5" t="str">
        <f t="shared" ca="1" si="28"/>
        <v>الثلاثاء</v>
      </c>
      <c r="B742" s="6">
        <f t="shared" ca="1" si="29"/>
        <v>44152</v>
      </c>
      <c r="C742" s="15"/>
      <c r="D742" s="15"/>
      <c r="E742" s="15"/>
      <c r="F742" s="15"/>
      <c r="G742" s="15"/>
      <c r="H742" s="15"/>
      <c r="I742" s="15"/>
      <c r="J742" s="15"/>
      <c r="K742" s="25"/>
      <c r="L742" s="26"/>
      <c r="M742" s="27"/>
    </row>
    <row r="743" spans="1:13" ht="15" x14ac:dyDescent="0.2">
      <c r="A743" s="5" t="str">
        <f t="shared" ca="1" si="28"/>
        <v>الأربعاء</v>
      </c>
      <c r="B743" s="6">
        <f t="shared" ca="1" si="29"/>
        <v>44153</v>
      </c>
      <c r="C743" s="15"/>
      <c r="D743" s="15"/>
      <c r="E743" s="15"/>
      <c r="F743" s="15"/>
      <c r="G743" s="15"/>
      <c r="H743" s="15"/>
      <c r="I743" s="15"/>
      <c r="J743" s="15"/>
      <c r="K743" s="25"/>
      <c r="L743" s="26"/>
      <c r="M743" s="27"/>
    </row>
    <row r="744" spans="1:13" ht="15" x14ac:dyDescent="0.2">
      <c r="A744" s="5" t="str">
        <f t="shared" ca="1" si="28"/>
        <v>الخميس</v>
      </c>
      <c r="B744" s="6">
        <f t="shared" ca="1" si="29"/>
        <v>44154</v>
      </c>
      <c r="C744" s="15"/>
      <c r="D744" s="15"/>
      <c r="E744" s="15"/>
      <c r="F744" s="15"/>
      <c r="G744" s="15"/>
      <c r="H744" s="15"/>
      <c r="I744" s="15"/>
      <c r="J744" s="15"/>
      <c r="K744" s="25"/>
      <c r="L744" s="26"/>
      <c r="M744" s="27"/>
    </row>
    <row r="745" spans="1:13" ht="15" x14ac:dyDescent="0.2">
      <c r="A745" s="5" t="str">
        <f t="shared" ca="1" si="28"/>
        <v>الجمعة</v>
      </c>
      <c r="B745" s="6">
        <f t="shared" ca="1" si="29"/>
        <v>44155</v>
      </c>
      <c r="C745" s="15"/>
      <c r="D745" s="15"/>
      <c r="E745" s="15"/>
      <c r="F745" s="15"/>
      <c r="G745" s="15"/>
      <c r="H745" s="15"/>
      <c r="I745" s="15"/>
      <c r="J745" s="15"/>
      <c r="K745" s="25"/>
      <c r="L745" s="26"/>
      <c r="M745" s="27"/>
    </row>
    <row r="746" spans="1:13" ht="15" x14ac:dyDescent="0.2">
      <c r="A746" s="5" t="str">
        <f t="shared" ca="1" si="28"/>
        <v>السبت</v>
      </c>
      <c r="B746" s="6">
        <f t="shared" ca="1" si="29"/>
        <v>44156</v>
      </c>
      <c r="C746" s="15"/>
      <c r="D746" s="15"/>
      <c r="E746" s="15"/>
      <c r="F746" s="15"/>
      <c r="G746" s="15"/>
      <c r="H746" s="15"/>
      <c r="I746" s="15"/>
      <c r="J746" s="15"/>
      <c r="K746" s="25"/>
      <c r="L746" s="26"/>
      <c r="M746" s="27"/>
    </row>
    <row r="747" spans="1:13" ht="15" x14ac:dyDescent="0.2">
      <c r="A747" s="5" t="str">
        <f t="shared" ca="1" si="28"/>
        <v>الأحد</v>
      </c>
      <c r="B747" s="6">
        <f t="shared" ca="1" si="29"/>
        <v>44157</v>
      </c>
      <c r="C747" s="15"/>
      <c r="D747" s="15"/>
      <c r="E747" s="15"/>
      <c r="F747" s="15"/>
      <c r="G747" s="15"/>
      <c r="H747" s="15"/>
      <c r="I747" s="15"/>
      <c r="J747" s="15"/>
      <c r="K747" s="25"/>
      <c r="L747" s="26"/>
      <c r="M747" s="27"/>
    </row>
    <row r="748" spans="1:13" ht="15" x14ac:dyDescent="0.2">
      <c r="A748" s="5" t="str">
        <f t="shared" ca="1" si="28"/>
        <v>الإثنين</v>
      </c>
      <c r="B748" s="6">
        <f t="shared" ca="1" si="29"/>
        <v>44158</v>
      </c>
      <c r="C748" s="15"/>
      <c r="D748" s="15"/>
      <c r="E748" s="15"/>
      <c r="F748" s="15"/>
      <c r="G748" s="15"/>
      <c r="H748" s="15"/>
      <c r="I748" s="15"/>
      <c r="J748" s="15"/>
      <c r="K748" s="25"/>
      <c r="L748" s="26"/>
      <c r="M748" s="27"/>
    </row>
    <row r="749" spans="1:13" ht="15" x14ac:dyDescent="0.2">
      <c r="A749" s="5" t="str">
        <f t="shared" ca="1" si="28"/>
        <v>الثلاثاء</v>
      </c>
      <c r="B749" s="6">
        <f t="shared" ca="1" si="29"/>
        <v>44159</v>
      </c>
      <c r="C749" s="15"/>
      <c r="D749" s="15"/>
      <c r="E749" s="15"/>
      <c r="F749" s="15"/>
      <c r="G749" s="15"/>
      <c r="H749" s="15"/>
      <c r="I749" s="15"/>
      <c r="J749" s="15"/>
      <c r="K749" s="25"/>
      <c r="L749" s="26"/>
      <c r="M749" s="27"/>
    </row>
    <row r="750" spans="1:13" ht="15" x14ac:dyDescent="0.2">
      <c r="A750" s="5" t="str">
        <f t="shared" ca="1" si="28"/>
        <v>الأربعاء</v>
      </c>
      <c r="B750" s="6">
        <f t="shared" ca="1" si="29"/>
        <v>44160</v>
      </c>
      <c r="C750" s="15"/>
      <c r="D750" s="15"/>
      <c r="E750" s="15"/>
      <c r="F750" s="15"/>
      <c r="G750" s="15"/>
      <c r="H750" s="15"/>
      <c r="I750" s="15"/>
      <c r="J750" s="15"/>
      <c r="K750" s="25"/>
      <c r="L750" s="26"/>
      <c r="M750" s="27"/>
    </row>
    <row r="751" spans="1:13" ht="15" x14ac:dyDescent="0.2">
      <c r="A751" s="5" t="str">
        <f t="shared" ca="1" si="28"/>
        <v>الخميس</v>
      </c>
      <c r="B751" s="6">
        <f t="shared" ca="1" si="29"/>
        <v>44161</v>
      </c>
      <c r="C751" s="15"/>
      <c r="D751" s="15"/>
      <c r="E751" s="15"/>
      <c r="F751" s="15"/>
      <c r="G751" s="15"/>
      <c r="H751" s="15"/>
      <c r="I751" s="15"/>
      <c r="J751" s="15"/>
      <c r="K751" s="25"/>
      <c r="L751" s="26"/>
      <c r="M751" s="27"/>
    </row>
    <row r="752" spans="1:13" ht="15" x14ac:dyDescent="0.2">
      <c r="A752" s="5" t="str">
        <f t="shared" ca="1" si="28"/>
        <v>الجمعة</v>
      </c>
      <c r="B752" s="6">
        <f t="shared" ca="1" si="29"/>
        <v>44162</v>
      </c>
      <c r="C752" s="15"/>
      <c r="D752" s="15"/>
      <c r="E752" s="15"/>
      <c r="F752" s="15"/>
      <c r="G752" s="15"/>
      <c r="H752" s="15"/>
      <c r="I752" s="15"/>
      <c r="J752" s="15"/>
      <c r="K752" s="25"/>
      <c r="L752" s="26"/>
      <c r="M752" s="27"/>
    </row>
    <row r="753" spans="1:13" ht="15" x14ac:dyDescent="0.2">
      <c r="A753" s="5" t="str">
        <f t="shared" ca="1" si="28"/>
        <v>السبت</v>
      </c>
      <c r="B753" s="6">
        <f t="shared" ca="1" si="29"/>
        <v>44163</v>
      </c>
      <c r="C753" s="15"/>
      <c r="D753" s="15"/>
      <c r="E753" s="15"/>
      <c r="F753" s="15"/>
      <c r="G753" s="15"/>
      <c r="H753" s="15"/>
      <c r="I753" s="15"/>
      <c r="J753" s="15"/>
      <c r="K753" s="25"/>
      <c r="L753" s="26"/>
      <c r="M753" s="27"/>
    </row>
    <row r="754" spans="1:13" ht="15" x14ac:dyDescent="0.2">
      <c r="A754" s="5" t="str">
        <f t="shared" ca="1" si="28"/>
        <v>الأحد</v>
      </c>
      <c r="B754" s="6">
        <f t="shared" ca="1" si="29"/>
        <v>44164</v>
      </c>
      <c r="C754" s="15"/>
      <c r="D754" s="15"/>
      <c r="E754" s="15"/>
      <c r="F754" s="15"/>
      <c r="G754" s="15"/>
      <c r="H754" s="15"/>
      <c r="I754" s="15"/>
      <c r="J754" s="15"/>
      <c r="K754" s="25"/>
      <c r="L754" s="26"/>
      <c r="M754" s="27"/>
    </row>
    <row r="755" spans="1:13" ht="15" x14ac:dyDescent="0.2">
      <c r="A755" s="5" t="str">
        <f t="shared" ca="1" si="28"/>
        <v>الإثنين</v>
      </c>
      <c r="B755" s="6">
        <f t="shared" ca="1" si="29"/>
        <v>44165</v>
      </c>
      <c r="C755" s="15"/>
      <c r="D755" s="15"/>
      <c r="E755" s="15"/>
      <c r="F755" s="15"/>
      <c r="G755" s="15"/>
      <c r="H755" s="15"/>
      <c r="I755" s="15"/>
      <c r="J755" s="15"/>
      <c r="K755" s="25"/>
      <c r="L755" s="26"/>
      <c r="M755" s="27"/>
    </row>
    <row r="756" spans="1:13" ht="15" x14ac:dyDescent="0.2">
      <c r="A756" s="5" t="str">
        <f t="shared" ca="1" si="28"/>
        <v>الثلاثاء</v>
      </c>
      <c r="B756" s="6">
        <f t="shared" ca="1" si="29"/>
        <v>44166</v>
      </c>
      <c r="C756" s="15"/>
      <c r="D756" s="15"/>
      <c r="E756" s="15"/>
      <c r="F756" s="15"/>
      <c r="G756" s="15"/>
      <c r="H756" s="15"/>
      <c r="I756" s="15"/>
      <c r="J756" s="15"/>
      <c r="K756" s="50"/>
      <c r="L756" s="50"/>
      <c r="M756" s="50"/>
    </row>
    <row r="757" spans="1:13" x14ac:dyDescent="0.2">
      <c r="A757" s="47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9"/>
    </row>
    <row r="758" spans="1:13" ht="15" x14ac:dyDescent="0.2">
      <c r="A758" s="16" t="s">
        <v>11</v>
      </c>
      <c r="B758" s="8"/>
      <c r="C758" s="34" t="s">
        <v>12</v>
      </c>
      <c r="D758" s="36"/>
      <c r="E758" s="45"/>
      <c r="F758" s="46"/>
      <c r="G758" s="34" t="s">
        <v>13</v>
      </c>
      <c r="H758" s="36"/>
      <c r="I758" s="45"/>
      <c r="J758" s="46"/>
      <c r="K758" s="16" t="s">
        <v>14</v>
      </c>
      <c r="L758" s="8"/>
      <c r="M758" s="16" t="s">
        <v>15</v>
      </c>
    </row>
    <row r="761" spans="1:13" x14ac:dyDescent="0.2">
      <c r="A761" s="42" t="s">
        <v>16</v>
      </c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4"/>
    </row>
  </sheetData>
  <mergeCells count="660">
    <mergeCell ref="K704:M704"/>
    <mergeCell ref="K705:M705"/>
    <mergeCell ref="A706:M706"/>
    <mergeCell ref="C707:D707"/>
    <mergeCell ref="E707:F707"/>
    <mergeCell ref="G707:H707"/>
    <mergeCell ref="I707:J707"/>
    <mergeCell ref="A710:M710"/>
    <mergeCell ref="K695:M695"/>
    <mergeCell ref="K696:M696"/>
    <mergeCell ref="K697:M697"/>
    <mergeCell ref="K698:M698"/>
    <mergeCell ref="K699:M699"/>
    <mergeCell ref="K700:M700"/>
    <mergeCell ref="K701:M701"/>
    <mergeCell ref="K702:M702"/>
    <mergeCell ref="K703:M703"/>
    <mergeCell ref="K686:M686"/>
    <mergeCell ref="K687:M687"/>
    <mergeCell ref="K688:M688"/>
    <mergeCell ref="K689:M689"/>
    <mergeCell ref="K690:M690"/>
    <mergeCell ref="K691:M691"/>
    <mergeCell ref="K692:M692"/>
    <mergeCell ref="K693:M693"/>
    <mergeCell ref="K694:M694"/>
    <mergeCell ref="K677:M677"/>
    <mergeCell ref="K678:M678"/>
    <mergeCell ref="K679:M679"/>
    <mergeCell ref="K680:M680"/>
    <mergeCell ref="K681:M681"/>
    <mergeCell ref="K682:M682"/>
    <mergeCell ref="K683:M683"/>
    <mergeCell ref="K684:M684"/>
    <mergeCell ref="K685:M685"/>
    <mergeCell ref="C671:J671"/>
    <mergeCell ref="C672:J672"/>
    <mergeCell ref="A673:A674"/>
    <mergeCell ref="B673:B674"/>
    <mergeCell ref="C673:F673"/>
    <mergeCell ref="G673:J673"/>
    <mergeCell ref="K673:M674"/>
    <mergeCell ref="K675:M675"/>
    <mergeCell ref="K676:M676"/>
    <mergeCell ref="C8:J8"/>
    <mergeCell ref="C9:J9"/>
    <mergeCell ref="A10:A11"/>
    <mergeCell ref="B10:B11"/>
    <mergeCell ref="C10:F10"/>
    <mergeCell ref="G10:J10"/>
    <mergeCell ref="K17:M17"/>
    <mergeCell ref="K18:M18"/>
    <mergeCell ref="K19:M19"/>
    <mergeCell ref="K20:M20"/>
    <mergeCell ref="K21:M21"/>
    <mergeCell ref="K22:M22"/>
    <mergeCell ref="K10:M11"/>
    <mergeCell ref="K12:M12"/>
    <mergeCell ref="K13:M13"/>
    <mergeCell ref="K14:M14"/>
    <mergeCell ref="K15:M15"/>
    <mergeCell ref="K16:M1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41:M41"/>
    <mergeCell ref="K42:M42"/>
    <mergeCell ref="A43:M43"/>
    <mergeCell ref="C44:D44"/>
    <mergeCell ref="E44:F44"/>
    <mergeCell ref="G44:H44"/>
    <mergeCell ref="I44:J44"/>
    <mergeCell ref="K35:M35"/>
    <mergeCell ref="K36:M36"/>
    <mergeCell ref="K37:M37"/>
    <mergeCell ref="K38:M38"/>
    <mergeCell ref="K39:M39"/>
    <mergeCell ref="K40:M40"/>
    <mergeCell ref="K63:M63"/>
    <mergeCell ref="K64:M64"/>
    <mergeCell ref="K65:M65"/>
    <mergeCell ref="K66:M66"/>
    <mergeCell ref="K67:M67"/>
    <mergeCell ref="K68:M68"/>
    <mergeCell ref="A47:M47"/>
    <mergeCell ref="C59:J59"/>
    <mergeCell ref="C60:J60"/>
    <mergeCell ref="A61:A62"/>
    <mergeCell ref="B61:B62"/>
    <mergeCell ref="C61:F61"/>
    <mergeCell ref="G61:J61"/>
    <mergeCell ref="K61:M62"/>
    <mergeCell ref="K75:M75"/>
    <mergeCell ref="K76:M76"/>
    <mergeCell ref="K77:M77"/>
    <mergeCell ref="K78:M78"/>
    <mergeCell ref="K79:M79"/>
    <mergeCell ref="K80:M80"/>
    <mergeCell ref="K69:M69"/>
    <mergeCell ref="K70:M70"/>
    <mergeCell ref="K71:M71"/>
    <mergeCell ref="K72:M72"/>
    <mergeCell ref="K73:M73"/>
    <mergeCell ref="K74:M74"/>
    <mergeCell ref="K87:M87"/>
    <mergeCell ref="K88:M88"/>
    <mergeCell ref="K89:M89"/>
    <mergeCell ref="K90:M90"/>
    <mergeCell ref="K91:M91"/>
    <mergeCell ref="K92:M92"/>
    <mergeCell ref="K81:M81"/>
    <mergeCell ref="K82:M82"/>
    <mergeCell ref="K83:M83"/>
    <mergeCell ref="K84:M84"/>
    <mergeCell ref="K85:M85"/>
    <mergeCell ref="K86:M86"/>
    <mergeCell ref="C110:J110"/>
    <mergeCell ref="C111:J111"/>
    <mergeCell ref="A112:A113"/>
    <mergeCell ref="B112:B113"/>
    <mergeCell ref="C112:F112"/>
    <mergeCell ref="G112:J112"/>
    <mergeCell ref="K112:M113"/>
    <mergeCell ref="A98:M98"/>
    <mergeCell ref="K93:M93"/>
    <mergeCell ref="A94:M94"/>
    <mergeCell ref="C95:D95"/>
    <mergeCell ref="E95:F95"/>
    <mergeCell ref="G95:H95"/>
    <mergeCell ref="I95:J95"/>
    <mergeCell ref="K120:M120"/>
    <mergeCell ref="K121:M121"/>
    <mergeCell ref="K122:M122"/>
    <mergeCell ref="K123:M123"/>
    <mergeCell ref="K124:M124"/>
    <mergeCell ref="K125:M125"/>
    <mergeCell ref="K114:M114"/>
    <mergeCell ref="K115:M115"/>
    <mergeCell ref="K116:M116"/>
    <mergeCell ref="K117:M117"/>
    <mergeCell ref="K118:M118"/>
    <mergeCell ref="K119:M119"/>
    <mergeCell ref="K132:M132"/>
    <mergeCell ref="K133:M133"/>
    <mergeCell ref="K134:M134"/>
    <mergeCell ref="K135:M135"/>
    <mergeCell ref="K136:M136"/>
    <mergeCell ref="K137:M137"/>
    <mergeCell ref="K126:M126"/>
    <mergeCell ref="K127:M127"/>
    <mergeCell ref="K128:M128"/>
    <mergeCell ref="K129:M129"/>
    <mergeCell ref="K130:M130"/>
    <mergeCell ref="K131:M131"/>
    <mergeCell ref="K144:M144"/>
    <mergeCell ref="A145:M145"/>
    <mergeCell ref="C146:D146"/>
    <mergeCell ref="E146:F146"/>
    <mergeCell ref="G146:H146"/>
    <mergeCell ref="I146:J146"/>
    <mergeCell ref="K138:M138"/>
    <mergeCell ref="K139:M139"/>
    <mergeCell ref="K140:M140"/>
    <mergeCell ref="K141:M141"/>
    <mergeCell ref="K142:M142"/>
    <mergeCell ref="K143:M143"/>
    <mergeCell ref="K165:M165"/>
    <mergeCell ref="K166:M166"/>
    <mergeCell ref="K167:M167"/>
    <mergeCell ref="K168:M168"/>
    <mergeCell ref="K169:M169"/>
    <mergeCell ref="K170:M170"/>
    <mergeCell ref="A149:M149"/>
    <mergeCell ref="C161:J161"/>
    <mergeCell ref="C162:J162"/>
    <mergeCell ref="A163:A164"/>
    <mergeCell ref="B163:B164"/>
    <mergeCell ref="C163:F163"/>
    <mergeCell ref="G163:J163"/>
    <mergeCell ref="K163:M164"/>
    <mergeCell ref="K177:M177"/>
    <mergeCell ref="K178:M178"/>
    <mergeCell ref="K179:M179"/>
    <mergeCell ref="K180:M180"/>
    <mergeCell ref="K181:M181"/>
    <mergeCell ref="K182:M182"/>
    <mergeCell ref="K171:M171"/>
    <mergeCell ref="K172:M172"/>
    <mergeCell ref="K173:M173"/>
    <mergeCell ref="K174:M174"/>
    <mergeCell ref="K175:M175"/>
    <mergeCell ref="K176:M176"/>
    <mergeCell ref="K189:M189"/>
    <mergeCell ref="K190:M190"/>
    <mergeCell ref="K191:M191"/>
    <mergeCell ref="K192:M192"/>
    <mergeCell ref="K193:M193"/>
    <mergeCell ref="K194:M194"/>
    <mergeCell ref="K183:M183"/>
    <mergeCell ref="K184:M184"/>
    <mergeCell ref="K185:M185"/>
    <mergeCell ref="K186:M186"/>
    <mergeCell ref="K187:M187"/>
    <mergeCell ref="K188:M188"/>
    <mergeCell ref="A200:M200"/>
    <mergeCell ref="C212:J212"/>
    <mergeCell ref="C213:J213"/>
    <mergeCell ref="A214:A215"/>
    <mergeCell ref="B214:B215"/>
    <mergeCell ref="C214:F214"/>
    <mergeCell ref="G214:J214"/>
    <mergeCell ref="K214:M215"/>
    <mergeCell ref="K195:M195"/>
    <mergeCell ref="A196:M196"/>
    <mergeCell ref="C197:D197"/>
    <mergeCell ref="E197:F197"/>
    <mergeCell ref="G197:H197"/>
    <mergeCell ref="I197:J197"/>
    <mergeCell ref="K222:M222"/>
    <mergeCell ref="K223:M223"/>
    <mergeCell ref="K224:M224"/>
    <mergeCell ref="K225:M225"/>
    <mergeCell ref="K226:M226"/>
    <mergeCell ref="K227:M227"/>
    <mergeCell ref="K216:M216"/>
    <mergeCell ref="K217:M217"/>
    <mergeCell ref="K218:M218"/>
    <mergeCell ref="K219:M219"/>
    <mergeCell ref="K220:M220"/>
    <mergeCell ref="K221:M221"/>
    <mergeCell ref="K234:M234"/>
    <mergeCell ref="K235:M235"/>
    <mergeCell ref="K236:M236"/>
    <mergeCell ref="K237:M237"/>
    <mergeCell ref="K238:M238"/>
    <mergeCell ref="K239:M239"/>
    <mergeCell ref="K228:M228"/>
    <mergeCell ref="K229:M229"/>
    <mergeCell ref="K230:M230"/>
    <mergeCell ref="K231:M231"/>
    <mergeCell ref="K232:M232"/>
    <mergeCell ref="K233:M233"/>
    <mergeCell ref="K246:M246"/>
    <mergeCell ref="A247:M247"/>
    <mergeCell ref="C248:D248"/>
    <mergeCell ref="E248:F248"/>
    <mergeCell ref="G248:H248"/>
    <mergeCell ref="I248:J248"/>
    <mergeCell ref="K240:M240"/>
    <mergeCell ref="K241:M241"/>
    <mergeCell ref="K242:M242"/>
    <mergeCell ref="K243:M243"/>
    <mergeCell ref="K244:M244"/>
    <mergeCell ref="K245:M245"/>
    <mergeCell ref="K267:M267"/>
    <mergeCell ref="K268:M268"/>
    <mergeCell ref="K269:M269"/>
    <mergeCell ref="K270:M270"/>
    <mergeCell ref="K271:M271"/>
    <mergeCell ref="K272:M272"/>
    <mergeCell ref="A251:M251"/>
    <mergeCell ref="C263:J263"/>
    <mergeCell ref="C264:J264"/>
    <mergeCell ref="A265:A266"/>
    <mergeCell ref="B265:B266"/>
    <mergeCell ref="C265:F265"/>
    <mergeCell ref="G265:J265"/>
    <mergeCell ref="K265:M266"/>
    <mergeCell ref="K279:M279"/>
    <mergeCell ref="K280:M280"/>
    <mergeCell ref="K281:M281"/>
    <mergeCell ref="K282:M282"/>
    <mergeCell ref="K283:M283"/>
    <mergeCell ref="K284:M284"/>
    <mergeCell ref="K273:M273"/>
    <mergeCell ref="K274:M274"/>
    <mergeCell ref="K275:M275"/>
    <mergeCell ref="K276:M276"/>
    <mergeCell ref="K277:M277"/>
    <mergeCell ref="K278:M278"/>
    <mergeCell ref="K291:M291"/>
    <mergeCell ref="K292:M292"/>
    <mergeCell ref="K293:M293"/>
    <mergeCell ref="K294:M294"/>
    <mergeCell ref="K295:M295"/>
    <mergeCell ref="K296:M296"/>
    <mergeCell ref="K285:M285"/>
    <mergeCell ref="K286:M286"/>
    <mergeCell ref="K287:M287"/>
    <mergeCell ref="K288:M288"/>
    <mergeCell ref="K289:M289"/>
    <mergeCell ref="K290:M290"/>
    <mergeCell ref="A302:M302"/>
    <mergeCell ref="C314:J314"/>
    <mergeCell ref="C315:J315"/>
    <mergeCell ref="A316:A317"/>
    <mergeCell ref="B316:B317"/>
    <mergeCell ref="C316:F316"/>
    <mergeCell ref="G316:J316"/>
    <mergeCell ref="K316:M317"/>
    <mergeCell ref="K297:M297"/>
    <mergeCell ref="A298:M298"/>
    <mergeCell ref="C299:D299"/>
    <mergeCell ref="E299:F299"/>
    <mergeCell ref="G299:H299"/>
    <mergeCell ref="I299:J299"/>
    <mergeCell ref="K324:M324"/>
    <mergeCell ref="K325:M325"/>
    <mergeCell ref="K326:M326"/>
    <mergeCell ref="K327:M327"/>
    <mergeCell ref="K328:M328"/>
    <mergeCell ref="K329:M329"/>
    <mergeCell ref="K318:M318"/>
    <mergeCell ref="K319:M319"/>
    <mergeCell ref="K320:M320"/>
    <mergeCell ref="K321:M321"/>
    <mergeCell ref="K322:M322"/>
    <mergeCell ref="K323:M323"/>
    <mergeCell ref="K336:M336"/>
    <mergeCell ref="K337:M337"/>
    <mergeCell ref="K338:M338"/>
    <mergeCell ref="K339:M339"/>
    <mergeCell ref="K340:M340"/>
    <mergeCell ref="K341:M341"/>
    <mergeCell ref="K330:M330"/>
    <mergeCell ref="K331:M331"/>
    <mergeCell ref="K332:M332"/>
    <mergeCell ref="K333:M333"/>
    <mergeCell ref="K334:M334"/>
    <mergeCell ref="K335:M335"/>
    <mergeCell ref="K348:M348"/>
    <mergeCell ref="A349:M349"/>
    <mergeCell ref="C350:D350"/>
    <mergeCell ref="E350:F350"/>
    <mergeCell ref="G350:H350"/>
    <mergeCell ref="I350:J350"/>
    <mergeCell ref="K342:M342"/>
    <mergeCell ref="K343:M343"/>
    <mergeCell ref="K344:M344"/>
    <mergeCell ref="K345:M345"/>
    <mergeCell ref="K346:M346"/>
    <mergeCell ref="K347:M347"/>
    <mergeCell ref="K369:M369"/>
    <mergeCell ref="K370:M370"/>
    <mergeCell ref="K371:M371"/>
    <mergeCell ref="K372:M372"/>
    <mergeCell ref="K373:M373"/>
    <mergeCell ref="K374:M374"/>
    <mergeCell ref="A353:M353"/>
    <mergeCell ref="C365:J365"/>
    <mergeCell ref="C366:J366"/>
    <mergeCell ref="A367:A368"/>
    <mergeCell ref="B367:B368"/>
    <mergeCell ref="C367:F367"/>
    <mergeCell ref="G367:J367"/>
    <mergeCell ref="K367:M368"/>
    <mergeCell ref="K381:M381"/>
    <mergeCell ref="K382:M382"/>
    <mergeCell ref="K383:M383"/>
    <mergeCell ref="K384:M384"/>
    <mergeCell ref="K385:M385"/>
    <mergeCell ref="K386:M386"/>
    <mergeCell ref="K375:M375"/>
    <mergeCell ref="K376:M376"/>
    <mergeCell ref="K377:M377"/>
    <mergeCell ref="K378:M378"/>
    <mergeCell ref="K379:M379"/>
    <mergeCell ref="K380:M380"/>
    <mergeCell ref="K393:M393"/>
    <mergeCell ref="K394:M394"/>
    <mergeCell ref="K395:M395"/>
    <mergeCell ref="K396:M396"/>
    <mergeCell ref="K397:M397"/>
    <mergeCell ref="K398:M398"/>
    <mergeCell ref="K387:M387"/>
    <mergeCell ref="K388:M388"/>
    <mergeCell ref="K389:M389"/>
    <mergeCell ref="K390:M390"/>
    <mergeCell ref="K391:M391"/>
    <mergeCell ref="K392:M392"/>
    <mergeCell ref="C416:J416"/>
    <mergeCell ref="C417:J417"/>
    <mergeCell ref="A418:A419"/>
    <mergeCell ref="B418:B419"/>
    <mergeCell ref="C418:F418"/>
    <mergeCell ref="G418:J418"/>
    <mergeCell ref="K418:M419"/>
    <mergeCell ref="A404:M404"/>
    <mergeCell ref="K399:M399"/>
    <mergeCell ref="A400:M400"/>
    <mergeCell ref="C401:D401"/>
    <mergeCell ref="E401:F401"/>
    <mergeCell ref="G401:H401"/>
    <mergeCell ref="I401:J401"/>
    <mergeCell ref="K426:M426"/>
    <mergeCell ref="K427:M427"/>
    <mergeCell ref="K428:M428"/>
    <mergeCell ref="K429:M429"/>
    <mergeCell ref="K430:M430"/>
    <mergeCell ref="K431:M431"/>
    <mergeCell ref="K420:M420"/>
    <mergeCell ref="K421:M421"/>
    <mergeCell ref="K422:M422"/>
    <mergeCell ref="K423:M423"/>
    <mergeCell ref="K424:M424"/>
    <mergeCell ref="K425:M425"/>
    <mergeCell ref="K438:M438"/>
    <mergeCell ref="K439:M439"/>
    <mergeCell ref="K440:M440"/>
    <mergeCell ref="K441:M441"/>
    <mergeCell ref="K442:M442"/>
    <mergeCell ref="K443:M443"/>
    <mergeCell ref="K432:M432"/>
    <mergeCell ref="K433:M433"/>
    <mergeCell ref="K434:M434"/>
    <mergeCell ref="K435:M435"/>
    <mergeCell ref="K436:M436"/>
    <mergeCell ref="K437:M437"/>
    <mergeCell ref="K450:M450"/>
    <mergeCell ref="A451:M451"/>
    <mergeCell ref="C452:D452"/>
    <mergeCell ref="E452:F452"/>
    <mergeCell ref="G452:H452"/>
    <mergeCell ref="I452:J452"/>
    <mergeCell ref="K444:M444"/>
    <mergeCell ref="K445:M445"/>
    <mergeCell ref="K446:M446"/>
    <mergeCell ref="K447:M447"/>
    <mergeCell ref="K448:M448"/>
    <mergeCell ref="K449:M449"/>
    <mergeCell ref="K471:M471"/>
    <mergeCell ref="K472:M472"/>
    <mergeCell ref="K473:M473"/>
    <mergeCell ref="K474:M474"/>
    <mergeCell ref="K475:M475"/>
    <mergeCell ref="K476:M476"/>
    <mergeCell ref="A455:M455"/>
    <mergeCell ref="C467:J467"/>
    <mergeCell ref="C468:J468"/>
    <mergeCell ref="A469:A470"/>
    <mergeCell ref="B469:B470"/>
    <mergeCell ref="C469:F469"/>
    <mergeCell ref="G469:J469"/>
    <mergeCell ref="K469:M470"/>
    <mergeCell ref="K483:M483"/>
    <mergeCell ref="K484:M484"/>
    <mergeCell ref="K485:M485"/>
    <mergeCell ref="K486:M486"/>
    <mergeCell ref="K487:M487"/>
    <mergeCell ref="K488:M488"/>
    <mergeCell ref="K477:M477"/>
    <mergeCell ref="K478:M478"/>
    <mergeCell ref="K479:M479"/>
    <mergeCell ref="K480:M480"/>
    <mergeCell ref="K481:M481"/>
    <mergeCell ref="K482:M482"/>
    <mergeCell ref="K495:M495"/>
    <mergeCell ref="K496:M496"/>
    <mergeCell ref="K497:M497"/>
    <mergeCell ref="K498:M498"/>
    <mergeCell ref="K499:M499"/>
    <mergeCell ref="K500:M500"/>
    <mergeCell ref="K489:M489"/>
    <mergeCell ref="K490:M490"/>
    <mergeCell ref="K491:M491"/>
    <mergeCell ref="K492:M492"/>
    <mergeCell ref="K493:M493"/>
    <mergeCell ref="K494:M494"/>
    <mergeCell ref="A506:M506"/>
    <mergeCell ref="C518:J518"/>
    <mergeCell ref="C519:J519"/>
    <mergeCell ref="A520:A521"/>
    <mergeCell ref="B520:B521"/>
    <mergeCell ref="C520:F520"/>
    <mergeCell ref="G520:J520"/>
    <mergeCell ref="K520:M521"/>
    <mergeCell ref="K501:M501"/>
    <mergeCell ref="A502:M502"/>
    <mergeCell ref="C503:D503"/>
    <mergeCell ref="E503:F503"/>
    <mergeCell ref="G503:H503"/>
    <mergeCell ref="I503:J503"/>
    <mergeCell ref="K528:M528"/>
    <mergeCell ref="K529:M529"/>
    <mergeCell ref="K530:M530"/>
    <mergeCell ref="K531:M531"/>
    <mergeCell ref="K532:M532"/>
    <mergeCell ref="K533:M533"/>
    <mergeCell ref="K522:M522"/>
    <mergeCell ref="K523:M523"/>
    <mergeCell ref="K524:M524"/>
    <mergeCell ref="K525:M525"/>
    <mergeCell ref="K526:M526"/>
    <mergeCell ref="K527:M527"/>
    <mergeCell ref="K540:M540"/>
    <mergeCell ref="K541:M541"/>
    <mergeCell ref="K542:M542"/>
    <mergeCell ref="K543:M543"/>
    <mergeCell ref="K544:M544"/>
    <mergeCell ref="K545:M545"/>
    <mergeCell ref="K534:M534"/>
    <mergeCell ref="K535:M535"/>
    <mergeCell ref="K536:M536"/>
    <mergeCell ref="K537:M537"/>
    <mergeCell ref="K538:M538"/>
    <mergeCell ref="K539:M539"/>
    <mergeCell ref="K552:M552"/>
    <mergeCell ref="A553:M553"/>
    <mergeCell ref="C554:D554"/>
    <mergeCell ref="E554:F554"/>
    <mergeCell ref="G554:H554"/>
    <mergeCell ref="I554:J554"/>
    <mergeCell ref="K546:M546"/>
    <mergeCell ref="K547:M547"/>
    <mergeCell ref="K548:M548"/>
    <mergeCell ref="K549:M549"/>
    <mergeCell ref="K550:M550"/>
    <mergeCell ref="K551:M551"/>
    <mergeCell ref="K573:M573"/>
    <mergeCell ref="K574:M574"/>
    <mergeCell ref="K575:M575"/>
    <mergeCell ref="K576:M576"/>
    <mergeCell ref="K577:M577"/>
    <mergeCell ref="K578:M578"/>
    <mergeCell ref="A557:M557"/>
    <mergeCell ref="C569:J569"/>
    <mergeCell ref="C570:J570"/>
    <mergeCell ref="A571:A572"/>
    <mergeCell ref="B571:B572"/>
    <mergeCell ref="C571:F571"/>
    <mergeCell ref="G571:J571"/>
    <mergeCell ref="K571:M572"/>
    <mergeCell ref="K585:M585"/>
    <mergeCell ref="K586:M586"/>
    <mergeCell ref="K587:M587"/>
    <mergeCell ref="K588:M588"/>
    <mergeCell ref="K589:M589"/>
    <mergeCell ref="K590:M590"/>
    <mergeCell ref="K579:M579"/>
    <mergeCell ref="K580:M580"/>
    <mergeCell ref="K581:M581"/>
    <mergeCell ref="K582:M582"/>
    <mergeCell ref="K583:M583"/>
    <mergeCell ref="K584:M584"/>
    <mergeCell ref="K597:M597"/>
    <mergeCell ref="K598:M598"/>
    <mergeCell ref="K599:M599"/>
    <mergeCell ref="K600:M600"/>
    <mergeCell ref="K601:M601"/>
    <mergeCell ref="K602:M602"/>
    <mergeCell ref="K591:M591"/>
    <mergeCell ref="K592:M592"/>
    <mergeCell ref="K593:M593"/>
    <mergeCell ref="K594:M594"/>
    <mergeCell ref="K595:M595"/>
    <mergeCell ref="K596:M596"/>
    <mergeCell ref="A608:M608"/>
    <mergeCell ref="C620:J620"/>
    <mergeCell ref="C621:J621"/>
    <mergeCell ref="A622:A623"/>
    <mergeCell ref="B622:B623"/>
    <mergeCell ref="C622:F622"/>
    <mergeCell ref="G622:J622"/>
    <mergeCell ref="K622:M623"/>
    <mergeCell ref="K603:M603"/>
    <mergeCell ref="A604:M604"/>
    <mergeCell ref="C605:D605"/>
    <mergeCell ref="E605:F605"/>
    <mergeCell ref="G605:H605"/>
    <mergeCell ref="I605:J605"/>
    <mergeCell ref="K630:M630"/>
    <mergeCell ref="K631:M631"/>
    <mergeCell ref="K632:M632"/>
    <mergeCell ref="K633:M633"/>
    <mergeCell ref="K634:M634"/>
    <mergeCell ref="K635:M635"/>
    <mergeCell ref="K624:M624"/>
    <mergeCell ref="K625:M625"/>
    <mergeCell ref="K626:M626"/>
    <mergeCell ref="K627:M627"/>
    <mergeCell ref="K628:M628"/>
    <mergeCell ref="K629:M629"/>
    <mergeCell ref="K642:M642"/>
    <mergeCell ref="K643:M643"/>
    <mergeCell ref="K644:M644"/>
    <mergeCell ref="K645:M645"/>
    <mergeCell ref="K646:M646"/>
    <mergeCell ref="K647:M647"/>
    <mergeCell ref="K636:M636"/>
    <mergeCell ref="K637:M637"/>
    <mergeCell ref="K638:M638"/>
    <mergeCell ref="K639:M639"/>
    <mergeCell ref="K640:M640"/>
    <mergeCell ref="K641:M641"/>
    <mergeCell ref="A659:M659"/>
    <mergeCell ref="K654:M654"/>
    <mergeCell ref="A655:M655"/>
    <mergeCell ref="C656:D656"/>
    <mergeCell ref="E656:F656"/>
    <mergeCell ref="G656:H656"/>
    <mergeCell ref="I656:J656"/>
    <mergeCell ref="K648:M648"/>
    <mergeCell ref="K649:M649"/>
    <mergeCell ref="K650:M650"/>
    <mergeCell ref="K651:M651"/>
    <mergeCell ref="K652:M652"/>
    <mergeCell ref="K653:M653"/>
    <mergeCell ref="A761:M761"/>
    <mergeCell ref="I758:J758"/>
    <mergeCell ref="G758:H758"/>
    <mergeCell ref="E758:F758"/>
    <mergeCell ref="C758:D758"/>
    <mergeCell ref="A757:M757"/>
    <mergeCell ref="K756:M756"/>
    <mergeCell ref="K755:M755"/>
    <mergeCell ref="K754:M754"/>
    <mergeCell ref="K753:M753"/>
    <mergeCell ref="K752:M752"/>
    <mergeCell ref="K751:M751"/>
    <mergeCell ref="K750:M750"/>
    <mergeCell ref="K749:M749"/>
    <mergeCell ref="K748:M748"/>
    <mergeCell ref="K747:M747"/>
    <mergeCell ref="K746:M746"/>
    <mergeCell ref="K745:M745"/>
    <mergeCell ref="K744:M744"/>
    <mergeCell ref="K743:M743"/>
    <mergeCell ref="K742:M742"/>
    <mergeCell ref="K741:M741"/>
    <mergeCell ref="K740:M740"/>
    <mergeCell ref="K739:M739"/>
    <mergeCell ref="K738:M738"/>
    <mergeCell ref="K737:M737"/>
    <mergeCell ref="K736:M736"/>
    <mergeCell ref="K726:M726"/>
    <mergeCell ref="K724:M725"/>
    <mergeCell ref="G724:J724"/>
    <mergeCell ref="C724:F724"/>
    <mergeCell ref="B724:B725"/>
    <mergeCell ref="A724:A725"/>
    <mergeCell ref="C723:J723"/>
    <mergeCell ref="C722:J722"/>
    <mergeCell ref="K735:M735"/>
    <mergeCell ref="K734:M734"/>
    <mergeCell ref="K733:M733"/>
    <mergeCell ref="K732:M732"/>
    <mergeCell ref="K731:M731"/>
    <mergeCell ref="K730:M730"/>
    <mergeCell ref="K729:M729"/>
    <mergeCell ref="K728:M728"/>
    <mergeCell ref="K727:M727"/>
  </mergeCells>
  <conditionalFormatting sqref="C12:F42">
    <cfRule type="expression" dxfId="308" priority="261">
      <formula>IF(A12="الجمعة",1,0)</formula>
    </cfRule>
  </conditionalFormatting>
  <conditionalFormatting sqref="E12:E42">
    <cfRule type="expression" dxfId="307" priority="260">
      <formula>IF(A12="الجمعة",1,0)</formula>
    </cfRule>
  </conditionalFormatting>
  <conditionalFormatting sqref="D12:D42">
    <cfRule type="expression" dxfId="306" priority="259">
      <formula>IF(A12="الجمعة",1,0)</formula>
    </cfRule>
  </conditionalFormatting>
  <conditionalFormatting sqref="F12:F42">
    <cfRule type="expression" dxfId="305" priority="258">
      <formula>IF(A12="الجمعة",1,0)</formula>
    </cfRule>
  </conditionalFormatting>
  <conditionalFormatting sqref="C63:F92">
    <cfRule type="expression" dxfId="304" priority="257">
      <formula>IF(A63="الجمعة",1,0)</formula>
    </cfRule>
  </conditionalFormatting>
  <conditionalFormatting sqref="E63:E92">
    <cfRule type="expression" dxfId="303" priority="256">
      <formula>IF(A63="الجمعة",1,0)</formula>
    </cfRule>
  </conditionalFormatting>
  <conditionalFormatting sqref="D63:D92">
    <cfRule type="expression" dxfId="302" priority="255">
      <formula>IF(A63="الجمعة",1,0)</formula>
    </cfRule>
  </conditionalFormatting>
  <conditionalFormatting sqref="F63:F92">
    <cfRule type="expression" dxfId="301" priority="254">
      <formula>IF(A63="الجمعة",1,0)</formula>
    </cfRule>
  </conditionalFormatting>
  <conditionalFormatting sqref="C114:F143">
    <cfRule type="expression" dxfId="300" priority="249">
      <formula>IF(A114="الجمعة",1,0)</formula>
    </cfRule>
  </conditionalFormatting>
  <conditionalFormatting sqref="E114:E143">
    <cfRule type="expression" dxfId="299" priority="248">
      <formula>IF(A114="الجمعة",1,0)</formula>
    </cfRule>
  </conditionalFormatting>
  <conditionalFormatting sqref="D114:D143">
    <cfRule type="expression" dxfId="298" priority="247">
      <formula>IF(A114="الجمعة",1,0)</formula>
    </cfRule>
  </conditionalFormatting>
  <conditionalFormatting sqref="F114:F143">
    <cfRule type="expression" dxfId="297" priority="246">
      <formula>IF(A114="الجمعة",1,0)</formula>
    </cfRule>
  </conditionalFormatting>
  <conditionalFormatting sqref="C165:F194">
    <cfRule type="expression" dxfId="296" priority="245">
      <formula>IF(A165="الجمعة",1,0)</formula>
    </cfRule>
  </conditionalFormatting>
  <conditionalFormatting sqref="E165:E194">
    <cfRule type="expression" dxfId="295" priority="244">
      <formula>IF(A165="الجمعة",1,0)</formula>
    </cfRule>
  </conditionalFormatting>
  <conditionalFormatting sqref="D165:D194">
    <cfRule type="expression" dxfId="294" priority="243">
      <formula>IF(A165="الجمعة",1,0)</formula>
    </cfRule>
  </conditionalFormatting>
  <conditionalFormatting sqref="F165:F194">
    <cfRule type="expression" dxfId="293" priority="242">
      <formula>IF(A165="الجمعة",1,0)</formula>
    </cfRule>
  </conditionalFormatting>
  <conditionalFormatting sqref="C216:F245">
    <cfRule type="expression" dxfId="292" priority="241">
      <formula>IF(A216="الجمعة",1,0)</formula>
    </cfRule>
  </conditionalFormatting>
  <conditionalFormatting sqref="E216:E245">
    <cfRule type="expression" dxfId="291" priority="240">
      <formula>IF(A216="الجمعة",1,0)</formula>
    </cfRule>
  </conditionalFormatting>
  <conditionalFormatting sqref="D216:D245">
    <cfRule type="expression" dxfId="290" priority="239">
      <formula>IF(A216="الجمعة",1,0)</formula>
    </cfRule>
  </conditionalFormatting>
  <conditionalFormatting sqref="F216:F245">
    <cfRule type="expression" dxfId="289" priority="238">
      <formula>IF(A216="الجمعة",1,0)</formula>
    </cfRule>
  </conditionalFormatting>
  <conditionalFormatting sqref="C267:F296">
    <cfRule type="expression" dxfId="288" priority="237">
      <formula>IF(A267="الجمعة",1,0)</formula>
    </cfRule>
  </conditionalFormatting>
  <conditionalFormatting sqref="E267:E296">
    <cfRule type="expression" dxfId="287" priority="236">
      <formula>IF(A267="الجمعة",1,0)</formula>
    </cfRule>
  </conditionalFormatting>
  <conditionalFormatting sqref="D267:D296">
    <cfRule type="expression" dxfId="286" priority="235">
      <formula>IF(A267="الجمعة",1,0)</formula>
    </cfRule>
  </conditionalFormatting>
  <conditionalFormatting sqref="F267:F296">
    <cfRule type="expression" dxfId="285" priority="234">
      <formula>IF(A267="الجمعة",1,0)</formula>
    </cfRule>
  </conditionalFormatting>
  <conditionalFormatting sqref="C318:F347">
    <cfRule type="expression" dxfId="284" priority="233">
      <formula>IF(A318="الجمعة",1,0)</formula>
    </cfRule>
  </conditionalFormatting>
  <conditionalFormatting sqref="E318:E347">
    <cfRule type="expression" dxfId="283" priority="232">
      <formula>IF(A318="الجمعة",1,0)</formula>
    </cfRule>
  </conditionalFormatting>
  <conditionalFormatting sqref="D318:D347">
    <cfRule type="expression" dxfId="282" priority="231">
      <formula>IF(A318="الجمعة",1,0)</formula>
    </cfRule>
  </conditionalFormatting>
  <conditionalFormatting sqref="F318:F347">
    <cfRule type="expression" dxfId="281" priority="230">
      <formula>IF(A318="الجمعة",1,0)</formula>
    </cfRule>
  </conditionalFormatting>
  <conditionalFormatting sqref="C369:F398">
    <cfRule type="expression" dxfId="280" priority="229">
      <formula>IF(A369="الجمعة",1,0)</formula>
    </cfRule>
  </conditionalFormatting>
  <conditionalFormatting sqref="E369:E398">
    <cfRule type="expression" dxfId="279" priority="228">
      <formula>IF(A369="الجمعة",1,0)</formula>
    </cfRule>
  </conditionalFormatting>
  <conditionalFormatting sqref="D369:D398">
    <cfRule type="expression" dxfId="278" priority="227">
      <formula>IF(A369="الجمعة",1,0)</formula>
    </cfRule>
  </conditionalFormatting>
  <conditionalFormatting sqref="F369:F398">
    <cfRule type="expression" dxfId="277" priority="226">
      <formula>IF(A369="الجمعة",1,0)</formula>
    </cfRule>
  </conditionalFormatting>
  <conditionalFormatting sqref="C420:F449">
    <cfRule type="expression" dxfId="276" priority="221">
      <formula>IF(A420="الجمعة",1,0)</formula>
    </cfRule>
  </conditionalFormatting>
  <conditionalFormatting sqref="E420:E449">
    <cfRule type="expression" dxfId="275" priority="220">
      <formula>IF(A420="الجمعة",1,0)</formula>
    </cfRule>
  </conditionalFormatting>
  <conditionalFormatting sqref="D420:D449">
    <cfRule type="expression" dxfId="274" priority="219">
      <formula>IF(A420="الجمعة",1,0)</formula>
    </cfRule>
  </conditionalFormatting>
  <conditionalFormatting sqref="F420:F449">
    <cfRule type="expression" dxfId="273" priority="218">
      <formula>IF(A420="الجمعة",1,0)</formula>
    </cfRule>
  </conditionalFormatting>
  <conditionalFormatting sqref="C471:F500">
    <cfRule type="expression" dxfId="272" priority="217">
      <formula>IF(A471="الجمعة",1,0)</formula>
    </cfRule>
  </conditionalFormatting>
  <conditionalFormatting sqref="E471:E500">
    <cfRule type="expression" dxfId="271" priority="216">
      <formula>IF(A471="الجمعة",1,0)</formula>
    </cfRule>
  </conditionalFormatting>
  <conditionalFormatting sqref="D471:D500">
    <cfRule type="expression" dxfId="270" priority="215">
      <formula>IF(A471="الجمعة",1,0)</formula>
    </cfRule>
  </conditionalFormatting>
  <conditionalFormatting sqref="F471:F500">
    <cfRule type="expression" dxfId="269" priority="214">
      <formula>IF(A471="الجمعة",1,0)</formula>
    </cfRule>
  </conditionalFormatting>
  <conditionalFormatting sqref="C522:F551">
    <cfRule type="expression" dxfId="268" priority="213">
      <formula>IF(A522="الجمعة",1,0)</formula>
    </cfRule>
  </conditionalFormatting>
  <conditionalFormatting sqref="E522:E551">
    <cfRule type="expression" dxfId="267" priority="212">
      <formula>IF(A522="الجمعة",1,0)</formula>
    </cfRule>
  </conditionalFormatting>
  <conditionalFormatting sqref="D522:D551">
    <cfRule type="expression" dxfId="266" priority="211">
      <formula>IF(A522="الجمعة",1,0)</formula>
    </cfRule>
  </conditionalFormatting>
  <conditionalFormatting sqref="F522:F551">
    <cfRule type="expression" dxfId="265" priority="210">
      <formula>IF(A522="الجمعة",1,0)</formula>
    </cfRule>
  </conditionalFormatting>
  <conditionalFormatting sqref="C573:F602">
    <cfRule type="expression" dxfId="264" priority="209">
      <formula>IF(A573="الجمعة",1,0)</formula>
    </cfRule>
  </conditionalFormatting>
  <conditionalFormatting sqref="E573:E602">
    <cfRule type="expression" dxfId="263" priority="208">
      <formula>IF(A573="الجمعة",1,0)</formula>
    </cfRule>
  </conditionalFormatting>
  <conditionalFormatting sqref="D573:D602">
    <cfRule type="expression" dxfId="262" priority="207">
      <formula>IF(A573="الجمعة",1,0)</formula>
    </cfRule>
  </conditionalFormatting>
  <conditionalFormatting sqref="F573:F602">
    <cfRule type="expression" dxfId="261" priority="206">
      <formula>IF(A573="الجمعة",1,0)</formula>
    </cfRule>
  </conditionalFormatting>
  <conditionalFormatting sqref="C624:F653">
    <cfRule type="expression" dxfId="260" priority="153">
      <formula>IF(A624="الجمعة",1,0)</formula>
    </cfRule>
  </conditionalFormatting>
  <conditionalFormatting sqref="E624:E653">
    <cfRule type="expression" dxfId="259" priority="152">
      <formula>IF(A624="الجمعة",1,0)</formula>
    </cfRule>
  </conditionalFormatting>
  <conditionalFormatting sqref="D624:D653">
    <cfRule type="expression" dxfId="258" priority="151">
      <formula>IF(A624="الجمعة",1,0)</formula>
    </cfRule>
  </conditionalFormatting>
  <conditionalFormatting sqref="F624:F653">
    <cfRule type="expression" dxfId="257" priority="150">
      <formula>IF(A624="الجمعة",1,0)</formula>
    </cfRule>
  </conditionalFormatting>
  <conditionalFormatting sqref="C675:F704">
    <cfRule type="expression" dxfId="256" priority="129">
      <formula>IF(A675="الجمعة",1,0)</formula>
    </cfRule>
  </conditionalFormatting>
  <conditionalFormatting sqref="E675:E704">
    <cfRule type="expression" dxfId="255" priority="128">
      <formula>IF(A675="الجمعة",1,0)</formula>
    </cfRule>
  </conditionalFormatting>
  <conditionalFormatting sqref="D675:D704">
    <cfRule type="expression" dxfId="254" priority="127">
      <formula>IF(A675="الجمعة",1,0)</formula>
    </cfRule>
  </conditionalFormatting>
  <conditionalFormatting sqref="F675:F704">
    <cfRule type="expression" dxfId="253" priority="126">
      <formula>IF(A675="الجمعة",1,0)</formula>
    </cfRule>
  </conditionalFormatting>
  <conditionalFormatting sqref="E42">
    <cfRule type="expression" dxfId="252" priority="121">
      <formula>IF(MONTH(B41)&lt;&gt;MONTH(B42),1,0)</formula>
    </cfRule>
  </conditionalFormatting>
  <conditionalFormatting sqref="C42:M42">
    <cfRule type="expression" dxfId="251" priority="120">
      <formula>IF(MONTH(B41)&lt;&gt;MONTH(B42),1,0)</formula>
    </cfRule>
  </conditionalFormatting>
  <conditionalFormatting sqref="G42">
    <cfRule type="expression" dxfId="250" priority="118">
      <formula>IF(MONTH(B41)&lt;&gt;MONTH(B42),1,0)</formula>
    </cfRule>
  </conditionalFormatting>
  <conditionalFormatting sqref="I42">
    <cfRule type="expression" dxfId="249" priority="117">
      <formula>IF(MONTH(B41)&lt;&gt;MONTH(B42),1,0)</formula>
    </cfRule>
  </conditionalFormatting>
  <conditionalFormatting sqref="C93:F93">
    <cfRule type="expression" dxfId="248" priority="116">
      <formula>IF(A93="الجمعة",1,0)</formula>
    </cfRule>
  </conditionalFormatting>
  <conditionalFormatting sqref="E93">
    <cfRule type="expression" dxfId="247" priority="115">
      <formula>IF(A93="الجمعة",1,0)</formula>
    </cfRule>
  </conditionalFormatting>
  <conditionalFormatting sqref="D93">
    <cfRule type="expression" dxfId="246" priority="114">
      <formula>IF(A93="الجمعة",1,0)</formula>
    </cfRule>
  </conditionalFormatting>
  <conditionalFormatting sqref="F93">
    <cfRule type="expression" dxfId="245" priority="113">
      <formula>IF(A93="الجمعة",1,0)</formula>
    </cfRule>
  </conditionalFormatting>
  <conditionalFormatting sqref="E93">
    <cfRule type="expression" dxfId="244" priority="112">
      <formula>IF(MONTH(B92)&lt;&gt;MONTH(B93),1,0)</formula>
    </cfRule>
  </conditionalFormatting>
  <conditionalFormatting sqref="C93:M93">
    <cfRule type="expression" dxfId="243" priority="111">
      <formula>IF(MONTH(B92)&lt;&gt;MONTH(B93),1,0)</formula>
    </cfRule>
  </conditionalFormatting>
  <conditionalFormatting sqref="G93">
    <cfRule type="expression" dxfId="242" priority="110">
      <formula>IF(MONTH(B92)&lt;&gt;MONTH(B93),1,0)</formula>
    </cfRule>
  </conditionalFormatting>
  <conditionalFormatting sqref="I93">
    <cfRule type="expression" dxfId="241" priority="109">
      <formula>IF(MONTH(B92)&lt;&gt;MONTH(B93),1,0)</formula>
    </cfRule>
  </conditionalFormatting>
  <conditionalFormatting sqref="C144:F144">
    <cfRule type="expression" dxfId="240" priority="108">
      <formula>IF(A144="الجمعة",1,0)</formula>
    </cfRule>
  </conditionalFormatting>
  <conditionalFormatting sqref="E144">
    <cfRule type="expression" dxfId="239" priority="107">
      <formula>IF(A144="الجمعة",1,0)</formula>
    </cfRule>
  </conditionalFormatting>
  <conditionalFormatting sqref="D144">
    <cfRule type="expression" dxfId="238" priority="106">
      <formula>IF(A144="الجمعة",1,0)</formula>
    </cfRule>
  </conditionalFormatting>
  <conditionalFormatting sqref="F144">
    <cfRule type="expression" dxfId="237" priority="105">
      <formula>IF(A144="الجمعة",1,0)</formula>
    </cfRule>
  </conditionalFormatting>
  <conditionalFormatting sqref="E144">
    <cfRule type="expression" dxfId="236" priority="104">
      <formula>IF(MONTH(B143)&lt;&gt;MONTH(B144),1,0)</formula>
    </cfRule>
  </conditionalFormatting>
  <conditionalFormatting sqref="C144:M144">
    <cfRule type="expression" dxfId="235" priority="103">
      <formula>IF(MONTH(B143)&lt;&gt;MONTH(B144),1,0)</formula>
    </cfRule>
  </conditionalFormatting>
  <conditionalFormatting sqref="G144">
    <cfRule type="expression" dxfId="234" priority="102">
      <formula>IF(MONTH(B143)&lt;&gt;MONTH(B144),1,0)</formula>
    </cfRule>
  </conditionalFormatting>
  <conditionalFormatting sqref="I144">
    <cfRule type="expression" dxfId="233" priority="101">
      <formula>IF(MONTH(B143)&lt;&gt;MONTH(B144),1,0)</formula>
    </cfRule>
  </conditionalFormatting>
  <conditionalFormatting sqref="C195:F195">
    <cfRule type="expression" dxfId="232" priority="100">
      <formula>IF(A195="الجمعة",1,0)</formula>
    </cfRule>
  </conditionalFormatting>
  <conditionalFormatting sqref="E195">
    <cfRule type="expression" dxfId="231" priority="99">
      <formula>IF(A195="الجمعة",1,0)</formula>
    </cfRule>
  </conditionalFormatting>
  <conditionalFormatting sqref="D195">
    <cfRule type="expression" dxfId="230" priority="98">
      <formula>IF(A195="الجمعة",1,0)</formula>
    </cfRule>
  </conditionalFormatting>
  <conditionalFormatting sqref="F195">
    <cfRule type="expression" dxfId="229" priority="97">
      <formula>IF(A195="الجمعة",1,0)</formula>
    </cfRule>
  </conditionalFormatting>
  <conditionalFormatting sqref="E195">
    <cfRule type="expression" dxfId="228" priority="96">
      <formula>IF(MONTH(B194)&lt;&gt;MONTH(B195),1,0)</formula>
    </cfRule>
  </conditionalFormatting>
  <conditionalFormatting sqref="C195:M195">
    <cfRule type="expression" dxfId="227" priority="95">
      <formula>IF(MONTH(B194)&lt;&gt;MONTH(B195),1,0)</formula>
    </cfRule>
  </conditionalFormatting>
  <conditionalFormatting sqref="G195">
    <cfRule type="expression" dxfId="226" priority="94">
      <formula>IF(MONTH(B194)&lt;&gt;MONTH(B195),1,0)</formula>
    </cfRule>
  </conditionalFormatting>
  <conditionalFormatting sqref="I195">
    <cfRule type="expression" dxfId="225" priority="93">
      <formula>IF(MONTH(B194)&lt;&gt;MONTH(B195),1,0)</formula>
    </cfRule>
  </conditionalFormatting>
  <conditionalFormatting sqref="C246:F246">
    <cfRule type="expression" dxfId="224" priority="92">
      <formula>IF(A246="الجمعة",1,0)</formula>
    </cfRule>
  </conditionalFormatting>
  <conditionalFormatting sqref="E246">
    <cfRule type="expression" dxfId="223" priority="91">
      <formula>IF(A246="الجمعة",1,0)</formula>
    </cfRule>
  </conditionalFormatting>
  <conditionalFormatting sqref="D246">
    <cfRule type="expression" dxfId="222" priority="90">
      <formula>IF(A246="الجمعة",1,0)</formula>
    </cfRule>
  </conditionalFormatting>
  <conditionalFormatting sqref="F246">
    <cfRule type="expression" dxfId="221" priority="89">
      <formula>IF(A246="الجمعة",1,0)</formula>
    </cfRule>
  </conditionalFormatting>
  <conditionalFormatting sqref="E246">
    <cfRule type="expression" dxfId="220" priority="88">
      <formula>IF(MONTH(B245)&lt;&gt;MONTH(B246),1,0)</formula>
    </cfRule>
  </conditionalFormatting>
  <conditionalFormatting sqref="C246:M246">
    <cfRule type="expression" dxfId="219" priority="87">
      <formula>IF(MONTH(B245)&lt;&gt;MONTH(B246),1,0)</formula>
    </cfRule>
  </conditionalFormatting>
  <conditionalFormatting sqref="G246">
    <cfRule type="expression" dxfId="218" priority="86">
      <formula>IF(MONTH(B245)&lt;&gt;MONTH(B246),1,0)</formula>
    </cfRule>
  </conditionalFormatting>
  <conditionalFormatting sqref="I246">
    <cfRule type="expression" dxfId="217" priority="85">
      <formula>IF(MONTH(B245)&lt;&gt;MONTH(B246),1,0)</formula>
    </cfRule>
  </conditionalFormatting>
  <conditionalFormatting sqref="C297:F297">
    <cfRule type="expression" dxfId="216" priority="84">
      <formula>IF(A297="الجمعة",1,0)</formula>
    </cfRule>
  </conditionalFormatting>
  <conditionalFormatting sqref="E297">
    <cfRule type="expression" dxfId="215" priority="83">
      <formula>IF(A297="الجمعة",1,0)</formula>
    </cfRule>
  </conditionalFormatting>
  <conditionalFormatting sqref="D297">
    <cfRule type="expression" dxfId="214" priority="82">
      <formula>IF(A297="الجمعة",1,0)</formula>
    </cfRule>
  </conditionalFormatting>
  <conditionalFormatting sqref="F297">
    <cfRule type="expression" dxfId="213" priority="81">
      <formula>IF(A297="الجمعة",1,0)</formula>
    </cfRule>
  </conditionalFormatting>
  <conditionalFormatting sqref="E297">
    <cfRule type="expression" dxfId="212" priority="80">
      <formula>IF(MONTH(B296)&lt;&gt;MONTH(B297),1,0)</formula>
    </cfRule>
  </conditionalFormatting>
  <conditionalFormatting sqref="C297:M297">
    <cfRule type="expression" dxfId="211" priority="79">
      <formula>IF(MONTH(B296)&lt;&gt;MONTH(B297),1,0)</formula>
    </cfRule>
  </conditionalFormatting>
  <conditionalFormatting sqref="G297">
    <cfRule type="expression" dxfId="210" priority="78">
      <formula>IF(MONTH(B296)&lt;&gt;MONTH(B297),1,0)</formula>
    </cfRule>
  </conditionalFormatting>
  <conditionalFormatting sqref="I297">
    <cfRule type="expression" dxfId="209" priority="77">
      <formula>IF(MONTH(B296)&lt;&gt;MONTH(B297),1,0)</formula>
    </cfRule>
  </conditionalFormatting>
  <conditionalFormatting sqref="C348:F348">
    <cfRule type="expression" dxfId="208" priority="76">
      <formula>IF(A348="الجمعة",1,0)</formula>
    </cfRule>
  </conditionalFormatting>
  <conditionalFormatting sqref="E348">
    <cfRule type="expression" dxfId="207" priority="75">
      <formula>IF(A348="الجمعة",1,0)</formula>
    </cfRule>
  </conditionalFormatting>
  <conditionalFormatting sqref="D348">
    <cfRule type="expression" dxfId="206" priority="74">
      <formula>IF(A348="الجمعة",1,0)</formula>
    </cfRule>
  </conditionalFormatting>
  <conditionalFormatting sqref="F348">
    <cfRule type="expression" dxfId="205" priority="73">
      <formula>IF(A348="الجمعة",1,0)</formula>
    </cfRule>
  </conditionalFormatting>
  <conditionalFormatting sqref="E348">
    <cfRule type="expression" dxfId="204" priority="72">
      <formula>IF(MONTH(B347)&lt;&gt;MONTH(B348),1,0)</formula>
    </cfRule>
  </conditionalFormatting>
  <conditionalFormatting sqref="C348:M348">
    <cfRule type="expression" dxfId="203" priority="71">
      <formula>IF(MONTH(B347)&lt;&gt;MONTH(B348),1,0)</formula>
    </cfRule>
  </conditionalFormatting>
  <conditionalFormatting sqref="G348">
    <cfRule type="expression" dxfId="202" priority="70">
      <formula>IF(MONTH(B347)&lt;&gt;MONTH(B348),1,0)</formula>
    </cfRule>
  </conditionalFormatting>
  <conditionalFormatting sqref="I348">
    <cfRule type="expression" dxfId="201" priority="69">
      <formula>IF(MONTH(B347)&lt;&gt;MONTH(B348),1,0)</formula>
    </cfRule>
  </conditionalFormatting>
  <conditionalFormatting sqref="C399:F399">
    <cfRule type="expression" dxfId="200" priority="68">
      <formula>IF(A399="الجمعة",1,0)</formula>
    </cfRule>
  </conditionalFormatting>
  <conditionalFormatting sqref="E399">
    <cfRule type="expression" dxfId="199" priority="67">
      <formula>IF(A399="الجمعة",1,0)</formula>
    </cfRule>
  </conditionalFormatting>
  <conditionalFormatting sqref="D399">
    <cfRule type="expression" dxfId="198" priority="66">
      <formula>IF(A399="الجمعة",1,0)</formula>
    </cfRule>
  </conditionalFormatting>
  <conditionalFormatting sqref="F399">
    <cfRule type="expression" dxfId="197" priority="65">
      <formula>IF(A399="الجمعة",1,0)</formula>
    </cfRule>
  </conditionalFormatting>
  <conditionalFormatting sqref="E399">
    <cfRule type="expression" dxfId="196" priority="64">
      <formula>IF(MONTH(B398)&lt;&gt;MONTH(B399),1,0)</formula>
    </cfRule>
  </conditionalFormatting>
  <conditionalFormatting sqref="C399:M399">
    <cfRule type="expression" dxfId="195" priority="63">
      <formula>IF(MONTH(B398)&lt;&gt;MONTH(B399),1,0)</formula>
    </cfRule>
  </conditionalFormatting>
  <conditionalFormatting sqref="G399">
    <cfRule type="expression" dxfId="194" priority="62">
      <formula>IF(MONTH(B398)&lt;&gt;MONTH(B399),1,0)</formula>
    </cfRule>
  </conditionalFormatting>
  <conditionalFormatting sqref="I399">
    <cfRule type="expression" dxfId="193" priority="61">
      <formula>IF(MONTH(B398)&lt;&gt;MONTH(B399),1,0)</formula>
    </cfRule>
  </conditionalFormatting>
  <conditionalFormatting sqref="C450:F450">
    <cfRule type="expression" dxfId="192" priority="60">
      <formula>IF(A450="الجمعة",1,0)</formula>
    </cfRule>
  </conditionalFormatting>
  <conditionalFormatting sqref="E450">
    <cfRule type="expression" dxfId="191" priority="59">
      <formula>IF(A450="الجمعة",1,0)</formula>
    </cfRule>
  </conditionalFormatting>
  <conditionalFormatting sqref="D450">
    <cfRule type="expression" dxfId="190" priority="58">
      <formula>IF(A450="الجمعة",1,0)</formula>
    </cfRule>
  </conditionalFormatting>
  <conditionalFormatting sqref="F450">
    <cfRule type="expression" dxfId="189" priority="57">
      <formula>IF(A450="الجمعة",1,0)</formula>
    </cfRule>
  </conditionalFormatting>
  <conditionalFormatting sqref="E450">
    <cfRule type="expression" dxfId="188" priority="56">
      <formula>IF(MONTH(B449)&lt;&gt;MONTH(B450),1,0)</formula>
    </cfRule>
  </conditionalFormatting>
  <conditionalFormatting sqref="C450:M450">
    <cfRule type="expression" dxfId="187" priority="55">
      <formula>IF(MONTH(B449)&lt;&gt;MONTH(B450),1,0)</formula>
    </cfRule>
  </conditionalFormatting>
  <conditionalFormatting sqref="G450">
    <cfRule type="expression" dxfId="186" priority="54">
      <formula>IF(MONTH(B449)&lt;&gt;MONTH(B450),1,0)</formula>
    </cfRule>
  </conditionalFormatting>
  <conditionalFormatting sqref="I450">
    <cfRule type="expression" dxfId="185" priority="53">
      <formula>IF(MONTH(B449)&lt;&gt;MONTH(B450),1,0)</formula>
    </cfRule>
  </conditionalFormatting>
  <conditionalFormatting sqref="C501:F501">
    <cfRule type="expression" dxfId="184" priority="52">
      <formula>IF(A501="الجمعة",1,0)</formula>
    </cfRule>
  </conditionalFormatting>
  <conditionalFormatting sqref="E501">
    <cfRule type="expression" dxfId="183" priority="51">
      <formula>IF(A501="الجمعة",1,0)</formula>
    </cfRule>
  </conditionalFormatting>
  <conditionalFormatting sqref="D501">
    <cfRule type="expression" dxfId="182" priority="50">
      <formula>IF(A501="الجمعة",1,0)</formula>
    </cfRule>
  </conditionalFormatting>
  <conditionalFormatting sqref="F501">
    <cfRule type="expression" dxfId="181" priority="49">
      <formula>IF(A501="الجمعة",1,0)</formula>
    </cfRule>
  </conditionalFormatting>
  <conditionalFormatting sqref="E501">
    <cfRule type="expression" dxfId="180" priority="48">
      <formula>IF(MONTH(B500)&lt;&gt;MONTH(B501),1,0)</formula>
    </cfRule>
  </conditionalFormatting>
  <conditionalFormatting sqref="C501:M501">
    <cfRule type="expression" dxfId="179" priority="47">
      <formula>IF(MONTH(B500)&lt;&gt;MONTH(B501),1,0)</formula>
    </cfRule>
  </conditionalFormatting>
  <conditionalFormatting sqref="G501">
    <cfRule type="expression" dxfId="178" priority="46">
      <formula>IF(MONTH(B500)&lt;&gt;MONTH(B501),1,0)</formula>
    </cfRule>
  </conditionalFormatting>
  <conditionalFormatting sqref="I501">
    <cfRule type="expression" dxfId="177" priority="45">
      <formula>IF(MONTH(B500)&lt;&gt;MONTH(B501),1,0)</formula>
    </cfRule>
  </conditionalFormatting>
  <conditionalFormatting sqref="C552:F552">
    <cfRule type="expression" dxfId="176" priority="44">
      <formula>IF(A552="الجمعة",1,0)</formula>
    </cfRule>
  </conditionalFormatting>
  <conditionalFormatting sqref="E552">
    <cfRule type="expression" dxfId="175" priority="43">
      <formula>IF(A552="الجمعة",1,0)</formula>
    </cfRule>
  </conditionalFormatting>
  <conditionalFormatting sqref="D552">
    <cfRule type="expression" dxfId="174" priority="42">
      <formula>IF(A552="الجمعة",1,0)</formula>
    </cfRule>
  </conditionalFormatting>
  <conditionalFormatting sqref="F552">
    <cfRule type="expression" dxfId="173" priority="41">
      <formula>IF(A552="الجمعة",1,0)</formula>
    </cfRule>
  </conditionalFormatting>
  <conditionalFormatting sqref="E552">
    <cfRule type="expression" dxfId="172" priority="40">
      <formula>IF(MONTH(B551)&lt;&gt;MONTH(B552),1,0)</formula>
    </cfRule>
  </conditionalFormatting>
  <conditionalFormatting sqref="C552:M552">
    <cfRule type="expression" dxfId="171" priority="39">
      <formula>IF(MONTH(B551)&lt;&gt;MONTH(B552),1,0)</formula>
    </cfRule>
  </conditionalFormatting>
  <conditionalFormatting sqref="G552">
    <cfRule type="expression" dxfId="170" priority="38">
      <formula>IF(MONTH(B551)&lt;&gt;MONTH(B552),1,0)</formula>
    </cfRule>
  </conditionalFormatting>
  <conditionalFormatting sqref="I552">
    <cfRule type="expression" dxfId="169" priority="37">
      <formula>IF(MONTH(B551)&lt;&gt;MONTH(B552),1,0)</formula>
    </cfRule>
  </conditionalFormatting>
  <conditionalFormatting sqref="C603:F603">
    <cfRule type="expression" dxfId="168" priority="36">
      <formula>IF(A603="الجمعة",1,0)</formula>
    </cfRule>
  </conditionalFormatting>
  <conditionalFormatting sqref="E603">
    <cfRule type="expression" dxfId="167" priority="35">
      <formula>IF(A603="الجمعة",1,0)</formula>
    </cfRule>
  </conditionalFormatting>
  <conditionalFormatting sqref="D603">
    <cfRule type="expression" dxfId="166" priority="34">
      <formula>IF(A603="الجمعة",1,0)</formula>
    </cfRule>
  </conditionalFormatting>
  <conditionalFormatting sqref="F603">
    <cfRule type="expression" dxfId="165" priority="33">
      <formula>IF(A603="الجمعة",1,0)</formula>
    </cfRule>
  </conditionalFormatting>
  <conditionalFormatting sqref="E603">
    <cfRule type="expression" dxfId="164" priority="32">
      <formula>IF(MONTH(B602)&lt;&gt;MONTH(B603),1,0)</formula>
    </cfRule>
  </conditionalFormatting>
  <conditionalFormatting sqref="C603:M603">
    <cfRule type="expression" dxfId="163" priority="31">
      <formula>IF(MONTH(B602)&lt;&gt;MONTH(B603),1,0)</formula>
    </cfRule>
  </conditionalFormatting>
  <conditionalFormatting sqref="G603">
    <cfRule type="expression" dxfId="162" priority="30">
      <formula>IF(MONTH(B602)&lt;&gt;MONTH(B603),1,0)</formula>
    </cfRule>
  </conditionalFormatting>
  <conditionalFormatting sqref="I603">
    <cfRule type="expression" dxfId="161" priority="29">
      <formula>IF(MONTH(B602)&lt;&gt;MONTH(B603),1,0)</formula>
    </cfRule>
  </conditionalFormatting>
  <conditionalFormatting sqref="C654:F654">
    <cfRule type="expression" dxfId="160" priority="28">
      <formula>IF(A654="الجمعة",1,0)</formula>
    </cfRule>
  </conditionalFormatting>
  <conditionalFormatting sqref="E654">
    <cfRule type="expression" dxfId="159" priority="27">
      <formula>IF(A654="الجمعة",1,0)</formula>
    </cfRule>
  </conditionalFormatting>
  <conditionalFormatting sqref="D654">
    <cfRule type="expression" dxfId="158" priority="26">
      <formula>IF(A654="الجمعة",1,0)</formula>
    </cfRule>
  </conditionalFormatting>
  <conditionalFormatting sqref="F654">
    <cfRule type="expression" dxfId="157" priority="25">
      <formula>IF(A654="الجمعة",1,0)</formula>
    </cfRule>
  </conditionalFormatting>
  <conditionalFormatting sqref="E654">
    <cfRule type="expression" dxfId="156" priority="24">
      <formula>IF(MONTH(B653)&lt;&gt;MONTH(B654),1,0)</formula>
    </cfRule>
  </conditionalFormatting>
  <conditionalFormatting sqref="C654:M654">
    <cfRule type="expression" dxfId="155" priority="23">
      <formula>IF(MONTH(B653)&lt;&gt;MONTH(B654),1,0)</formula>
    </cfRule>
  </conditionalFormatting>
  <conditionalFormatting sqref="G654">
    <cfRule type="expression" dxfId="154" priority="22">
      <formula>IF(MONTH(B653)&lt;&gt;MONTH(B654),1,0)</formula>
    </cfRule>
  </conditionalFormatting>
  <conditionalFormatting sqref="I654">
    <cfRule type="expression" dxfId="153" priority="21">
      <formula>IF(MONTH(B653)&lt;&gt;MONTH(B654),1,0)</formula>
    </cfRule>
  </conditionalFormatting>
  <conditionalFormatting sqref="C705:F705">
    <cfRule type="expression" dxfId="152" priority="20">
      <formula>IF(A705="الجمعة",1,0)</formula>
    </cfRule>
  </conditionalFormatting>
  <conditionalFormatting sqref="E705">
    <cfRule type="expression" dxfId="151" priority="19">
      <formula>IF(A705="الجمعة",1,0)</formula>
    </cfRule>
  </conditionalFormatting>
  <conditionalFormatting sqref="D705">
    <cfRule type="expression" dxfId="150" priority="18">
      <formula>IF(A705="الجمعة",1,0)</formula>
    </cfRule>
  </conditionalFormatting>
  <conditionalFormatting sqref="F705">
    <cfRule type="expression" dxfId="149" priority="17">
      <formula>IF(A705="الجمعة",1,0)</formula>
    </cfRule>
  </conditionalFormatting>
  <conditionalFormatting sqref="E705">
    <cfRule type="expression" dxfId="148" priority="16">
      <formula>IF(MONTH(B704)&lt;&gt;MONTH(B705),1,0)</formula>
    </cfRule>
  </conditionalFormatting>
  <conditionalFormatting sqref="C705:M705">
    <cfRule type="expression" dxfId="147" priority="15">
      <formula>IF(MONTH(B704)&lt;&gt;MONTH(B705),1,0)</formula>
    </cfRule>
  </conditionalFormatting>
  <conditionalFormatting sqref="G705">
    <cfRule type="expression" dxfId="146" priority="14">
      <formula>IF(MONTH(B704)&lt;&gt;MONTH(B705),1,0)</formula>
    </cfRule>
  </conditionalFormatting>
  <conditionalFormatting sqref="I705">
    <cfRule type="expression" dxfId="145" priority="13">
      <formula>IF(MONTH(B704)&lt;&gt;MONTH(B705),1,0)</formula>
    </cfRule>
  </conditionalFormatting>
  <conditionalFormatting sqref="C726:F755">
    <cfRule type="expression" dxfId="144" priority="12">
      <formula>IF(A726="الجمعة",1,0)</formula>
    </cfRule>
  </conditionalFormatting>
  <conditionalFormatting sqref="E726:E755">
    <cfRule type="expression" dxfId="143" priority="11">
      <formula>IF(A726="الجمعة",1,0)</formula>
    </cfRule>
  </conditionalFormatting>
  <conditionalFormatting sqref="D726:D755">
    <cfRule type="expression" dxfId="142" priority="10">
      <formula>IF(A726="الجمعة",1,0)</formula>
    </cfRule>
  </conditionalFormatting>
  <conditionalFormatting sqref="F726:F755">
    <cfRule type="expression" dxfId="141" priority="9">
      <formula>IF(A726="الجمعة",1,0)</formula>
    </cfRule>
  </conditionalFormatting>
  <conditionalFormatting sqref="C756:F756">
    <cfRule type="expression" dxfId="140" priority="8">
      <formula>IF(A756="الجمعة",1,0)</formula>
    </cfRule>
  </conditionalFormatting>
  <conditionalFormatting sqref="E756">
    <cfRule type="expression" dxfId="139" priority="7">
      <formula>IF(A756="الجمعة",1,0)</formula>
    </cfRule>
  </conditionalFormatting>
  <conditionalFormatting sqref="D756">
    <cfRule type="expression" dxfId="138" priority="6">
      <formula>IF(A756="الجمعة",1,0)</formula>
    </cfRule>
  </conditionalFormatting>
  <conditionalFormatting sqref="F756">
    <cfRule type="expression" dxfId="137" priority="5">
      <formula>IF(A756="الجمعة",1,0)</formula>
    </cfRule>
  </conditionalFormatting>
  <conditionalFormatting sqref="E756">
    <cfRule type="expression" dxfId="136" priority="4">
      <formula>IF(MONTH(B755)&lt;&gt;MONTH(B756),1,0)</formula>
    </cfRule>
  </conditionalFormatting>
  <conditionalFormatting sqref="C756:M756">
    <cfRule type="expression" dxfId="135" priority="3">
      <formula>IF(MONTH(B755)&lt;&gt;MONTH(B756),1,0)</formula>
    </cfRule>
  </conditionalFormatting>
  <conditionalFormatting sqref="G756">
    <cfRule type="expression" dxfId="134" priority="2">
      <formula>IF(MONTH(B755)&lt;&gt;MONTH(B756),1,0)</formula>
    </cfRule>
  </conditionalFormatting>
  <conditionalFormatting sqref="I756">
    <cfRule type="expression" dxfId="133" priority="1">
      <formula>IF(MONTH(B755)&lt;&gt;MONTH(B756),1,0)</formula>
    </cfRule>
  </conditionalFormatting>
  <pageMargins left="0.39370078740157483" right="0.39370078740157483" top="0.78740157480314965" bottom="0.78740157480314965" header="0.39370078740157483" footer="0.39370078740157483"/>
  <pageSetup paperSize="9" orientation="portrait" r:id="rId1"/>
  <headerFooter>
    <oddFooter xml:space="preserve">&amp;R&amp;"-,غامق"                        الموظف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761"/>
  <sheetViews>
    <sheetView rightToLeft="1" showWhiteSpace="0" view="pageLayout" zoomScale="115" zoomScaleNormal="100" zoomScalePageLayoutView="115" workbookViewId="0">
      <selection activeCell="C13" sqref="C13"/>
    </sheetView>
  </sheetViews>
  <sheetFormatPr defaultColWidth="8.75" defaultRowHeight="14.25" x14ac:dyDescent="0.2"/>
  <cols>
    <col min="1" max="1" width="7.875" customWidth="1"/>
    <col min="2" max="2" width="9.875" bestFit="1" customWidth="1"/>
    <col min="3" max="3" width="12" customWidth="1"/>
    <col min="4" max="4" width="2.75" customWidth="1"/>
    <col min="5" max="5" width="12" customWidth="1"/>
    <col min="6" max="6" width="2.75" customWidth="1"/>
    <col min="8" max="8" width="7.375" customWidth="1"/>
    <col min="9" max="9" width="12.5" customWidth="1"/>
  </cols>
  <sheetData>
    <row r="8" spans="1:9" ht="15" x14ac:dyDescent="0.2">
      <c r="C8" s="52" t="s">
        <v>0</v>
      </c>
      <c r="D8" s="52"/>
      <c r="E8" s="52"/>
      <c r="F8" s="52"/>
    </row>
    <row r="9" spans="1:9" ht="15" x14ac:dyDescent="0.25">
      <c r="A9" s="1">
        <v>21023</v>
      </c>
      <c r="B9" s="1" t="s">
        <v>1</v>
      </c>
      <c r="C9" s="53" t="str">
        <f>VLOOKUP(A9,emp!$A$1:$G$85,2)</f>
        <v>موظف8</v>
      </c>
      <c r="D9" s="53"/>
      <c r="E9" s="53"/>
      <c r="F9" s="53"/>
      <c r="G9" s="2" t="s">
        <v>2</v>
      </c>
      <c r="H9" s="18">
        <v>11</v>
      </c>
      <c r="I9" s="3">
        <v>2020</v>
      </c>
    </row>
    <row r="10" spans="1:9" ht="15" x14ac:dyDescent="0.2">
      <c r="A10" s="52" t="s">
        <v>3</v>
      </c>
      <c r="B10" s="52" t="s">
        <v>4</v>
      </c>
      <c r="C10" s="34" t="s">
        <v>74</v>
      </c>
      <c r="D10" s="35"/>
      <c r="E10" s="35"/>
      <c r="F10" s="36"/>
      <c r="G10" s="52" t="s">
        <v>7</v>
      </c>
      <c r="H10" s="52"/>
      <c r="I10" s="52"/>
    </row>
    <row r="11" spans="1:9" ht="13.5" customHeight="1" x14ac:dyDescent="0.2">
      <c r="A11" s="52"/>
      <c r="B11" s="52"/>
      <c r="C11" s="18" t="s">
        <v>8</v>
      </c>
      <c r="D11" s="4" t="s">
        <v>9</v>
      </c>
      <c r="E11" s="18" t="s">
        <v>10</v>
      </c>
      <c r="F11" s="4" t="s">
        <v>9</v>
      </c>
      <c r="G11" s="52"/>
      <c r="H11" s="52"/>
      <c r="I11" s="52"/>
    </row>
    <row r="12" spans="1:9" ht="15" x14ac:dyDescent="0.2">
      <c r="A12" s="5" t="str">
        <f ca="1">IF(B12="","",TEXT(DATE(YEAR(B12),MONTH(B12),DAY(B12)),"dddd"))</f>
        <v>الأحد</v>
      </c>
      <c r="B12" s="6">
        <f ca="1">IF(H9="","",DATE(YEAR(TODAY()),MONTH(0)+H9-1,DAY(1)))</f>
        <v>44136</v>
      </c>
      <c r="C12" s="7"/>
      <c r="D12" s="7"/>
      <c r="E12" s="17"/>
      <c r="F12" s="17"/>
      <c r="G12" s="50"/>
      <c r="H12" s="50"/>
      <c r="I12" s="50"/>
    </row>
    <row r="13" spans="1:9" ht="15" x14ac:dyDescent="0.2">
      <c r="A13" s="5" t="str">
        <f ca="1">IF(B13="","",TEXT(DATE(YEAR(B13),MONTH(B13),DAY(B13)),"dddd"))</f>
        <v>الإثنين</v>
      </c>
      <c r="B13" s="6">
        <f ca="1">IF(B12="","",B12+1)</f>
        <v>44137</v>
      </c>
      <c r="C13" s="17"/>
      <c r="D13" s="17"/>
      <c r="E13" s="17"/>
      <c r="F13" s="17"/>
      <c r="G13" s="50"/>
      <c r="H13" s="50"/>
      <c r="I13" s="50"/>
    </row>
    <row r="14" spans="1:9" ht="15" x14ac:dyDescent="0.2">
      <c r="A14" s="5" t="str">
        <f t="shared" ref="A14:A42" ca="1" si="0">IF(B14="","",TEXT(DATE(YEAR(B14),MONTH(B14),DAY(B14)),"dddd"))</f>
        <v>الثلاثاء</v>
      </c>
      <c r="B14" s="6">
        <f t="shared" ref="B14:B42" ca="1" si="1">IF(B13="","",B13+1)</f>
        <v>44138</v>
      </c>
      <c r="C14" s="17"/>
      <c r="D14" s="17"/>
      <c r="E14" s="17"/>
      <c r="F14" s="17"/>
      <c r="G14" s="50"/>
      <c r="H14" s="50"/>
      <c r="I14" s="50"/>
    </row>
    <row r="15" spans="1:9" ht="15" x14ac:dyDescent="0.2">
      <c r="A15" s="5" t="str">
        <f t="shared" ca="1" si="0"/>
        <v>الأربعاء</v>
      </c>
      <c r="B15" s="6">
        <f t="shared" ca="1" si="1"/>
        <v>44139</v>
      </c>
      <c r="C15" s="17"/>
      <c r="D15" s="17"/>
      <c r="E15" s="17"/>
      <c r="F15" s="17"/>
      <c r="G15" s="50"/>
      <c r="H15" s="50"/>
      <c r="I15" s="50"/>
    </row>
    <row r="16" spans="1:9" ht="15" x14ac:dyDescent="0.2">
      <c r="A16" s="5" t="str">
        <f t="shared" ca="1" si="0"/>
        <v>الخميس</v>
      </c>
      <c r="B16" s="6">
        <f t="shared" ca="1" si="1"/>
        <v>44140</v>
      </c>
      <c r="C16" s="17"/>
      <c r="D16" s="17"/>
      <c r="E16" s="17"/>
      <c r="F16" s="17"/>
      <c r="G16" s="50"/>
      <c r="H16" s="50"/>
      <c r="I16" s="50"/>
    </row>
    <row r="17" spans="1:9" ht="15" x14ac:dyDescent="0.2">
      <c r="A17" s="5" t="str">
        <f t="shared" ca="1" si="0"/>
        <v>الجمعة</v>
      </c>
      <c r="B17" s="6">
        <f t="shared" ca="1" si="1"/>
        <v>44141</v>
      </c>
      <c r="C17" s="17"/>
      <c r="D17" s="17"/>
      <c r="E17" s="17"/>
      <c r="F17" s="17"/>
      <c r="G17" s="50"/>
      <c r="H17" s="50"/>
      <c r="I17" s="50"/>
    </row>
    <row r="18" spans="1:9" ht="15" x14ac:dyDescent="0.2">
      <c r="A18" s="5" t="str">
        <f t="shared" ca="1" si="0"/>
        <v>السبت</v>
      </c>
      <c r="B18" s="6">
        <f t="shared" ca="1" si="1"/>
        <v>44142</v>
      </c>
      <c r="C18" s="17"/>
      <c r="D18" s="17"/>
      <c r="E18" s="17"/>
      <c r="F18" s="17"/>
      <c r="G18" s="50"/>
      <c r="H18" s="50"/>
      <c r="I18" s="50"/>
    </row>
    <row r="19" spans="1:9" ht="15" x14ac:dyDescent="0.2">
      <c r="A19" s="5" t="str">
        <f t="shared" ca="1" si="0"/>
        <v>الأحد</v>
      </c>
      <c r="B19" s="6">
        <f t="shared" ca="1" si="1"/>
        <v>44143</v>
      </c>
      <c r="C19" s="17"/>
      <c r="D19" s="17"/>
      <c r="E19" s="17"/>
      <c r="F19" s="17"/>
      <c r="G19" s="50"/>
      <c r="H19" s="50"/>
      <c r="I19" s="50"/>
    </row>
    <row r="20" spans="1:9" ht="15" x14ac:dyDescent="0.2">
      <c r="A20" s="5" t="str">
        <f t="shared" ca="1" si="0"/>
        <v>الإثنين</v>
      </c>
      <c r="B20" s="6">
        <f t="shared" ca="1" si="1"/>
        <v>44144</v>
      </c>
      <c r="C20" s="17"/>
      <c r="D20" s="17"/>
      <c r="E20" s="17"/>
      <c r="F20" s="17"/>
      <c r="G20" s="50"/>
      <c r="H20" s="50"/>
      <c r="I20" s="50"/>
    </row>
    <row r="21" spans="1:9" ht="15" x14ac:dyDescent="0.2">
      <c r="A21" s="5" t="str">
        <f t="shared" ca="1" si="0"/>
        <v>الثلاثاء</v>
      </c>
      <c r="B21" s="6">
        <f t="shared" ca="1" si="1"/>
        <v>44145</v>
      </c>
      <c r="C21" s="17"/>
      <c r="D21" s="17"/>
      <c r="E21" s="17"/>
      <c r="F21" s="17"/>
      <c r="G21" s="50"/>
      <c r="H21" s="50"/>
      <c r="I21" s="50"/>
    </row>
    <row r="22" spans="1:9" ht="15" x14ac:dyDescent="0.2">
      <c r="A22" s="5" t="str">
        <f t="shared" ca="1" si="0"/>
        <v>الأربعاء</v>
      </c>
      <c r="B22" s="6">
        <f t="shared" ca="1" si="1"/>
        <v>44146</v>
      </c>
      <c r="C22" s="17"/>
      <c r="D22" s="17"/>
      <c r="E22" s="17"/>
      <c r="F22" s="17"/>
      <c r="G22" s="50"/>
      <c r="H22" s="50"/>
      <c r="I22" s="50"/>
    </row>
    <row r="23" spans="1:9" ht="15" x14ac:dyDescent="0.2">
      <c r="A23" s="5" t="str">
        <f t="shared" ca="1" si="0"/>
        <v>الخميس</v>
      </c>
      <c r="B23" s="6">
        <f t="shared" ca="1" si="1"/>
        <v>44147</v>
      </c>
      <c r="C23" s="17"/>
      <c r="D23" s="17"/>
      <c r="E23" s="17"/>
      <c r="F23" s="17"/>
      <c r="G23" s="50"/>
      <c r="H23" s="50"/>
      <c r="I23" s="50"/>
    </row>
    <row r="24" spans="1:9" ht="15" x14ac:dyDescent="0.2">
      <c r="A24" s="5" t="str">
        <f t="shared" ca="1" si="0"/>
        <v>الجمعة</v>
      </c>
      <c r="B24" s="6">
        <f t="shared" ca="1" si="1"/>
        <v>44148</v>
      </c>
      <c r="C24" s="17"/>
      <c r="D24" s="17"/>
      <c r="E24" s="17"/>
      <c r="F24" s="17"/>
      <c r="G24" s="50"/>
      <c r="H24" s="50"/>
      <c r="I24" s="50"/>
    </row>
    <row r="25" spans="1:9" ht="15" x14ac:dyDescent="0.2">
      <c r="A25" s="5" t="str">
        <f t="shared" ca="1" si="0"/>
        <v>السبت</v>
      </c>
      <c r="B25" s="6">
        <f t="shared" ca="1" si="1"/>
        <v>44149</v>
      </c>
      <c r="C25" s="17"/>
      <c r="D25" s="17"/>
      <c r="E25" s="17"/>
      <c r="F25" s="17"/>
      <c r="G25" s="50"/>
      <c r="H25" s="50"/>
      <c r="I25" s="50"/>
    </row>
    <row r="26" spans="1:9" ht="15" x14ac:dyDescent="0.2">
      <c r="A26" s="5" t="str">
        <f t="shared" ca="1" si="0"/>
        <v>الأحد</v>
      </c>
      <c r="B26" s="6">
        <f t="shared" ca="1" si="1"/>
        <v>44150</v>
      </c>
      <c r="C26" s="17"/>
      <c r="D26" s="17"/>
      <c r="E26" s="17"/>
      <c r="F26" s="17"/>
      <c r="G26" s="50"/>
      <c r="H26" s="50"/>
      <c r="I26" s="50"/>
    </row>
    <row r="27" spans="1:9" ht="15" x14ac:dyDescent="0.2">
      <c r="A27" s="5" t="str">
        <f t="shared" ca="1" si="0"/>
        <v>الإثنين</v>
      </c>
      <c r="B27" s="6">
        <f t="shared" ca="1" si="1"/>
        <v>44151</v>
      </c>
      <c r="C27" s="17"/>
      <c r="D27" s="17"/>
      <c r="E27" s="17"/>
      <c r="F27" s="17"/>
      <c r="G27" s="50"/>
      <c r="H27" s="50"/>
      <c r="I27" s="50"/>
    </row>
    <row r="28" spans="1:9" ht="15" x14ac:dyDescent="0.2">
      <c r="A28" s="5" t="str">
        <f t="shared" ca="1" si="0"/>
        <v>الثلاثاء</v>
      </c>
      <c r="B28" s="6">
        <f t="shared" ca="1" si="1"/>
        <v>44152</v>
      </c>
      <c r="C28" s="17"/>
      <c r="D28" s="17"/>
      <c r="E28" s="17"/>
      <c r="F28" s="17"/>
      <c r="G28" s="50"/>
      <c r="H28" s="50"/>
      <c r="I28" s="50"/>
    </row>
    <row r="29" spans="1:9" ht="15" x14ac:dyDescent="0.2">
      <c r="A29" s="5" t="str">
        <f t="shared" ca="1" si="0"/>
        <v>الأربعاء</v>
      </c>
      <c r="B29" s="6">
        <f t="shared" ca="1" si="1"/>
        <v>44153</v>
      </c>
      <c r="C29" s="17"/>
      <c r="D29" s="17"/>
      <c r="E29" s="17"/>
      <c r="F29" s="17"/>
      <c r="G29" s="50"/>
      <c r="H29" s="50"/>
      <c r="I29" s="50"/>
    </row>
    <row r="30" spans="1:9" ht="15" x14ac:dyDescent="0.2">
      <c r="A30" s="5" t="str">
        <f t="shared" ca="1" si="0"/>
        <v>الخميس</v>
      </c>
      <c r="B30" s="6">
        <f t="shared" ca="1" si="1"/>
        <v>44154</v>
      </c>
      <c r="C30" s="17"/>
      <c r="D30" s="17"/>
      <c r="E30" s="17"/>
      <c r="F30" s="17"/>
      <c r="G30" s="50"/>
      <c r="H30" s="50"/>
      <c r="I30" s="50"/>
    </row>
    <row r="31" spans="1:9" ht="15" x14ac:dyDescent="0.2">
      <c r="A31" s="5" t="str">
        <f t="shared" ca="1" si="0"/>
        <v>الجمعة</v>
      </c>
      <c r="B31" s="6">
        <f t="shared" ca="1" si="1"/>
        <v>44155</v>
      </c>
      <c r="C31" s="17"/>
      <c r="D31" s="17"/>
      <c r="E31" s="17"/>
      <c r="F31" s="17"/>
      <c r="G31" s="50"/>
      <c r="H31" s="50"/>
      <c r="I31" s="50"/>
    </row>
    <row r="32" spans="1:9" ht="15" x14ac:dyDescent="0.2">
      <c r="A32" s="5" t="str">
        <f t="shared" ca="1" si="0"/>
        <v>السبت</v>
      </c>
      <c r="B32" s="6">
        <f t="shared" ca="1" si="1"/>
        <v>44156</v>
      </c>
      <c r="C32" s="17"/>
      <c r="D32" s="17"/>
      <c r="E32" s="17"/>
      <c r="F32" s="17"/>
      <c r="G32" s="50"/>
      <c r="H32" s="50"/>
      <c r="I32" s="50"/>
    </row>
    <row r="33" spans="1:9" ht="15" x14ac:dyDescent="0.2">
      <c r="A33" s="5" t="str">
        <f t="shared" ca="1" si="0"/>
        <v>الأحد</v>
      </c>
      <c r="B33" s="6">
        <f t="shared" ca="1" si="1"/>
        <v>44157</v>
      </c>
      <c r="C33" s="17"/>
      <c r="D33" s="17"/>
      <c r="E33" s="17"/>
      <c r="F33" s="17"/>
      <c r="G33" s="50"/>
      <c r="H33" s="50"/>
      <c r="I33" s="50"/>
    </row>
    <row r="34" spans="1:9" ht="15" x14ac:dyDescent="0.2">
      <c r="A34" s="5" t="str">
        <f t="shared" ca="1" si="0"/>
        <v>الإثنين</v>
      </c>
      <c r="B34" s="6">
        <f t="shared" ca="1" si="1"/>
        <v>44158</v>
      </c>
      <c r="C34" s="17"/>
      <c r="D34" s="17"/>
      <c r="E34" s="17"/>
      <c r="F34" s="17"/>
      <c r="G34" s="50"/>
      <c r="H34" s="50"/>
      <c r="I34" s="50"/>
    </row>
    <row r="35" spans="1:9" ht="15" x14ac:dyDescent="0.2">
      <c r="A35" s="5" t="str">
        <f t="shared" ca="1" si="0"/>
        <v>الثلاثاء</v>
      </c>
      <c r="B35" s="6">
        <f t="shared" ca="1" si="1"/>
        <v>44159</v>
      </c>
      <c r="C35" s="17"/>
      <c r="D35" s="17"/>
      <c r="E35" s="17"/>
      <c r="F35" s="17"/>
      <c r="G35" s="50"/>
      <c r="H35" s="50"/>
      <c r="I35" s="50"/>
    </row>
    <row r="36" spans="1:9" ht="15" x14ac:dyDescent="0.2">
      <c r="A36" s="5" t="str">
        <f t="shared" ca="1" si="0"/>
        <v>الأربعاء</v>
      </c>
      <c r="B36" s="6">
        <f t="shared" ca="1" si="1"/>
        <v>44160</v>
      </c>
      <c r="C36" s="17"/>
      <c r="D36" s="17"/>
      <c r="E36" s="17"/>
      <c r="F36" s="17"/>
      <c r="G36" s="50"/>
      <c r="H36" s="50"/>
      <c r="I36" s="50"/>
    </row>
    <row r="37" spans="1:9" ht="15" x14ac:dyDescent="0.2">
      <c r="A37" s="5" t="str">
        <f t="shared" ca="1" si="0"/>
        <v>الخميس</v>
      </c>
      <c r="B37" s="6">
        <f t="shared" ca="1" si="1"/>
        <v>44161</v>
      </c>
      <c r="C37" s="17"/>
      <c r="D37" s="17"/>
      <c r="E37" s="17"/>
      <c r="F37" s="17"/>
      <c r="G37" s="50"/>
      <c r="H37" s="50"/>
      <c r="I37" s="50"/>
    </row>
    <row r="38" spans="1:9" ht="15" x14ac:dyDescent="0.2">
      <c r="A38" s="5" t="str">
        <f t="shared" ca="1" si="0"/>
        <v>الجمعة</v>
      </c>
      <c r="B38" s="6">
        <f t="shared" ca="1" si="1"/>
        <v>44162</v>
      </c>
      <c r="C38" s="17"/>
      <c r="D38" s="17"/>
      <c r="E38" s="17"/>
      <c r="F38" s="17"/>
      <c r="G38" s="50"/>
      <c r="H38" s="50"/>
      <c r="I38" s="50"/>
    </row>
    <row r="39" spans="1:9" ht="15" x14ac:dyDescent="0.2">
      <c r="A39" s="5" t="str">
        <f t="shared" ca="1" si="0"/>
        <v>السبت</v>
      </c>
      <c r="B39" s="6">
        <f t="shared" ca="1" si="1"/>
        <v>44163</v>
      </c>
      <c r="C39" s="17"/>
      <c r="D39" s="17"/>
      <c r="E39" s="17"/>
      <c r="F39" s="17"/>
      <c r="G39" s="50"/>
      <c r="H39" s="50"/>
      <c r="I39" s="50"/>
    </row>
    <row r="40" spans="1:9" ht="15" x14ac:dyDescent="0.2">
      <c r="A40" s="5" t="str">
        <f t="shared" ca="1" si="0"/>
        <v>الأحد</v>
      </c>
      <c r="B40" s="6">
        <f t="shared" ca="1" si="1"/>
        <v>44164</v>
      </c>
      <c r="C40" s="17"/>
      <c r="D40" s="17"/>
      <c r="E40" s="17"/>
      <c r="F40" s="17"/>
      <c r="G40" s="50"/>
      <c r="H40" s="50"/>
      <c r="I40" s="50"/>
    </row>
    <row r="41" spans="1:9" ht="15" x14ac:dyDescent="0.2">
      <c r="A41" s="5" t="str">
        <f t="shared" ca="1" si="0"/>
        <v>الإثنين</v>
      </c>
      <c r="B41" s="6">
        <f t="shared" ca="1" si="1"/>
        <v>44165</v>
      </c>
      <c r="C41" s="17"/>
      <c r="D41" s="17"/>
      <c r="E41" s="17"/>
      <c r="F41" s="17"/>
      <c r="G41" s="50"/>
      <c r="H41" s="50"/>
      <c r="I41" s="50"/>
    </row>
    <row r="42" spans="1:9" ht="15" x14ac:dyDescent="0.2">
      <c r="A42" s="5" t="str">
        <f t="shared" ca="1" si="0"/>
        <v>الثلاثاء</v>
      </c>
      <c r="B42" s="6">
        <f t="shared" ca="1" si="1"/>
        <v>44166</v>
      </c>
      <c r="C42" s="17"/>
      <c r="D42" s="17"/>
      <c r="E42" s="17"/>
      <c r="F42" s="17"/>
      <c r="G42" s="50"/>
      <c r="H42" s="50"/>
      <c r="I42" s="50"/>
    </row>
    <row r="43" spans="1:9" x14ac:dyDescent="0.2">
      <c r="A43" s="47"/>
      <c r="B43" s="48"/>
      <c r="C43" s="48"/>
      <c r="D43" s="48"/>
      <c r="E43" s="48"/>
      <c r="F43" s="48"/>
      <c r="G43" s="48"/>
      <c r="H43" s="48"/>
      <c r="I43" s="49"/>
    </row>
    <row r="44" spans="1:9" ht="15" x14ac:dyDescent="0.2">
      <c r="A44" s="18" t="s">
        <v>11</v>
      </c>
      <c r="B44" s="8"/>
      <c r="C44" s="34" t="s">
        <v>12</v>
      </c>
      <c r="D44" s="36"/>
      <c r="E44" s="45"/>
      <c r="F44" s="46"/>
      <c r="G44" s="18" t="s">
        <v>14</v>
      </c>
      <c r="H44" s="8"/>
      <c r="I44" s="18" t="s">
        <v>15</v>
      </c>
    </row>
    <row r="47" spans="1:9" x14ac:dyDescent="0.2">
      <c r="A47" s="51" t="s">
        <v>16</v>
      </c>
      <c r="B47" s="51"/>
      <c r="C47" s="51"/>
      <c r="D47" s="51"/>
      <c r="E47" s="51"/>
      <c r="F47" s="51"/>
      <c r="G47" s="51"/>
      <c r="H47" s="51"/>
      <c r="I47" s="51"/>
    </row>
    <row r="59" spans="1:9" ht="15" x14ac:dyDescent="0.2">
      <c r="C59" s="52" t="s">
        <v>0</v>
      </c>
      <c r="D59" s="52"/>
      <c r="E59" s="52"/>
      <c r="F59" s="52"/>
    </row>
    <row r="60" spans="1:9" ht="15" x14ac:dyDescent="0.25">
      <c r="A60" s="1">
        <v>21048</v>
      </c>
      <c r="B60" s="1" t="s">
        <v>1</v>
      </c>
      <c r="C60" s="53" t="str">
        <f>VLOOKUP(A60,emp!$A$1:$G$85,2)</f>
        <v>موظف24</v>
      </c>
      <c r="D60" s="53"/>
      <c r="E60" s="53"/>
      <c r="F60" s="53"/>
      <c r="G60" s="2" t="s">
        <v>2</v>
      </c>
      <c r="H60" s="18">
        <f>$H$9</f>
        <v>11</v>
      </c>
      <c r="I60" s="3">
        <f>I9</f>
        <v>2020</v>
      </c>
    </row>
    <row r="61" spans="1:9" ht="15" x14ac:dyDescent="0.2">
      <c r="A61" s="52" t="s">
        <v>3</v>
      </c>
      <c r="B61" s="52" t="s">
        <v>4</v>
      </c>
      <c r="C61" s="34" t="s">
        <v>5</v>
      </c>
      <c r="D61" s="35"/>
      <c r="E61" s="35"/>
      <c r="F61" s="36"/>
      <c r="G61" s="52" t="s">
        <v>7</v>
      </c>
      <c r="H61" s="52"/>
      <c r="I61" s="52"/>
    </row>
    <row r="62" spans="1:9" ht="15" x14ac:dyDescent="0.2">
      <c r="A62" s="52"/>
      <c r="B62" s="52"/>
      <c r="C62" s="18" t="s">
        <v>8</v>
      </c>
      <c r="D62" s="4" t="s">
        <v>9</v>
      </c>
      <c r="E62" s="18" t="s">
        <v>10</v>
      </c>
      <c r="F62" s="4" t="s">
        <v>9</v>
      </c>
      <c r="G62" s="52"/>
      <c r="H62" s="52"/>
      <c r="I62" s="52"/>
    </row>
    <row r="63" spans="1:9" ht="15" x14ac:dyDescent="0.2">
      <c r="A63" s="5" t="str">
        <f ca="1">IF(B63="","",TEXT(DATE(YEAR(B63),MONTH(B63),DAY(B63)),"dddd"))</f>
        <v>الأحد</v>
      </c>
      <c r="B63" s="6">
        <f ca="1">IF(H60="","",DATE(YEAR(TODAY()),MONTH(0)+H60-1,DAY(1)))</f>
        <v>44136</v>
      </c>
      <c r="C63" s="7"/>
      <c r="D63" s="7"/>
      <c r="E63" s="17"/>
      <c r="F63" s="17"/>
      <c r="G63" s="50"/>
      <c r="H63" s="50"/>
      <c r="I63" s="50"/>
    </row>
    <row r="64" spans="1:9" ht="15" x14ac:dyDescent="0.2">
      <c r="A64" s="5" t="str">
        <f ca="1">IF(B64="","",TEXT(DATE(YEAR(B64),MONTH(B64),DAY(B64)),"dddd"))</f>
        <v>الإثنين</v>
      </c>
      <c r="B64" s="6">
        <f ca="1">IF(B63="","",B63+1)</f>
        <v>44137</v>
      </c>
      <c r="C64" s="17"/>
      <c r="D64" s="17"/>
      <c r="E64" s="17"/>
      <c r="F64" s="17"/>
      <c r="G64" s="50"/>
      <c r="H64" s="50"/>
      <c r="I64" s="50"/>
    </row>
    <row r="65" spans="1:9" ht="15" x14ac:dyDescent="0.2">
      <c r="A65" s="5" t="str">
        <f t="shared" ref="A65:A93" ca="1" si="2">IF(B65="","",TEXT(DATE(YEAR(B65),MONTH(B65),DAY(B65)),"dddd"))</f>
        <v>الثلاثاء</v>
      </c>
      <c r="B65" s="6">
        <f t="shared" ref="B65:B93" ca="1" si="3">IF(B64="","",B64+1)</f>
        <v>44138</v>
      </c>
      <c r="C65" s="17"/>
      <c r="D65" s="17"/>
      <c r="E65" s="17"/>
      <c r="F65" s="17"/>
      <c r="G65" s="50"/>
      <c r="H65" s="50"/>
      <c r="I65" s="50"/>
    </row>
    <row r="66" spans="1:9" ht="15" x14ac:dyDescent="0.2">
      <c r="A66" s="5" t="str">
        <f t="shared" ca="1" si="2"/>
        <v>الأربعاء</v>
      </c>
      <c r="B66" s="6">
        <f t="shared" ca="1" si="3"/>
        <v>44139</v>
      </c>
      <c r="C66" s="17"/>
      <c r="D66" s="17"/>
      <c r="E66" s="17"/>
      <c r="F66" s="17"/>
      <c r="G66" s="50"/>
      <c r="H66" s="50"/>
      <c r="I66" s="50"/>
    </row>
    <row r="67" spans="1:9" ht="15" x14ac:dyDescent="0.2">
      <c r="A67" s="5" t="str">
        <f t="shared" ca="1" si="2"/>
        <v>الخميس</v>
      </c>
      <c r="B67" s="6">
        <f t="shared" ca="1" si="3"/>
        <v>44140</v>
      </c>
      <c r="C67" s="17"/>
      <c r="D67" s="17"/>
      <c r="E67" s="17"/>
      <c r="F67" s="17"/>
      <c r="G67" s="50"/>
      <c r="H67" s="50"/>
      <c r="I67" s="50"/>
    </row>
    <row r="68" spans="1:9" ht="15" x14ac:dyDescent="0.2">
      <c r="A68" s="5" t="str">
        <f t="shared" ca="1" si="2"/>
        <v>الجمعة</v>
      </c>
      <c r="B68" s="6">
        <f t="shared" ca="1" si="3"/>
        <v>44141</v>
      </c>
      <c r="C68" s="17"/>
      <c r="D68" s="17"/>
      <c r="E68" s="17"/>
      <c r="F68" s="17"/>
      <c r="G68" s="50"/>
      <c r="H68" s="50"/>
      <c r="I68" s="50"/>
    </row>
    <row r="69" spans="1:9" ht="15" x14ac:dyDescent="0.2">
      <c r="A69" s="5" t="str">
        <f t="shared" ca="1" si="2"/>
        <v>السبت</v>
      </c>
      <c r="B69" s="6">
        <f t="shared" ca="1" si="3"/>
        <v>44142</v>
      </c>
      <c r="C69" s="17"/>
      <c r="D69" s="17"/>
      <c r="E69" s="17"/>
      <c r="F69" s="17"/>
      <c r="G69" s="50"/>
      <c r="H69" s="50"/>
      <c r="I69" s="50"/>
    </row>
    <row r="70" spans="1:9" ht="15" x14ac:dyDescent="0.2">
      <c r="A70" s="5" t="str">
        <f t="shared" ca="1" si="2"/>
        <v>الأحد</v>
      </c>
      <c r="B70" s="6">
        <f t="shared" ca="1" si="3"/>
        <v>44143</v>
      </c>
      <c r="C70" s="17"/>
      <c r="D70" s="17"/>
      <c r="E70" s="17"/>
      <c r="F70" s="17"/>
      <c r="G70" s="50"/>
      <c r="H70" s="50"/>
      <c r="I70" s="50"/>
    </row>
    <row r="71" spans="1:9" ht="15" x14ac:dyDescent="0.2">
      <c r="A71" s="5" t="str">
        <f t="shared" ca="1" si="2"/>
        <v>الإثنين</v>
      </c>
      <c r="B71" s="6">
        <f t="shared" ca="1" si="3"/>
        <v>44144</v>
      </c>
      <c r="C71" s="17"/>
      <c r="D71" s="17"/>
      <c r="E71" s="17"/>
      <c r="F71" s="17"/>
      <c r="G71" s="50"/>
      <c r="H71" s="50"/>
      <c r="I71" s="50"/>
    </row>
    <row r="72" spans="1:9" ht="15" x14ac:dyDescent="0.2">
      <c r="A72" s="5" t="str">
        <f t="shared" ca="1" si="2"/>
        <v>الثلاثاء</v>
      </c>
      <c r="B72" s="6">
        <f t="shared" ca="1" si="3"/>
        <v>44145</v>
      </c>
      <c r="C72" s="17"/>
      <c r="D72" s="17"/>
      <c r="E72" s="17"/>
      <c r="F72" s="17"/>
      <c r="G72" s="50"/>
      <c r="H72" s="50"/>
      <c r="I72" s="50"/>
    </row>
    <row r="73" spans="1:9" ht="15" x14ac:dyDescent="0.2">
      <c r="A73" s="5" t="str">
        <f t="shared" ca="1" si="2"/>
        <v>الأربعاء</v>
      </c>
      <c r="B73" s="6">
        <f t="shared" ca="1" si="3"/>
        <v>44146</v>
      </c>
      <c r="C73" s="17"/>
      <c r="D73" s="17"/>
      <c r="E73" s="17"/>
      <c r="F73" s="17"/>
      <c r="G73" s="50"/>
      <c r="H73" s="50"/>
      <c r="I73" s="50"/>
    </row>
    <row r="74" spans="1:9" ht="15" x14ac:dyDescent="0.2">
      <c r="A74" s="5" t="str">
        <f t="shared" ca="1" si="2"/>
        <v>الخميس</v>
      </c>
      <c r="B74" s="6">
        <f t="shared" ca="1" si="3"/>
        <v>44147</v>
      </c>
      <c r="C74" s="17"/>
      <c r="D74" s="17"/>
      <c r="E74" s="17"/>
      <c r="F74" s="17"/>
      <c r="G74" s="50"/>
      <c r="H74" s="50"/>
      <c r="I74" s="50"/>
    </row>
    <row r="75" spans="1:9" ht="15" x14ac:dyDescent="0.2">
      <c r="A75" s="5" t="str">
        <f t="shared" ca="1" si="2"/>
        <v>الجمعة</v>
      </c>
      <c r="B75" s="6">
        <f t="shared" ca="1" si="3"/>
        <v>44148</v>
      </c>
      <c r="C75" s="17"/>
      <c r="D75" s="17"/>
      <c r="E75" s="17"/>
      <c r="F75" s="17"/>
      <c r="G75" s="50"/>
      <c r="H75" s="50"/>
      <c r="I75" s="50"/>
    </row>
    <row r="76" spans="1:9" ht="15" x14ac:dyDescent="0.2">
      <c r="A76" s="5" t="str">
        <f t="shared" ca="1" si="2"/>
        <v>السبت</v>
      </c>
      <c r="B76" s="6">
        <f t="shared" ca="1" si="3"/>
        <v>44149</v>
      </c>
      <c r="C76" s="17"/>
      <c r="D76" s="17"/>
      <c r="E76" s="17"/>
      <c r="F76" s="17"/>
      <c r="G76" s="50"/>
      <c r="H76" s="50"/>
      <c r="I76" s="50"/>
    </row>
    <row r="77" spans="1:9" ht="15" x14ac:dyDescent="0.2">
      <c r="A77" s="5" t="str">
        <f t="shared" ca="1" si="2"/>
        <v>الأحد</v>
      </c>
      <c r="B77" s="6">
        <f t="shared" ca="1" si="3"/>
        <v>44150</v>
      </c>
      <c r="C77" s="17"/>
      <c r="D77" s="17"/>
      <c r="E77" s="17"/>
      <c r="F77" s="17"/>
      <c r="G77" s="50"/>
      <c r="H77" s="50"/>
      <c r="I77" s="50"/>
    </row>
    <row r="78" spans="1:9" ht="15" x14ac:dyDescent="0.2">
      <c r="A78" s="5" t="str">
        <f t="shared" ca="1" si="2"/>
        <v>الإثنين</v>
      </c>
      <c r="B78" s="6">
        <f t="shared" ca="1" si="3"/>
        <v>44151</v>
      </c>
      <c r="C78" s="17"/>
      <c r="D78" s="17"/>
      <c r="E78" s="17"/>
      <c r="F78" s="17"/>
      <c r="G78" s="50"/>
      <c r="H78" s="50"/>
      <c r="I78" s="50"/>
    </row>
    <row r="79" spans="1:9" ht="15" x14ac:dyDescent="0.2">
      <c r="A79" s="5" t="str">
        <f t="shared" ca="1" si="2"/>
        <v>الثلاثاء</v>
      </c>
      <c r="B79" s="6">
        <f t="shared" ca="1" si="3"/>
        <v>44152</v>
      </c>
      <c r="C79" s="17"/>
      <c r="D79" s="17"/>
      <c r="E79" s="17"/>
      <c r="F79" s="17"/>
      <c r="G79" s="50"/>
      <c r="H79" s="50"/>
      <c r="I79" s="50"/>
    </row>
    <row r="80" spans="1:9" ht="15" x14ac:dyDescent="0.2">
      <c r="A80" s="5" t="str">
        <f t="shared" ca="1" si="2"/>
        <v>الأربعاء</v>
      </c>
      <c r="B80" s="6">
        <f t="shared" ca="1" si="3"/>
        <v>44153</v>
      </c>
      <c r="C80" s="17"/>
      <c r="D80" s="17"/>
      <c r="E80" s="17"/>
      <c r="F80" s="17"/>
      <c r="G80" s="50"/>
      <c r="H80" s="50"/>
      <c r="I80" s="50"/>
    </row>
    <row r="81" spans="1:9" ht="15" x14ac:dyDescent="0.2">
      <c r="A81" s="5" t="str">
        <f t="shared" ca="1" si="2"/>
        <v>الخميس</v>
      </c>
      <c r="B81" s="6">
        <f t="shared" ca="1" si="3"/>
        <v>44154</v>
      </c>
      <c r="C81" s="17"/>
      <c r="D81" s="17"/>
      <c r="E81" s="17"/>
      <c r="F81" s="17"/>
      <c r="G81" s="50"/>
      <c r="H81" s="50"/>
      <c r="I81" s="50"/>
    </row>
    <row r="82" spans="1:9" ht="15" x14ac:dyDescent="0.2">
      <c r="A82" s="5" t="str">
        <f t="shared" ca="1" si="2"/>
        <v>الجمعة</v>
      </c>
      <c r="B82" s="6">
        <f t="shared" ca="1" si="3"/>
        <v>44155</v>
      </c>
      <c r="C82" s="17"/>
      <c r="D82" s="17"/>
      <c r="E82" s="17"/>
      <c r="F82" s="17"/>
      <c r="G82" s="50"/>
      <c r="H82" s="50"/>
      <c r="I82" s="50"/>
    </row>
    <row r="83" spans="1:9" ht="15" x14ac:dyDescent="0.2">
      <c r="A83" s="5" t="str">
        <f t="shared" ca="1" si="2"/>
        <v>السبت</v>
      </c>
      <c r="B83" s="6">
        <f t="shared" ca="1" si="3"/>
        <v>44156</v>
      </c>
      <c r="C83" s="17"/>
      <c r="D83" s="17"/>
      <c r="E83" s="17"/>
      <c r="F83" s="17"/>
      <c r="G83" s="50"/>
      <c r="H83" s="50"/>
      <c r="I83" s="50"/>
    </row>
    <row r="84" spans="1:9" ht="15" x14ac:dyDescent="0.2">
      <c r="A84" s="5" t="str">
        <f t="shared" ca="1" si="2"/>
        <v>الأحد</v>
      </c>
      <c r="B84" s="6">
        <f t="shared" ca="1" si="3"/>
        <v>44157</v>
      </c>
      <c r="C84" s="17"/>
      <c r="D84" s="17"/>
      <c r="E84" s="17"/>
      <c r="F84" s="17"/>
      <c r="G84" s="50"/>
      <c r="H84" s="50"/>
      <c r="I84" s="50"/>
    </row>
    <row r="85" spans="1:9" ht="15" x14ac:dyDescent="0.2">
      <c r="A85" s="5" t="str">
        <f t="shared" ca="1" si="2"/>
        <v>الإثنين</v>
      </c>
      <c r="B85" s="6">
        <f t="shared" ca="1" si="3"/>
        <v>44158</v>
      </c>
      <c r="C85" s="17"/>
      <c r="D85" s="17"/>
      <c r="E85" s="17"/>
      <c r="F85" s="17"/>
      <c r="G85" s="50"/>
      <c r="H85" s="50"/>
      <c r="I85" s="50"/>
    </row>
    <row r="86" spans="1:9" ht="15" x14ac:dyDescent="0.2">
      <c r="A86" s="5" t="str">
        <f t="shared" ca="1" si="2"/>
        <v>الثلاثاء</v>
      </c>
      <c r="B86" s="6">
        <f t="shared" ca="1" si="3"/>
        <v>44159</v>
      </c>
      <c r="C86" s="17"/>
      <c r="D86" s="17"/>
      <c r="E86" s="17"/>
      <c r="F86" s="17"/>
      <c r="G86" s="50"/>
      <c r="H86" s="50"/>
      <c r="I86" s="50"/>
    </row>
    <row r="87" spans="1:9" ht="15" x14ac:dyDescent="0.2">
      <c r="A87" s="5" t="str">
        <f t="shared" ca="1" si="2"/>
        <v>الأربعاء</v>
      </c>
      <c r="B87" s="6">
        <f t="shared" ca="1" si="3"/>
        <v>44160</v>
      </c>
      <c r="C87" s="17"/>
      <c r="D87" s="17"/>
      <c r="E87" s="17"/>
      <c r="F87" s="17"/>
      <c r="G87" s="50"/>
      <c r="H87" s="50"/>
      <c r="I87" s="50"/>
    </row>
    <row r="88" spans="1:9" ht="15" x14ac:dyDescent="0.2">
      <c r="A88" s="5" t="str">
        <f t="shared" ca="1" si="2"/>
        <v>الخميس</v>
      </c>
      <c r="B88" s="6">
        <f t="shared" ca="1" si="3"/>
        <v>44161</v>
      </c>
      <c r="C88" s="17"/>
      <c r="D88" s="17"/>
      <c r="E88" s="17"/>
      <c r="F88" s="17"/>
      <c r="G88" s="50"/>
      <c r="H88" s="50"/>
      <c r="I88" s="50"/>
    </row>
    <row r="89" spans="1:9" ht="15" x14ac:dyDescent="0.2">
      <c r="A89" s="5" t="str">
        <f t="shared" ca="1" si="2"/>
        <v>الجمعة</v>
      </c>
      <c r="B89" s="6">
        <f t="shared" ca="1" si="3"/>
        <v>44162</v>
      </c>
      <c r="C89" s="17"/>
      <c r="D89" s="17"/>
      <c r="E89" s="17"/>
      <c r="F89" s="17"/>
      <c r="G89" s="50"/>
      <c r="H89" s="50"/>
      <c r="I89" s="50"/>
    </row>
    <row r="90" spans="1:9" ht="15" x14ac:dyDescent="0.2">
      <c r="A90" s="5" t="str">
        <f t="shared" ca="1" si="2"/>
        <v>السبت</v>
      </c>
      <c r="B90" s="6">
        <f t="shared" ca="1" si="3"/>
        <v>44163</v>
      </c>
      <c r="C90" s="17"/>
      <c r="D90" s="17"/>
      <c r="E90" s="17"/>
      <c r="F90" s="17"/>
      <c r="G90" s="50"/>
      <c r="H90" s="50"/>
      <c r="I90" s="50"/>
    </row>
    <row r="91" spans="1:9" ht="15" x14ac:dyDescent="0.2">
      <c r="A91" s="5" t="str">
        <f t="shared" ca="1" si="2"/>
        <v>الأحد</v>
      </c>
      <c r="B91" s="6">
        <f t="shared" ca="1" si="3"/>
        <v>44164</v>
      </c>
      <c r="C91" s="17"/>
      <c r="D91" s="17"/>
      <c r="E91" s="17"/>
      <c r="F91" s="17"/>
      <c r="G91" s="50"/>
      <c r="H91" s="50"/>
      <c r="I91" s="50"/>
    </row>
    <row r="92" spans="1:9" ht="15" x14ac:dyDescent="0.2">
      <c r="A92" s="5" t="str">
        <f t="shared" ca="1" si="2"/>
        <v>الإثنين</v>
      </c>
      <c r="B92" s="6">
        <f t="shared" ca="1" si="3"/>
        <v>44165</v>
      </c>
      <c r="C92" s="17"/>
      <c r="D92" s="17"/>
      <c r="E92" s="17"/>
      <c r="F92" s="17"/>
      <c r="G92" s="50"/>
      <c r="H92" s="50"/>
      <c r="I92" s="50"/>
    </row>
    <row r="93" spans="1:9" ht="15" x14ac:dyDescent="0.2">
      <c r="A93" s="5" t="str">
        <f t="shared" ca="1" si="2"/>
        <v>الثلاثاء</v>
      </c>
      <c r="B93" s="6">
        <f t="shared" ca="1" si="3"/>
        <v>44166</v>
      </c>
      <c r="C93" s="17"/>
      <c r="D93" s="17"/>
      <c r="E93" s="17"/>
      <c r="F93" s="17"/>
      <c r="G93" s="50"/>
      <c r="H93" s="50"/>
      <c r="I93" s="50"/>
    </row>
    <row r="94" spans="1:9" x14ac:dyDescent="0.2">
      <c r="A94" s="47"/>
      <c r="B94" s="48"/>
      <c r="C94" s="48"/>
      <c r="D94" s="48"/>
      <c r="E94" s="48"/>
      <c r="F94" s="48"/>
      <c r="G94" s="48"/>
      <c r="H94" s="48"/>
      <c r="I94" s="49"/>
    </row>
    <row r="95" spans="1:9" ht="15" x14ac:dyDescent="0.2">
      <c r="A95" s="18" t="s">
        <v>11</v>
      </c>
      <c r="B95" s="8"/>
      <c r="C95" s="34" t="s">
        <v>12</v>
      </c>
      <c r="D95" s="36"/>
      <c r="E95" s="45"/>
      <c r="F95" s="46"/>
      <c r="G95" s="18" t="s">
        <v>14</v>
      </c>
      <c r="H95" s="8"/>
      <c r="I95" s="18" t="s">
        <v>15</v>
      </c>
    </row>
    <row r="98" spans="1:9" ht="15.75" customHeight="1" x14ac:dyDescent="0.2">
      <c r="A98" s="51" t="s">
        <v>16</v>
      </c>
      <c r="B98" s="51"/>
      <c r="C98" s="51"/>
      <c r="D98" s="51"/>
      <c r="E98" s="51"/>
      <c r="F98" s="51"/>
      <c r="G98" s="51"/>
      <c r="H98" s="51"/>
      <c r="I98" s="51"/>
    </row>
    <row r="110" spans="1:9" ht="15" x14ac:dyDescent="0.2">
      <c r="C110" s="52" t="s">
        <v>0</v>
      </c>
      <c r="D110" s="52"/>
      <c r="E110" s="52"/>
      <c r="F110" s="52"/>
    </row>
    <row r="111" spans="1:9" ht="15" x14ac:dyDescent="0.25">
      <c r="A111" s="1">
        <v>21032</v>
      </c>
      <c r="B111" s="1" t="s">
        <v>1</v>
      </c>
      <c r="C111" s="53" t="str">
        <f>VLOOKUP(A111,emp!$A$1:$G$85,2)</f>
        <v>موظف14</v>
      </c>
      <c r="D111" s="53"/>
      <c r="E111" s="53"/>
      <c r="F111" s="53"/>
      <c r="G111" s="2" t="s">
        <v>2</v>
      </c>
      <c r="H111" s="18">
        <f>$H$9</f>
        <v>11</v>
      </c>
      <c r="I111" s="3">
        <f>I9</f>
        <v>2020</v>
      </c>
    </row>
    <row r="112" spans="1:9" ht="15" x14ac:dyDescent="0.2">
      <c r="A112" s="52" t="s">
        <v>3</v>
      </c>
      <c r="B112" s="52" t="s">
        <v>4</v>
      </c>
      <c r="C112" s="34" t="s">
        <v>5</v>
      </c>
      <c r="D112" s="35"/>
      <c r="E112" s="35"/>
      <c r="F112" s="36"/>
      <c r="G112" s="52" t="s">
        <v>7</v>
      </c>
      <c r="H112" s="52"/>
      <c r="I112" s="52"/>
    </row>
    <row r="113" spans="1:9" ht="15" x14ac:dyDescent="0.2">
      <c r="A113" s="52"/>
      <c r="B113" s="52"/>
      <c r="C113" s="18" t="s">
        <v>8</v>
      </c>
      <c r="D113" s="4" t="s">
        <v>9</v>
      </c>
      <c r="E113" s="18" t="s">
        <v>10</v>
      </c>
      <c r="F113" s="4" t="s">
        <v>9</v>
      </c>
      <c r="G113" s="52"/>
      <c r="H113" s="52"/>
      <c r="I113" s="52"/>
    </row>
    <row r="114" spans="1:9" ht="15" x14ac:dyDescent="0.2">
      <c r="A114" s="5" t="str">
        <f ca="1">IF(B114="","",TEXT(DATE(YEAR(B114),MONTH(B114),DAY(B114)),"dddd"))</f>
        <v>الأحد</v>
      </c>
      <c r="B114" s="6">
        <f ca="1">IF(H111="","",DATE(YEAR(TODAY()),MONTH(0)+H111-1,DAY(1)))</f>
        <v>44136</v>
      </c>
      <c r="C114" s="7"/>
      <c r="D114" s="7"/>
      <c r="E114" s="17"/>
      <c r="F114" s="17"/>
      <c r="G114" s="50"/>
      <c r="H114" s="50"/>
      <c r="I114" s="50"/>
    </row>
    <row r="115" spans="1:9" ht="15" x14ac:dyDescent="0.2">
      <c r="A115" s="5" t="str">
        <f ca="1">IF(B115="","",TEXT(DATE(YEAR(B115),MONTH(B115),DAY(B115)),"dddd"))</f>
        <v>الإثنين</v>
      </c>
      <c r="B115" s="6">
        <f ca="1">IF(B114="","",B114+1)</f>
        <v>44137</v>
      </c>
      <c r="C115" s="17"/>
      <c r="D115" s="17"/>
      <c r="E115" s="17"/>
      <c r="F115" s="17"/>
      <c r="G115" s="50"/>
      <c r="H115" s="50"/>
      <c r="I115" s="50"/>
    </row>
    <row r="116" spans="1:9" ht="15" x14ac:dyDescent="0.2">
      <c r="A116" s="5" t="str">
        <f t="shared" ref="A116:A144" ca="1" si="4">IF(B116="","",TEXT(DATE(YEAR(B116),MONTH(B116),DAY(B116)),"dddd"))</f>
        <v>الثلاثاء</v>
      </c>
      <c r="B116" s="6">
        <f t="shared" ref="B116:B144" ca="1" si="5">IF(B115="","",B115+1)</f>
        <v>44138</v>
      </c>
      <c r="C116" s="17"/>
      <c r="D116" s="17"/>
      <c r="E116" s="17"/>
      <c r="F116" s="17"/>
      <c r="G116" s="50"/>
      <c r="H116" s="50"/>
      <c r="I116" s="50"/>
    </row>
    <row r="117" spans="1:9" ht="15" x14ac:dyDescent="0.2">
      <c r="A117" s="5" t="str">
        <f t="shared" ca="1" si="4"/>
        <v>الأربعاء</v>
      </c>
      <c r="B117" s="6">
        <f t="shared" ca="1" si="5"/>
        <v>44139</v>
      </c>
      <c r="C117" s="17"/>
      <c r="D117" s="17"/>
      <c r="E117" s="17"/>
      <c r="F117" s="17"/>
      <c r="G117" s="50"/>
      <c r="H117" s="50"/>
      <c r="I117" s="50"/>
    </row>
    <row r="118" spans="1:9" ht="15" x14ac:dyDescent="0.2">
      <c r="A118" s="5" t="str">
        <f t="shared" ca="1" si="4"/>
        <v>الخميس</v>
      </c>
      <c r="B118" s="6">
        <f t="shared" ca="1" si="5"/>
        <v>44140</v>
      </c>
      <c r="C118" s="17"/>
      <c r="D118" s="17"/>
      <c r="E118" s="17"/>
      <c r="F118" s="17"/>
      <c r="G118" s="50"/>
      <c r="H118" s="50"/>
      <c r="I118" s="50"/>
    </row>
    <row r="119" spans="1:9" ht="15" x14ac:dyDescent="0.2">
      <c r="A119" s="5" t="str">
        <f t="shared" ca="1" si="4"/>
        <v>الجمعة</v>
      </c>
      <c r="B119" s="6">
        <f t="shared" ca="1" si="5"/>
        <v>44141</v>
      </c>
      <c r="C119" s="17"/>
      <c r="D119" s="17"/>
      <c r="E119" s="17"/>
      <c r="F119" s="17"/>
      <c r="G119" s="50"/>
      <c r="H119" s="50"/>
      <c r="I119" s="50"/>
    </row>
    <row r="120" spans="1:9" ht="15" x14ac:dyDescent="0.2">
      <c r="A120" s="5" t="str">
        <f t="shared" ca="1" si="4"/>
        <v>السبت</v>
      </c>
      <c r="B120" s="6">
        <f t="shared" ca="1" si="5"/>
        <v>44142</v>
      </c>
      <c r="C120" s="17"/>
      <c r="D120" s="17"/>
      <c r="E120" s="17"/>
      <c r="F120" s="17"/>
      <c r="G120" s="50"/>
      <c r="H120" s="50"/>
      <c r="I120" s="50"/>
    </row>
    <row r="121" spans="1:9" ht="15" x14ac:dyDescent="0.2">
      <c r="A121" s="5" t="str">
        <f t="shared" ca="1" si="4"/>
        <v>الأحد</v>
      </c>
      <c r="B121" s="6">
        <f t="shared" ca="1" si="5"/>
        <v>44143</v>
      </c>
      <c r="C121" s="17"/>
      <c r="D121" s="17"/>
      <c r="E121" s="17"/>
      <c r="F121" s="17"/>
      <c r="G121" s="50"/>
      <c r="H121" s="50"/>
      <c r="I121" s="50"/>
    </row>
    <row r="122" spans="1:9" ht="15" x14ac:dyDescent="0.2">
      <c r="A122" s="5" t="str">
        <f t="shared" ca="1" si="4"/>
        <v>الإثنين</v>
      </c>
      <c r="B122" s="6">
        <f t="shared" ca="1" si="5"/>
        <v>44144</v>
      </c>
      <c r="C122" s="17"/>
      <c r="D122" s="17"/>
      <c r="E122" s="17"/>
      <c r="F122" s="17"/>
      <c r="G122" s="50"/>
      <c r="H122" s="50"/>
      <c r="I122" s="50"/>
    </row>
    <row r="123" spans="1:9" ht="15" x14ac:dyDescent="0.2">
      <c r="A123" s="5" t="str">
        <f t="shared" ca="1" si="4"/>
        <v>الثلاثاء</v>
      </c>
      <c r="B123" s="6">
        <f t="shared" ca="1" si="5"/>
        <v>44145</v>
      </c>
      <c r="C123" s="17"/>
      <c r="D123" s="17"/>
      <c r="E123" s="17"/>
      <c r="F123" s="17"/>
      <c r="G123" s="50"/>
      <c r="H123" s="50"/>
      <c r="I123" s="50"/>
    </row>
    <row r="124" spans="1:9" ht="15" x14ac:dyDescent="0.2">
      <c r="A124" s="5" t="str">
        <f t="shared" ca="1" si="4"/>
        <v>الأربعاء</v>
      </c>
      <c r="B124" s="6">
        <f t="shared" ca="1" si="5"/>
        <v>44146</v>
      </c>
      <c r="C124" s="17"/>
      <c r="D124" s="17"/>
      <c r="E124" s="17"/>
      <c r="F124" s="17"/>
      <c r="G124" s="50"/>
      <c r="H124" s="50"/>
      <c r="I124" s="50"/>
    </row>
    <row r="125" spans="1:9" ht="15" x14ac:dyDescent="0.2">
      <c r="A125" s="5" t="str">
        <f t="shared" ca="1" si="4"/>
        <v>الخميس</v>
      </c>
      <c r="B125" s="6">
        <f t="shared" ca="1" si="5"/>
        <v>44147</v>
      </c>
      <c r="C125" s="17"/>
      <c r="D125" s="17"/>
      <c r="E125" s="17"/>
      <c r="F125" s="17"/>
      <c r="G125" s="50"/>
      <c r="H125" s="50"/>
      <c r="I125" s="50"/>
    </row>
    <row r="126" spans="1:9" ht="15" x14ac:dyDescent="0.2">
      <c r="A126" s="5" t="str">
        <f t="shared" ca="1" si="4"/>
        <v>الجمعة</v>
      </c>
      <c r="B126" s="6">
        <f t="shared" ca="1" si="5"/>
        <v>44148</v>
      </c>
      <c r="C126" s="17"/>
      <c r="D126" s="17"/>
      <c r="E126" s="17"/>
      <c r="F126" s="17"/>
      <c r="G126" s="50"/>
      <c r="H126" s="50"/>
      <c r="I126" s="50"/>
    </row>
    <row r="127" spans="1:9" ht="15" x14ac:dyDescent="0.2">
      <c r="A127" s="5" t="str">
        <f t="shared" ca="1" si="4"/>
        <v>السبت</v>
      </c>
      <c r="B127" s="6">
        <f t="shared" ca="1" si="5"/>
        <v>44149</v>
      </c>
      <c r="C127" s="17"/>
      <c r="D127" s="17"/>
      <c r="E127" s="17"/>
      <c r="F127" s="17"/>
      <c r="G127" s="50"/>
      <c r="H127" s="50"/>
      <c r="I127" s="50"/>
    </row>
    <row r="128" spans="1:9" ht="15" x14ac:dyDescent="0.2">
      <c r="A128" s="5" t="str">
        <f t="shared" ca="1" si="4"/>
        <v>الأحد</v>
      </c>
      <c r="B128" s="6">
        <f t="shared" ca="1" si="5"/>
        <v>44150</v>
      </c>
      <c r="C128" s="17"/>
      <c r="D128" s="17"/>
      <c r="E128" s="17"/>
      <c r="F128" s="17"/>
      <c r="G128" s="50"/>
      <c r="H128" s="50"/>
      <c r="I128" s="50"/>
    </row>
    <row r="129" spans="1:9" ht="15" x14ac:dyDescent="0.2">
      <c r="A129" s="5" t="str">
        <f t="shared" ca="1" si="4"/>
        <v>الإثنين</v>
      </c>
      <c r="B129" s="6">
        <f t="shared" ca="1" si="5"/>
        <v>44151</v>
      </c>
      <c r="C129" s="17"/>
      <c r="D129" s="17"/>
      <c r="E129" s="17"/>
      <c r="F129" s="17"/>
      <c r="G129" s="50"/>
      <c r="H129" s="50"/>
      <c r="I129" s="50"/>
    </row>
    <row r="130" spans="1:9" ht="15" x14ac:dyDescent="0.2">
      <c r="A130" s="5" t="str">
        <f t="shared" ca="1" si="4"/>
        <v>الثلاثاء</v>
      </c>
      <c r="B130" s="6">
        <f t="shared" ca="1" si="5"/>
        <v>44152</v>
      </c>
      <c r="C130" s="17"/>
      <c r="D130" s="17"/>
      <c r="E130" s="17"/>
      <c r="F130" s="17"/>
      <c r="G130" s="50"/>
      <c r="H130" s="50"/>
      <c r="I130" s="50"/>
    </row>
    <row r="131" spans="1:9" ht="15" x14ac:dyDescent="0.2">
      <c r="A131" s="5" t="str">
        <f t="shared" ca="1" si="4"/>
        <v>الأربعاء</v>
      </c>
      <c r="B131" s="6">
        <f t="shared" ca="1" si="5"/>
        <v>44153</v>
      </c>
      <c r="C131" s="17"/>
      <c r="D131" s="17"/>
      <c r="E131" s="17"/>
      <c r="F131" s="17"/>
      <c r="G131" s="50"/>
      <c r="H131" s="50"/>
      <c r="I131" s="50"/>
    </row>
    <row r="132" spans="1:9" ht="15" x14ac:dyDescent="0.2">
      <c r="A132" s="5" t="str">
        <f t="shared" ca="1" si="4"/>
        <v>الخميس</v>
      </c>
      <c r="B132" s="6">
        <f t="shared" ca="1" si="5"/>
        <v>44154</v>
      </c>
      <c r="C132" s="17"/>
      <c r="D132" s="17"/>
      <c r="E132" s="17"/>
      <c r="F132" s="17"/>
      <c r="G132" s="50"/>
      <c r="H132" s="50"/>
      <c r="I132" s="50"/>
    </row>
    <row r="133" spans="1:9" ht="15" x14ac:dyDescent="0.2">
      <c r="A133" s="5" t="str">
        <f t="shared" ca="1" si="4"/>
        <v>الجمعة</v>
      </c>
      <c r="B133" s="6">
        <f t="shared" ca="1" si="5"/>
        <v>44155</v>
      </c>
      <c r="C133" s="17"/>
      <c r="D133" s="17"/>
      <c r="E133" s="17"/>
      <c r="F133" s="17"/>
      <c r="G133" s="50"/>
      <c r="H133" s="50"/>
      <c r="I133" s="50"/>
    </row>
    <row r="134" spans="1:9" ht="15" x14ac:dyDescent="0.2">
      <c r="A134" s="5" t="str">
        <f t="shared" ca="1" si="4"/>
        <v>السبت</v>
      </c>
      <c r="B134" s="6">
        <f t="shared" ca="1" si="5"/>
        <v>44156</v>
      </c>
      <c r="C134" s="17"/>
      <c r="D134" s="17"/>
      <c r="E134" s="17"/>
      <c r="F134" s="17"/>
      <c r="G134" s="50"/>
      <c r="H134" s="50"/>
      <c r="I134" s="50"/>
    </row>
    <row r="135" spans="1:9" ht="15" x14ac:dyDescent="0.2">
      <c r="A135" s="5" t="str">
        <f t="shared" ca="1" si="4"/>
        <v>الأحد</v>
      </c>
      <c r="B135" s="6">
        <f t="shared" ca="1" si="5"/>
        <v>44157</v>
      </c>
      <c r="C135" s="17"/>
      <c r="D135" s="17"/>
      <c r="E135" s="17"/>
      <c r="F135" s="17"/>
      <c r="G135" s="50"/>
      <c r="H135" s="50"/>
      <c r="I135" s="50"/>
    </row>
    <row r="136" spans="1:9" ht="15" x14ac:dyDescent="0.2">
      <c r="A136" s="5" t="str">
        <f t="shared" ca="1" si="4"/>
        <v>الإثنين</v>
      </c>
      <c r="B136" s="6">
        <f t="shared" ca="1" si="5"/>
        <v>44158</v>
      </c>
      <c r="C136" s="17"/>
      <c r="D136" s="17"/>
      <c r="E136" s="17"/>
      <c r="F136" s="17"/>
      <c r="G136" s="50"/>
      <c r="H136" s="50"/>
      <c r="I136" s="50"/>
    </row>
    <row r="137" spans="1:9" ht="15" x14ac:dyDescent="0.2">
      <c r="A137" s="5" t="str">
        <f t="shared" ca="1" si="4"/>
        <v>الثلاثاء</v>
      </c>
      <c r="B137" s="6">
        <f t="shared" ca="1" si="5"/>
        <v>44159</v>
      </c>
      <c r="C137" s="17"/>
      <c r="D137" s="17"/>
      <c r="E137" s="17"/>
      <c r="F137" s="17"/>
      <c r="G137" s="50"/>
      <c r="H137" s="50"/>
      <c r="I137" s="50"/>
    </row>
    <row r="138" spans="1:9" ht="15" x14ac:dyDescent="0.2">
      <c r="A138" s="5" t="str">
        <f t="shared" ca="1" si="4"/>
        <v>الأربعاء</v>
      </c>
      <c r="B138" s="6">
        <f t="shared" ca="1" si="5"/>
        <v>44160</v>
      </c>
      <c r="C138" s="17"/>
      <c r="D138" s="17"/>
      <c r="E138" s="17"/>
      <c r="F138" s="17"/>
      <c r="G138" s="50"/>
      <c r="H138" s="50"/>
      <c r="I138" s="50"/>
    </row>
    <row r="139" spans="1:9" ht="15" x14ac:dyDescent="0.2">
      <c r="A139" s="5" t="str">
        <f t="shared" ca="1" si="4"/>
        <v>الخميس</v>
      </c>
      <c r="B139" s="6">
        <f t="shared" ca="1" si="5"/>
        <v>44161</v>
      </c>
      <c r="C139" s="17"/>
      <c r="D139" s="17"/>
      <c r="E139" s="17"/>
      <c r="F139" s="17"/>
      <c r="G139" s="50"/>
      <c r="H139" s="50"/>
      <c r="I139" s="50"/>
    </row>
    <row r="140" spans="1:9" ht="15" x14ac:dyDescent="0.2">
      <c r="A140" s="5" t="str">
        <f t="shared" ca="1" si="4"/>
        <v>الجمعة</v>
      </c>
      <c r="B140" s="6">
        <f t="shared" ca="1" si="5"/>
        <v>44162</v>
      </c>
      <c r="C140" s="17"/>
      <c r="D140" s="17"/>
      <c r="E140" s="17"/>
      <c r="F140" s="17"/>
      <c r="G140" s="50"/>
      <c r="H140" s="50"/>
      <c r="I140" s="50"/>
    </row>
    <row r="141" spans="1:9" ht="15" x14ac:dyDescent="0.2">
      <c r="A141" s="5" t="str">
        <f t="shared" ca="1" si="4"/>
        <v>السبت</v>
      </c>
      <c r="B141" s="6">
        <f t="shared" ca="1" si="5"/>
        <v>44163</v>
      </c>
      <c r="C141" s="17"/>
      <c r="D141" s="17"/>
      <c r="E141" s="17"/>
      <c r="F141" s="17"/>
      <c r="G141" s="50"/>
      <c r="H141" s="50"/>
      <c r="I141" s="50"/>
    </row>
    <row r="142" spans="1:9" ht="15" x14ac:dyDescent="0.2">
      <c r="A142" s="5" t="str">
        <f t="shared" ca="1" si="4"/>
        <v>الأحد</v>
      </c>
      <c r="B142" s="6">
        <f t="shared" ca="1" si="5"/>
        <v>44164</v>
      </c>
      <c r="C142" s="17"/>
      <c r="D142" s="17"/>
      <c r="E142" s="17"/>
      <c r="F142" s="17"/>
      <c r="G142" s="50"/>
      <c r="H142" s="50"/>
      <c r="I142" s="50"/>
    </row>
    <row r="143" spans="1:9" ht="15" x14ac:dyDescent="0.2">
      <c r="A143" s="5" t="str">
        <f t="shared" ca="1" si="4"/>
        <v>الإثنين</v>
      </c>
      <c r="B143" s="6">
        <f t="shared" ca="1" si="5"/>
        <v>44165</v>
      </c>
      <c r="C143" s="17"/>
      <c r="D143" s="17"/>
      <c r="E143" s="17"/>
      <c r="F143" s="17"/>
      <c r="G143" s="50"/>
      <c r="H143" s="50"/>
      <c r="I143" s="50"/>
    </row>
    <row r="144" spans="1:9" ht="15" x14ac:dyDescent="0.2">
      <c r="A144" s="5" t="str">
        <f t="shared" ca="1" si="4"/>
        <v>الثلاثاء</v>
      </c>
      <c r="B144" s="6">
        <f t="shared" ca="1" si="5"/>
        <v>44166</v>
      </c>
      <c r="C144" s="17"/>
      <c r="D144" s="17"/>
      <c r="E144" s="17"/>
      <c r="F144" s="17"/>
      <c r="G144" s="50"/>
      <c r="H144" s="50"/>
      <c r="I144" s="50"/>
    </row>
    <row r="145" spans="1:9" x14ac:dyDescent="0.2">
      <c r="A145" s="47"/>
      <c r="B145" s="48"/>
      <c r="C145" s="48"/>
      <c r="D145" s="48"/>
      <c r="E145" s="48"/>
      <c r="F145" s="48"/>
      <c r="G145" s="48"/>
      <c r="H145" s="48"/>
      <c r="I145" s="49"/>
    </row>
    <row r="146" spans="1:9" ht="15" x14ac:dyDescent="0.2">
      <c r="A146" s="18" t="s">
        <v>11</v>
      </c>
      <c r="B146" s="8"/>
      <c r="C146" s="34" t="s">
        <v>12</v>
      </c>
      <c r="D146" s="36"/>
      <c r="E146" s="45"/>
      <c r="F146" s="46"/>
      <c r="G146" s="18" t="s">
        <v>14</v>
      </c>
      <c r="H146" s="8"/>
      <c r="I146" s="18" t="s">
        <v>15</v>
      </c>
    </row>
    <row r="149" spans="1:9" ht="15.75" customHeight="1" x14ac:dyDescent="0.2">
      <c r="A149" s="51" t="s">
        <v>16</v>
      </c>
      <c r="B149" s="51"/>
      <c r="C149" s="51"/>
      <c r="D149" s="51"/>
      <c r="E149" s="51"/>
      <c r="F149" s="51"/>
      <c r="G149" s="51"/>
      <c r="H149" s="51"/>
      <c r="I149" s="51"/>
    </row>
    <row r="161" spans="1:9" ht="15" x14ac:dyDescent="0.2">
      <c r="C161" s="52" t="s">
        <v>0</v>
      </c>
      <c r="D161" s="52"/>
      <c r="E161" s="52"/>
      <c r="F161" s="52"/>
    </row>
    <row r="162" spans="1:9" ht="15" x14ac:dyDescent="0.25">
      <c r="A162" s="1">
        <v>21037</v>
      </c>
      <c r="B162" s="1" t="s">
        <v>1</v>
      </c>
      <c r="C162" s="53" t="str">
        <f>VLOOKUP(A162,emp!$A$1:$G$85,2)</f>
        <v>موظف19</v>
      </c>
      <c r="D162" s="53"/>
      <c r="E162" s="53"/>
      <c r="F162" s="53"/>
      <c r="G162" s="2" t="s">
        <v>2</v>
      </c>
      <c r="H162" s="18">
        <f>$H$9</f>
        <v>11</v>
      </c>
      <c r="I162" s="3">
        <f>I9</f>
        <v>2020</v>
      </c>
    </row>
    <row r="163" spans="1:9" ht="15" x14ac:dyDescent="0.2">
      <c r="A163" s="52" t="s">
        <v>3</v>
      </c>
      <c r="B163" s="52" t="s">
        <v>4</v>
      </c>
      <c r="C163" s="34" t="s">
        <v>5</v>
      </c>
      <c r="D163" s="35"/>
      <c r="E163" s="35"/>
      <c r="F163" s="36"/>
      <c r="G163" s="52" t="s">
        <v>7</v>
      </c>
      <c r="H163" s="52"/>
      <c r="I163" s="52"/>
    </row>
    <row r="164" spans="1:9" ht="15" x14ac:dyDescent="0.2">
      <c r="A164" s="52"/>
      <c r="B164" s="52"/>
      <c r="C164" s="18" t="s">
        <v>8</v>
      </c>
      <c r="D164" s="4" t="s">
        <v>9</v>
      </c>
      <c r="E164" s="18" t="s">
        <v>10</v>
      </c>
      <c r="F164" s="4" t="s">
        <v>9</v>
      </c>
      <c r="G164" s="52"/>
      <c r="H164" s="52"/>
      <c r="I164" s="52"/>
    </row>
    <row r="165" spans="1:9" ht="15" x14ac:dyDescent="0.2">
      <c r="A165" s="5" t="str">
        <f ca="1">IF(B165="","",TEXT(DATE(YEAR(B165),MONTH(B165),DAY(B165)),"dddd"))</f>
        <v>الأحد</v>
      </c>
      <c r="B165" s="6">
        <f ca="1">IF(H162="","",DATE(YEAR(TODAY()),MONTH(0)+H162-1,DAY(1)))</f>
        <v>44136</v>
      </c>
      <c r="C165" s="7"/>
      <c r="D165" s="7"/>
      <c r="E165" s="17"/>
      <c r="F165" s="17"/>
      <c r="G165" s="50"/>
      <c r="H165" s="50"/>
      <c r="I165" s="50"/>
    </row>
    <row r="166" spans="1:9" ht="15" x14ac:dyDescent="0.2">
      <c r="A166" s="5" t="str">
        <f ca="1">IF(B166="","",TEXT(DATE(YEAR(B166),MONTH(B166),DAY(B166)),"dddd"))</f>
        <v>الإثنين</v>
      </c>
      <c r="B166" s="6">
        <f ca="1">IF(B165="","",B165+1)</f>
        <v>44137</v>
      </c>
      <c r="C166" s="17"/>
      <c r="D166" s="17"/>
      <c r="E166" s="17"/>
      <c r="F166" s="17"/>
      <c r="G166" s="50"/>
      <c r="H166" s="50"/>
      <c r="I166" s="50"/>
    </row>
    <row r="167" spans="1:9" ht="15" x14ac:dyDescent="0.2">
      <c r="A167" s="5" t="str">
        <f t="shared" ref="A167:A195" ca="1" si="6">IF(B167="","",TEXT(DATE(YEAR(B167),MONTH(B167),DAY(B167)),"dddd"))</f>
        <v>الثلاثاء</v>
      </c>
      <c r="B167" s="6">
        <f t="shared" ref="B167:B195" ca="1" si="7">IF(B166="","",B166+1)</f>
        <v>44138</v>
      </c>
      <c r="C167" s="17"/>
      <c r="D167" s="17"/>
      <c r="E167" s="17"/>
      <c r="F167" s="17"/>
      <c r="G167" s="50"/>
      <c r="H167" s="50"/>
      <c r="I167" s="50"/>
    </row>
    <row r="168" spans="1:9" ht="15" x14ac:dyDescent="0.2">
      <c r="A168" s="5" t="str">
        <f t="shared" ca="1" si="6"/>
        <v>الأربعاء</v>
      </c>
      <c r="B168" s="6">
        <f t="shared" ca="1" si="7"/>
        <v>44139</v>
      </c>
      <c r="C168" s="17"/>
      <c r="D168" s="17"/>
      <c r="E168" s="17"/>
      <c r="F168" s="17"/>
      <c r="G168" s="50"/>
      <c r="H168" s="50"/>
      <c r="I168" s="50"/>
    </row>
    <row r="169" spans="1:9" ht="15" x14ac:dyDescent="0.2">
      <c r="A169" s="5" t="str">
        <f t="shared" ca="1" si="6"/>
        <v>الخميس</v>
      </c>
      <c r="B169" s="6">
        <f t="shared" ca="1" si="7"/>
        <v>44140</v>
      </c>
      <c r="C169" s="17"/>
      <c r="D169" s="17"/>
      <c r="E169" s="17"/>
      <c r="F169" s="17"/>
      <c r="G169" s="50"/>
      <c r="H169" s="50"/>
      <c r="I169" s="50"/>
    </row>
    <row r="170" spans="1:9" ht="15" x14ac:dyDescent="0.2">
      <c r="A170" s="5" t="str">
        <f t="shared" ca="1" si="6"/>
        <v>الجمعة</v>
      </c>
      <c r="B170" s="6">
        <f t="shared" ca="1" si="7"/>
        <v>44141</v>
      </c>
      <c r="C170" s="17"/>
      <c r="D170" s="17"/>
      <c r="E170" s="17"/>
      <c r="F170" s="17"/>
      <c r="G170" s="50"/>
      <c r="H170" s="50"/>
      <c r="I170" s="50"/>
    </row>
    <row r="171" spans="1:9" ht="15" x14ac:dyDescent="0.2">
      <c r="A171" s="5" t="str">
        <f t="shared" ca="1" si="6"/>
        <v>السبت</v>
      </c>
      <c r="B171" s="6">
        <f t="shared" ca="1" si="7"/>
        <v>44142</v>
      </c>
      <c r="C171" s="17"/>
      <c r="D171" s="17"/>
      <c r="E171" s="17"/>
      <c r="F171" s="17"/>
      <c r="G171" s="50"/>
      <c r="H171" s="50"/>
      <c r="I171" s="50"/>
    </row>
    <row r="172" spans="1:9" ht="15" x14ac:dyDescent="0.2">
      <c r="A172" s="5" t="str">
        <f t="shared" ca="1" si="6"/>
        <v>الأحد</v>
      </c>
      <c r="B172" s="6">
        <f t="shared" ca="1" si="7"/>
        <v>44143</v>
      </c>
      <c r="C172" s="17"/>
      <c r="D172" s="17"/>
      <c r="E172" s="17"/>
      <c r="F172" s="17"/>
      <c r="G172" s="50"/>
      <c r="H172" s="50"/>
      <c r="I172" s="50"/>
    </row>
    <row r="173" spans="1:9" ht="15" x14ac:dyDescent="0.2">
      <c r="A173" s="5" t="str">
        <f t="shared" ca="1" si="6"/>
        <v>الإثنين</v>
      </c>
      <c r="B173" s="6">
        <f t="shared" ca="1" si="7"/>
        <v>44144</v>
      </c>
      <c r="C173" s="17"/>
      <c r="D173" s="17"/>
      <c r="E173" s="17"/>
      <c r="F173" s="17"/>
      <c r="G173" s="50"/>
      <c r="H173" s="50"/>
      <c r="I173" s="50"/>
    </row>
    <row r="174" spans="1:9" ht="15" x14ac:dyDescent="0.2">
      <c r="A174" s="5" t="str">
        <f t="shared" ca="1" si="6"/>
        <v>الثلاثاء</v>
      </c>
      <c r="B174" s="6">
        <f t="shared" ca="1" si="7"/>
        <v>44145</v>
      </c>
      <c r="C174" s="17"/>
      <c r="D174" s="17"/>
      <c r="E174" s="17"/>
      <c r="F174" s="17"/>
      <c r="G174" s="50"/>
      <c r="H174" s="50"/>
      <c r="I174" s="50"/>
    </row>
    <row r="175" spans="1:9" ht="15" x14ac:dyDescent="0.2">
      <c r="A175" s="5" t="str">
        <f t="shared" ca="1" si="6"/>
        <v>الأربعاء</v>
      </c>
      <c r="B175" s="6">
        <f t="shared" ca="1" si="7"/>
        <v>44146</v>
      </c>
      <c r="C175" s="17"/>
      <c r="D175" s="17"/>
      <c r="E175" s="17"/>
      <c r="F175" s="17"/>
      <c r="G175" s="50"/>
      <c r="H175" s="50"/>
      <c r="I175" s="50"/>
    </row>
    <row r="176" spans="1:9" ht="15" x14ac:dyDescent="0.2">
      <c r="A176" s="5" t="str">
        <f t="shared" ca="1" si="6"/>
        <v>الخميس</v>
      </c>
      <c r="B176" s="6">
        <f t="shared" ca="1" si="7"/>
        <v>44147</v>
      </c>
      <c r="C176" s="17"/>
      <c r="D176" s="17"/>
      <c r="E176" s="17"/>
      <c r="F176" s="17"/>
      <c r="G176" s="50"/>
      <c r="H176" s="50"/>
      <c r="I176" s="50"/>
    </row>
    <row r="177" spans="1:9" ht="15" x14ac:dyDescent="0.2">
      <c r="A177" s="5" t="str">
        <f t="shared" ca="1" si="6"/>
        <v>الجمعة</v>
      </c>
      <c r="B177" s="6">
        <f t="shared" ca="1" si="7"/>
        <v>44148</v>
      </c>
      <c r="C177" s="17"/>
      <c r="D177" s="17"/>
      <c r="E177" s="17"/>
      <c r="F177" s="17"/>
      <c r="G177" s="50"/>
      <c r="H177" s="50"/>
      <c r="I177" s="50"/>
    </row>
    <row r="178" spans="1:9" ht="15" x14ac:dyDescent="0.2">
      <c r="A178" s="5" t="str">
        <f t="shared" ca="1" si="6"/>
        <v>السبت</v>
      </c>
      <c r="B178" s="6">
        <f t="shared" ca="1" si="7"/>
        <v>44149</v>
      </c>
      <c r="C178" s="17"/>
      <c r="D178" s="17"/>
      <c r="E178" s="17"/>
      <c r="F178" s="17"/>
      <c r="G178" s="50"/>
      <c r="H178" s="50"/>
      <c r="I178" s="50"/>
    </row>
    <row r="179" spans="1:9" ht="15" x14ac:dyDescent="0.2">
      <c r="A179" s="5" t="str">
        <f t="shared" ca="1" si="6"/>
        <v>الأحد</v>
      </c>
      <c r="B179" s="6">
        <f t="shared" ca="1" si="7"/>
        <v>44150</v>
      </c>
      <c r="C179" s="17"/>
      <c r="D179" s="17"/>
      <c r="E179" s="17"/>
      <c r="F179" s="17"/>
      <c r="G179" s="50"/>
      <c r="H179" s="50"/>
      <c r="I179" s="50"/>
    </row>
    <row r="180" spans="1:9" ht="15" x14ac:dyDescent="0.2">
      <c r="A180" s="5" t="str">
        <f t="shared" ca="1" si="6"/>
        <v>الإثنين</v>
      </c>
      <c r="B180" s="6">
        <f t="shared" ca="1" si="7"/>
        <v>44151</v>
      </c>
      <c r="C180" s="17"/>
      <c r="D180" s="17"/>
      <c r="E180" s="17"/>
      <c r="F180" s="17"/>
      <c r="G180" s="50"/>
      <c r="H180" s="50"/>
      <c r="I180" s="50"/>
    </row>
    <row r="181" spans="1:9" ht="15" x14ac:dyDescent="0.2">
      <c r="A181" s="5" t="str">
        <f t="shared" ca="1" si="6"/>
        <v>الثلاثاء</v>
      </c>
      <c r="B181" s="6">
        <f t="shared" ca="1" si="7"/>
        <v>44152</v>
      </c>
      <c r="C181" s="17"/>
      <c r="D181" s="17"/>
      <c r="E181" s="17"/>
      <c r="F181" s="17"/>
      <c r="G181" s="50"/>
      <c r="H181" s="50"/>
      <c r="I181" s="50"/>
    </row>
    <row r="182" spans="1:9" ht="15" x14ac:dyDescent="0.2">
      <c r="A182" s="5" t="str">
        <f t="shared" ca="1" si="6"/>
        <v>الأربعاء</v>
      </c>
      <c r="B182" s="6">
        <f t="shared" ca="1" si="7"/>
        <v>44153</v>
      </c>
      <c r="C182" s="17"/>
      <c r="D182" s="17"/>
      <c r="E182" s="17"/>
      <c r="F182" s="17"/>
      <c r="G182" s="50"/>
      <c r="H182" s="50"/>
      <c r="I182" s="50"/>
    </row>
    <row r="183" spans="1:9" ht="15" x14ac:dyDescent="0.2">
      <c r="A183" s="5" t="str">
        <f t="shared" ca="1" si="6"/>
        <v>الخميس</v>
      </c>
      <c r="B183" s="6">
        <f t="shared" ca="1" si="7"/>
        <v>44154</v>
      </c>
      <c r="C183" s="17"/>
      <c r="D183" s="17"/>
      <c r="E183" s="17"/>
      <c r="F183" s="17"/>
      <c r="G183" s="50"/>
      <c r="H183" s="50"/>
      <c r="I183" s="50"/>
    </row>
    <row r="184" spans="1:9" ht="15" x14ac:dyDescent="0.2">
      <c r="A184" s="5" t="str">
        <f t="shared" ca="1" si="6"/>
        <v>الجمعة</v>
      </c>
      <c r="B184" s="6">
        <f t="shared" ca="1" si="7"/>
        <v>44155</v>
      </c>
      <c r="C184" s="17"/>
      <c r="D184" s="17"/>
      <c r="E184" s="17"/>
      <c r="F184" s="17"/>
      <c r="G184" s="50"/>
      <c r="H184" s="50"/>
      <c r="I184" s="50"/>
    </row>
    <row r="185" spans="1:9" ht="15" x14ac:dyDescent="0.2">
      <c r="A185" s="5" t="str">
        <f t="shared" ca="1" si="6"/>
        <v>السبت</v>
      </c>
      <c r="B185" s="6">
        <f t="shared" ca="1" si="7"/>
        <v>44156</v>
      </c>
      <c r="C185" s="17"/>
      <c r="D185" s="17"/>
      <c r="E185" s="17"/>
      <c r="F185" s="17"/>
      <c r="G185" s="50"/>
      <c r="H185" s="50"/>
      <c r="I185" s="50"/>
    </row>
    <row r="186" spans="1:9" ht="15" x14ac:dyDescent="0.2">
      <c r="A186" s="5" t="str">
        <f t="shared" ca="1" si="6"/>
        <v>الأحد</v>
      </c>
      <c r="B186" s="6">
        <f t="shared" ca="1" si="7"/>
        <v>44157</v>
      </c>
      <c r="C186" s="17"/>
      <c r="D186" s="17"/>
      <c r="E186" s="17"/>
      <c r="F186" s="17"/>
      <c r="G186" s="50"/>
      <c r="H186" s="50"/>
      <c r="I186" s="50"/>
    </row>
    <row r="187" spans="1:9" ht="15" x14ac:dyDescent="0.2">
      <c r="A187" s="5" t="str">
        <f t="shared" ca="1" si="6"/>
        <v>الإثنين</v>
      </c>
      <c r="B187" s="6">
        <f t="shared" ca="1" si="7"/>
        <v>44158</v>
      </c>
      <c r="C187" s="17"/>
      <c r="D187" s="17"/>
      <c r="E187" s="17"/>
      <c r="F187" s="17"/>
      <c r="G187" s="50"/>
      <c r="H187" s="50"/>
      <c r="I187" s="50"/>
    </row>
    <row r="188" spans="1:9" ht="15" x14ac:dyDescent="0.2">
      <c r="A188" s="5" t="str">
        <f t="shared" ca="1" si="6"/>
        <v>الثلاثاء</v>
      </c>
      <c r="B188" s="6">
        <f t="shared" ca="1" si="7"/>
        <v>44159</v>
      </c>
      <c r="C188" s="17"/>
      <c r="D188" s="17"/>
      <c r="E188" s="17"/>
      <c r="F188" s="17"/>
      <c r="G188" s="50"/>
      <c r="H188" s="50"/>
      <c r="I188" s="50"/>
    </row>
    <row r="189" spans="1:9" ht="15" x14ac:dyDescent="0.2">
      <c r="A189" s="5" t="str">
        <f t="shared" ca="1" si="6"/>
        <v>الأربعاء</v>
      </c>
      <c r="B189" s="6">
        <f t="shared" ca="1" si="7"/>
        <v>44160</v>
      </c>
      <c r="C189" s="17"/>
      <c r="D189" s="17"/>
      <c r="E189" s="17"/>
      <c r="F189" s="17"/>
      <c r="G189" s="50"/>
      <c r="H189" s="50"/>
      <c r="I189" s="50"/>
    </row>
    <row r="190" spans="1:9" ht="15" x14ac:dyDescent="0.2">
      <c r="A190" s="5" t="str">
        <f t="shared" ca="1" si="6"/>
        <v>الخميس</v>
      </c>
      <c r="B190" s="6">
        <f t="shared" ca="1" si="7"/>
        <v>44161</v>
      </c>
      <c r="C190" s="17"/>
      <c r="D190" s="17"/>
      <c r="E190" s="17"/>
      <c r="F190" s="17"/>
      <c r="G190" s="50"/>
      <c r="H190" s="50"/>
      <c r="I190" s="50"/>
    </row>
    <row r="191" spans="1:9" ht="15" x14ac:dyDescent="0.2">
      <c r="A191" s="5" t="str">
        <f t="shared" ca="1" si="6"/>
        <v>الجمعة</v>
      </c>
      <c r="B191" s="6">
        <f t="shared" ca="1" si="7"/>
        <v>44162</v>
      </c>
      <c r="C191" s="17"/>
      <c r="D191" s="17"/>
      <c r="E191" s="17"/>
      <c r="F191" s="17"/>
      <c r="G191" s="50"/>
      <c r="H191" s="50"/>
      <c r="I191" s="50"/>
    </row>
    <row r="192" spans="1:9" ht="15" x14ac:dyDescent="0.2">
      <c r="A192" s="5" t="str">
        <f t="shared" ca="1" si="6"/>
        <v>السبت</v>
      </c>
      <c r="B192" s="6">
        <f t="shared" ca="1" si="7"/>
        <v>44163</v>
      </c>
      <c r="C192" s="17"/>
      <c r="D192" s="17"/>
      <c r="E192" s="17"/>
      <c r="F192" s="17"/>
      <c r="G192" s="50"/>
      <c r="H192" s="50"/>
      <c r="I192" s="50"/>
    </row>
    <row r="193" spans="1:9" ht="15" x14ac:dyDescent="0.2">
      <c r="A193" s="5" t="str">
        <f t="shared" ca="1" si="6"/>
        <v>الأحد</v>
      </c>
      <c r="B193" s="6">
        <f t="shared" ca="1" si="7"/>
        <v>44164</v>
      </c>
      <c r="C193" s="17"/>
      <c r="D193" s="17"/>
      <c r="E193" s="17"/>
      <c r="F193" s="17"/>
      <c r="G193" s="50"/>
      <c r="H193" s="50"/>
      <c r="I193" s="50"/>
    </row>
    <row r="194" spans="1:9" ht="15" x14ac:dyDescent="0.2">
      <c r="A194" s="5" t="str">
        <f t="shared" ca="1" si="6"/>
        <v>الإثنين</v>
      </c>
      <c r="B194" s="6">
        <f t="shared" ca="1" si="7"/>
        <v>44165</v>
      </c>
      <c r="C194" s="17"/>
      <c r="D194" s="17"/>
      <c r="E194" s="17"/>
      <c r="F194" s="17"/>
      <c r="G194" s="50"/>
      <c r="H194" s="50"/>
      <c r="I194" s="50"/>
    </row>
    <row r="195" spans="1:9" ht="15" x14ac:dyDescent="0.2">
      <c r="A195" s="5" t="str">
        <f t="shared" ca="1" si="6"/>
        <v>الثلاثاء</v>
      </c>
      <c r="B195" s="6">
        <f t="shared" ca="1" si="7"/>
        <v>44166</v>
      </c>
      <c r="C195" s="17"/>
      <c r="D195" s="17"/>
      <c r="E195" s="17"/>
      <c r="F195" s="17"/>
      <c r="G195" s="50"/>
      <c r="H195" s="50"/>
      <c r="I195" s="50"/>
    </row>
    <row r="196" spans="1:9" x14ac:dyDescent="0.2">
      <c r="A196" s="47"/>
      <c r="B196" s="48"/>
      <c r="C196" s="48"/>
      <c r="D196" s="48"/>
      <c r="E196" s="48"/>
      <c r="F196" s="48"/>
      <c r="G196" s="48"/>
      <c r="H196" s="48"/>
      <c r="I196" s="49"/>
    </row>
    <row r="197" spans="1:9" ht="15" x14ac:dyDescent="0.2">
      <c r="A197" s="18" t="s">
        <v>11</v>
      </c>
      <c r="B197" s="8"/>
      <c r="C197" s="34" t="s">
        <v>12</v>
      </c>
      <c r="D197" s="36"/>
      <c r="E197" s="45"/>
      <c r="F197" s="46"/>
      <c r="G197" s="18" t="s">
        <v>14</v>
      </c>
      <c r="H197" s="8"/>
      <c r="I197" s="18" t="s">
        <v>15</v>
      </c>
    </row>
    <row r="200" spans="1:9" ht="15.75" customHeight="1" x14ac:dyDescent="0.2">
      <c r="A200" s="51" t="s">
        <v>16</v>
      </c>
      <c r="B200" s="51"/>
      <c r="C200" s="51"/>
      <c r="D200" s="51"/>
      <c r="E200" s="51"/>
      <c r="F200" s="51"/>
      <c r="G200" s="51"/>
      <c r="H200" s="51"/>
      <c r="I200" s="51"/>
    </row>
    <row r="212" spans="1:9" ht="15" x14ac:dyDescent="0.2">
      <c r="C212" s="52" t="s">
        <v>0</v>
      </c>
      <c r="D212" s="52"/>
      <c r="E212" s="52"/>
      <c r="F212" s="52"/>
    </row>
    <row r="213" spans="1:9" ht="15" x14ac:dyDescent="0.25">
      <c r="A213" s="1">
        <v>21021</v>
      </c>
      <c r="B213" s="1" t="s">
        <v>1</v>
      </c>
      <c r="C213" s="53" t="str">
        <f>VLOOKUP(A213,emp!$A$1:$G$85,2)</f>
        <v>موظف7</v>
      </c>
      <c r="D213" s="53"/>
      <c r="E213" s="53"/>
      <c r="F213" s="53"/>
      <c r="G213" s="2" t="s">
        <v>2</v>
      </c>
      <c r="H213" s="18">
        <f>$H$9</f>
        <v>11</v>
      </c>
      <c r="I213" s="3">
        <f>I9</f>
        <v>2020</v>
      </c>
    </row>
    <row r="214" spans="1:9" ht="15" x14ac:dyDescent="0.2">
      <c r="A214" s="52" t="s">
        <v>3</v>
      </c>
      <c r="B214" s="52" t="s">
        <v>4</v>
      </c>
      <c r="C214" s="34" t="s">
        <v>5</v>
      </c>
      <c r="D214" s="35"/>
      <c r="E214" s="35"/>
      <c r="F214" s="36"/>
      <c r="G214" s="52" t="s">
        <v>7</v>
      </c>
      <c r="H214" s="52"/>
      <c r="I214" s="52"/>
    </row>
    <row r="215" spans="1:9" ht="15" x14ac:dyDescent="0.2">
      <c r="A215" s="52"/>
      <c r="B215" s="52"/>
      <c r="C215" s="18" t="s">
        <v>8</v>
      </c>
      <c r="D215" s="4" t="s">
        <v>9</v>
      </c>
      <c r="E215" s="18" t="s">
        <v>10</v>
      </c>
      <c r="F215" s="4" t="s">
        <v>9</v>
      </c>
      <c r="G215" s="52"/>
      <c r="H215" s="52"/>
      <c r="I215" s="52"/>
    </row>
    <row r="216" spans="1:9" ht="15" x14ac:dyDescent="0.2">
      <c r="A216" s="5" t="str">
        <f ca="1">IF(B216="","",TEXT(DATE(YEAR(B216),MONTH(B216),DAY(B216)),"dddd"))</f>
        <v>الأحد</v>
      </c>
      <c r="B216" s="6">
        <f ca="1">IF(H213="","",DATE(YEAR(TODAY()),MONTH(0)+H213-1,DAY(1)))</f>
        <v>44136</v>
      </c>
      <c r="C216" s="7"/>
      <c r="D216" s="7"/>
      <c r="E216" s="17"/>
      <c r="F216" s="17"/>
      <c r="G216" s="50"/>
      <c r="H216" s="50"/>
      <c r="I216" s="50"/>
    </row>
    <row r="217" spans="1:9" ht="15" x14ac:dyDescent="0.2">
      <c r="A217" s="5" t="str">
        <f ca="1">IF(B217="","",TEXT(DATE(YEAR(B217),MONTH(B217),DAY(B217)),"dddd"))</f>
        <v>الإثنين</v>
      </c>
      <c r="B217" s="6">
        <f ca="1">IF(B216="","",B216+1)</f>
        <v>44137</v>
      </c>
      <c r="C217" s="17"/>
      <c r="D217" s="17"/>
      <c r="E217" s="17"/>
      <c r="F217" s="17"/>
      <c r="G217" s="50"/>
      <c r="H217" s="50"/>
      <c r="I217" s="50"/>
    </row>
    <row r="218" spans="1:9" ht="15" x14ac:dyDescent="0.2">
      <c r="A218" s="5" t="str">
        <f t="shared" ref="A218:A246" ca="1" si="8">IF(B218="","",TEXT(DATE(YEAR(B218),MONTH(B218),DAY(B218)),"dddd"))</f>
        <v>الثلاثاء</v>
      </c>
      <c r="B218" s="6">
        <f t="shared" ref="B218:B246" ca="1" si="9">IF(B217="","",B217+1)</f>
        <v>44138</v>
      </c>
      <c r="C218" s="17"/>
      <c r="D218" s="17"/>
      <c r="E218" s="17"/>
      <c r="F218" s="17"/>
      <c r="G218" s="50"/>
      <c r="H218" s="50"/>
      <c r="I218" s="50"/>
    </row>
    <row r="219" spans="1:9" ht="15" x14ac:dyDescent="0.2">
      <c r="A219" s="5" t="str">
        <f t="shared" ca="1" si="8"/>
        <v>الأربعاء</v>
      </c>
      <c r="B219" s="6">
        <f t="shared" ca="1" si="9"/>
        <v>44139</v>
      </c>
      <c r="C219" s="17"/>
      <c r="D219" s="17"/>
      <c r="E219" s="17"/>
      <c r="F219" s="17"/>
      <c r="G219" s="50"/>
      <c r="H219" s="50"/>
      <c r="I219" s="50"/>
    </row>
    <row r="220" spans="1:9" ht="15" x14ac:dyDescent="0.2">
      <c r="A220" s="5" t="str">
        <f t="shared" ca="1" si="8"/>
        <v>الخميس</v>
      </c>
      <c r="B220" s="6">
        <f t="shared" ca="1" si="9"/>
        <v>44140</v>
      </c>
      <c r="C220" s="17"/>
      <c r="D220" s="17"/>
      <c r="E220" s="17"/>
      <c r="F220" s="17"/>
      <c r="G220" s="50"/>
      <c r="H220" s="50"/>
      <c r="I220" s="50"/>
    </row>
    <row r="221" spans="1:9" ht="15" x14ac:dyDescent="0.2">
      <c r="A221" s="5" t="str">
        <f t="shared" ca="1" si="8"/>
        <v>الجمعة</v>
      </c>
      <c r="B221" s="6">
        <f t="shared" ca="1" si="9"/>
        <v>44141</v>
      </c>
      <c r="C221" s="17"/>
      <c r="D221" s="17"/>
      <c r="E221" s="17"/>
      <c r="F221" s="17"/>
      <c r="G221" s="50"/>
      <c r="H221" s="50"/>
      <c r="I221" s="50"/>
    </row>
    <row r="222" spans="1:9" ht="15" x14ac:dyDescent="0.2">
      <c r="A222" s="5" t="str">
        <f t="shared" ca="1" si="8"/>
        <v>السبت</v>
      </c>
      <c r="B222" s="6">
        <f t="shared" ca="1" si="9"/>
        <v>44142</v>
      </c>
      <c r="C222" s="17"/>
      <c r="D222" s="17"/>
      <c r="E222" s="17"/>
      <c r="F222" s="17"/>
      <c r="G222" s="50"/>
      <c r="H222" s="50"/>
      <c r="I222" s="50"/>
    </row>
    <row r="223" spans="1:9" ht="15" x14ac:dyDescent="0.2">
      <c r="A223" s="5" t="str">
        <f t="shared" ca="1" si="8"/>
        <v>الأحد</v>
      </c>
      <c r="B223" s="6">
        <f t="shared" ca="1" si="9"/>
        <v>44143</v>
      </c>
      <c r="C223" s="17"/>
      <c r="D223" s="17"/>
      <c r="E223" s="17"/>
      <c r="F223" s="17"/>
      <c r="G223" s="50"/>
      <c r="H223" s="50"/>
      <c r="I223" s="50"/>
    </row>
    <row r="224" spans="1:9" ht="15" x14ac:dyDescent="0.2">
      <c r="A224" s="5" t="str">
        <f t="shared" ca="1" si="8"/>
        <v>الإثنين</v>
      </c>
      <c r="B224" s="6">
        <f t="shared" ca="1" si="9"/>
        <v>44144</v>
      </c>
      <c r="C224" s="17"/>
      <c r="D224" s="17"/>
      <c r="E224" s="17"/>
      <c r="F224" s="17"/>
      <c r="G224" s="50"/>
      <c r="H224" s="50"/>
      <c r="I224" s="50"/>
    </row>
    <row r="225" spans="1:9" ht="15" x14ac:dyDescent="0.2">
      <c r="A225" s="5" t="str">
        <f t="shared" ca="1" si="8"/>
        <v>الثلاثاء</v>
      </c>
      <c r="B225" s="6">
        <f t="shared" ca="1" si="9"/>
        <v>44145</v>
      </c>
      <c r="C225" s="17"/>
      <c r="D225" s="17"/>
      <c r="E225" s="17"/>
      <c r="F225" s="17"/>
      <c r="G225" s="50"/>
      <c r="H225" s="50"/>
      <c r="I225" s="50"/>
    </row>
    <row r="226" spans="1:9" ht="15" x14ac:dyDescent="0.2">
      <c r="A226" s="5" t="str">
        <f t="shared" ca="1" si="8"/>
        <v>الأربعاء</v>
      </c>
      <c r="B226" s="6">
        <f t="shared" ca="1" si="9"/>
        <v>44146</v>
      </c>
      <c r="C226" s="17"/>
      <c r="D226" s="17"/>
      <c r="E226" s="17"/>
      <c r="F226" s="17"/>
      <c r="G226" s="50"/>
      <c r="H226" s="50"/>
      <c r="I226" s="50"/>
    </row>
    <row r="227" spans="1:9" ht="15" x14ac:dyDescent="0.2">
      <c r="A227" s="5" t="str">
        <f t="shared" ca="1" si="8"/>
        <v>الخميس</v>
      </c>
      <c r="B227" s="6">
        <f t="shared" ca="1" si="9"/>
        <v>44147</v>
      </c>
      <c r="C227" s="17"/>
      <c r="D227" s="17"/>
      <c r="E227" s="17"/>
      <c r="F227" s="17"/>
      <c r="G227" s="50"/>
      <c r="H227" s="50"/>
      <c r="I227" s="50"/>
    </row>
    <row r="228" spans="1:9" ht="15" x14ac:dyDescent="0.2">
      <c r="A228" s="5" t="str">
        <f t="shared" ca="1" si="8"/>
        <v>الجمعة</v>
      </c>
      <c r="B228" s="6">
        <f t="shared" ca="1" si="9"/>
        <v>44148</v>
      </c>
      <c r="C228" s="17"/>
      <c r="D228" s="17"/>
      <c r="E228" s="17"/>
      <c r="F228" s="17"/>
      <c r="G228" s="50"/>
      <c r="H228" s="50"/>
      <c r="I228" s="50"/>
    </row>
    <row r="229" spans="1:9" ht="15" x14ac:dyDescent="0.2">
      <c r="A229" s="5" t="str">
        <f t="shared" ca="1" si="8"/>
        <v>السبت</v>
      </c>
      <c r="B229" s="6">
        <f t="shared" ca="1" si="9"/>
        <v>44149</v>
      </c>
      <c r="C229" s="17"/>
      <c r="D229" s="17"/>
      <c r="E229" s="17"/>
      <c r="F229" s="17"/>
      <c r="G229" s="50"/>
      <c r="H229" s="50"/>
      <c r="I229" s="50"/>
    </row>
    <row r="230" spans="1:9" ht="15" x14ac:dyDescent="0.2">
      <c r="A230" s="5" t="str">
        <f t="shared" ca="1" si="8"/>
        <v>الأحد</v>
      </c>
      <c r="B230" s="6">
        <f t="shared" ca="1" si="9"/>
        <v>44150</v>
      </c>
      <c r="C230" s="17"/>
      <c r="D230" s="17"/>
      <c r="E230" s="17"/>
      <c r="F230" s="17"/>
      <c r="G230" s="50"/>
      <c r="H230" s="50"/>
      <c r="I230" s="50"/>
    </row>
    <row r="231" spans="1:9" ht="15" x14ac:dyDescent="0.2">
      <c r="A231" s="5" t="str">
        <f t="shared" ca="1" si="8"/>
        <v>الإثنين</v>
      </c>
      <c r="B231" s="6">
        <f t="shared" ca="1" si="9"/>
        <v>44151</v>
      </c>
      <c r="C231" s="17"/>
      <c r="D231" s="17"/>
      <c r="E231" s="17"/>
      <c r="F231" s="17"/>
      <c r="G231" s="50"/>
      <c r="H231" s="50"/>
      <c r="I231" s="50"/>
    </row>
    <row r="232" spans="1:9" ht="15" x14ac:dyDescent="0.2">
      <c r="A232" s="5" t="str">
        <f t="shared" ca="1" si="8"/>
        <v>الثلاثاء</v>
      </c>
      <c r="B232" s="6">
        <f t="shared" ca="1" si="9"/>
        <v>44152</v>
      </c>
      <c r="C232" s="17"/>
      <c r="D232" s="17"/>
      <c r="E232" s="17"/>
      <c r="F232" s="17"/>
      <c r="G232" s="50"/>
      <c r="H232" s="50"/>
      <c r="I232" s="50"/>
    </row>
    <row r="233" spans="1:9" ht="15" x14ac:dyDescent="0.2">
      <c r="A233" s="5" t="str">
        <f t="shared" ca="1" si="8"/>
        <v>الأربعاء</v>
      </c>
      <c r="B233" s="6">
        <f t="shared" ca="1" si="9"/>
        <v>44153</v>
      </c>
      <c r="C233" s="17"/>
      <c r="D233" s="17"/>
      <c r="E233" s="17"/>
      <c r="F233" s="17"/>
      <c r="G233" s="50"/>
      <c r="H233" s="50"/>
      <c r="I233" s="50"/>
    </row>
    <row r="234" spans="1:9" ht="15" x14ac:dyDescent="0.2">
      <c r="A234" s="5" t="str">
        <f t="shared" ca="1" si="8"/>
        <v>الخميس</v>
      </c>
      <c r="B234" s="6">
        <f t="shared" ca="1" si="9"/>
        <v>44154</v>
      </c>
      <c r="C234" s="17"/>
      <c r="D234" s="17"/>
      <c r="E234" s="17"/>
      <c r="F234" s="17"/>
      <c r="G234" s="50"/>
      <c r="H234" s="50"/>
      <c r="I234" s="50"/>
    </row>
    <row r="235" spans="1:9" ht="15" x14ac:dyDescent="0.2">
      <c r="A235" s="5" t="str">
        <f t="shared" ca="1" si="8"/>
        <v>الجمعة</v>
      </c>
      <c r="B235" s="6">
        <f t="shared" ca="1" si="9"/>
        <v>44155</v>
      </c>
      <c r="C235" s="17"/>
      <c r="D235" s="17"/>
      <c r="E235" s="17"/>
      <c r="F235" s="17"/>
      <c r="G235" s="50"/>
      <c r="H235" s="50"/>
      <c r="I235" s="50"/>
    </row>
    <row r="236" spans="1:9" ht="15" x14ac:dyDescent="0.2">
      <c r="A236" s="5" t="str">
        <f t="shared" ca="1" si="8"/>
        <v>السبت</v>
      </c>
      <c r="B236" s="6">
        <f t="shared" ca="1" si="9"/>
        <v>44156</v>
      </c>
      <c r="C236" s="17"/>
      <c r="D236" s="17"/>
      <c r="E236" s="17"/>
      <c r="F236" s="17"/>
      <c r="G236" s="50"/>
      <c r="H236" s="50"/>
      <c r="I236" s="50"/>
    </row>
    <row r="237" spans="1:9" ht="15" x14ac:dyDescent="0.2">
      <c r="A237" s="5" t="str">
        <f t="shared" ca="1" si="8"/>
        <v>الأحد</v>
      </c>
      <c r="B237" s="6">
        <f t="shared" ca="1" si="9"/>
        <v>44157</v>
      </c>
      <c r="C237" s="17"/>
      <c r="D237" s="17"/>
      <c r="E237" s="17"/>
      <c r="F237" s="17"/>
      <c r="G237" s="50"/>
      <c r="H237" s="50"/>
      <c r="I237" s="50"/>
    </row>
    <row r="238" spans="1:9" ht="15" x14ac:dyDescent="0.2">
      <c r="A238" s="5" t="str">
        <f t="shared" ca="1" si="8"/>
        <v>الإثنين</v>
      </c>
      <c r="B238" s="6">
        <f t="shared" ca="1" si="9"/>
        <v>44158</v>
      </c>
      <c r="C238" s="17"/>
      <c r="D238" s="17"/>
      <c r="E238" s="17"/>
      <c r="F238" s="17"/>
      <c r="G238" s="50"/>
      <c r="H238" s="50"/>
      <c r="I238" s="50"/>
    </row>
    <row r="239" spans="1:9" ht="15" x14ac:dyDescent="0.2">
      <c r="A239" s="5" t="str">
        <f t="shared" ca="1" si="8"/>
        <v>الثلاثاء</v>
      </c>
      <c r="B239" s="6">
        <f t="shared" ca="1" si="9"/>
        <v>44159</v>
      </c>
      <c r="C239" s="17"/>
      <c r="D239" s="17"/>
      <c r="E239" s="17"/>
      <c r="F239" s="17"/>
      <c r="G239" s="50"/>
      <c r="H239" s="50"/>
      <c r="I239" s="50"/>
    </row>
    <row r="240" spans="1:9" ht="15" x14ac:dyDescent="0.2">
      <c r="A240" s="5" t="str">
        <f t="shared" ca="1" si="8"/>
        <v>الأربعاء</v>
      </c>
      <c r="B240" s="6">
        <f t="shared" ca="1" si="9"/>
        <v>44160</v>
      </c>
      <c r="C240" s="17"/>
      <c r="D240" s="17"/>
      <c r="E240" s="17"/>
      <c r="F240" s="17"/>
      <c r="G240" s="50"/>
      <c r="H240" s="50"/>
      <c r="I240" s="50"/>
    </row>
    <row r="241" spans="1:9" ht="15" x14ac:dyDescent="0.2">
      <c r="A241" s="5" t="str">
        <f t="shared" ca="1" si="8"/>
        <v>الخميس</v>
      </c>
      <c r="B241" s="6">
        <f t="shared" ca="1" si="9"/>
        <v>44161</v>
      </c>
      <c r="C241" s="17"/>
      <c r="D241" s="17"/>
      <c r="E241" s="17"/>
      <c r="F241" s="17"/>
      <c r="G241" s="50"/>
      <c r="H241" s="50"/>
      <c r="I241" s="50"/>
    </row>
    <row r="242" spans="1:9" ht="15" x14ac:dyDescent="0.2">
      <c r="A242" s="5" t="str">
        <f t="shared" ca="1" si="8"/>
        <v>الجمعة</v>
      </c>
      <c r="B242" s="6">
        <f t="shared" ca="1" si="9"/>
        <v>44162</v>
      </c>
      <c r="C242" s="17"/>
      <c r="D242" s="17"/>
      <c r="E242" s="17"/>
      <c r="F242" s="17"/>
      <c r="G242" s="50"/>
      <c r="H242" s="50"/>
      <c r="I242" s="50"/>
    </row>
    <row r="243" spans="1:9" ht="15" x14ac:dyDescent="0.2">
      <c r="A243" s="5" t="str">
        <f t="shared" ca="1" si="8"/>
        <v>السبت</v>
      </c>
      <c r="B243" s="6">
        <f t="shared" ca="1" si="9"/>
        <v>44163</v>
      </c>
      <c r="C243" s="17"/>
      <c r="D243" s="17"/>
      <c r="E243" s="17"/>
      <c r="F243" s="17"/>
      <c r="G243" s="50"/>
      <c r="H243" s="50"/>
      <c r="I243" s="50"/>
    </row>
    <row r="244" spans="1:9" ht="15" x14ac:dyDescent="0.2">
      <c r="A244" s="5" t="str">
        <f t="shared" ca="1" si="8"/>
        <v>الأحد</v>
      </c>
      <c r="B244" s="6">
        <f t="shared" ca="1" si="9"/>
        <v>44164</v>
      </c>
      <c r="C244" s="17"/>
      <c r="D244" s="17"/>
      <c r="E244" s="17"/>
      <c r="F244" s="17"/>
      <c r="G244" s="50"/>
      <c r="H244" s="50"/>
      <c r="I244" s="50"/>
    </row>
    <row r="245" spans="1:9" ht="15" x14ac:dyDescent="0.2">
      <c r="A245" s="5" t="str">
        <f t="shared" ca="1" si="8"/>
        <v>الإثنين</v>
      </c>
      <c r="B245" s="6">
        <f t="shared" ca="1" si="9"/>
        <v>44165</v>
      </c>
      <c r="C245" s="17"/>
      <c r="D245" s="17"/>
      <c r="E245" s="17"/>
      <c r="F245" s="17"/>
      <c r="G245" s="50"/>
      <c r="H245" s="50"/>
      <c r="I245" s="50"/>
    </row>
    <row r="246" spans="1:9" ht="15" x14ac:dyDescent="0.2">
      <c r="A246" s="5" t="str">
        <f t="shared" ca="1" si="8"/>
        <v>الثلاثاء</v>
      </c>
      <c r="B246" s="6">
        <f t="shared" ca="1" si="9"/>
        <v>44166</v>
      </c>
      <c r="C246" s="17"/>
      <c r="D246" s="17"/>
      <c r="E246" s="17"/>
      <c r="F246" s="17"/>
      <c r="G246" s="50"/>
      <c r="H246" s="50"/>
      <c r="I246" s="50"/>
    </row>
    <row r="247" spans="1:9" x14ac:dyDescent="0.2">
      <c r="A247" s="47"/>
      <c r="B247" s="48"/>
      <c r="C247" s="48"/>
      <c r="D247" s="48"/>
      <c r="E247" s="48"/>
      <c r="F247" s="48"/>
      <c r="G247" s="48"/>
      <c r="H247" s="48"/>
      <c r="I247" s="49"/>
    </row>
    <row r="248" spans="1:9" ht="15" x14ac:dyDescent="0.2">
      <c r="A248" s="18" t="s">
        <v>11</v>
      </c>
      <c r="B248" s="8"/>
      <c r="C248" s="34" t="s">
        <v>12</v>
      </c>
      <c r="D248" s="36"/>
      <c r="E248" s="45"/>
      <c r="F248" s="46"/>
      <c r="G248" s="18" t="s">
        <v>14</v>
      </c>
      <c r="H248" s="8"/>
      <c r="I248" s="18" t="s">
        <v>15</v>
      </c>
    </row>
    <row r="251" spans="1:9" ht="15.75" customHeight="1" x14ac:dyDescent="0.2">
      <c r="A251" s="51" t="s">
        <v>16</v>
      </c>
      <c r="B251" s="51"/>
      <c r="C251" s="51"/>
      <c r="D251" s="51"/>
      <c r="E251" s="51"/>
      <c r="F251" s="51"/>
      <c r="G251" s="51"/>
      <c r="H251" s="51"/>
      <c r="I251" s="51"/>
    </row>
    <row r="263" spans="1:9" ht="15" x14ac:dyDescent="0.2">
      <c r="C263" s="52" t="s">
        <v>0</v>
      </c>
      <c r="D263" s="52"/>
      <c r="E263" s="52"/>
      <c r="F263" s="52"/>
    </row>
    <row r="264" spans="1:9" ht="15" x14ac:dyDescent="0.25">
      <c r="A264" s="1">
        <v>21024</v>
      </c>
      <c r="B264" s="1" t="s">
        <v>1</v>
      </c>
      <c r="C264" s="53" t="str">
        <f>VLOOKUP(A264,emp!$A$1:$G$85,2)</f>
        <v>موظف9</v>
      </c>
      <c r="D264" s="53"/>
      <c r="E264" s="53"/>
      <c r="F264" s="53"/>
      <c r="G264" s="2" t="s">
        <v>2</v>
      </c>
      <c r="H264" s="18">
        <f>$H$9</f>
        <v>11</v>
      </c>
      <c r="I264" s="3">
        <f>I9</f>
        <v>2020</v>
      </c>
    </row>
    <row r="265" spans="1:9" ht="15" x14ac:dyDescent="0.2">
      <c r="A265" s="52" t="s">
        <v>3</v>
      </c>
      <c r="B265" s="52" t="s">
        <v>4</v>
      </c>
      <c r="C265" s="34" t="s">
        <v>5</v>
      </c>
      <c r="D265" s="35"/>
      <c r="E265" s="35"/>
      <c r="F265" s="36"/>
      <c r="G265" s="52" t="s">
        <v>7</v>
      </c>
      <c r="H265" s="52"/>
      <c r="I265" s="52"/>
    </row>
    <row r="266" spans="1:9" ht="15" x14ac:dyDescent="0.2">
      <c r="A266" s="52"/>
      <c r="B266" s="52"/>
      <c r="C266" s="18" t="s">
        <v>8</v>
      </c>
      <c r="D266" s="4" t="s">
        <v>9</v>
      </c>
      <c r="E266" s="18" t="s">
        <v>10</v>
      </c>
      <c r="F266" s="4" t="s">
        <v>9</v>
      </c>
      <c r="G266" s="52"/>
      <c r="H266" s="52"/>
      <c r="I266" s="52"/>
    </row>
    <row r="267" spans="1:9" ht="15" x14ac:dyDescent="0.2">
      <c r="A267" s="5" t="str">
        <f ca="1">IF(B267="","",TEXT(DATE(YEAR(B267),MONTH(B267),DAY(B267)),"dddd"))</f>
        <v>الأحد</v>
      </c>
      <c r="B267" s="6">
        <f ca="1">IF(H264="","",DATE(YEAR(TODAY()),MONTH(0)+H264-1,DAY(1)))</f>
        <v>44136</v>
      </c>
      <c r="C267" s="7"/>
      <c r="D267" s="7"/>
      <c r="E267" s="17"/>
      <c r="F267" s="17"/>
      <c r="G267" s="50"/>
      <c r="H267" s="50"/>
      <c r="I267" s="50"/>
    </row>
    <row r="268" spans="1:9" ht="15" x14ac:dyDescent="0.2">
      <c r="A268" s="5" t="str">
        <f ca="1">IF(B268="","",TEXT(DATE(YEAR(B268),MONTH(B268),DAY(B268)),"dddd"))</f>
        <v>الإثنين</v>
      </c>
      <c r="B268" s="6">
        <f ca="1">IF(B267="","",B267+1)</f>
        <v>44137</v>
      </c>
      <c r="C268" s="17"/>
      <c r="D268" s="17"/>
      <c r="E268" s="17"/>
      <c r="F268" s="17"/>
      <c r="G268" s="50"/>
      <c r="H268" s="50"/>
      <c r="I268" s="50"/>
    </row>
    <row r="269" spans="1:9" ht="15" x14ac:dyDescent="0.2">
      <c r="A269" s="5" t="str">
        <f t="shared" ref="A269:A297" ca="1" si="10">IF(B269="","",TEXT(DATE(YEAR(B269),MONTH(B269),DAY(B269)),"dddd"))</f>
        <v>الثلاثاء</v>
      </c>
      <c r="B269" s="6">
        <f t="shared" ref="B269:B297" ca="1" si="11">IF(B268="","",B268+1)</f>
        <v>44138</v>
      </c>
      <c r="C269" s="17"/>
      <c r="D269" s="17"/>
      <c r="E269" s="17"/>
      <c r="F269" s="17"/>
      <c r="G269" s="50"/>
      <c r="H269" s="50"/>
      <c r="I269" s="50"/>
    </row>
    <row r="270" spans="1:9" ht="15" x14ac:dyDescent="0.2">
      <c r="A270" s="5" t="str">
        <f t="shared" ca="1" si="10"/>
        <v>الأربعاء</v>
      </c>
      <c r="B270" s="6">
        <f t="shared" ca="1" si="11"/>
        <v>44139</v>
      </c>
      <c r="C270" s="17"/>
      <c r="D270" s="17"/>
      <c r="E270" s="17"/>
      <c r="F270" s="17"/>
      <c r="G270" s="50"/>
      <c r="H270" s="50"/>
      <c r="I270" s="50"/>
    </row>
    <row r="271" spans="1:9" ht="15" x14ac:dyDescent="0.2">
      <c r="A271" s="5" t="str">
        <f t="shared" ca="1" si="10"/>
        <v>الخميس</v>
      </c>
      <c r="B271" s="6">
        <f t="shared" ca="1" si="11"/>
        <v>44140</v>
      </c>
      <c r="C271" s="17"/>
      <c r="D271" s="17"/>
      <c r="E271" s="17"/>
      <c r="F271" s="17"/>
      <c r="G271" s="50"/>
      <c r="H271" s="50"/>
      <c r="I271" s="50"/>
    </row>
    <row r="272" spans="1:9" ht="15" x14ac:dyDescent="0.2">
      <c r="A272" s="5" t="str">
        <f t="shared" ca="1" si="10"/>
        <v>الجمعة</v>
      </c>
      <c r="B272" s="6">
        <f t="shared" ca="1" si="11"/>
        <v>44141</v>
      </c>
      <c r="C272" s="17"/>
      <c r="D272" s="17"/>
      <c r="E272" s="17"/>
      <c r="F272" s="17"/>
      <c r="G272" s="50"/>
      <c r="H272" s="50"/>
      <c r="I272" s="50"/>
    </row>
    <row r="273" spans="1:9" ht="15" x14ac:dyDescent="0.2">
      <c r="A273" s="5" t="str">
        <f t="shared" ca="1" si="10"/>
        <v>السبت</v>
      </c>
      <c r="B273" s="6">
        <f t="shared" ca="1" si="11"/>
        <v>44142</v>
      </c>
      <c r="C273" s="17"/>
      <c r="D273" s="17"/>
      <c r="E273" s="17"/>
      <c r="F273" s="17"/>
      <c r="G273" s="50"/>
      <c r="H273" s="50"/>
      <c r="I273" s="50"/>
    </row>
    <row r="274" spans="1:9" ht="15" x14ac:dyDescent="0.2">
      <c r="A274" s="5" t="str">
        <f t="shared" ca="1" si="10"/>
        <v>الأحد</v>
      </c>
      <c r="B274" s="6">
        <f t="shared" ca="1" si="11"/>
        <v>44143</v>
      </c>
      <c r="C274" s="17"/>
      <c r="D274" s="17"/>
      <c r="E274" s="17"/>
      <c r="F274" s="17"/>
      <c r="G274" s="50"/>
      <c r="H274" s="50"/>
      <c r="I274" s="50"/>
    </row>
    <row r="275" spans="1:9" ht="15" x14ac:dyDescent="0.2">
      <c r="A275" s="5" t="str">
        <f t="shared" ca="1" si="10"/>
        <v>الإثنين</v>
      </c>
      <c r="B275" s="6">
        <f t="shared" ca="1" si="11"/>
        <v>44144</v>
      </c>
      <c r="C275" s="17"/>
      <c r="D275" s="17"/>
      <c r="E275" s="17"/>
      <c r="F275" s="17"/>
      <c r="G275" s="50"/>
      <c r="H275" s="50"/>
      <c r="I275" s="50"/>
    </row>
    <row r="276" spans="1:9" ht="15" x14ac:dyDescent="0.2">
      <c r="A276" s="5" t="str">
        <f t="shared" ca="1" si="10"/>
        <v>الثلاثاء</v>
      </c>
      <c r="B276" s="6">
        <f t="shared" ca="1" si="11"/>
        <v>44145</v>
      </c>
      <c r="C276" s="17"/>
      <c r="D276" s="17"/>
      <c r="E276" s="17"/>
      <c r="F276" s="17"/>
      <c r="G276" s="50"/>
      <c r="H276" s="50"/>
      <c r="I276" s="50"/>
    </row>
    <row r="277" spans="1:9" ht="15" x14ac:dyDescent="0.2">
      <c r="A277" s="5" t="str">
        <f t="shared" ca="1" si="10"/>
        <v>الأربعاء</v>
      </c>
      <c r="B277" s="6">
        <f t="shared" ca="1" si="11"/>
        <v>44146</v>
      </c>
      <c r="C277" s="17"/>
      <c r="D277" s="17"/>
      <c r="E277" s="17"/>
      <c r="F277" s="17"/>
      <c r="G277" s="50"/>
      <c r="H277" s="50"/>
      <c r="I277" s="50"/>
    </row>
    <row r="278" spans="1:9" ht="15" x14ac:dyDescent="0.2">
      <c r="A278" s="5" t="str">
        <f t="shared" ca="1" si="10"/>
        <v>الخميس</v>
      </c>
      <c r="B278" s="6">
        <f t="shared" ca="1" si="11"/>
        <v>44147</v>
      </c>
      <c r="C278" s="17"/>
      <c r="D278" s="17"/>
      <c r="E278" s="17"/>
      <c r="F278" s="17"/>
      <c r="G278" s="50"/>
      <c r="H278" s="50"/>
      <c r="I278" s="50"/>
    </row>
    <row r="279" spans="1:9" ht="15" x14ac:dyDescent="0.2">
      <c r="A279" s="5" t="str">
        <f t="shared" ca="1" si="10"/>
        <v>الجمعة</v>
      </c>
      <c r="B279" s="6">
        <f t="shared" ca="1" si="11"/>
        <v>44148</v>
      </c>
      <c r="C279" s="17"/>
      <c r="D279" s="17"/>
      <c r="E279" s="17"/>
      <c r="F279" s="17"/>
      <c r="G279" s="50"/>
      <c r="H279" s="50"/>
      <c r="I279" s="50"/>
    </row>
    <row r="280" spans="1:9" ht="15" x14ac:dyDescent="0.2">
      <c r="A280" s="5" t="str">
        <f t="shared" ca="1" si="10"/>
        <v>السبت</v>
      </c>
      <c r="B280" s="6">
        <f t="shared" ca="1" si="11"/>
        <v>44149</v>
      </c>
      <c r="C280" s="17"/>
      <c r="D280" s="17"/>
      <c r="E280" s="17"/>
      <c r="F280" s="17"/>
      <c r="G280" s="50"/>
      <c r="H280" s="50"/>
      <c r="I280" s="50"/>
    </row>
    <row r="281" spans="1:9" ht="15" x14ac:dyDescent="0.2">
      <c r="A281" s="5" t="str">
        <f t="shared" ca="1" si="10"/>
        <v>الأحد</v>
      </c>
      <c r="B281" s="6">
        <f t="shared" ca="1" si="11"/>
        <v>44150</v>
      </c>
      <c r="C281" s="17"/>
      <c r="D281" s="17"/>
      <c r="E281" s="17"/>
      <c r="F281" s="17"/>
      <c r="G281" s="50"/>
      <c r="H281" s="50"/>
      <c r="I281" s="50"/>
    </row>
    <row r="282" spans="1:9" ht="15" x14ac:dyDescent="0.2">
      <c r="A282" s="5" t="str">
        <f t="shared" ca="1" si="10"/>
        <v>الإثنين</v>
      </c>
      <c r="B282" s="6">
        <f t="shared" ca="1" si="11"/>
        <v>44151</v>
      </c>
      <c r="C282" s="17"/>
      <c r="D282" s="17"/>
      <c r="E282" s="17"/>
      <c r="F282" s="17"/>
      <c r="G282" s="50"/>
      <c r="H282" s="50"/>
      <c r="I282" s="50"/>
    </row>
    <row r="283" spans="1:9" ht="15" x14ac:dyDescent="0.2">
      <c r="A283" s="5" t="str">
        <f t="shared" ca="1" si="10"/>
        <v>الثلاثاء</v>
      </c>
      <c r="B283" s="6">
        <f t="shared" ca="1" si="11"/>
        <v>44152</v>
      </c>
      <c r="C283" s="17"/>
      <c r="D283" s="17"/>
      <c r="E283" s="17"/>
      <c r="F283" s="17"/>
      <c r="G283" s="50"/>
      <c r="H283" s="50"/>
      <c r="I283" s="50"/>
    </row>
    <row r="284" spans="1:9" ht="15" x14ac:dyDescent="0.2">
      <c r="A284" s="5" t="str">
        <f t="shared" ca="1" si="10"/>
        <v>الأربعاء</v>
      </c>
      <c r="B284" s="6">
        <f t="shared" ca="1" si="11"/>
        <v>44153</v>
      </c>
      <c r="C284" s="17"/>
      <c r="D284" s="17"/>
      <c r="E284" s="17"/>
      <c r="F284" s="17"/>
      <c r="G284" s="50"/>
      <c r="H284" s="50"/>
      <c r="I284" s="50"/>
    </row>
    <row r="285" spans="1:9" ht="15" x14ac:dyDescent="0.2">
      <c r="A285" s="5" t="str">
        <f t="shared" ca="1" si="10"/>
        <v>الخميس</v>
      </c>
      <c r="B285" s="6">
        <f t="shared" ca="1" si="11"/>
        <v>44154</v>
      </c>
      <c r="C285" s="17"/>
      <c r="D285" s="17"/>
      <c r="E285" s="17"/>
      <c r="F285" s="17"/>
      <c r="G285" s="50"/>
      <c r="H285" s="50"/>
      <c r="I285" s="50"/>
    </row>
    <row r="286" spans="1:9" ht="15" x14ac:dyDescent="0.2">
      <c r="A286" s="5" t="str">
        <f t="shared" ca="1" si="10"/>
        <v>الجمعة</v>
      </c>
      <c r="B286" s="6">
        <f t="shared" ca="1" si="11"/>
        <v>44155</v>
      </c>
      <c r="C286" s="17"/>
      <c r="D286" s="17"/>
      <c r="E286" s="17"/>
      <c r="F286" s="17"/>
      <c r="G286" s="50"/>
      <c r="H286" s="50"/>
      <c r="I286" s="50"/>
    </row>
    <row r="287" spans="1:9" ht="15" x14ac:dyDescent="0.2">
      <c r="A287" s="5" t="str">
        <f t="shared" ca="1" si="10"/>
        <v>السبت</v>
      </c>
      <c r="B287" s="6">
        <f t="shared" ca="1" si="11"/>
        <v>44156</v>
      </c>
      <c r="C287" s="17"/>
      <c r="D287" s="17"/>
      <c r="E287" s="17"/>
      <c r="F287" s="17"/>
      <c r="G287" s="50"/>
      <c r="H287" s="50"/>
      <c r="I287" s="50"/>
    </row>
    <row r="288" spans="1:9" ht="15" x14ac:dyDescent="0.2">
      <c r="A288" s="5" t="str">
        <f t="shared" ca="1" si="10"/>
        <v>الأحد</v>
      </c>
      <c r="B288" s="6">
        <f t="shared" ca="1" si="11"/>
        <v>44157</v>
      </c>
      <c r="C288" s="17"/>
      <c r="D288" s="17"/>
      <c r="E288" s="17"/>
      <c r="F288" s="17"/>
      <c r="G288" s="50"/>
      <c r="H288" s="50"/>
      <c r="I288" s="50"/>
    </row>
    <row r="289" spans="1:9" ht="15" x14ac:dyDescent="0.2">
      <c r="A289" s="5" t="str">
        <f t="shared" ca="1" si="10"/>
        <v>الإثنين</v>
      </c>
      <c r="B289" s="6">
        <f t="shared" ca="1" si="11"/>
        <v>44158</v>
      </c>
      <c r="C289" s="17"/>
      <c r="D289" s="17"/>
      <c r="E289" s="17"/>
      <c r="F289" s="17"/>
      <c r="G289" s="50"/>
      <c r="H289" s="50"/>
      <c r="I289" s="50"/>
    </row>
    <row r="290" spans="1:9" ht="15" x14ac:dyDescent="0.2">
      <c r="A290" s="5" t="str">
        <f t="shared" ca="1" si="10"/>
        <v>الثلاثاء</v>
      </c>
      <c r="B290" s="6">
        <f t="shared" ca="1" si="11"/>
        <v>44159</v>
      </c>
      <c r="C290" s="17"/>
      <c r="D290" s="17"/>
      <c r="E290" s="17"/>
      <c r="F290" s="17"/>
      <c r="G290" s="50"/>
      <c r="H290" s="50"/>
      <c r="I290" s="50"/>
    </row>
    <row r="291" spans="1:9" ht="15" x14ac:dyDescent="0.2">
      <c r="A291" s="5" t="str">
        <f t="shared" ca="1" si="10"/>
        <v>الأربعاء</v>
      </c>
      <c r="B291" s="6">
        <f t="shared" ca="1" si="11"/>
        <v>44160</v>
      </c>
      <c r="C291" s="17"/>
      <c r="D291" s="17"/>
      <c r="E291" s="17"/>
      <c r="F291" s="17"/>
      <c r="G291" s="50"/>
      <c r="H291" s="50"/>
      <c r="I291" s="50"/>
    </row>
    <row r="292" spans="1:9" ht="15" x14ac:dyDescent="0.2">
      <c r="A292" s="5" t="str">
        <f t="shared" ca="1" si="10"/>
        <v>الخميس</v>
      </c>
      <c r="B292" s="6">
        <f t="shared" ca="1" si="11"/>
        <v>44161</v>
      </c>
      <c r="C292" s="17"/>
      <c r="D292" s="17"/>
      <c r="E292" s="17"/>
      <c r="F292" s="17"/>
      <c r="G292" s="50"/>
      <c r="H292" s="50"/>
      <c r="I292" s="50"/>
    </row>
    <row r="293" spans="1:9" ht="15" x14ac:dyDescent="0.2">
      <c r="A293" s="5" t="str">
        <f t="shared" ca="1" si="10"/>
        <v>الجمعة</v>
      </c>
      <c r="B293" s="6">
        <f t="shared" ca="1" si="11"/>
        <v>44162</v>
      </c>
      <c r="C293" s="17"/>
      <c r="D293" s="17"/>
      <c r="E293" s="17"/>
      <c r="F293" s="17"/>
      <c r="G293" s="50"/>
      <c r="H293" s="50"/>
      <c r="I293" s="50"/>
    </row>
    <row r="294" spans="1:9" ht="15" x14ac:dyDescent="0.2">
      <c r="A294" s="5" t="str">
        <f t="shared" ca="1" si="10"/>
        <v>السبت</v>
      </c>
      <c r="B294" s="6">
        <f t="shared" ca="1" si="11"/>
        <v>44163</v>
      </c>
      <c r="C294" s="17"/>
      <c r="D294" s="17"/>
      <c r="E294" s="17"/>
      <c r="F294" s="17"/>
      <c r="G294" s="50"/>
      <c r="H294" s="50"/>
      <c r="I294" s="50"/>
    </row>
    <row r="295" spans="1:9" ht="15" x14ac:dyDescent="0.2">
      <c r="A295" s="5" t="str">
        <f t="shared" ca="1" si="10"/>
        <v>الأحد</v>
      </c>
      <c r="B295" s="6">
        <f t="shared" ca="1" si="11"/>
        <v>44164</v>
      </c>
      <c r="C295" s="17"/>
      <c r="D295" s="17"/>
      <c r="E295" s="17"/>
      <c r="F295" s="17"/>
      <c r="G295" s="50"/>
      <c r="H295" s="50"/>
      <c r="I295" s="50"/>
    </row>
    <row r="296" spans="1:9" ht="15" x14ac:dyDescent="0.2">
      <c r="A296" s="5" t="str">
        <f t="shared" ca="1" si="10"/>
        <v>الإثنين</v>
      </c>
      <c r="B296" s="6">
        <f t="shared" ca="1" si="11"/>
        <v>44165</v>
      </c>
      <c r="C296" s="17"/>
      <c r="D296" s="17"/>
      <c r="E296" s="17"/>
      <c r="F296" s="17"/>
      <c r="G296" s="50"/>
      <c r="H296" s="50"/>
      <c r="I296" s="50"/>
    </row>
    <row r="297" spans="1:9" ht="15" x14ac:dyDescent="0.2">
      <c r="A297" s="5" t="str">
        <f t="shared" ca="1" si="10"/>
        <v>الثلاثاء</v>
      </c>
      <c r="B297" s="6">
        <f t="shared" ca="1" si="11"/>
        <v>44166</v>
      </c>
      <c r="C297" s="17"/>
      <c r="D297" s="17"/>
      <c r="E297" s="17"/>
      <c r="F297" s="17"/>
      <c r="G297" s="50"/>
      <c r="H297" s="50"/>
      <c r="I297" s="50"/>
    </row>
    <row r="298" spans="1:9" x14ac:dyDescent="0.2">
      <c r="A298" s="47"/>
      <c r="B298" s="48"/>
      <c r="C298" s="48"/>
      <c r="D298" s="48"/>
      <c r="E298" s="48"/>
      <c r="F298" s="48"/>
      <c r="G298" s="48"/>
      <c r="H298" s="48"/>
      <c r="I298" s="49"/>
    </row>
    <row r="299" spans="1:9" ht="15" x14ac:dyDescent="0.2">
      <c r="A299" s="18" t="s">
        <v>11</v>
      </c>
      <c r="B299" s="8"/>
      <c r="C299" s="34" t="s">
        <v>12</v>
      </c>
      <c r="D299" s="36"/>
      <c r="E299" s="45"/>
      <c r="F299" s="46"/>
      <c r="G299" s="18" t="s">
        <v>14</v>
      </c>
      <c r="H299" s="8"/>
      <c r="I299" s="18" t="s">
        <v>15</v>
      </c>
    </row>
    <row r="302" spans="1:9" ht="15.75" customHeight="1" x14ac:dyDescent="0.2">
      <c r="A302" s="51" t="s">
        <v>16</v>
      </c>
      <c r="B302" s="51"/>
      <c r="C302" s="51"/>
      <c r="D302" s="51"/>
      <c r="E302" s="51"/>
      <c r="F302" s="51"/>
      <c r="G302" s="51"/>
      <c r="H302" s="51"/>
      <c r="I302" s="51"/>
    </row>
    <row r="314" spans="1:9" ht="15" x14ac:dyDescent="0.2">
      <c r="C314" s="52" t="s">
        <v>0</v>
      </c>
      <c r="D314" s="52"/>
      <c r="E314" s="52"/>
      <c r="F314" s="52"/>
    </row>
    <row r="315" spans="1:9" ht="15" x14ac:dyDescent="0.25">
      <c r="A315" s="1">
        <v>21025</v>
      </c>
      <c r="B315" s="1" t="s">
        <v>1</v>
      </c>
      <c r="C315" s="53" t="str">
        <f>VLOOKUP(A315,emp!$A$1:$G$85,2)</f>
        <v>موظف10</v>
      </c>
      <c r="D315" s="53"/>
      <c r="E315" s="53"/>
      <c r="F315" s="53"/>
      <c r="G315" s="2" t="s">
        <v>2</v>
      </c>
      <c r="H315" s="18">
        <f>$H$9</f>
        <v>11</v>
      </c>
      <c r="I315" s="3">
        <f>I9</f>
        <v>2020</v>
      </c>
    </row>
    <row r="316" spans="1:9" ht="15" x14ac:dyDescent="0.2">
      <c r="A316" s="52" t="s">
        <v>3</v>
      </c>
      <c r="B316" s="52" t="s">
        <v>4</v>
      </c>
      <c r="C316" s="34" t="s">
        <v>5</v>
      </c>
      <c r="D316" s="35"/>
      <c r="E316" s="35"/>
      <c r="F316" s="36"/>
      <c r="G316" s="52" t="s">
        <v>7</v>
      </c>
      <c r="H316" s="52"/>
      <c r="I316" s="52"/>
    </row>
    <row r="317" spans="1:9" ht="15" x14ac:dyDescent="0.2">
      <c r="A317" s="52"/>
      <c r="B317" s="52"/>
      <c r="C317" s="18" t="s">
        <v>8</v>
      </c>
      <c r="D317" s="4" t="s">
        <v>9</v>
      </c>
      <c r="E317" s="18" t="s">
        <v>10</v>
      </c>
      <c r="F317" s="4" t="s">
        <v>9</v>
      </c>
      <c r="G317" s="52"/>
      <c r="H317" s="52"/>
      <c r="I317" s="52"/>
    </row>
    <row r="318" spans="1:9" ht="15" x14ac:dyDescent="0.2">
      <c r="A318" s="5" t="str">
        <f ca="1">IF(B318="","",TEXT(DATE(YEAR(B318),MONTH(B318),DAY(B318)),"dddd"))</f>
        <v>الأحد</v>
      </c>
      <c r="B318" s="6">
        <f ca="1">IF(H315="","",DATE(YEAR(TODAY()),MONTH(0)+H315-1,DAY(1)))</f>
        <v>44136</v>
      </c>
      <c r="C318" s="7"/>
      <c r="D318" s="7"/>
      <c r="E318" s="17"/>
      <c r="F318" s="17"/>
      <c r="G318" s="50"/>
      <c r="H318" s="50"/>
      <c r="I318" s="50"/>
    </row>
    <row r="319" spans="1:9" ht="15" x14ac:dyDescent="0.2">
      <c r="A319" s="5" t="str">
        <f ca="1">IF(B319="","",TEXT(DATE(YEAR(B319),MONTH(B319),DAY(B319)),"dddd"))</f>
        <v>الإثنين</v>
      </c>
      <c r="B319" s="6">
        <f ca="1">IF(B318="","",B318+1)</f>
        <v>44137</v>
      </c>
      <c r="C319" s="17"/>
      <c r="D319" s="17"/>
      <c r="E319" s="17"/>
      <c r="F319" s="17"/>
      <c r="G319" s="50"/>
      <c r="H319" s="50"/>
      <c r="I319" s="50"/>
    </row>
    <row r="320" spans="1:9" ht="15" x14ac:dyDescent="0.2">
      <c r="A320" s="5" t="str">
        <f t="shared" ref="A320:A348" ca="1" si="12">IF(B320="","",TEXT(DATE(YEAR(B320),MONTH(B320),DAY(B320)),"dddd"))</f>
        <v>الثلاثاء</v>
      </c>
      <c r="B320" s="6">
        <f t="shared" ref="B320:B348" ca="1" si="13">IF(B319="","",B319+1)</f>
        <v>44138</v>
      </c>
      <c r="C320" s="17"/>
      <c r="D320" s="17"/>
      <c r="E320" s="17"/>
      <c r="F320" s="17"/>
      <c r="G320" s="50"/>
      <c r="H320" s="50"/>
      <c r="I320" s="50"/>
    </row>
    <row r="321" spans="1:9" ht="15" x14ac:dyDescent="0.2">
      <c r="A321" s="5" t="str">
        <f t="shared" ca="1" si="12"/>
        <v>الأربعاء</v>
      </c>
      <c r="B321" s="6">
        <f t="shared" ca="1" si="13"/>
        <v>44139</v>
      </c>
      <c r="C321" s="17"/>
      <c r="D321" s="17"/>
      <c r="E321" s="17"/>
      <c r="F321" s="17"/>
      <c r="G321" s="50"/>
      <c r="H321" s="50"/>
      <c r="I321" s="50"/>
    </row>
    <row r="322" spans="1:9" ht="15" x14ac:dyDescent="0.2">
      <c r="A322" s="5" t="str">
        <f t="shared" ca="1" si="12"/>
        <v>الخميس</v>
      </c>
      <c r="B322" s="6">
        <f t="shared" ca="1" si="13"/>
        <v>44140</v>
      </c>
      <c r="C322" s="17"/>
      <c r="D322" s="17"/>
      <c r="E322" s="17"/>
      <c r="F322" s="17"/>
      <c r="G322" s="50"/>
      <c r="H322" s="50"/>
      <c r="I322" s="50"/>
    </row>
    <row r="323" spans="1:9" ht="15" x14ac:dyDescent="0.2">
      <c r="A323" s="5" t="str">
        <f t="shared" ca="1" si="12"/>
        <v>الجمعة</v>
      </c>
      <c r="B323" s="6">
        <f t="shared" ca="1" si="13"/>
        <v>44141</v>
      </c>
      <c r="C323" s="17"/>
      <c r="D323" s="17"/>
      <c r="E323" s="17"/>
      <c r="F323" s="17"/>
      <c r="G323" s="50"/>
      <c r="H323" s="50"/>
      <c r="I323" s="50"/>
    </row>
    <row r="324" spans="1:9" ht="15" x14ac:dyDescent="0.2">
      <c r="A324" s="5" t="str">
        <f t="shared" ca="1" si="12"/>
        <v>السبت</v>
      </c>
      <c r="B324" s="6">
        <f t="shared" ca="1" si="13"/>
        <v>44142</v>
      </c>
      <c r="C324" s="17"/>
      <c r="D324" s="17"/>
      <c r="E324" s="17"/>
      <c r="F324" s="17"/>
      <c r="G324" s="50"/>
      <c r="H324" s="50"/>
      <c r="I324" s="50"/>
    </row>
    <row r="325" spans="1:9" ht="15" x14ac:dyDescent="0.2">
      <c r="A325" s="5" t="str">
        <f t="shared" ca="1" si="12"/>
        <v>الأحد</v>
      </c>
      <c r="B325" s="6">
        <f t="shared" ca="1" si="13"/>
        <v>44143</v>
      </c>
      <c r="C325" s="17"/>
      <c r="D325" s="17"/>
      <c r="E325" s="17"/>
      <c r="F325" s="17"/>
      <c r="G325" s="50"/>
      <c r="H325" s="50"/>
      <c r="I325" s="50"/>
    </row>
    <row r="326" spans="1:9" ht="15" x14ac:dyDescent="0.2">
      <c r="A326" s="5" t="str">
        <f t="shared" ca="1" si="12"/>
        <v>الإثنين</v>
      </c>
      <c r="B326" s="6">
        <f t="shared" ca="1" si="13"/>
        <v>44144</v>
      </c>
      <c r="C326" s="17"/>
      <c r="D326" s="17"/>
      <c r="E326" s="17"/>
      <c r="F326" s="17"/>
      <c r="G326" s="50"/>
      <c r="H326" s="50"/>
      <c r="I326" s="50"/>
    </row>
    <row r="327" spans="1:9" ht="15" x14ac:dyDescent="0.2">
      <c r="A327" s="5" t="str">
        <f t="shared" ca="1" si="12"/>
        <v>الثلاثاء</v>
      </c>
      <c r="B327" s="6">
        <f t="shared" ca="1" si="13"/>
        <v>44145</v>
      </c>
      <c r="C327" s="17"/>
      <c r="D327" s="17"/>
      <c r="E327" s="17"/>
      <c r="F327" s="17"/>
      <c r="G327" s="50"/>
      <c r="H327" s="50"/>
      <c r="I327" s="50"/>
    </row>
    <row r="328" spans="1:9" ht="15" x14ac:dyDescent="0.2">
      <c r="A328" s="5" t="str">
        <f t="shared" ca="1" si="12"/>
        <v>الأربعاء</v>
      </c>
      <c r="B328" s="6">
        <f t="shared" ca="1" si="13"/>
        <v>44146</v>
      </c>
      <c r="C328" s="17"/>
      <c r="D328" s="17"/>
      <c r="E328" s="17"/>
      <c r="F328" s="17"/>
      <c r="G328" s="50"/>
      <c r="H328" s="50"/>
      <c r="I328" s="50"/>
    </row>
    <row r="329" spans="1:9" ht="15" x14ac:dyDescent="0.2">
      <c r="A329" s="5" t="str">
        <f t="shared" ca="1" si="12"/>
        <v>الخميس</v>
      </c>
      <c r="B329" s="6">
        <f t="shared" ca="1" si="13"/>
        <v>44147</v>
      </c>
      <c r="C329" s="17"/>
      <c r="D329" s="17"/>
      <c r="E329" s="17"/>
      <c r="F329" s="17"/>
      <c r="G329" s="50"/>
      <c r="H329" s="50"/>
      <c r="I329" s="50"/>
    </row>
    <row r="330" spans="1:9" ht="15" x14ac:dyDescent="0.2">
      <c r="A330" s="5" t="str">
        <f t="shared" ca="1" si="12"/>
        <v>الجمعة</v>
      </c>
      <c r="B330" s="6">
        <f t="shared" ca="1" si="13"/>
        <v>44148</v>
      </c>
      <c r="C330" s="17"/>
      <c r="D330" s="17"/>
      <c r="E330" s="17"/>
      <c r="F330" s="17"/>
      <c r="G330" s="50"/>
      <c r="H330" s="50"/>
      <c r="I330" s="50"/>
    </row>
    <row r="331" spans="1:9" ht="15" x14ac:dyDescent="0.2">
      <c r="A331" s="5" t="str">
        <f t="shared" ca="1" si="12"/>
        <v>السبت</v>
      </c>
      <c r="B331" s="6">
        <f t="shared" ca="1" si="13"/>
        <v>44149</v>
      </c>
      <c r="C331" s="17"/>
      <c r="D331" s="17"/>
      <c r="E331" s="17"/>
      <c r="F331" s="17"/>
      <c r="G331" s="50"/>
      <c r="H331" s="50"/>
      <c r="I331" s="50"/>
    </row>
    <row r="332" spans="1:9" ht="15" x14ac:dyDescent="0.2">
      <c r="A332" s="5" t="str">
        <f t="shared" ca="1" si="12"/>
        <v>الأحد</v>
      </c>
      <c r="B332" s="6">
        <f t="shared" ca="1" si="13"/>
        <v>44150</v>
      </c>
      <c r="C332" s="17"/>
      <c r="D332" s="17"/>
      <c r="E332" s="17"/>
      <c r="F332" s="17"/>
      <c r="G332" s="50"/>
      <c r="H332" s="50"/>
      <c r="I332" s="50"/>
    </row>
    <row r="333" spans="1:9" ht="15" x14ac:dyDescent="0.2">
      <c r="A333" s="5" t="str">
        <f t="shared" ca="1" si="12"/>
        <v>الإثنين</v>
      </c>
      <c r="B333" s="6">
        <f t="shared" ca="1" si="13"/>
        <v>44151</v>
      </c>
      <c r="C333" s="17"/>
      <c r="D333" s="17"/>
      <c r="E333" s="17"/>
      <c r="F333" s="17"/>
      <c r="G333" s="50"/>
      <c r="H333" s="50"/>
      <c r="I333" s="50"/>
    </row>
    <row r="334" spans="1:9" ht="15" x14ac:dyDescent="0.2">
      <c r="A334" s="5" t="str">
        <f t="shared" ca="1" si="12"/>
        <v>الثلاثاء</v>
      </c>
      <c r="B334" s="6">
        <f t="shared" ca="1" si="13"/>
        <v>44152</v>
      </c>
      <c r="C334" s="17"/>
      <c r="D334" s="17"/>
      <c r="E334" s="17"/>
      <c r="F334" s="17"/>
      <c r="G334" s="50"/>
      <c r="H334" s="50"/>
      <c r="I334" s="50"/>
    </row>
    <row r="335" spans="1:9" ht="15" x14ac:dyDescent="0.2">
      <c r="A335" s="5" t="str">
        <f t="shared" ca="1" si="12"/>
        <v>الأربعاء</v>
      </c>
      <c r="B335" s="6">
        <f t="shared" ca="1" si="13"/>
        <v>44153</v>
      </c>
      <c r="C335" s="17"/>
      <c r="D335" s="17"/>
      <c r="E335" s="17"/>
      <c r="F335" s="17"/>
      <c r="G335" s="50"/>
      <c r="H335" s="50"/>
      <c r="I335" s="50"/>
    </row>
    <row r="336" spans="1:9" ht="15" x14ac:dyDescent="0.2">
      <c r="A336" s="5" t="str">
        <f t="shared" ca="1" si="12"/>
        <v>الخميس</v>
      </c>
      <c r="B336" s="6">
        <f t="shared" ca="1" si="13"/>
        <v>44154</v>
      </c>
      <c r="C336" s="17"/>
      <c r="D336" s="17"/>
      <c r="E336" s="17"/>
      <c r="F336" s="17"/>
      <c r="G336" s="50"/>
      <c r="H336" s="50"/>
      <c r="I336" s="50"/>
    </row>
    <row r="337" spans="1:9" ht="15" x14ac:dyDescent="0.2">
      <c r="A337" s="5" t="str">
        <f t="shared" ca="1" si="12"/>
        <v>الجمعة</v>
      </c>
      <c r="B337" s="6">
        <f t="shared" ca="1" si="13"/>
        <v>44155</v>
      </c>
      <c r="C337" s="17"/>
      <c r="D337" s="17"/>
      <c r="E337" s="17"/>
      <c r="F337" s="17"/>
      <c r="G337" s="50"/>
      <c r="H337" s="50"/>
      <c r="I337" s="50"/>
    </row>
    <row r="338" spans="1:9" ht="15" x14ac:dyDescent="0.2">
      <c r="A338" s="5" t="str">
        <f t="shared" ca="1" si="12"/>
        <v>السبت</v>
      </c>
      <c r="B338" s="6">
        <f t="shared" ca="1" si="13"/>
        <v>44156</v>
      </c>
      <c r="C338" s="17"/>
      <c r="D338" s="17"/>
      <c r="E338" s="17"/>
      <c r="F338" s="17"/>
      <c r="G338" s="50"/>
      <c r="H338" s="50"/>
      <c r="I338" s="50"/>
    </row>
    <row r="339" spans="1:9" ht="15" x14ac:dyDescent="0.2">
      <c r="A339" s="5" t="str">
        <f t="shared" ca="1" si="12"/>
        <v>الأحد</v>
      </c>
      <c r="B339" s="6">
        <f t="shared" ca="1" si="13"/>
        <v>44157</v>
      </c>
      <c r="C339" s="17"/>
      <c r="D339" s="17"/>
      <c r="E339" s="17"/>
      <c r="F339" s="17"/>
      <c r="G339" s="50"/>
      <c r="H339" s="50"/>
      <c r="I339" s="50"/>
    </row>
    <row r="340" spans="1:9" ht="15" x14ac:dyDescent="0.2">
      <c r="A340" s="5" t="str">
        <f t="shared" ca="1" si="12"/>
        <v>الإثنين</v>
      </c>
      <c r="B340" s="6">
        <f t="shared" ca="1" si="13"/>
        <v>44158</v>
      </c>
      <c r="C340" s="17"/>
      <c r="D340" s="17"/>
      <c r="E340" s="17"/>
      <c r="F340" s="17"/>
      <c r="G340" s="50"/>
      <c r="H340" s="50"/>
      <c r="I340" s="50"/>
    </row>
    <row r="341" spans="1:9" ht="15" x14ac:dyDescent="0.2">
      <c r="A341" s="5" t="str">
        <f t="shared" ca="1" si="12"/>
        <v>الثلاثاء</v>
      </c>
      <c r="B341" s="6">
        <f t="shared" ca="1" si="13"/>
        <v>44159</v>
      </c>
      <c r="C341" s="17"/>
      <c r="D341" s="17"/>
      <c r="E341" s="17"/>
      <c r="F341" s="17"/>
      <c r="G341" s="50"/>
      <c r="H341" s="50"/>
      <c r="I341" s="50"/>
    </row>
    <row r="342" spans="1:9" ht="15" x14ac:dyDescent="0.2">
      <c r="A342" s="5" t="str">
        <f t="shared" ca="1" si="12"/>
        <v>الأربعاء</v>
      </c>
      <c r="B342" s="6">
        <f t="shared" ca="1" si="13"/>
        <v>44160</v>
      </c>
      <c r="C342" s="17"/>
      <c r="D342" s="17"/>
      <c r="E342" s="17"/>
      <c r="F342" s="17"/>
      <c r="G342" s="50"/>
      <c r="H342" s="50"/>
      <c r="I342" s="50"/>
    </row>
    <row r="343" spans="1:9" ht="15" x14ac:dyDescent="0.2">
      <c r="A343" s="5" t="str">
        <f t="shared" ca="1" si="12"/>
        <v>الخميس</v>
      </c>
      <c r="B343" s="6">
        <f t="shared" ca="1" si="13"/>
        <v>44161</v>
      </c>
      <c r="C343" s="17"/>
      <c r="D343" s="17"/>
      <c r="E343" s="17"/>
      <c r="F343" s="17"/>
      <c r="G343" s="50"/>
      <c r="H343" s="50"/>
      <c r="I343" s="50"/>
    </row>
    <row r="344" spans="1:9" ht="15" x14ac:dyDescent="0.2">
      <c r="A344" s="5" t="str">
        <f t="shared" ca="1" si="12"/>
        <v>الجمعة</v>
      </c>
      <c r="B344" s="6">
        <f t="shared" ca="1" si="13"/>
        <v>44162</v>
      </c>
      <c r="C344" s="17"/>
      <c r="D344" s="17"/>
      <c r="E344" s="17"/>
      <c r="F344" s="17"/>
      <c r="G344" s="50"/>
      <c r="H344" s="50"/>
      <c r="I344" s="50"/>
    </row>
    <row r="345" spans="1:9" ht="15" x14ac:dyDescent="0.2">
      <c r="A345" s="5" t="str">
        <f t="shared" ca="1" si="12"/>
        <v>السبت</v>
      </c>
      <c r="B345" s="6">
        <f t="shared" ca="1" si="13"/>
        <v>44163</v>
      </c>
      <c r="C345" s="17"/>
      <c r="D345" s="17"/>
      <c r="E345" s="17"/>
      <c r="F345" s="17"/>
      <c r="G345" s="50"/>
      <c r="H345" s="50"/>
      <c r="I345" s="50"/>
    </row>
    <row r="346" spans="1:9" ht="15" x14ac:dyDescent="0.2">
      <c r="A346" s="5" t="str">
        <f t="shared" ca="1" si="12"/>
        <v>الأحد</v>
      </c>
      <c r="B346" s="6">
        <f t="shared" ca="1" si="13"/>
        <v>44164</v>
      </c>
      <c r="C346" s="17"/>
      <c r="D346" s="17"/>
      <c r="E346" s="17"/>
      <c r="F346" s="17"/>
      <c r="G346" s="50"/>
      <c r="H346" s="50"/>
      <c r="I346" s="50"/>
    </row>
    <row r="347" spans="1:9" ht="15" x14ac:dyDescent="0.2">
      <c r="A347" s="5" t="str">
        <f t="shared" ca="1" si="12"/>
        <v>الإثنين</v>
      </c>
      <c r="B347" s="6">
        <f t="shared" ca="1" si="13"/>
        <v>44165</v>
      </c>
      <c r="C347" s="17"/>
      <c r="D347" s="17"/>
      <c r="E347" s="17"/>
      <c r="F347" s="17"/>
      <c r="G347" s="50"/>
      <c r="H347" s="50"/>
      <c r="I347" s="50"/>
    </row>
    <row r="348" spans="1:9" ht="15" x14ac:dyDescent="0.2">
      <c r="A348" s="5" t="str">
        <f t="shared" ca="1" si="12"/>
        <v>الثلاثاء</v>
      </c>
      <c r="B348" s="6">
        <f t="shared" ca="1" si="13"/>
        <v>44166</v>
      </c>
      <c r="C348" s="17"/>
      <c r="D348" s="17"/>
      <c r="E348" s="17"/>
      <c r="F348" s="17"/>
      <c r="G348" s="50"/>
      <c r="H348" s="50"/>
      <c r="I348" s="50"/>
    </row>
    <row r="349" spans="1:9" x14ac:dyDescent="0.2">
      <c r="A349" s="47"/>
      <c r="B349" s="48"/>
      <c r="C349" s="48"/>
      <c r="D349" s="48"/>
      <c r="E349" s="48"/>
      <c r="F349" s="48"/>
      <c r="G349" s="48"/>
      <c r="H349" s="48"/>
      <c r="I349" s="49"/>
    </row>
    <row r="350" spans="1:9" ht="15" x14ac:dyDescent="0.2">
      <c r="A350" s="18" t="s">
        <v>11</v>
      </c>
      <c r="B350" s="8"/>
      <c r="C350" s="34" t="s">
        <v>12</v>
      </c>
      <c r="D350" s="36"/>
      <c r="E350" s="45"/>
      <c r="F350" s="46"/>
      <c r="G350" s="18" t="s">
        <v>14</v>
      </c>
      <c r="H350" s="8"/>
      <c r="I350" s="18" t="s">
        <v>15</v>
      </c>
    </row>
    <row r="353" spans="1:9" ht="15.75" customHeight="1" x14ac:dyDescent="0.2">
      <c r="A353" s="51" t="s">
        <v>16</v>
      </c>
      <c r="B353" s="51"/>
      <c r="C353" s="51"/>
      <c r="D353" s="51"/>
      <c r="E353" s="51"/>
      <c r="F353" s="51"/>
      <c r="G353" s="51"/>
      <c r="H353" s="51"/>
      <c r="I353" s="51"/>
    </row>
    <row r="365" spans="1:9" ht="15" x14ac:dyDescent="0.2">
      <c r="C365" s="52" t="s">
        <v>0</v>
      </c>
      <c r="D365" s="52"/>
      <c r="E365" s="52"/>
      <c r="F365" s="52"/>
    </row>
    <row r="366" spans="1:9" ht="15" x14ac:dyDescent="0.25">
      <c r="A366" s="1">
        <v>21035</v>
      </c>
      <c r="B366" s="1" t="s">
        <v>1</v>
      </c>
      <c r="C366" s="53" t="str">
        <f>VLOOKUP(A366,emp!$A$1:$G$85,2)</f>
        <v>موظف17</v>
      </c>
      <c r="D366" s="53"/>
      <c r="E366" s="53"/>
      <c r="F366" s="53"/>
      <c r="G366" s="2" t="s">
        <v>2</v>
      </c>
      <c r="H366" s="18">
        <f>$H$9</f>
        <v>11</v>
      </c>
      <c r="I366" s="3">
        <f>I9</f>
        <v>2020</v>
      </c>
    </row>
    <row r="367" spans="1:9" ht="15" x14ac:dyDescent="0.2">
      <c r="A367" s="52" t="s">
        <v>3</v>
      </c>
      <c r="B367" s="52" t="s">
        <v>4</v>
      </c>
      <c r="C367" s="34" t="s">
        <v>5</v>
      </c>
      <c r="D367" s="35"/>
      <c r="E367" s="35"/>
      <c r="F367" s="36"/>
      <c r="G367" s="52" t="s">
        <v>7</v>
      </c>
      <c r="H367" s="52"/>
      <c r="I367" s="52"/>
    </row>
    <row r="368" spans="1:9" ht="15" x14ac:dyDescent="0.2">
      <c r="A368" s="52"/>
      <c r="B368" s="52"/>
      <c r="C368" s="18" t="s">
        <v>8</v>
      </c>
      <c r="D368" s="4" t="s">
        <v>9</v>
      </c>
      <c r="E368" s="18" t="s">
        <v>10</v>
      </c>
      <c r="F368" s="4" t="s">
        <v>9</v>
      </c>
      <c r="G368" s="52"/>
      <c r="H368" s="52"/>
      <c r="I368" s="52"/>
    </row>
    <row r="369" spans="1:9" ht="15" x14ac:dyDescent="0.2">
      <c r="A369" s="5" t="str">
        <f ca="1">IF(B369="","",TEXT(DATE(YEAR(B369),MONTH(B369),DAY(B369)),"dddd"))</f>
        <v>الأحد</v>
      </c>
      <c r="B369" s="6">
        <f ca="1">IF(H366="","",DATE(YEAR(TODAY()),MONTH(0)+H366-1,DAY(1)))</f>
        <v>44136</v>
      </c>
      <c r="C369" s="7"/>
      <c r="D369" s="7"/>
      <c r="E369" s="17"/>
      <c r="F369" s="17"/>
      <c r="G369" s="50"/>
      <c r="H369" s="50"/>
      <c r="I369" s="50"/>
    </row>
    <row r="370" spans="1:9" ht="15" x14ac:dyDescent="0.2">
      <c r="A370" s="5" t="str">
        <f ca="1">IF(B370="","",TEXT(DATE(YEAR(B370),MONTH(B370),DAY(B370)),"dddd"))</f>
        <v>الإثنين</v>
      </c>
      <c r="B370" s="6">
        <f ca="1">IF(B369="","",B369+1)</f>
        <v>44137</v>
      </c>
      <c r="C370" s="17"/>
      <c r="D370" s="17"/>
      <c r="E370" s="17"/>
      <c r="F370" s="17"/>
      <c r="G370" s="50"/>
      <c r="H370" s="50"/>
      <c r="I370" s="50"/>
    </row>
    <row r="371" spans="1:9" ht="15" x14ac:dyDescent="0.2">
      <c r="A371" s="5" t="str">
        <f t="shared" ref="A371:A399" ca="1" si="14">IF(B371="","",TEXT(DATE(YEAR(B371),MONTH(B371),DAY(B371)),"dddd"))</f>
        <v>الثلاثاء</v>
      </c>
      <c r="B371" s="6">
        <f t="shared" ref="B371:B399" ca="1" si="15">IF(B370="","",B370+1)</f>
        <v>44138</v>
      </c>
      <c r="C371" s="17"/>
      <c r="D371" s="17"/>
      <c r="E371" s="17"/>
      <c r="F371" s="17"/>
      <c r="G371" s="50"/>
      <c r="H371" s="50"/>
      <c r="I371" s="50"/>
    </row>
    <row r="372" spans="1:9" ht="15" x14ac:dyDescent="0.2">
      <c r="A372" s="5" t="str">
        <f t="shared" ca="1" si="14"/>
        <v>الأربعاء</v>
      </c>
      <c r="B372" s="6">
        <f t="shared" ca="1" si="15"/>
        <v>44139</v>
      </c>
      <c r="C372" s="17"/>
      <c r="D372" s="17"/>
      <c r="E372" s="17"/>
      <c r="F372" s="17"/>
      <c r="G372" s="50"/>
      <c r="H372" s="50"/>
      <c r="I372" s="50"/>
    </row>
    <row r="373" spans="1:9" ht="15" x14ac:dyDescent="0.2">
      <c r="A373" s="5" t="str">
        <f t="shared" ca="1" si="14"/>
        <v>الخميس</v>
      </c>
      <c r="B373" s="6">
        <f t="shared" ca="1" si="15"/>
        <v>44140</v>
      </c>
      <c r="C373" s="17"/>
      <c r="D373" s="17"/>
      <c r="E373" s="17"/>
      <c r="F373" s="17"/>
      <c r="G373" s="50"/>
      <c r="H373" s="50"/>
      <c r="I373" s="50"/>
    </row>
    <row r="374" spans="1:9" ht="15" x14ac:dyDescent="0.2">
      <c r="A374" s="5" t="str">
        <f t="shared" ca="1" si="14"/>
        <v>الجمعة</v>
      </c>
      <c r="B374" s="6">
        <f t="shared" ca="1" si="15"/>
        <v>44141</v>
      </c>
      <c r="C374" s="17"/>
      <c r="D374" s="17"/>
      <c r="E374" s="17"/>
      <c r="F374" s="17"/>
      <c r="G374" s="50"/>
      <c r="H374" s="50"/>
      <c r="I374" s="50"/>
    </row>
    <row r="375" spans="1:9" ht="15" x14ac:dyDescent="0.2">
      <c r="A375" s="5" t="str">
        <f t="shared" ca="1" si="14"/>
        <v>السبت</v>
      </c>
      <c r="B375" s="6">
        <f t="shared" ca="1" si="15"/>
        <v>44142</v>
      </c>
      <c r="C375" s="17"/>
      <c r="D375" s="17"/>
      <c r="E375" s="17"/>
      <c r="F375" s="17"/>
      <c r="G375" s="50"/>
      <c r="H375" s="50"/>
      <c r="I375" s="50"/>
    </row>
    <row r="376" spans="1:9" ht="15" x14ac:dyDescent="0.2">
      <c r="A376" s="5" t="str">
        <f t="shared" ca="1" si="14"/>
        <v>الأحد</v>
      </c>
      <c r="B376" s="6">
        <f t="shared" ca="1" si="15"/>
        <v>44143</v>
      </c>
      <c r="C376" s="17"/>
      <c r="D376" s="17"/>
      <c r="E376" s="17"/>
      <c r="F376" s="17"/>
      <c r="G376" s="50"/>
      <c r="H376" s="50"/>
      <c r="I376" s="50"/>
    </row>
    <row r="377" spans="1:9" ht="15" x14ac:dyDescent="0.2">
      <c r="A377" s="5" t="str">
        <f t="shared" ca="1" si="14"/>
        <v>الإثنين</v>
      </c>
      <c r="B377" s="6">
        <f t="shared" ca="1" si="15"/>
        <v>44144</v>
      </c>
      <c r="C377" s="17"/>
      <c r="D377" s="17"/>
      <c r="E377" s="17"/>
      <c r="F377" s="17"/>
      <c r="G377" s="50"/>
      <c r="H377" s="50"/>
      <c r="I377" s="50"/>
    </row>
    <row r="378" spans="1:9" ht="15" x14ac:dyDescent="0.2">
      <c r="A378" s="5" t="str">
        <f t="shared" ca="1" si="14"/>
        <v>الثلاثاء</v>
      </c>
      <c r="B378" s="6">
        <f t="shared" ca="1" si="15"/>
        <v>44145</v>
      </c>
      <c r="C378" s="17"/>
      <c r="D378" s="17"/>
      <c r="E378" s="17"/>
      <c r="F378" s="17"/>
      <c r="G378" s="50"/>
      <c r="H378" s="50"/>
      <c r="I378" s="50"/>
    </row>
    <row r="379" spans="1:9" ht="15" x14ac:dyDescent="0.2">
      <c r="A379" s="5" t="str">
        <f t="shared" ca="1" si="14"/>
        <v>الأربعاء</v>
      </c>
      <c r="B379" s="6">
        <f t="shared" ca="1" si="15"/>
        <v>44146</v>
      </c>
      <c r="C379" s="17"/>
      <c r="D379" s="17"/>
      <c r="E379" s="17"/>
      <c r="F379" s="17"/>
      <c r="G379" s="50"/>
      <c r="H379" s="50"/>
      <c r="I379" s="50"/>
    </row>
    <row r="380" spans="1:9" ht="15" x14ac:dyDescent="0.2">
      <c r="A380" s="5" t="str">
        <f t="shared" ca="1" si="14"/>
        <v>الخميس</v>
      </c>
      <c r="B380" s="6">
        <f t="shared" ca="1" si="15"/>
        <v>44147</v>
      </c>
      <c r="C380" s="17"/>
      <c r="D380" s="17"/>
      <c r="E380" s="17"/>
      <c r="F380" s="17"/>
      <c r="G380" s="50"/>
      <c r="H380" s="50"/>
      <c r="I380" s="50"/>
    </row>
    <row r="381" spans="1:9" ht="15" x14ac:dyDescent="0.2">
      <c r="A381" s="5" t="str">
        <f t="shared" ca="1" si="14"/>
        <v>الجمعة</v>
      </c>
      <c r="B381" s="6">
        <f t="shared" ca="1" si="15"/>
        <v>44148</v>
      </c>
      <c r="C381" s="17"/>
      <c r="D381" s="17"/>
      <c r="E381" s="17"/>
      <c r="F381" s="17"/>
      <c r="G381" s="50"/>
      <c r="H381" s="50"/>
      <c r="I381" s="50"/>
    </row>
    <row r="382" spans="1:9" ht="15" x14ac:dyDescent="0.2">
      <c r="A382" s="5" t="str">
        <f t="shared" ca="1" si="14"/>
        <v>السبت</v>
      </c>
      <c r="B382" s="6">
        <f t="shared" ca="1" si="15"/>
        <v>44149</v>
      </c>
      <c r="C382" s="17"/>
      <c r="D382" s="17"/>
      <c r="E382" s="17"/>
      <c r="F382" s="17"/>
      <c r="G382" s="50"/>
      <c r="H382" s="50"/>
      <c r="I382" s="50"/>
    </row>
    <row r="383" spans="1:9" ht="15" x14ac:dyDescent="0.2">
      <c r="A383" s="5" t="str">
        <f t="shared" ca="1" si="14"/>
        <v>الأحد</v>
      </c>
      <c r="B383" s="6">
        <f t="shared" ca="1" si="15"/>
        <v>44150</v>
      </c>
      <c r="C383" s="17"/>
      <c r="D383" s="17"/>
      <c r="E383" s="17"/>
      <c r="F383" s="17"/>
      <c r="G383" s="50"/>
      <c r="H383" s="50"/>
      <c r="I383" s="50"/>
    </row>
    <row r="384" spans="1:9" ht="15" x14ac:dyDescent="0.2">
      <c r="A384" s="5" t="str">
        <f t="shared" ca="1" si="14"/>
        <v>الإثنين</v>
      </c>
      <c r="B384" s="6">
        <f t="shared" ca="1" si="15"/>
        <v>44151</v>
      </c>
      <c r="C384" s="17"/>
      <c r="D384" s="17"/>
      <c r="E384" s="17"/>
      <c r="F384" s="17"/>
      <c r="G384" s="50"/>
      <c r="H384" s="50"/>
      <c r="I384" s="50"/>
    </row>
    <row r="385" spans="1:9" ht="15" x14ac:dyDescent="0.2">
      <c r="A385" s="5" t="str">
        <f t="shared" ca="1" si="14"/>
        <v>الثلاثاء</v>
      </c>
      <c r="B385" s="6">
        <f t="shared" ca="1" si="15"/>
        <v>44152</v>
      </c>
      <c r="C385" s="17"/>
      <c r="D385" s="17"/>
      <c r="E385" s="17"/>
      <c r="F385" s="17"/>
      <c r="G385" s="50"/>
      <c r="H385" s="50"/>
      <c r="I385" s="50"/>
    </row>
    <row r="386" spans="1:9" ht="15" x14ac:dyDescent="0.2">
      <c r="A386" s="5" t="str">
        <f t="shared" ca="1" si="14"/>
        <v>الأربعاء</v>
      </c>
      <c r="B386" s="6">
        <f t="shared" ca="1" si="15"/>
        <v>44153</v>
      </c>
      <c r="C386" s="17"/>
      <c r="D386" s="17"/>
      <c r="E386" s="17"/>
      <c r="F386" s="17"/>
      <c r="G386" s="50"/>
      <c r="H386" s="50"/>
      <c r="I386" s="50"/>
    </row>
    <row r="387" spans="1:9" ht="15" x14ac:dyDescent="0.2">
      <c r="A387" s="5" t="str">
        <f t="shared" ca="1" si="14"/>
        <v>الخميس</v>
      </c>
      <c r="B387" s="6">
        <f t="shared" ca="1" si="15"/>
        <v>44154</v>
      </c>
      <c r="C387" s="17"/>
      <c r="D387" s="17"/>
      <c r="E387" s="17"/>
      <c r="F387" s="17"/>
      <c r="G387" s="50"/>
      <c r="H387" s="50"/>
      <c r="I387" s="50"/>
    </row>
    <row r="388" spans="1:9" ht="15" x14ac:dyDescent="0.2">
      <c r="A388" s="5" t="str">
        <f t="shared" ca="1" si="14"/>
        <v>الجمعة</v>
      </c>
      <c r="B388" s="6">
        <f t="shared" ca="1" si="15"/>
        <v>44155</v>
      </c>
      <c r="C388" s="17"/>
      <c r="D388" s="17"/>
      <c r="E388" s="17"/>
      <c r="F388" s="17"/>
      <c r="G388" s="50"/>
      <c r="H388" s="50"/>
      <c r="I388" s="50"/>
    </row>
    <row r="389" spans="1:9" ht="15" x14ac:dyDescent="0.2">
      <c r="A389" s="5" t="str">
        <f t="shared" ca="1" si="14"/>
        <v>السبت</v>
      </c>
      <c r="B389" s="6">
        <f t="shared" ca="1" si="15"/>
        <v>44156</v>
      </c>
      <c r="C389" s="17"/>
      <c r="D389" s="17"/>
      <c r="E389" s="17"/>
      <c r="F389" s="17"/>
      <c r="G389" s="50"/>
      <c r="H389" s="50"/>
      <c r="I389" s="50"/>
    </row>
    <row r="390" spans="1:9" ht="15" x14ac:dyDescent="0.2">
      <c r="A390" s="5" t="str">
        <f t="shared" ca="1" si="14"/>
        <v>الأحد</v>
      </c>
      <c r="B390" s="6">
        <f t="shared" ca="1" si="15"/>
        <v>44157</v>
      </c>
      <c r="C390" s="17"/>
      <c r="D390" s="17"/>
      <c r="E390" s="17"/>
      <c r="F390" s="17"/>
      <c r="G390" s="50"/>
      <c r="H390" s="50"/>
      <c r="I390" s="50"/>
    </row>
    <row r="391" spans="1:9" ht="15" x14ac:dyDescent="0.2">
      <c r="A391" s="5" t="str">
        <f t="shared" ca="1" si="14"/>
        <v>الإثنين</v>
      </c>
      <c r="B391" s="6">
        <f t="shared" ca="1" si="15"/>
        <v>44158</v>
      </c>
      <c r="C391" s="17"/>
      <c r="D391" s="17"/>
      <c r="E391" s="17"/>
      <c r="F391" s="17"/>
      <c r="G391" s="50"/>
      <c r="H391" s="50"/>
      <c r="I391" s="50"/>
    </row>
    <row r="392" spans="1:9" ht="15" x14ac:dyDescent="0.2">
      <c r="A392" s="5" t="str">
        <f t="shared" ca="1" si="14"/>
        <v>الثلاثاء</v>
      </c>
      <c r="B392" s="6">
        <f t="shared" ca="1" si="15"/>
        <v>44159</v>
      </c>
      <c r="C392" s="17"/>
      <c r="D392" s="17"/>
      <c r="E392" s="17"/>
      <c r="F392" s="17"/>
      <c r="G392" s="50"/>
      <c r="H392" s="50"/>
      <c r="I392" s="50"/>
    </row>
    <row r="393" spans="1:9" ht="15" x14ac:dyDescent="0.2">
      <c r="A393" s="5" t="str">
        <f t="shared" ca="1" si="14"/>
        <v>الأربعاء</v>
      </c>
      <c r="B393" s="6">
        <f t="shared" ca="1" si="15"/>
        <v>44160</v>
      </c>
      <c r="C393" s="17"/>
      <c r="D393" s="17"/>
      <c r="E393" s="17"/>
      <c r="F393" s="17"/>
      <c r="G393" s="50"/>
      <c r="H393" s="50"/>
      <c r="I393" s="50"/>
    </row>
    <row r="394" spans="1:9" ht="15" x14ac:dyDescent="0.2">
      <c r="A394" s="5" t="str">
        <f t="shared" ca="1" si="14"/>
        <v>الخميس</v>
      </c>
      <c r="B394" s="6">
        <f t="shared" ca="1" si="15"/>
        <v>44161</v>
      </c>
      <c r="C394" s="17"/>
      <c r="D394" s="17"/>
      <c r="E394" s="17"/>
      <c r="F394" s="17"/>
      <c r="G394" s="50"/>
      <c r="H394" s="50"/>
      <c r="I394" s="50"/>
    </row>
    <row r="395" spans="1:9" ht="15" x14ac:dyDescent="0.2">
      <c r="A395" s="5" t="str">
        <f t="shared" ca="1" si="14"/>
        <v>الجمعة</v>
      </c>
      <c r="B395" s="6">
        <f t="shared" ca="1" si="15"/>
        <v>44162</v>
      </c>
      <c r="C395" s="17"/>
      <c r="D395" s="17"/>
      <c r="E395" s="17"/>
      <c r="F395" s="17"/>
      <c r="G395" s="50"/>
      <c r="H395" s="50"/>
      <c r="I395" s="50"/>
    </row>
    <row r="396" spans="1:9" ht="15" x14ac:dyDescent="0.2">
      <c r="A396" s="5" t="str">
        <f t="shared" ca="1" si="14"/>
        <v>السبت</v>
      </c>
      <c r="B396" s="6">
        <f t="shared" ca="1" si="15"/>
        <v>44163</v>
      </c>
      <c r="C396" s="17"/>
      <c r="D396" s="17"/>
      <c r="E396" s="17"/>
      <c r="F396" s="17"/>
      <c r="G396" s="50"/>
      <c r="H396" s="50"/>
      <c r="I396" s="50"/>
    </row>
    <row r="397" spans="1:9" ht="15" x14ac:dyDescent="0.2">
      <c r="A397" s="5" t="str">
        <f t="shared" ca="1" si="14"/>
        <v>الأحد</v>
      </c>
      <c r="B397" s="6">
        <f t="shared" ca="1" si="15"/>
        <v>44164</v>
      </c>
      <c r="C397" s="17"/>
      <c r="D397" s="17"/>
      <c r="E397" s="17"/>
      <c r="F397" s="17"/>
      <c r="G397" s="50"/>
      <c r="H397" s="50"/>
      <c r="I397" s="50"/>
    </row>
    <row r="398" spans="1:9" ht="15" x14ac:dyDescent="0.2">
      <c r="A398" s="5" t="str">
        <f t="shared" ca="1" si="14"/>
        <v>الإثنين</v>
      </c>
      <c r="B398" s="6">
        <f t="shared" ca="1" si="15"/>
        <v>44165</v>
      </c>
      <c r="C398" s="17"/>
      <c r="D398" s="17"/>
      <c r="E398" s="17"/>
      <c r="F398" s="17"/>
      <c r="G398" s="50"/>
      <c r="H398" s="50"/>
      <c r="I398" s="50"/>
    </row>
    <row r="399" spans="1:9" ht="15" x14ac:dyDescent="0.2">
      <c r="A399" s="5" t="str">
        <f t="shared" ca="1" si="14"/>
        <v>الثلاثاء</v>
      </c>
      <c r="B399" s="6">
        <f t="shared" ca="1" si="15"/>
        <v>44166</v>
      </c>
      <c r="C399" s="17"/>
      <c r="D399" s="17"/>
      <c r="E399" s="17"/>
      <c r="F399" s="17"/>
      <c r="G399" s="50"/>
      <c r="H399" s="50"/>
      <c r="I399" s="50"/>
    </row>
    <row r="400" spans="1:9" x14ac:dyDescent="0.2">
      <c r="A400" s="47"/>
      <c r="B400" s="48"/>
      <c r="C400" s="48"/>
      <c r="D400" s="48"/>
      <c r="E400" s="48"/>
      <c r="F400" s="48"/>
      <c r="G400" s="48"/>
      <c r="H400" s="48"/>
      <c r="I400" s="49"/>
    </row>
    <row r="401" spans="1:9" ht="15" x14ac:dyDescent="0.2">
      <c r="A401" s="18" t="s">
        <v>11</v>
      </c>
      <c r="B401" s="8"/>
      <c r="C401" s="34" t="s">
        <v>12</v>
      </c>
      <c r="D401" s="36"/>
      <c r="E401" s="45"/>
      <c r="F401" s="46"/>
      <c r="G401" s="18" t="s">
        <v>14</v>
      </c>
      <c r="H401" s="8"/>
      <c r="I401" s="18" t="s">
        <v>15</v>
      </c>
    </row>
    <row r="404" spans="1:9" x14ac:dyDescent="0.2">
      <c r="A404" s="51" t="s">
        <v>16</v>
      </c>
      <c r="B404" s="51"/>
      <c r="C404" s="51"/>
      <c r="D404" s="51"/>
      <c r="E404" s="51"/>
      <c r="F404" s="51"/>
      <c r="G404" s="51"/>
      <c r="H404" s="51"/>
      <c r="I404" s="51"/>
    </row>
    <row r="416" spans="1:9" ht="15" x14ac:dyDescent="0.2">
      <c r="C416" s="52" t="s">
        <v>0</v>
      </c>
      <c r="D416" s="52"/>
      <c r="E416" s="52"/>
      <c r="F416" s="52"/>
    </row>
    <row r="417" spans="1:9" ht="15" x14ac:dyDescent="0.25">
      <c r="A417" s="1">
        <v>21005</v>
      </c>
      <c r="B417" s="1" t="s">
        <v>1</v>
      </c>
      <c r="C417" s="53" t="str">
        <f>VLOOKUP(A417,emp!$A$1:$G$85,2)</f>
        <v>موظف2</v>
      </c>
      <c r="D417" s="53"/>
      <c r="E417" s="53"/>
      <c r="F417" s="53"/>
      <c r="G417" s="2" t="s">
        <v>2</v>
      </c>
      <c r="H417" s="18">
        <f>$H$9</f>
        <v>11</v>
      </c>
      <c r="I417" s="3" t="e">
        <f>#REF!</f>
        <v>#REF!</v>
      </c>
    </row>
    <row r="418" spans="1:9" ht="15" x14ac:dyDescent="0.2">
      <c r="A418" s="52" t="s">
        <v>3</v>
      </c>
      <c r="B418" s="52" t="s">
        <v>4</v>
      </c>
      <c r="C418" s="34" t="s">
        <v>5</v>
      </c>
      <c r="D418" s="35"/>
      <c r="E418" s="35"/>
      <c r="F418" s="36"/>
      <c r="G418" s="52" t="s">
        <v>7</v>
      </c>
      <c r="H418" s="52"/>
      <c r="I418" s="52"/>
    </row>
    <row r="419" spans="1:9" ht="15" x14ac:dyDescent="0.2">
      <c r="A419" s="52"/>
      <c r="B419" s="52"/>
      <c r="C419" s="18" t="s">
        <v>8</v>
      </c>
      <c r="D419" s="4" t="s">
        <v>9</v>
      </c>
      <c r="E419" s="18" t="s">
        <v>10</v>
      </c>
      <c r="F419" s="4" t="s">
        <v>9</v>
      </c>
      <c r="G419" s="52"/>
      <c r="H419" s="52"/>
      <c r="I419" s="52"/>
    </row>
    <row r="420" spans="1:9" ht="15" x14ac:dyDescent="0.2">
      <c r="A420" s="5" t="str">
        <f ca="1">IF(B420="","",TEXT(DATE(YEAR(B420),MONTH(B420),DAY(B420)),"dddd"))</f>
        <v>الأحد</v>
      </c>
      <c r="B420" s="6">
        <f ca="1">IF(H417="","",DATE(YEAR(TODAY()),MONTH(0)+H417-1,DAY(1)))</f>
        <v>44136</v>
      </c>
      <c r="C420" s="7"/>
      <c r="D420" s="7"/>
      <c r="E420" s="17"/>
      <c r="F420" s="17"/>
      <c r="G420" s="50"/>
      <c r="H420" s="50"/>
      <c r="I420" s="50"/>
    </row>
    <row r="421" spans="1:9" ht="15" x14ac:dyDescent="0.2">
      <c r="A421" s="5" t="str">
        <f ca="1">IF(B421="","",TEXT(DATE(YEAR(B421),MONTH(B421),DAY(B421)),"dddd"))</f>
        <v>الإثنين</v>
      </c>
      <c r="B421" s="6">
        <f ca="1">IF(B420="","",B420+1)</f>
        <v>44137</v>
      </c>
      <c r="C421" s="17"/>
      <c r="D421" s="17"/>
      <c r="E421" s="17"/>
      <c r="F421" s="17"/>
      <c r="G421" s="50"/>
      <c r="H421" s="50"/>
      <c r="I421" s="50"/>
    </row>
    <row r="422" spans="1:9" ht="15" x14ac:dyDescent="0.2">
      <c r="A422" s="5" t="str">
        <f t="shared" ref="A422:A450" ca="1" si="16">IF(B422="","",TEXT(DATE(YEAR(B422),MONTH(B422),DAY(B422)),"dddd"))</f>
        <v>الثلاثاء</v>
      </c>
      <c r="B422" s="6">
        <f t="shared" ref="B422:B450" ca="1" si="17">IF(B421="","",B421+1)</f>
        <v>44138</v>
      </c>
      <c r="C422" s="17"/>
      <c r="D422" s="17"/>
      <c r="E422" s="17"/>
      <c r="F422" s="17"/>
      <c r="G422" s="50"/>
      <c r="H422" s="50"/>
      <c r="I422" s="50"/>
    </row>
    <row r="423" spans="1:9" ht="15" x14ac:dyDescent="0.2">
      <c r="A423" s="5" t="str">
        <f t="shared" ca="1" si="16"/>
        <v>الأربعاء</v>
      </c>
      <c r="B423" s="6">
        <f t="shared" ca="1" si="17"/>
        <v>44139</v>
      </c>
      <c r="C423" s="17"/>
      <c r="D423" s="17"/>
      <c r="E423" s="17"/>
      <c r="F423" s="17"/>
      <c r="G423" s="50"/>
      <c r="H423" s="50"/>
      <c r="I423" s="50"/>
    </row>
    <row r="424" spans="1:9" ht="15" x14ac:dyDescent="0.2">
      <c r="A424" s="5" t="str">
        <f t="shared" ca="1" si="16"/>
        <v>الخميس</v>
      </c>
      <c r="B424" s="6">
        <f t="shared" ca="1" si="17"/>
        <v>44140</v>
      </c>
      <c r="C424" s="17"/>
      <c r="D424" s="17"/>
      <c r="E424" s="17"/>
      <c r="F424" s="17"/>
      <c r="G424" s="50"/>
      <c r="H424" s="50"/>
      <c r="I424" s="50"/>
    </row>
    <row r="425" spans="1:9" ht="15" x14ac:dyDescent="0.2">
      <c r="A425" s="5" t="str">
        <f t="shared" ca="1" si="16"/>
        <v>الجمعة</v>
      </c>
      <c r="B425" s="6">
        <f t="shared" ca="1" si="17"/>
        <v>44141</v>
      </c>
      <c r="C425" s="17"/>
      <c r="D425" s="17"/>
      <c r="E425" s="17"/>
      <c r="F425" s="17"/>
      <c r="G425" s="50"/>
      <c r="H425" s="50"/>
      <c r="I425" s="50"/>
    </row>
    <row r="426" spans="1:9" ht="15" x14ac:dyDescent="0.2">
      <c r="A426" s="5" t="str">
        <f t="shared" ca="1" si="16"/>
        <v>السبت</v>
      </c>
      <c r="B426" s="6">
        <f t="shared" ca="1" si="17"/>
        <v>44142</v>
      </c>
      <c r="C426" s="17"/>
      <c r="D426" s="17"/>
      <c r="E426" s="17"/>
      <c r="F426" s="17"/>
      <c r="G426" s="50"/>
      <c r="H426" s="50"/>
      <c r="I426" s="50"/>
    </row>
    <row r="427" spans="1:9" ht="15" x14ac:dyDescent="0.2">
      <c r="A427" s="5" t="str">
        <f t="shared" ca="1" si="16"/>
        <v>الأحد</v>
      </c>
      <c r="B427" s="6">
        <f t="shared" ca="1" si="17"/>
        <v>44143</v>
      </c>
      <c r="C427" s="17"/>
      <c r="D427" s="17"/>
      <c r="E427" s="17"/>
      <c r="F427" s="17"/>
      <c r="G427" s="50"/>
      <c r="H427" s="50"/>
      <c r="I427" s="50"/>
    </row>
    <row r="428" spans="1:9" ht="15" x14ac:dyDescent="0.2">
      <c r="A428" s="5" t="str">
        <f t="shared" ca="1" si="16"/>
        <v>الإثنين</v>
      </c>
      <c r="B428" s="6">
        <f t="shared" ca="1" si="17"/>
        <v>44144</v>
      </c>
      <c r="C428" s="17"/>
      <c r="D428" s="17"/>
      <c r="E428" s="17"/>
      <c r="F428" s="17"/>
      <c r="G428" s="50"/>
      <c r="H428" s="50"/>
      <c r="I428" s="50"/>
    </row>
    <row r="429" spans="1:9" ht="15" x14ac:dyDescent="0.2">
      <c r="A429" s="5" t="str">
        <f t="shared" ca="1" si="16"/>
        <v>الثلاثاء</v>
      </c>
      <c r="B429" s="6">
        <f t="shared" ca="1" si="17"/>
        <v>44145</v>
      </c>
      <c r="C429" s="17"/>
      <c r="D429" s="17"/>
      <c r="E429" s="17"/>
      <c r="F429" s="17"/>
      <c r="G429" s="50"/>
      <c r="H429" s="50"/>
      <c r="I429" s="50"/>
    </row>
    <row r="430" spans="1:9" ht="15" x14ac:dyDescent="0.2">
      <c r="A430" s="5" t="str">
        <f t="shared" ca="1" si="16"/>
        <v>الأربعاء</v>
      </c>
      <c r="B430" s="6">
        <f t="shared" ca="1" si="17"/>
        <v>44146</v>
      </c>
      <c r="C430" s="17"/>
      <c r="D430" s="17"/>
      <c r="E430" s="17"/>
      <c r="F430" s="17"/>
      <c r="G430" s="50"/>
      <c r="H430" s="50"/>
      <c r="I430" s="50"/>
    </row>
    <row r="431" spans="1:9" ht="15" x14ac:dyDescent="0.2">
      <c r="A431" s="5" t="str">
        <f t="shared" ca="1" si="16"/>
        <v>الخميس</v>
      </c>
      <c r="B431" s="6">
        <f t="shared" ca="1" si="17"/>
        <v>44147</v>
      </c>
      <c r="C431" s="17"/>
      <c r="D431" s="17"/>
      <c r="E431" s="17"/>
      <c r="F431" s="17"/>
      <c r="G431" s="50"/>
      <c r="H431" s="50"/>
      <c r="I431" s="50"/>
    </row>
    <row r="432" spans="1:9" ht="15" x14ac:dyDescent="0.2">
      <c r="A432" s="5" t="str">
        <f t="shared" ca="1" si="16"/>
        <v>الجمعة</v>
      </c>
      <c r="B432" s="6">
        <f t="shared" ca="1" si="17"/>
        <v>44148</v>
      </c>
      <c r="C432" s="17"/>
      <c r="D432" s="17"/>
      <c r="E432" s="17"/>
      <c r="F432" s="17"/>
      <c r="G432" s="50"/>
      <c r="H432" s="50"/>
      <c r="I432" s="50"/>
    </row>
    <row r="433" spans="1:9" ht="15" x14ac:dyDescent="0.2">
      <c r="A433" s="5" t="str">
        <f t="shared" ca="1" si="16"/>
        <v>السبت</v>
      </c>
      <c r="B433" s="6">
        <f t="shared" ca="1" si="17"/>
        <v>44149</v>
      </c>
      <c r="C433" s="17"/>
      <c r="D433" s="17"/>
      <c r="E433" s="17"/>
      <c r="F433" s="17"/>
      <c r="G433" s="50"/>
      <c r="H433" s="50"/>
      <c r="I433" s="50"/>
    </row>
    <row r="434" spans="1:9" ht="15" x14ac:dyDescent="0.2">
      <c r="A434" s="5" t="str">
        <f t="shared" ca="1" si="16"/>
        <v>الأحد</v>
      </c>
      <c r="B434" s="6">
        <f t="shared" ca="1" si="17"/>
        <v>44150</v>
      </c>
      <c r="C434" s="17"/>
      <c r="D434" s="17"/>
      <c r="E434" s="17"/>
      <c r="F434" s="17"/>
      <c r="G434" s="50"/>
      <c r="H434" s="50"/>
      <c r="I434" s="50"/>
    </row>
    <row r="435" spans="1:9" ht="15" x14ac:dyDescent="0.2">
      <c r="A435" s="5" t="str">
        <f t="shared" ca="1" si="16"/>
        <v>الإثنين</v>
      </c>
      <c r="B435" s="6">
        <f t="shared" ca="1" si="17"/>
        <v>44151</v>
      </c>
      <c r="C435" s="17"/>
      <c r="D435" s="17"/>
      <c r="E435" s="17"/>
      <c r="F435" s="17"/>
      <c r="G435" s="50"/>
      <c r="H435" s="50"/>
      <c r="I435" s="50"/>
    </row>
    <row r="436" spans="1:9" ht="15" x14ac:dyDescent="0.2">
      <c r="A436" s="5" t="str">
        <f t="shared" ca="1" si="16"/>
        <v>الثلاثاء</v>
      </c>
      <c r="B436" s="6">
        <f t="shared" ca="1" si="17"/>
        <v>44152</v>
      </c>
      <c r="C436" s="17"/>
      <c r="D436" s="17"/>
      <c r="E436" s="17"/>
      <c r="F436" s="17"/>
      <c r="G436" s="50"/>
      <c r="H436" s="50"/>
      <c r="I436" s="50"/>
    </row>
    <row r="437" spans="1:9" ht="15" x14ac:dyDescent="0.2">
      <c r="A437" s="5" t="str">
        <f t="shared" ca="1" si="16"/>
        <v>الأربعاء</v>
      </c>
      <c r="B437" s="6">
        <f t="shared" ca="1" si="17"/>
        <v>44153</v>
      </c>
      <c r="C437" s="17"/>
      <c r="D437" s="17"/>
      <c r="E437" s="17"/>
      <c r="F437" s="17"/>
      <c r="G437" s="50"/>
      <c r="H437" s="50"/>
      <c r="I437" s="50"/>
    </row>
    <row r="438" spans="1:9" ht="15" x14ac:dyDescent="0.2">
      <c r="A438" s="5" t="str">
        <f t="shared" ca="1" si="16"/>
        <v>الخميس</v>
      </c>
      <c r="B438" s="6">
        <f t="shared" ca="1" si="17"/>
        <v>44154</v>
      </c>
      <c r="C438" s="17"/>
      <c r="D438" s="17"/>
      <c r="E438" s="17"/>
      <c r="F438" s="17"/>
      <c r="G438" s="50"/>
      <c r="H438" s="50"/>
      <c r="I438" s="50"/>
    </row>
    <row r="439" spans="1:9" ht="15" x14ac:dyDescent="0.2">
      <c r="A439" s="5" t="str">
        <f t="shared" ca="1" si="16"/>
        <v>الجمعة</v>
      </c>
      <c r="B439" s="6">
        <f t="shared" ca="1" si="17"/>
        <v>44155</v>
      </c>
      <c r="C439" s="17"/>
      <c r="D439" s="17"/>
      <c r="E439" s="17"/>
      <c r="F439" s="17"/>
      <c r="G439" s="50"/>
      <c r="H439" s="50"/>
      <c r="I439" s="50"/>
    </row>
    <row r="440" spans="1:9" ht="15" x14ac:dyDescent="0.2">
      <c r="A440" s="5" t="str">
        <f t="shared" ca="1" si="16"/>
        <v>السبت</v>
      </c>
      <c r="B440" s="6">
        <f t="shared" ca="1" si="17"/>
        <v>44156</v>
      </c>
      <c r="C440" s="17"/>
      <c r="D440" s="17"/>
      <c r="E440" s="17"/>
      <c r="F440" s="17"/>
      <c r="G440" s="50"/>
      <c r="H440" s="50"/>
      <c r="I440" s="50"/>
    </row>
    <row r="441" spans="1:9" ht="15" x14ac:dyDescent="0.2">
      <c r="A441" s="5" t="str">
        <f t="shared" ca="1" si="16"/>
        <v>الأحد</v>
      </c>
      <c r="B441" s="6">
        <f t="shared" ca="1" si="17"/>
        <v>44157</v>
      </c>
      <c r="C441" s="17"/>
      <c r="D441" s="17"/>
      <c r="E441" s="17"/>
      <c r="F441" s="17"/>
      <c r="G441" s="50"/>
      <c r="H441" s="50"/>
      <c r="I441" s="50"/>
    </row>
    <row r="442" spans="1:9" ht="15" x14ac:dyDescent="0.2">
      <c r="A442" s="5" t="str">
        <f t="shared" ca="1" si="16"/>
        <v>الإثنين</v>
      </c>
      <c r="B442" s="6">
        <f t="shared" ca="1" si="17"/>
        <v>44158</v>
      </c>
      <c r="C442" s="17"/>
      <c r="D442" s="17"/>
      <c r="E442" s="17"/>
      <c r="F442" s="17"/>
      <c r="G442" s="50"/>
      <c r="H442" s="50"/>
      <c r="I442" s="50"/>
    </row>
    <row r="443" spans="1:9" ht="15" x14ac:dyDescent="0.2">
      <c r="A443" s="5" t="str">
        <f t="shared" ca="1" si="16"/>
        <v>الثلاثاء</v>
      </c>
      <c r="B443" s="6">
        <f t="shared" ca="1" si="17"/>
        <v>44159</v>
      </c>
      <c r="C443" s="17"/>
      <c r="D443" s="17"/>
      <c r="E443" s="17"/>
      <c r="F443" s="17"/>
      <c r="G443" s="50"/>
      <c r="H443" s="50"/>
      <c r="I443" s="50"/>
    </row>
    <row r="444" spans="1:9" ht="15" x14ac:dyDescent="0.2">
      <c r="A444" s="5" t="str">
        <f t="shared" ca="1" si="16"/>
        <v>الأربعاء</v>
      </c>
      <c r="B444" s="6">
        <f t="shared" ca="1" si="17"/>
        <v>44160</v>
      </c>
      <c r="C444" s="17"/>
      <c r="D444" s="17"/>
      <c r="E444" s="17"/>
      <c r="F444" s="17"/>
      <c r="G444" s="50"/>
      <c r="H444" s="50"/>
      <c r="I444" s="50"/>
    </row>
    <row r="445" spans="1:9" ht="15" x14ac:dyDescent="0.2">
      <c r="A445" s="5" t="str">
        <f t="shared" ca="1" si="16"/>
        <v>الخميس</v>
      </c>
      <c r="B445" s="6">
        <f t="shared" ca="1" si="17"/>
        <v>44161</v>
      </c>
      <c r="C445" s="17"/>
      <c r="D445" s="17"/>
      <c r="E445" s="17"/>
      <c r="F445" s="17"/>
      <c r="G445" s="50"/>
      <c r="H445" s="50"/>
      <c r="I445" s="50"/>
    </row>
    <row r="446" spans="1:9" ht="15" x14ac:dyDescent="0.2">
      <c r="A446" s="5" t="str">
        <f t="shared" ca="1" si="16"/>
        <v>الجمعة</v>
      </c>
      <c r="B446" s="6">
        <f t="shared" ca="1" si="17"/>
        <v>44162</v>
      </c>
      <c r="C446" s="17"/>
      <c r="D446" s="17"/>
      <c r="E446" s="17"/>
      <c r="F446" s="17"/>
      <c r="G446" s="50"/>
      <c r="H446" s="50"/>
      <c r="I446" s="50"/>
    </row>
    <row r="447" spans="1:9" ht="15" x14ac:dyDescent="0.2">
      <c r="A447" s="5" t="str">
        <f t="shared" ca="1" si="16"/>
        <v>السبت</v>
      </c>
      <c r="B447" s="6">
        <f t="shared" ca="1" si="17"/>
        <v>44163</v>
      </c>
      <c r="C447" s="17"/>
      <c r="D447" s="17"/>
      <c r="E447" s="17"/>
      <c r="F447" s="17"/>
      <c r="G447" s="50"/>
      <c r="H447" s="50"/>
      <c r="I447" s="50"/>
    </row>
    <row r="448" spans="1:9" ht="15" x14ac:dyDescent="0.2">
      <c r="A448" s="5" t="str">
        <f t="shared" ca="1" si="16"/>
        <v>الأحد</v>
      </c>
      <c r="B448" s="6">
        <f t="shared" ca="1" si="17"/>
        <v>44164</v>
      </c>
      <c r="C448" s="17"/>
      <c r="D448" s="17"/>
      <c r="E448" s="17"/>
      <c r="F448" s="17"/>
      <c r="G448" s="50"/>
      <c r="H448" s="50"/>
      <c r="I448" s="50"/>
    </row>
    <row r="449" spans="1:9" ht="15" x14ac:dyDescent="0.2">
      <c r="A449" s="5" t="str">
        <f t="shared" ca="1" si="16"/>
        <v>الإثنين</v>
      </c>
      <c r="B449" s="6">
        <f t="shared" ca="1" si="17"/>
        <v>44165</v>
      </c>
      <c r="C449" s="17"/>
      <c r="D449" s="17"/>
      <c r="E449" s="17"/>
      <c r="F449" s="17"/>
      <c r="G449" s="50"/>
      <c r="H449" s="50"/>
      <c r="I449" s="50"/>
    </row>
    <row r="450" spans="1:9" ht="15" x14ac:dyDescent="0.2">
      <c r="A450" s="5" t="str">
        <f t="shared" ca="1" si="16"/>
        <v>الثلاثاء</v>
      </c>
      <c r="B450" s="6">
        <f t="shared" ca="1" si="17"/>
        <v>44166</v>
      </c>
      <c r="C450" s="17"/>
      <c r="D450" s="17"/>
      <c r="E450" s="17"/>
      <c r="F450" s="17"/>
      <c r="G450" s="50"/>
      <c r="H450" s="50"/>
      <c r="I450" s="50"/>
    </row>
    <row r="451" spans="1:9" x14ac:dyDescent="0.2">
      <c r="A451" s="47"/>
      <c r="B451" s="48"/>
      <c r="C451" s="48"/>
      <c r="D451" s="48"/>
      <c r="E451" s="48"/>
      <c r="F451" s="48"/>
      <c r="G451" s="48"/>
      <c r="H451" s="48"/>
      <c r="I451" s="49"/>
    </row>
    <row r="452" spans="1:9" ht="15" x14ac:dyDescent="0.2">
      <c r="A452" s="18" t="s">
        <v>11</v>
      </c>
      <c r="B452" s="8"/>
      <c r="C452" s="34" t="s">
        <v>12</v>
      </c>
      <c r="D452" s="36"/>
      <c r="E452" s="45"/>
      <c r="F452" s="46"/>
      <c r="G452" s="18" t="s">
        <v>14</v>
      </c>
      <c r="H452" s="8"/>
      <c r="I452" s="18" t="s">
        <v>15</v>
      </c>
    </row>
    <row r="455" spans="1:9" x14ac:dyDescent="0.2">
      <c r="A455" s="51" t="s">
        <v>16</v>
      </c>
      <c r="B455" s="51"/>
      <c r="C455" s="51"/>
      <c r="D455" s="51"/>
      <c r="E455" s="51"/>
      <c r="F455" s="51"/>
      <c r="G455" s="51"/>
      <c r="H455" s="51"/>
      <c r="I455" s="51"/>
    </row>
    <row r="467" spans="1:9" ht="15" x14ac:dyDescent="0.2">
      <c r="C467" s="52" t="s">
        <v>0</v>
      </c>
      <c r="D467" s="52"/>
      <c r="E467" s="52"/>
      <c r="F467" s="52"/>
    </row>
    <row r="468" spans="1:9" ht="15" x14ac:dyDescent="0.25">
      <c r="A468" s="1">
        <v>21046</v>
      </c>
      <c r="B468" s="1" t="s">
        <v>1</v>
      </c>
      <c r="C468" s="53" t="str">
        <f>VLOOKUP(A468,emp!$A$1:$G$85,2)</f>
        <v>موظف22</v>
      </c>
      <c r="D468" s="53"/>
      <c r="E468" s="53"/>
      <c r="F468" s="53"/>
      <c r="G468" s="2" t="s">
        <v>2</v>
      </c>
      <c r="H468" s="18">
        <f>$H$9</f>
        <v>11</v>
      </c>
      <c r="I468" s="3">
        <f>I213</f>
        <v>2020</v>
      </c>
    </row>
    <row r="469" spans="1:9" ht="15" x14ac:dyDescent="0.2">
      <c r="A469" s="52" t="s">
        <v>3</v>
      </c>
      <c r="B469" s="52" t="s">
        <v>4</v>
      </c>
      <c r="C469" s="34" t="s">
        <v>5</v>
      </c>
      <c r="D469" s="35"/>
      <c r="E469" s="35"/>
      <c r="F469" s="36"/>
      <c r="G469" s="52" t="s">
        <v>7</v>
      </c>
      <c r="H469" s="52"/>
      <c r="I469" s="52"/>
    </row>
    <row r="470" spans="1:9" ht="15" x14ac:dyDescent="0.2">
      <c r="A470" s="52"/>
      <c r="B470" s="52"/>
      <c r="C470" s="18" t="s">
        <v>8</v>
      </c>
      <c r="D470" s="4" t="s">
        <v>9</v>
      </c>
      <c r="E470" s="18" t="s">
        <v>10</v>
      </c>
      <c r="F470" s="4" t="s">
        <v>9</v>
      </c>
      <c r="G470" s="52"/>
      <c r="H470" s="52"/>
      <c r="I470" s="52"/>
    </row>
    <row r="471" spans="1:9" ht="15" x14ac:dyDescent="0.2">
      <c r="A471" s="5" t="str">
        <f ca="1">IF(B471="","",TEXT(DATE(YEAR(B471),MONTH(B471),DAY(B471)),"dddd"))</f>
        <v>الأحد</v>
      </c>
      <c r="B471" s="6">
        <f ca="1">IF(H468="","",DATE(YEAR(TODAY()),MONTH(0)+H468-1,DAY(1)))</f>
        <v>44136</v>
      </c>
      <c r="C471" s="7"/>
      <c r="D471" s="7"/>
      <c r="E471" s="17"/>
      <c r="F471" s="17"/>
      <c r="G471" s="50"/>
      <c r="H471" s="50"/>
      <c r="I471" s="50"/>
    </row>
    <row r="472" spans="1:9" ht="15" x14ac:dyDescent="0.2">
      <c r="A472" s="5" t="str">
        <f ca="1">IF(B472="","",TEXT(DATE(YEAR(B472),MONTH(B472),DAY(B472)),"dddd"))</f>
        <v>الإثنين</v>
      </c>
      <c r="B472" s="6">
        <f ca="1">IF(B471="","",B471+1)</f>
        <v>44137</v>
      </c>
      <c r="C472" s="17"/>
      <c r="D472" s="17"/>
      <c r="E472" s="17"/>
      <c r="F472" s="17"/>
      <c r="G472" s="50"/>
      <c r="H472" s="50"/>
      <c r="I472" s="50"/>
    </row>
    <row r="473" spans="1:9" ht="15" x14ac:dyDescent="0.2">
      <c r="A473" s="5" t="str">
        <f t="shared" ref="A473:A501" ca="1" si="18">IF(B473="","",TEXT(DATE(YEAR(B473),MONTH(B473),DAY(B473)),"dddd"))</f>
        <v>الثلاثاء</v>
      </c>
      <c r="B473" s="6">
        <f t="shared" ref="B473:B501" ca="1" si="19">IF(B472="","",B472+1)</f>
        <v>44138</v>
      </c>
      <c r="C473" s="17"/>
      <c r="D473" s="17"/>
      <c r="E473" s="17"/>
      <c r="F473" s="17"/>
      <c r="G473" s="50"/>
      <c r="H473" s="50"/>
      <c r="I473" s="50"/>
    </row>
    <row r="474" spans="1:9" ht="15" x14ac:dyDescent="0.2">
      <c r="A474" s="5" t="str">
        <f t="shared" ca="1" si="18"/>
        <v>الأربعاء</v>
      </c>
      <c r="B474" s="6">
        <f t="shared" ca="1" si="19"/>
        <v>44139</v>
      </c>
      <c r="C474" s="17"/>
      <c r="D474" s="17"/>
      <c r="E474" s="17"/>
      <c r="F474" s="17"/>
      <c r="G474" s="50"/>
      <c r="H474" s="50"/>
      <c r="I474" s="50"/>
    </row>
    <row r="475" spans="1:9" ht="15" x14ac:dyDescent="0.2">
      <c r="A475" s="5" t="str">
        <f t="shared" ca="1" si="18"/>
        <v>الخميس</v>
      </c>
      <c r="B475" s="6">
        <f t="shared" ca="1" si="19"/>
        <v>44140</v>
      </c>
      <c r="C475" s="17"/>
      <c r="D475" s="17"/>
      <c r="E475" s="17"/>
      <c r="F475" s="17"/>
      <c r="G475" s="50"/>
      <c r="H475" s="50"/>
      <c r="I475" s="50"/>
    </row>
    <row r="476" spans="1:9" ht="15" x14ac:dyDescent="0.2">
      <c r="A476" s="5" t="str">
        <f t="shared" ca="1" si="18"/>
        <v>الجمعة</v>
      </c>
      <c r="B476" s="6">
        <f t="shared" ca="1" si="19"/>
        <v>44141</v>
      </c>
      <c r="C476" s="17"/>
      <c r="D476" s="17"/>
      <c r="E476" s="17"/>
      <c r="F476" s="17"/>
      <c r="G476" s="50"/>
      <c r="H476" s="50"/>
      <c r="I476" s="50"/>
    </row>
    <row r="477" spans="1:9" ht="15" x14ac:dyDescent="0.2">
      <c r="A477" s="5" t="str">
        <f t="shared" ca="1" si="18"/>
        <v>السبت</v>
      </c>
      <c r="B477" s="6">
        <f t="shared" ca="1" si="19"/>
        <v>44142</v>
      </c>
      <c r="C477" s="17"/>
      <c r="D477" s="17"/>
      <c r="E477" s="17"/>
      <c r="F477" s="17"/>
      <c r="G477" s="50"/>
      <c r="H477" s="50"/>
      <c r="I477" s="50"/>
    </row>
    <row r="478" spans="1:9" ht="15" x14ac:dyDescent="0.2">
      <c r="A478" s="5" t="str">
        <f t="shared" ca="1" si="18"/>
        <v>الأحد</v>
      </c>
      <c r="B478" s="6">
        <f t="shared" ca="1" si="19"/>
        <v>44143</v>
      </c>
      <c r="C478" s="17"/>
      <c r="D478" s="17"/>
      <c r="E478" s="17"/>
      <c r="F478" s="17"/>
      <c r="G478" s="50"/>
      <c r="H478" s="50"/>
      <c r="I478" s="50"/>
    </row>
    <row r="479" spans="1:9" ht="15" x14ac:dyDescent="0.2">
      <c r="A479" s="5" t="str">
        <f t="shared" ca="1" si="18"/>
        <v>الإثنين</v>
      </c>
      <c r="B479" s="6">
        <f t="shared" ca="1" si="19"/>
        <v>44144</v>
      </c>
      <c r="C479" s="17"/>
      <c r="D479" s="17"/>
      <c r="E479" s="17"/>
      <c r="F479" s="17"/>
      <c r="G479" s="50"/>
      <c r="H479" s="50"/>
      <c r="I479" s="50"/>
    </row>
    <row r="480" spans="1:9" ht="15" x14ac:dyDescent="0.2">
      <c r="A480" s="5" t="str">
        <f t="shared" ca="1" si="18"/>
        <v>الثلاثاء</v>
      </c>
      <c r="B480" s="6">
        <f t="shared" ca="1" si="19"/>
        <v>44145</v>
      </c>
      <c r="C480" s="17"/>
      <c r="D480" s="17"/>
      <c r="E480" s="17"/>
      <c r="F480" s="17"/>
      <c r="G480" s="50"/>
      <c r="H480" s="50"/>
      <c r="I480" s="50"/>
    </row>
    <row r="481" spans="1:9" ht="15" x14ac:dyDescent="0.2">
      <c r="A481" s="5" t="str">
        <f t="shared" ca="1" si="18"/>
        <v>الأربعاء</v>
      </c>
      <c r="B481" s="6">
        <f t="shared" ca="1" si="19"/>
        <v>44146</v>
      </c>
      <c r="C481" s="17"/>
      <c r="D481" s="17"/>
      <c r="E481" s="17"/>
      <c r="F481" s="17"/>
      <c r="G481" s="50"/>
      <c r="H481" s="50"/>
      <c r="I481" s="50"/>
    </row>
    <row r="482" spans="1:9" ht="15" x14ac:dyDescent="0.2">
      <c r="A482" s="5" t="str">
        <f t="shared" ca="1" si="18"/>
        <v>الخميس</v>
      </c>
      <c r="B482" s="6">
        <f t="shared" ca="1" si="19"/>
        <v>44147</v>
      </c>
      <c r="C482" s="17"/>
      <c r="D482" s="17"/>
      <c r="E482" s="17"/>
      <c r="F482" s="17"/>
      <c r="G482" s="50"/>
      <c r="H482" s="50"/>
      <c r="I482" s="50"/>
    </row>
    <row r="483" spans="1:9" ht="15" x14ac:dyDescent="0.2">
      <c r="A483" s="5" t="str">
        <f t="shared" ca="1" si="18"/>
        <v>الجمعة</v>
      </c>
      <c r="B483" s="6">
        <f t="shared" ca="1" si="19"/>
        <v>44148</v>
      </c>
      <c r="C483" s="17"/>
      <c r="D483" s="17"/>
      <c r="E483" s="17"/>
      <c r="F483" s="17"/>
      <c r="G483" s="50"/>
      <c r="H483" s="50"/>
      <c r="I483" s="50"/>
    </row>
    <row r="484" spans="1:9" ht="15" x14ac:dyDescent="0.2">
      <c r="A484" s="5" t="str">
        <f t="shared" ca="1" si="18"/>
        <v>السبت</v>
      </c>
      <c r="B484" s="6">
        <f t="shared" ca="1" si="19"/>
        <v>44149</v>
      </c>
      <c r="C484" s="17"/>
      <c r="D484" s="17"/>
      <c r="E484" s="17"/>
      <c r="F484" s="17"/>
      <c r="G484" s="50"/>
      <c r="H484" s="50"/>
      <c r="I484" s="50"/>
    </row>
    <row r="485" spans="1:9" ht="15" x14ac:dyDescent="0.2">
      <c r="A485" s="5" t="str">
        <f t="shared" ca="1" si="18"/>
        <v>الأحد</v>
      </c>
      <c r="B485" s="6">
        <f t="shared" ca="1" si="19"/>
        <v>44150</v>
      </c>
      <c r="C485" s="17"/>
      <c r="D485" s="17"/>
      <c r="E485" s="17"/>
      <c r="F485" s="17"/>
      <c r="G485" s="50"/>
      <c r="H485" s="50"/>
      <c r="I485" s="50"/>
    </row>
    <row r="486" spans="1:9" ht="15" x14ac:dyDescent="0.2">
      <c r="A486" s="5" t="str">
        <f t="shared" ca="1" si="18"/>
        <v>الإثنين</v>
      </c>
      <c r="B486" s="6">
        <f t="shared" ca="1" si="19"/>
        <v>44151</v>
      </c>
      <c r="C486" s="17"/>
      <c r="D486" s="17"/>
      <c r="E486" s="17"/>
      <c r="F486" s="17"/>
      <c r="G486" s="50"/>
      <c r="H486" s="50"/>
      <c r="I486" s="50"/>
    </row>
    <row r="487" spans="1:9" ht="15" x14ac:dyDescent="0.2">
      <c r="A487" s="5" t="str">
        <f t="shared" ca="1" si="18"/>
        <v>الثلاثاء</v>
      </c>
      <c r="B487" s="6">
        <f t="shared" ca="1" si="19"/>
        <v>44152</v>
      </c>
      <c r="C487" s="17"/>
      <c r="D487" s="17"/>
      <c r="E487" s="17"/>
      <c r="F487" s="17"/>
      <c r="G487" s="50"/>
      <c r="H487" s="50"/>
      <c r="I487" s="50"/>
    </row>
    <row r="488" spans="1:9" ht="15" x14ac:dyDescent="0.2">
      <c r="A488" s="5" t="str">
        <f t="shared" ca="1" si="18"/>
        <v>الأربعاء</v>
      </c>
      <c r="B488" s="6">
        <f t="shared" ca="1" si="19"/>
        <v>44153</v>
      </c>
      <c r="C488" s="17"/>
      <c r="D488" s="17"/>
      <c r="E488" s="17"/>
      <c r="F488" s="17"/>
      <c r="G488" s="50"/>
      <c r="H488" s="50"/>
      <c r="I488" s="50"/>
    </row>
    <row r="489" spans="1:9" ht="15" x14ac:dyDescent="0.2">
      <c r="A489" s="5" t="str">
        <f t="shared" ca="1" si="18"/>
        <v>الخميس</v>
      </c>
      <c r="B489" s="6">
        <f t="shared" ca="1" si="19"/>
        <v>44154</v>
      </c>
      <c r="C489" s="17"/>
      <c r="D489" s="17"/>
      <c r="E489" s="17"/>
      <c r="F489" s="17"/>
      <c r="G489" s="50"/>
      <c r="H489" s="50"/>
      <c r="I489" s="50"/>
    </row>
    <row r="490" spans="1:9" ht="15" x14ac:dyDescent="0.2">
      <c r="A490" s="5" t="str">
        <f t="shared" ca="1" si="18"/>
        <v>الجمعة</v>
      </c>
      <c r="B490" s="6">
        <f t="shared" ca="1" si="19"/>
        <v>44155</v>
      </c>
      <c r="C490" s="17"/>
      <c r="D490" s="17"/>
      <c r="E490" s="17"/>
      <c r="F490" s="17"/>
      <c r="G490" s="50"/>
      <c r="H490" s="50"/>
      <c r="I490" s="50"/>
    </row>
    <row r="491" spans="1:9" ht="15" x14ac:dyDescent="0.2">
      <c r="A491" s="5" t="str">
        <f t="shared" ca="1" si="18"/>
        <v>السبت</v>
      </c>
      <c r="B491" s="6">
        <f t="shared" ca="1" si="19"/>
        <v>44156</v>
      </c>
      <c r="C491" s="17"/>
      <c r="D491" s="17"/>
      <c r="E491" s="17"/>
      <c r="F491" s="17"/>
      <c r="G491" s="50"/>
      <c r="H491" s="50"/>
      <c r="I491" s="50"/>
    </row>
    <row r="492" spans="1:9" ht="15" x14ac:dyDescent="0.2">
      <c r="A492" s="5" t="str">
        <f t="shared" ca="1" si="18"/>
        <v>الأحد</v>
      </c>
      <c r="B492" s="6">
        <f t="shared" ca="1" si="19"/>
        <v>44157</v>
      </c>
      <c r="C492" s="17"/>
      <c r="D492" s="17"/>
      <c r="E492" s="17"/>
      <c r="F492" s="17"/>
      <c r="G492" s="50"/>
      <c r="H492" s="50"/>
      <c r="I492" s="50"/>
    </row>
    <row r="493" spans="1:9" ht="15" x14ac:dyDescent="0.2">
      <c r="A493" s="5" t="str">
        <f t="shared" ca="1" si="18"/>
        <v>الإثنين</v>
      </c>
      <c r="B493" s="6">
        <f t="shared" ca="1" si="19"/>
        <v>44158</v>
      </c>
      <c r="C493" s="17"/>
      <c r="D493" s="17"/>
      <c r="E493" s="17"/>
      <c r="F493" s="17"/>
      <c r="G493" s="50"/>
      <c r="H493" s="50"/>
      <c r="I493" s="50"/>
    </row>
    <row r="494" spans="1:9" ht="15" x14ac:dyDescent="0.2">
      <c r="A494" s="5" t="str">
        <f t="shared" ca="1" si="18"/>
        <v>الثلاثاء</v>
      </c>
      <c r="B494" s="6">
        <f t="shared" ca="1" si="19"/>
        <v>44159</v>
      </c>
      <c r="C494" s="17"/>
      <c r="D494" s="17"/>
      <c r="E494" s="17"/>
      <c r="F494" s="17"/>
      <c r="G494" s="50"/>
      <c r="H494" s="50"/>
      <c r="I494" s="50"/>
    </row>
    <row r="495" spans="1:9" ht="15" x14ac:dyDescent="0.2">
      <c r="A495" s="5" t="str">
        <f t="shared" ca="1" si="18"/>
        <v>الأربعاء</v>
      </c>
      <c r="B495" s="6">
        <f t="shared" ca="1" si="19"/>
        <v>44160</v>
      </c>
      <c r="C495" s="17"/>
      <c r="D495" s="17"/>
      <c r="E495" s="17"/>
      <c r="F495" s="17"/>
      <c r="G495" s="50"/>
      <c r="H495" s="50"/>
      <c r="I495" s="50"/>
    </row>
    <row r="496" spans="1:9" ht="15" x14ac:dyDescent="0.2">
      <c r="A496" s="5" t="str">
        <f t="shared" ca="1" si="18"/>
        <v>الخميس</v>
      </c>
      <c r="B496" s="6">
        <f t="shared" ca="1" si="19"/>
        <v>44161</v>
      </c>
      <c r="C496" s="17"/>
      <c r="D496" s="17"/>
      <c r="E496" s="17"/>
      <c r="F496" s="17"/>
      <c r="G496" s="50"/>
      <c r="H496" s="50"/>
      <c r="I496" s="50"/>
    </row>
    <row r="497" spans="1:9" ht="15" x14ac:dyDescent="0.2">
      <c r="A497" s="5" t="str">
        <f t="shared" ca="1" si="18"/>
        <v>الجمعة</v>
      </c>
      <c r="B497" s="6">
        <f t="shared" ca="1" si="19"/>
        <v>44162</v>
      </c>
      <c r="C497" s="17"/>
      <c r="D497" s="17"/>
      <c r="E497" s="17"/>
      <c r="F497" s="17"/>
      <c r="G497" s="50"/>
      <c r="H497" s="50"/>
      <c r="I497" s="50"/>
    </row>
    <row r="498" spans="1:9" ht="15" x14ac:dyDescent="0.2">
      <c r="A498" s="5" t="str">
        <f t="shared" ca="1" si="18"/>
        <v>السبت</v>
      </c>
      <c r="B498" s="6">
        <f t="shared" ca="1" si="19"/>
        <v>44163</v>
      </c>
      <c r="C498" s="17"/>
      <c r="D498" s="17"/>
      <c r="E498" s="17"/>
      <c r="F498" s="17"/>
      <c r="G498" s="50"/>
      <c r="H498" s="50"/>
      <c r="I498" s="50"/>
    </row>
    <row r="499" spans="1:9" ht="15" x14ac:dyDescent="0.2">
      <c r="A499" s="5" t="str">
        <f t="shared" ca="1" si="18"/>
        <v>الأحد</v>
      </c>
      <c r="B499" s="6">
        <f t="shared" ca="1" si="19"/>
        <v>44164</v>
      </c>
      <c r="C499" s="17"/>
      <c r="D499" s="17"/>
      <c r="E499" s="17"/>
      <c r="F499" s="17"/>
      <c r="G499" s="50"/>
      <c r="H499" s="50"/>
      <c r="I499" s="50"/>
    </row>
    <row r="500" spans="1:9" ht="15" x14ac:dyDescent="0.2">
      <c r="A500" s="5" t="str">
        <f t="shared" ca="1" si="18"/>
        <v>الإثنين</v>
      </c>
      <c r="B500" s="6">
        <f t="shared" ca="1" si="19"/>
        <v>44165</v>
      </c>
      <c r="C500" s="17"/>
      <c r="D500" s="17"/>
      <c r="E500" s="17"/>
      <c r="F500" s="17"/>
      <c r="G500" s="50"/>
      <c r="H500" s="50"/>
      <c r="I500" s="50"/>
    </row>
    <row r="501" spans="1:9" ht="15" x14ac:dyDescent="0.2">
      <c r="A501" s="5" t="str">
        <f t="shared" ca="1" si="18"/>
        <v>الثلاثاء</v>
      </c>
      <c r="B501" s="6">
        <f t="shared" ca="1" si="19"/>
        <v>44166</v>
      </c>
      <c r="C501" s="17"/>
      <c r="D501" s="17"/>
      <c r="E501" s="17"/>
      <c r="F501" s="17"/>
      <c r="G501" s="50"/>
      <c r="H501" s="50"/>
      <c r="I501" s="50"/>
    </row>
    <row r="502" spans="1:9" x14ac:dyDescent="0.2">
      <c r="A502" s="47"/>
      <c r="B502" s="48"/>
      <c r="C502" s="48"/>
      <c r="D502" s="48"/>
      <c r="E502" s="48"/>
      <c r="F502" s="48"/>
      <c r="G502" s="48"/>
      <c r="H502" s="48"/>
      <c r="I502" s="49"/>
    </row>
    <row r="503" spans="1:9" ht="15" x14ac:dyDescent="0.2">
      <c r="A503" s="18" t="s">
        <v>11</v>
      </c>
      <c r="B503" s="8"/>
      <c r="C503" s="34" t="s">
        <v>12</v>
      </c>
      <c r="D503" s="36"/>
      <c r="E503" s="45"/>
      <c r="F503" s="46"/>
      <c r="G503" s="18" t="s">
        <v>14</v>
      </c>
      <c r="H503" s="8"/>
      <c r="I503" s="18" t="s">
        <v>15</v>
      </c>
    </row>
    <row r="506" spans="1:9" x14ac:dyDescent="0.2">
      <c r="A506" s="51" t="s">
        <v>16</v>
      </c>
      <c r="B506" s="51"/>
      <c r="C506" s="51"/>
      <c r="D506" s="51"/>
      <c r="E506" s="51"/>
      <c r="F506" s="51"/>
      <c r="G506" s="51"/>
      <c r="H506" s="51"/>
      <c r="I506" s="51"/>
    </row>
    <row r="518" spans="1:9" ht="15" x14ac:dyDescent="0.2">
      <c r="C518" s="52" t="s">
        <v>0</v>
      </c>
      <c r="D518" s="52"/>
      <c r="E518" s="52"/>
      <c r="F518" s="52"/>
    </row>
    <row r="519" spans="1:9" ht="15" x14ac:dyDescent="0.25">
      <c r="A519" s="1">
        <v>21052</v>
      </c>
      <c r="B519" s="1" t="s">
        <v>1</v>
      </c>
      <c r="C519" s="53" t="str">
        <f>VLOOKUP(A519,emp!$A$1:$G$85,2)</f>
        <v>موظف28</v>
      </c>
      <c r="D519" s="53"/>
      <c r="E519" s="53"/>
      <c r="F519" s="53"/>
      <c r="G519" s="2" t="s">
        <v>2</v>
      </c>
      <c r="H519" s="18">
        <f>$H$9</f>
        <v>11</v>
      </c>
      <c r="I519" s="3">
        <f>I264</f>
        <v>2020</v>
      </c>
    </row>
    <row r="520" spans="1:9" ht="15" x14ac:dyDescent="0.2">
      <c r="A520" s="52" t="s">
        <v>3</v>
      </c>
      <c r="B520" s="52" t="s">
        <v>4</v>
      </c>
      <c r="C520" s="34" t="s">
        <v>5</v>
      </c>
      <c r="D520" s="35"/>
      <c r="E520" s="35"/>
      <c r="F520" s="36"/>
      <c r="G520" s="52" t="s">
        <v>7</v>
      </c>
      <c r="H520" s="52"/>
      <c r="I520" s="52"/>
    </row>
    <row r="521" spans="1:9" ht="15" x14ac:dyDescent="0.2">
      <c r="A521" s="52"/>
      <c r="B521" s="52"/>
      <c r="C521" s="18" t="s">
        <v>8</v>
      </c>
      <c r="D521" s="4" t="s">
        <v>9</v>
      </c>
      <c r="E521" s="18" t="s">
        <v>10</v>
      </c>
      <c r="F521" s="4" t="s">
        <v>9</v>
      </c>
      <c r="G521" s="52"/>
      <c r="H521" s="52"/>
      <c r="I521" s="52"/>
    </row>
    <row r="522" spans="1:9" ht="15" x14ac:dyDescent="0.2">
      <c r="A522" s="5" t="str">
        <f ca="1">IF(B522="","",TEXT(DATE(YEAR(B522),MONTH(B522),DAY(B522)),"dddd"))</f>
        <v>الأحد</v>
      </c>
      <c r="B522" s="6">
        <f ca="1">IF(H519="","",DATE(YEAR(TODAY()),MONTH(0)+H519-1,DAY(1)))</f>
        <v>44136</v>
      </c>
      <c r="C522" s="7"/>
      <c r="D522" s="7"/>
      <c r="E522" s="17"/>
      <c r="F522" s="17"/>
      <c r="G522" s="50"/>
      <c r="H522" s="50"/>
      <c r="I522" s="50"/>
    </row>
    <row r="523" spans="1:9" ht="15" x14ac:dyDescent="0.2">
      <c r="A523" s="5" t="str">
        <f ca="1">IF(B523="","",TEXT(DATE(YEAR(B523),MONTH(B523),DAY(B523)),"dddd"))</f>
        <v>الإثنين</v>
      </c>
      <c r="B523" s="6">
        <f ca="1">IF(B522="","",B522+1)</f>
        <v>44137</v>
      </c>
      <c r="C523" s="17"/>
      <c r="D523" s="17"/>
      <c r="E523" s="17"/>
      <c r="F523" s="17"/>
      <c r="G523" s="50"/>
      <c r="H523" s="50"/>
      <c r="I523" s="50"/>
    </row>
    <row r="524" spans="1:9" ht="15" x14ac:dyDescent="0.2">
      <c r="A524" s="5" t="str">
        <f t="shared" ref="A524:A552" ca="1" si="20">IF(B524="","",TEXT(DATE(YEAR(B524),MONTH(B524),DAY(B524)),"dddd"))</f>
        <v>الثلاثاء</v>
      </c>
      <c r="B524" s="6">
        <f t="shared" ref="B524:B552" ca="1" si="21">IF(B523="","",B523+1)</f>
        <v>44138</v>
      </c>
      <c r="C524" s="17"/>
      <c r="D524" s="17"/>
      <c r="E524" s="17"/>
      <c r="F524" s="17"/>
      <c r="G524" s="50"/>
      <c r="H524" s="50"/>
      <c r="I524" s="50"/>
    </row>
    <row r="525" spans="1:9" ht="15" x14ac:dyDescent="0.2">
      <c r="A525" s="5" t="str">
        <f t="shared" ca="1" si="20"/>
        <v>الأربعاء</v>
      </c>
      <c r="B525" s="6">
        <f t="shared" ca="1" si="21"/>
        <v>44139</v>
      </c>
      <c r="C525" s="17"/>
      <c r="D525" s="17"/>
      <c r="E525" s="17"/>
      <c r="F525" s="17"/>
      <c r="G525" s="50"/>
      <c r="H525" s="50"/>
      <c r="I525" s="50"/>
    </row>
    <row r="526" spans="1:9" ht="15" x14ac:dyDescent="0.2">
      <c r="A526" s="5" t="str">
        <f t="shared" ca="1" si="20"/>
        <v>الخميس</v>
      </c>
      <c r="B526" s="6">
        <f t="shared" ca="1" si="21"/>
        <v>44140</v>
      </c>
      <c r="C526" s="17"/>
      <c r="D526" s="17"/>
      <c r="E526" s="17"/>
      <c r="F526" s="17"/>
      <c r="G526" s="50"/>
      <c r="H526" s="50"/>
      <c r="I526" s="50"/>
    </row>
    <row r="527" spans="1:9" ht="15" x14ac:dyDescent="0.2">
      <c r="A527" s="5" t="str">
        <f t="shared" ca="1" si="20"/>
        <v>الجمعة</v>
      </c>
      <c r="B527" s="6">
        <f t="shared" ca="1" si="21"/>
        <v>44141</v>
      </c>
      <c r="C527" s="17"/>
      <c r="D527" s="17"/>
      <c r="E527" s="17"/>
      <c r="F527" s="17"/>
      <c r="G527" s="50"/>
      <c r="H527" s="50"/>
      <c r="I527" s="50"/>
    </row>
    <row r="528" spans="1:9" ht="15" x14ac:dyDescent="0.2">
      <c r="A528" s="5" t="str">
        <f t="shared" ca="1" si="20"/>
        <v>السبت</v>
      </c>
      <c r="B528" s="6">
        <f t="shared" ca="1" si="21"/>
        <v>44142</v>
      </c>
      <c r="C528" s="17"/>
      <c r="D528" s="17"/>
      <c r="E528" s="17"/>
      <c r="F528" s="17"/>
      <c r="G528" s="50"/>
      <c r="H528" s="50"/>
      <c r="I528" s="50"/>
    </row>
    <row r="529" spans="1:9" ht="15" x14ac:dyDescent="0.2">
      <c r="A529" s="5" t="str">
        <f t="shared" ca="1" si="20"/>
        <v>الأحد</v>
      </c>
      <c r="B529" s="6">
        <f t="shared" ca="1" si="21"/>
        <v>44143</v>
      </c>
      <c r="C529" s="17"/>
      <c r="D529" s="17"/>
      <c r="E529" s="17"/>
      <c r="F529" s="17"/>
      <c r="G529" s="50"/>
      <c r="H529" s="50"/>
      <c r="I529" s="50"/>
    </row>
    <row r="530" spans="1:9" ht="15" x14ac:dyDescent="0.2">
      <c r="A530" s="5" t="str">
        <f t="shared" ca="1" si="20"/>
        <v>الإثنين</v>
      </c>
      <c r="B530" s="6">
        <f t="shared" ca="1" si="21"/>
        <v>44144</v>
      </c>
      <c r="C530" s="17"/>
      <c r="D530" s="17"/>
      <c r="E530" s="17"/>
      <c r="F530" s="17"/>
      <c r="G530" s="50"/>
      <c r="H530" s="50"/>
      <c r="I530" s="50"/>
    </row>
    <row r="531" spans="1:9" ht="15" x14ac:dyDescent="0.2">
      <c r="A531" s="5" t="str">
        <f t="shared" ca="1" si="20"/>
        <v>الثلاثاء</v>
      </c>
      <c r="B531" s="6">
        <f t="shared" ca="1" si="21"/>
        <v>44145</v>
      </c>
      <c r="C531" s="17"/>
      <c r="D531" s="17"/>
      <c r="E531" s="17"/>
      <c r="F531" s="17"/>
      <c r="G531" s="50"/>
      <c r="H531" s="50"/>
      <c r="I531" s="50"/>
    </row>
    <row r="532" spans="1:9" ht="15" x14ac:dyDescent="0.2">
      <c r="A532" s="5" t="str">
        <f t="shared" ca="1" si="20"/>
        <v>الأربعاء</v>
      </c>
      <c r="B532" s="6">
        <f t="shared" ca="1" si="21"/>
        <v>44146</v>
      </c>
      <c r="C532" s="17"/>
      <c r="D532" s="17"/>
      <c r="E532" s="17"/>
      <c r="F532" s="17"/>
      <c r="G532" s="50"/>
      <c r="H532" s="50"/>
      <c r="I532" s="50"/>
    </row>
    <row r="533" spans="1:9" ht="15" x14ac:dyDescent="0.2">
      <c r="A533" s="5" t="str">
        <f t="shared" ca="1" si="20"/>
        <v>الخميس</v>
      </c>
      <c r="B533" s="6">
        <f t="shared" ca="1" si="21"/>
        <v>44147</v>
      </c>
      <c r="C533" s="17"/>
      <c r="D533" s="17"/>
      <c r="E533" s="17"/>
      <c r="F533" s="17"/>
      <c r="G533" s="50"/>
      <c r="H533" s="50"/>
      <c r="I533" s="50"/>
    </row>
    <row r="534" spans="1:9" ht="15" x14ac:dyDescent="0.2">
      <c r="A534" s="5" t="str">
        <f t="shared" ca="1" si="20"/>
        <v>الجمعة</v>
      </c>
      <c r="B534" s="6">
        <f t="shared" ca="1" si="21"/>
        <v>44148</v>
      </c>
      <c r="C534" s="17"/>
      <c r="D534" s="17"/>
      <c r="E534" s="17"/>
      <c r="F534" s="17"/>
      <c r="G534" s="50"/>
      <c r="H534" s="50"/>
      <c r="I534" s="50"/>
    </row>
    <row r="535" spans="1:9" ht="15" x14ac:dyDescent="0.2">
      <c r="A535" s="5" t="str">
        <f t="shared" ca="1" si="20"/>
        <v>السبت</v>
      </c>
      <c r="B535" s="6">
        <f t="shared" ca="1" si="21"/>
        <v>44149</v>
      </c>
      <c r="C535" s="17"/>
      <c r="D535" s="17"/>
      <c r="E535" s="17"/>
      <c r="F535" s="17"/>
      <c r="G535" s="50"/>
      <c r="H535" s="50"/>
      <c r="I535" s="50"/>
    </row>
    <row r="536" spans="1:9" ht="15" x14ac:dyDescent="0.2">
      <c r="A536" s="5" t="str">
        <f t="shared" ca="1" si="20"/>
        <v>الأحد</v>
      </c>
      <c r="B536" s="6">
        <f t="shared" ca="1" si="21"/>
        <v>44150</v>
      </c>
      <c r="C536" s="17"/>
      <c r="D536" s="17"/>
      <c r="E536" s="17"/>
      <c r="F536" s="17"/>
      <c r="G536" s="50"/>
      <c r="H536" s="50"/>
      <c r="I536" s="50"/>
    </row>
    <row r="537" spans="1:9" ht="15" x14ac:dyDescent="0.2">
      <c r="A537" s="5" t="str">
        <f t="shared" ca="1" si="20"/>
        <v>الإثنين</v>
      </c>
      <c r="B537" s="6">
        <f t="shared" ca="1" si="21"/>
        <v>44151</v>
      </c>
      <c r="C537" s="17"/>
      <c r="D537" s="17"/>
      <c r="E537" s="17"/>
      <c r="F537" s="17"/>
      <c r="G537" s="50"/>
      <c r="H537" s="50"/>
      <c r="I537" s="50"/>
    </row>
    <row r="538" spans="1:9" ht="15" x14ac:dyDescent="0.2">
      <c r="A538" s="5" t="str">
        <f t="shared" ca="1" si="20"/>
        <v>الثلاثاء</v>
      </c>
      <c r="B538" s="6">
        <f t="shared" ca="1" si="21"/>
        <v>44152</v>
      </c>
      <c r="C538" s="17"/>
      <c r="D538" s="17"/>
      <c r="E538" s="17"/>
      <c r="F538" s="17"/>
      <c r="G538" s="50"/>
      <c r="H538" s="50"/>
      <c r="I538" s="50"/>
    </row>
    <row r="539" spans="1:9" ht="15" x14ac:dyDescent="0.2">
      <c r="A539" s="5" t="str">
        <f t="shared" ca="1" si="20"/>
        <v>الأربعاء</v>
      </c>
      <c r="B539" s="6">
        <f t="shared" ca="1" si="21"/>
        <v>44153</v>
      </c>
      <c r="C539" s="17"/>
      <c r="D539" s="17"/>
      <c r="E539" s="17"/>
      <c r="F539" s="17"/>
      <c r="G539" s="50"/>
      <c r="H539" s="50"/>
      <c r="I539" s="50"/>
    </row>
    <row r="540" spans="1:9" ht="15" x14ac:dyDescent="0.2">
      <c r="A540" s="5" t="str">
        <f t="shared" ca="1" si="20"/>
        <v>الخميس</v>
      </c>
      <c r="B540" s="6">
        <f t="shared" ca="1" si="21"/>
        <v>44154</v>
      </c>
      <c r="C540" s="17"/>
      <c r="D540" s="17"/>
      <c r="E540" s="17"/>
      <c r="F540" s="17"/>
      <c r="G540" s="50"/>
      <c r="H540" s="50"/>
      <c r="I540" s="50"/>
    </row>
    <row r="541" spans="1:9" ht="15" x14ac:dyDescent="0.2">
      <c r="A541" s="5" t="str">
        <f t="shared" ca="1" si="20"/>
        <v>الجمعة</v>
      </c>
      <c r="B541" s="6">
        <f t="shared" ca="1" si="21"/>
        <v>44155</v>
      </c>
      <c r="C541" s="17"/>
      <c r="D541" s="17"/>
      <c r="E541" s="17"/>
      <c r="F541" s="17"/>
      <c r="G541" s="50"/>
      <c r="H541" s="50"/>
      <c r="I541" s="50"/>
    </row>
    <row r="542" spans="1:9" ht="15" x14ac:dyDescent="0.2">
      <c r="A542" s="5" t="str">
        <f t="shared" ca="1" si="20"/>
        <v>السبت</v>
      </c>
      <c r="B542" s="6">
        <f t="shared" ca="1" si="21"/>
        <v>44156</v>
      </c>
      <c r="C542" s="17"/>
      <c r="D542" s="17"/>
      <c r="E542" s="17"/>
      <c r="F542" s="17"/>
      <c r="G542" s="50"/>
      <c r="H542" s="50"/>
      <c r="I542" s="50"/>
    </row>
    <row r="543" spans="1:9" ht="15" x14ac:dyDescent="0.2">
      <c r="A543" s="5" t="str">
        <f t="shared" ca="1" si="20"/>
        <v>الأحد</v>
      </c>
      <c r="B543" s="6">
        <f t="shared" ca="1" si="21"/>
        <v>44157</v>
      </c>
      <c r="C543" s="17"/>
      <c r="D543" s="17"/>
      <c r="E543" s="17"/>
      <c r="F543" s="17"/>
      <c r="G543" s="50"/>
      <c r="H543" s="50"/>
      <c r="I543" s="50"/>
    </row>
    <row r="544" spans="1:9" ht="15" x14ac:dyDescent="0.2">
      <c r="A544" s="5" t="str">
        <f t="shared" ca="1" si="20"/>
        <v>الإثنين</v>
      </c>
      <c r="B544" s="6">
        <f t="shared" ca="1" si="21"/>
        <v>44158</v>
      </c>
      <c r="C544" s="17"/>
      <c r="D544" s="17"/>
      <c r="E544" s="17"/>
      <c r="F544" s="17"/>
      <c r="G544" s="50"/>
      <c r="H544" s="50"/>
      <c r="I544" s="50"/>
    </row>
    <row r="545" spans="1:9" ht="15" x14ac:dyDescent="0.2">
      <c r="A545" s="5" t="str">
        <f t="shared" ca="1" si="20"/>
        <v>الثلاثاء</v>
      </c>
      <c r="B545" s="6">
        <f t="shared" ca="1" si="21"/>
        <v>44159</v>
      </c>
      <c r="C545" s="17"/>
      <c r="D545" s="17"/>
      <c r="E545" s="17"/>
      <c r="F545" s="17"/>
      <c r="G545" s="50"/>
      <c r="H545" s="50"/>
      <c r="I545" s="50"/>
    </row>
    <row r="546" spans="1:9" ht="15" x14ac:dyDescent="0.2">
      <c r="A546" s="5" t="str">
        <f t="shared" ca="1" si="20"/>
        <v>الأربعاء</v>
      </c>
      <c r="B546" s="6">
        <f t="shared" ca="1" si="21"/>
        <v>44160</v>
      </c>
      <c r="C546" s="17"/>
      <c r="D546" s="17"/>
      <c r="E546" s="17"/>
      <c r="F546" s="17"/>
      <c r="G546" s="50"/>
      <c r="H546" s="50"/>
      <c r="I546" s="50"/>
    </row>
    <row r="547" spans="1:9" ht="15" x14ac:dyDescent="0.2">
      <c r="A547" s="5" t="str">
        <f t="shared" ca="1" si="20"/>
        <v>الخميس</v>
      </c>
      <c r="B547" s="6">
        <f t="shared" ca="1" si="21"/>
        <v>44161</v>
      </c>
      <c r="C547" s="17"/>
      <c r="D547" s="17"/>
      <c r="E547" s="17"/>
      <c r="F547" s="17"/>
      <c r="G547" s="50"/>
      <c r="H547" s="50"/>
      <c r="I547" s="50"/>
    </row>
    <row r="548" spans="1:9" ht="15" x14ac:dyDescent="0.2">
      <c r="A548" s="5" t="str">
        <f t="shared" ca="1" si="20"/>
        <v>الجمعة</v>
      </c>
      <c r="B548" s="6">
        <f t="shared" ca="1" si="21"/>
        <v>44162</v>
      </c>
      <c r="C548" s="17"/>
      <c r="D548" s="17"/>
      <c r="E548" s="17"/>
      <c r="F548" s="17"/>
      <c r="G548" s="50"/>
      <c r="H548" s="50"/>
      <c r="I548" s="50"/>
    </row>
    <row r="549" spans="1:9" ht="15" x14ac:dyDescent="0.2">
      <c r="A549" s="5" t="str">
        <f t="shared" ca="1" si="20"/>
        <v>السبت</v>
      </c>
      <c r="B549" s="6">
        <f t="shared" ca="1" si="21"/>
        <v>44163</v>
      </c>
      <c r="C549" s="17"/>
      <c r="D549" s="17"/>
      <c r="E549" s="17"/>
      <c r="F549" s="17"/>
      <c r="G549" s="50"/>
      <c r="H549" s="50"/>
      <c r="I549" s="50"/>
    </row>
    <row r="550" spans="1:9" ht="15" x14ac:dyDescent="0.2">
      <c r="A550" s="5" t="str">
        <f t="shared" ca="1" si="20"/>
        <v>الأحد</v>
      </c>
      <c r="B550" s="6">
        <f t="shared" ca="1" si="21"/>
        <v>44164</v>
      </c>
      <c r="C550" s="17"/>
      <c r="D550" s="17"/>
      <c r="E550" s="17"/>
      <c r="F550" s="17"/>
      <c r="G550" s="50"/>
      <c r="H550" s="50"/>
      <c r="I550" s="50"/>
    </row>
    <row r="551" spans="1:9" ht="15" x14ac:dyDescent="0.2">
      <c r="A551" s="5" t="str">
        <f t="shared" ca="1" si="20"/>
        <v>الإثنين</v>
      </c>
      <c r="B551" s="6">
        <f t="shared" ca="1" si="21"/>
        <v>44165</v>
      </c>
      <c r="C551" s="17"/>
      <c r="D551" s="17"/>
      <c r="E551" s="17"/>
      <c r="F551" s="17"/>
      <c r="G551" s="50"/>
      <c r="H551" s="50"/>
      <c r="I551" s="50"/>
    </row>
    <row r="552" spans="1:9" ht="15" x14ac:dyDescent="0.2">
      <c r="A552" s="5" t="str">
        <f t="shared" ca="1" si="20"/>
        <v>الثلاثاء</v>
      </c>
      <c r="B552" s="6">
        <f t="shared" ca="1" si="21"/>
        <v>44166</v>
      </c>
      <c r="C552" s="17"/>
      <c r="D552" s="17"/>
      <c r="E552" s="17"/>
      <c r="F552" s="17"/>
      <c r="G552" s="50"/>
      <c r="H552" s="50"/>
      <c r="I552" s="50"/>
    </row>
    <row r="553" spans="1:9" x14ac:dyDescent="0.2">
      <c r="A553" s="47"/>
      <c r="B553" s="48"/>
      <c r="C553" s="48"/>
      <c r="D553" s="48"/>
      <c r="E553" s="48"/>
      <c r="F553" s="48"/>
      <c r="G553" s="48"/>
      <c r="H553" s="48"/>
      <c r="I553" s="49"/>
    </row>
    <row r="554" spans="1:9" ht="15" x14ac:dyDescent="0.2">
      <c r="A554" s="18" t="s">
        <v>11</v>
      </c>
      <c r="B554" s="8"/>
      <c r="C554" s="34" t="s">
        <v>12</v>
      </c>
      <c r="D554" s="36"/>
      <c r="E554" s="45"/>
      <c r="F554" s="46"/>
      <c r="G554" s="18" t="s">
        <v>14</v>
      </c>
      <c r="H554" s="8"/>
      <c r="I554" s="18" t="s">
        <v>15</v>
      </c>
    </row>
    <row r="557" spans="1:9" x14ac:dyDescent="0.2">
      <c r="A557" s="51" t="s">
        <v>16</v>
      </c>
      <c r="B557" s="51"/>
      <c r="C557" s="51"/>
      <c r="D557" s="51"/>
      <c r="E557" s="51"/>
      <c r="F557" s="51"/>
      <c r="G557" s="51"/>
      <c r="H557" s="51"/>
      <c r="I557" s="51"/>
    </row>
    <row r="569" spans="1:9" ht="15" x14ac:dyDescent="0.2">
      <c r="C569" s="34" t="s">
        <v>0</v>
      </c>
      <c r="D569" s="35"/>
      <c r="E569" s="35"/>
      <c r="F569" s="35"/>
    </row>
    <row r="570" spans="1:9" ht="15" x14ac:dyDescent="0.25">
      <c r="A570" s="1">
        <v>21007</v>
      </c>
      <c r="B570" s="1" t="s">
        <v>1</v>
      </c>
      <c r="C570" s="39" t="str">
        <f>VLOOKUP(A570,emp!$A$1:$G$85,2)</f>
        <v>موظف3</v>
      </c>
      <c r="D570" s="40"/>
      <c r="E570" s="40"/>
      <c r="F570" s="40"/>
      <c r="G570" s="2" t="s">
        <v>2</v>
      </c>
      <c r="H570" s="18">
        <f>$H$9</f>
        <v>11</v>
      </c>
      <c r="I570" s="3">
        <f>I315</f>
        <v>2020</v>
      </c>
    </row>
    <row r="571" spans="1:9" ht="15" x14ac:dyDescent="0.2">
      <c r="A571" s="37" t="s">
        <v>3</v>
      </c>
      <c r="B571" s="37" t="s">
        <v>4</v>
      </c>
      <c r="C571" s="34" t="s">
        <v>5</v>
      </c>
      <c r="D571" s="35"/>
      <c r="E571" s="35"/>
      <c r="F571" s="36"/>
      <c r="G571" s="28" t="s">
        <v>7</v>
      </c>
      <c r="H571" s="29"/>
      <c r="I571" s="30"/>
    </row>
    <row r="572" spans="1:9" ht="15" x14ac:dyDescent="0.2">
      <c r="A572" s="38"/>
      <c r="B572" s="38"/>
      <c r="C572" s="18" t="s">
        <v>8</v>
      </c>
      <c r="D572" s="4" t="s">
        <v>9</v>
      </c>
      <c r="E572" s="18" t="s">
        <v>10</v>
      </c>
      <c r="F572" s="4" t="s">
        <v>9</v>
      </c>
      <c r="G572" s="31"/>
      <c r="H572" s="32"/>
      <c r="I572" s="33"/>
    </row>
    <row r="573" spans="1:9" ht="15" x14ac:dyDescent="0.2">
      <c r="A573" s="5" t="str">
        <f ca="1">IF(B573="","",TEXT(DATE(YEAR(B573),MONTH(B573),DAY(B573)),"dddd"))</f>
        <v>الأحد</v>
      </c>
      <c r="B573" s="6">
        <f ca="1">IF(H570="","",DATE(YEAR(TODAY()),MONTH(0)+H570-1,DAY(1)))</f>
        <v>44136</v>
      </c>
      <c r="C573" s="7"/>
      <c r="D573" s="7"/>
      <c r="E573" s="17"/>
      <c r="F573" s="17"/>
      <c r="G573" s="25"/>
      <c r="H573" s="26"/>
      <c r="I573" s="27"/>
    </row>
    <row r="574" spans="1:9" ht="15" x14ac:dyDescent="0.2">
      <c r="A574" s="5" t="str">
        <f ca="1">IF(B574="","",TEXT(DATE(YEAR(B574),MONTH(B574),DAY(B574)),"dddd"))</f>
        <v>الإثنين</v>
      </c>
      <c r="B574" s="6">
        <f ca="1">IF(B573="","",B573+1)</f>
        <v>44137</v>
      </c>
      <c r="C574" s="17"/>
      <c r="D574" s="17"/>
      <c r="E574" s="17"/>
      <c r="F574" s="17"/>
      <c r="G574" s="25"/>
      <c r="H574" s="26"/>
      <c r="I574" s="27"/>
    </row>
    <row r="575" spans="1:9" ht="15" x14ac:dyDescent="0.2">
      <c r="A575" s="5" t="str">
        <f t="shared" ref="A575:A603" ca="1" si="22">IF(B575="","",TEXT(DATE(YEAR(B575),MONTH(B575),DAY(B575)),"dddd"))</f>
        <v>الثلاثاء</v>
      </c>
      <c r="B575" s="6">
        <f t="shared" ref="B575:B603" ca="1" si="23">IF(B574="","",B574+1)</f>
        <v>44138</v>
      </c>
      <c r="C575" s="17"/>
      <c r="D575" s="17"/>
      <c r="E575" s="17"/>
      <c r="F575" s="17"/>
      <c r="G575" s="25"/>
      <c r="H575" s="26"/>
      <c r="I575" s="27"/>
    </row>
    <row r="576" spans="1:9" ht="15" x14ac:dyDescent="0.2">
      <c r="A576" s="5" t="str">
        <f t="shared" ca="1" si="22"/>
        <v>الأربعاء</v>
      </c>
      <c r="B576" s="6">
        <f t="shared" ca="1" si="23"/>
        <v>44139</v>
      </c>
      <c r="C576" s="17"/>
      <c r="D576" s="17"/>
      <c r="E576" s="17"/>
      <c r="F576" s="17"/>
      <c r="G576" s="25"/>
      <c r="H576" s="26"/>
      <c r="I576" s="27"/>
    </row>
    <row r="577" spans="1:9" ht="15" x14ac:dyDescent="0.2">
      <c r="A577" s="5" t="str">
        <f t="shared" ca="1" si="22"/>
        <v>الخميس</v>
      </c>
      <c r="B577" s="6">
        <f t="shared" ca="1" si="23"/>
        <v>44140</v>
      </c>
      <c r="C577" s="17"/>
      <c r="D577" s="17"/>
      <c r="E577" s="17"/>
      <c r="F577" s="17"/>
      <c r="G577" s="25"/>
      <c r="H577" s="26"/>
      <c r="I577" s="27"/>
    </row>
    <row r="578" spans="1:9" ht="15" x14ac:dyDescent="0.2">
      <c r="A578" s="5" t="str">
        <f t="shared" ca="1" si="22"/>
        <v>الجمعة</v>
      </c>
      <c r="B578" s="6">
        <f t="shared" ca="1" si="23"/>
        <v>44141</v>
      </c>
      <c r="C578" s="17"/>
      <c r="D578" s="17"/>
      <c r="E578" s="17"/>
      <c r="F578" s="17"/>
      <c r="G578" s="25"/>
      <c r="H578" s="26"/>
      <c r="I578" s="27"/>
    </row>
    <row r="579" spans="1:9" ht="15" x14ac:dyDescent="0.2">
      <c r="A579" s="5" t="str">
        <f t="shared" ca="1" si="22"/>
        <v>السبت</v>
      </c>
      <c r="B579" s="6">
        <f t="shared" ca="1" si="23"/>
        <v>44142</v>
      </c>
      <c r="C579" s="17"/>
      <c r="D579" s="17"/>
      <c r="E579" s="17"/>
      <c r="F579" s="17"/>
      <c r="G579" s="25"/>
      <c r="H579" s="26"/>
      <c r="I579" s="27"/>
    </row>
    <row r="580" spans="1:9" ht="15" x14ac:dyDescent="0.2">
      <c r="A580" s="5" t="str">
        <f t="shared" ca="1" si="22"/>
        <v>الأحد</v>
      </c>
      <c r="B580" s="6">
        <f t="shared" ca="1" si="23"/>
        <v>44143</v>
      </c>
      <c r="C580" s="17"/>
      <c r="D580" s="17"/>
      <c r="E580" s="17"/>
      <c r="F580" s="17"/>
      <c r="G580" s="25"/>
      <c r="H580" s="26"/>
      <c r="I580" s="27"/>
    </row>
    <row r="581" spans="1:9" ht="15" x14ac:dyDescent="0.2">
      <c r="A581" s="5" t="str">
        <f t="shared" ca="1" si="22"/>
        <v>الإثنين</v>
      </c>
      <c r="B581" s="6">
        <f t="shared" ca="1" si="23"/>
        <v>44144</v>
      </c>
      <c r="C581" s="17"/>
      <c r="D581" s="17"/>
      <c r="E581" s="17"/>
      <c r="F581" s="17"/>
      <c r="G581" s="25"/>
      <c r="H581" s="26"/>
      <c r="I581" s="27"/>
    </row>
    <row r="582" spans="1:9" ht="15" x14ac:dyDescent="0.2">
      <c r="A582" s="5" t="str">
        <f t="shared" ca="1" si="22"/>
        <v>الثلاثاء</v>
      </c>
      <c r="B582" s="6">
        <f t="shared" ca="1" si="23"/>
        <v>44145</v>
      </c>
      <c r="C582" s="17"/>
      <c r="D582" s="17"/>
      <c r="E582" s="17"/>
      <c r="F582" s="17"/>
      <c r="G582" s="25"/>
      <c r="H582" s="26"/>
      <c r="I582" s="27"/>
    </row>
    <row r="583" spans="1:9" ht="15" x14ac:dyDescent="0.2">
      <c r="A583" s="5" t="str">
        <f t="shared" ca="1" si="22"/>
        <v>الأربعاء</v>
      </c>
      <c r="B583" s="6">
        <f t="shared" ca="1" si="23"/>
        <v>44146</v>
      </c>
      <c r="C583" s="17"/>
      <c r="D583" s="17"/>
      <c r="E583" s="17"/>
      <c r="F583" s="17"/>
      <c r="G583" s="25"/>
      <c r="H583" s="26"/>
      <c r="I583" s="27"/>
    </row>
    <row r="584" spans="1:9" ht="15" x14ac:dyDescent="0.2">
      <c r="A584" s="5" t="str">
        <f t="shared" ca="1" si="22"/>
        <v>الخميس</v>
      </c>
      <c r="B584" s="6">
        <f t="shared" ca="1" si="23"/>
        <v>44147</v>
      </c>
      <c r="C584" s="17"/>
      <c r="D584" s="17"/>
      <c r="E584" s="17"/>
      <c r="F584" s="17"/>
      <c r="G584" s="25"/>
      <c r="H584" s="26"/>
      <c r="I584" s="27"/>
    </row>
    <row r="585" spans="1:9" ht="15" x14ac:dyDescent="0.2">
      <c r="A585" s="5" t="str">
        <f t="shared" ca="1" si="22"/>
        <v>الجمعة</v>
      </c>
      <c r="B585" s="6">
        <f t="shared" ca="1" si="23"/>
        <v>44148</v>
      </c>
      <c r="C585" s="17"/>
      <c r="D585" s="17"/>
      <c r="E585" s="17"/>
      <c r="F585" s="17"/>
      <c r="G585" s="25"/>
      <c r="H585" s="26"/>
      <c r="I585" s="27"/>
    </row>
    <row r="586" spans="1:9" ht="15" x14ac:dyDescent="0.2">
      <c r="A586" s="5" t="str">
        <f t="shared" ca="1" si="22"/>
        <v>السبت</v>
      </c>
      <c r="B586" s="6">
        <f t="shared" ca="1" si="23"/>
        <v>44149</v>
      </c>
      <c r="C586" s="17"/>
      <c r="D586" s="17"/>
      <c r="E586" s="17"/>
      <c r="F586" s="17"/>
      <c r="G586" s="25"/>
      <c r="H586" s="26"/>
      <c r="I586" s="27"/>
    </row>
    <row r="587" spans="1:9" ht="15" x14ac:dyDescent="0.2">
      <c r="A587" s="5" t="str">
        <f t="shared" ca="1" si="22"/>
        <v>الأحد</v>
      </c>
      <c r="B587" s="6">
        <f t="shared" ca="1" si="23"/>
        <v>44150</v>
      </c>
      <c r="C587" s="17"/>
      <c r="D587" s="17"/>
      <c r="E587" s="17"/>
      <c r="F587" s="17"/>
      <c r="G587" s="25"/>
      <c r="H587" s="26"/>
      <c r="I587" s="27"/>
    </row>
    <row r="588" spans="1:9" ht="15" x14ac:dyDescent="0.2">
      <c r="A588" s="5" t="str">
        <f t="shared" ca="1" si="22"/>
        <v>الإثنين</v>
      </c>
      <c r="B588" s="6">
        <f t="shared" ca="1" si="23"/>
        <v>44151</v>
      </c>
      <c r="C588" s="17"/>
      <c r="D588" s="17"/>
      <c r="E588" s="17"/>
      <c r="F588" s="17"/>
      <c r="G588" s="25"/>
      <c r="H588" s="26"/>
      <c r="I588" s="27"/>
    </row>
    <row r="589" spans="1:9" ht="15" x14ac:dyDescent="0.2">
      <c r="A589" s="5" t="str">
        <f t="shared" ca="1" si="22"/>
        <v>الثلاثاء</v>
      </c>
      <c r="B589" s="6">
        <f t="shared" ca="1" si="23"/>
        <v>44152</v>
      </c>
      <c r="C589" s="17"/>
      <c r="D589" s="17"/>
      <c r="E589" s="17"/>
      <c r="F589" s="17"/>
      <c r="G589" s="25"/>
      <c r="H589" s="26"/>
      <c r="I589" s="27"/>
    </row>
    <row r="590" spans="1:9" ht="15" x14ac:dyDescent="0.2">
      <c r="A590" s="5" t="str">
        <f t="shared" ca="1" si="22"/>
        <v>الأربعاء</v>
      </c>
      <c r="B590" s="6">
        <f t="shared" ca="1" si="23"/>
        <v>44153</v>
      </c>
      <c r="C590" s="17"/>
      <c r="D590" s="17"/>
      <c r="E590" s="17"/>
      <c r="F590" s="17"/>
      <c r="G590" s="25"/>
      <c r="H590" s="26"/>
      <c r="I590" s="27"/>
    </row>
    <row r="591" spans="1:9" ht="15" x14ac:dyDescent="0.2">
      <c r="A591" s="5" t="str">
        <f t="shared" ca="1" si="22"/>
        <v>الخميس</v>
      </c>
      <c r="B591" s="6">
        <f t="shared" ca="1" si="23"/>
        <v>44154</v>
      </c>
      <c r="C591" s="17"/>
      <c r="D591" s="17"/>
      <c r="E591" s="17"/>
      <c r="F591" s="17"/>
      <c r="G591" s="25"/>
      <c r="H591" s="26"/>
      <c r="I591" s="27"/>
    </row>
    <row r="592" spans="1:9" ht="15" x14ac:dyDescent="0.2">
      <c r="A592" s="5" t="str">
        <f t="shared" ca="1" si="22"/>
        <v>الجمعة</v>
      </c>
      <c r="B592" s="6">
        <f t="shared" ca="1" si="23"/>
        <v>44155</v>
      </c>
      <c r="C592" s="17"/>
      <c r="D592" s="17"/>
      <c r="E592" s="17"/>
      <c r="F592" s="17"/>
      <c r="G592" s="25"/>
      <c r="H592" s="26"/>
      <c r="I592" s="27"/>
    </row>
    <row r="593" spans="1:9" ht="15" x14ac:dyDescent="0.2">
      <c r="A593" s="5" t="str">
        <f t="shared" ca="1" si="22"/>
        <v>السبت</v>
      </c>
      <c r="B593" s="6">
        <f t="shared" ca="1" si="23"/>
        <v>44156</v>
      </c>
      <c r="C593" s="17"/>
      <c r="D593" s="17"/>
      <c r="E593" s="17"/>
      <c r="F593" s="17"/>
      <c r="G593" s="25"/>
      <c r="H593" s="26"/>
      <c r="I593" s="27"/>
    </row>
    <row r="594" spans="1:9" ht="15" x14ac:dyDescent="0.2">
      <c r="A594" s="5" t="str">
        <f t="shared" ca="1" si="22"/>
        <v>الأحد</v>
      </c>
      <c r="B594" s="6">
        <f t="shared" ca="1" si="23"/>
        <v>44157</v>
      </c>
      <c r="C594" s="17"/>
      <c r="D594" s="17"/>
      <c r="E594" s="17"/>
      <c r="F594" s="17"/>
      <c r="G594" s="25"/>
      <c r="H594" s="26"/>
      <c r="I594" s="27"/>
    </row>
    <row r="595" spans="1:9" ht="15" x14ac:dyDescent="0.2">
      <c r="A595" s="5" t="str">
        <f t="shared" ca="1" si="22"/>
        <v>الإثنين</v>
      </c>
      <c r="B595" s="6">
        <f t="shared" ca="1" si="23"/>
        <v>44158</v>
      </c>
      <c r="C595" s="17"/>
      <c r="D595" s="17"/>
      <c r="E595" s="17"/>
      <c r="F595" s="17"/>
      <c r="G595" s="25"/>
      <c r="H595" s="26"/>
      <c r="I595" s="27"/>
    </row>
    <row r="596" spans="1:9" ht="15" x14ac:dyDescent="0.2">
      <c r="A596" s="5" t="str">
        <f t="shared" ca="1" si="22"/>
        <v>الثلاثاء</v>
      </c>
      <c r="B596" s="6">
        <f t="shared" ca="1" si="23"/>
        <v>44159</v>
      </c>
      <c r="C596" s="17"/>
      <c r="D596" s="17"/>
      <c r="E596" s="17"/>
      <c r="F596" s="17"/>
      <c r="G596" s="25"/>
      <c r="H596" s="26"/>
      <c r="I596" s="27"/>
    </row>
    <row r="597" spans="1:9" ht="15" x14ac:dyDescent="0.2">
      <c r="A597" s="5" t="str">
        <f t="shared" ca="1" si="22"/>
        <v>الأربعاء</v>
      </c>
      <c r="B597" s="6">
        <f t="shared" ca="1" si="23"/>
        <v>44160</v>
      </c>
      <c r="C597" s="17"/>
      <c r="D597" s="17"/>
      <c r="E597" s="17"/>
      <c r="F597" s="17"/>
      <c r="G597" s="25"/>
      <c r="H597" s="26"/>
      <c r="I597" s="27"/>
    </row>
    <row r="598" spans="1:9" ht="15" x14ac:dyDescent="0.2">
      <c r="A598" s="5" t="str">
        <f t="shared" ca="1" si="22"/>
        <v>الخميس</v>
      </c>
      <c r="B598" s="6">
        <f t="shared" ca="1" si="23"/>
        <v>44161</v>
      </c>
      <c r="C598" s="17"/>
      <c r="D598" s="17"/>
      <c r="E598" s="17"/>
      <c r="F598" s="17"/>
      <c r="G598" s="25"/>
      <c r="H598" s="26"/>
      <c r="I598" s="27"/>
    </row>
    <row r="599" spans="1:9" ht="15" x14ac:dyDescent="0.2">
      <c r="A599" s="5" t="str">
        <f t="shared" ca="1" si="22"/>
        <v>الجمعة</v>
      </c>
      <c r="B599" s="6">
        <f t="shared" ca="1" si="23"/>
        <v>44162</v>
      </c>
      <c r="C599" s="17"/>
      <c r="D599" s="17"/>
      <c r="E599" s="17"/>
      <c r="F599" s="17"/>
      <c r="G599" s="25"/>
      <c r="H599" s="26"/>
      <c r="I599" s="27"/>
    </row>
    <row r="600" spans="1:9" ht="15" x14ac:dyDescent="0.2">
      <c r="A600" s="5" t="str">
        <f t="shared" ca="1" si="22"/>
        <v>السبت</v>
      </c>
      <c r="B600" s="6">
        <f t="shared" ca="1" si="23"/>
        <v>44163</v>
      </c>
      <c r="C600" s="17"/>
      <c r="D600" s="17"/>
      <c r="E600" s="17"/>
      <c r="F600" s="17"/>
      <c r="G600" s="25"/>
      <c r="H600" s="26"/>
      <c r="I600" s="27"/>
    </row>
    <row r="601" spans="1:9" ht="15" x14ac:dyDescent="0.2">
      <c r="A601" s="5" t="str">
        <f t="shared" ca="1" si="22"/>
        <v>الأحد</v>
      </c>
      <c r="B601" s="6">
        <f t="shared" ca="1" si="23"/>
        <v>44164</v>
      </c>
      <c r="C601" s="17"/>
      <c r="D601" s="17"/>
      <c r="E601" s="17"/>
      <c r="F601" s="17"/>
      <c r="G601" s="25"/>
      <c r="H601" s="26"/>
      <c r="I601" s="27"/>
    </row>
    <row r="602" spans="1:9" ht="15" x14ac:dyDescent="0.2">
      <c r="A602" s="5" t="str">
        <f t="shared" ca="1" si="22"/>
        <v>الإثنين</v>
      </c>
      <c r="B602" s="6">
        <f t="shared" ca="1" si="23"/>
        <v>44165</v>
      </c>
      <c r="C602" s="17"/>
      <c r="D602" s="17"/>
      <c r="E602" s="17"/>
      <c r="F602" s="17"/>
      <c r="G602" s="25"/>
      <c r="H602" s="26"/>
      <c r="I602" s="27"/>
    </row>
    <row r="603" spans="1:9" ht="15" x14ac:dyDescent="0.2">
      <c r="A603" s="5" t="str">
        <f t="shared" ca="1" si="22"/>
        <v>الثلاثاء</v>
      </c>
      <c r="B603" s="6">
        <f t="shared" ca="1" si="23"/>
        <v>44166</v>
      </c>
      <c r="C603" s="17"/>
      <c r="D603" s="17"/>
      <c r="E603" s="17"/>
      <c r="F603" s="17"/>
      <c r="G603" s="50"/>
      <c r="H603" s="50"/>
      <c r="I603" s="50"/>
    </row>
    <row r="604" spans="1:9" x14ac:dyDescent="0.2">
      <c r="A604" s="47"/>
      <c r="B604" s="48"/>
      <c r="C604" s="48"/>
      <c r="D604" s="48"/>
      <c r="E604" s="48"/>
      <c r="F604" s="48"/>
      <c r="G604" s="48"/>
      <c r="H604" s="48"/>
      <c r="I604" s="49"/>
    </row>
    <row r="605" spans="1:9" ht="15" x14ac:dyDescent="0.2">
      <c r="A605" s="18" t="s">
        <v>11</v>
      </c>
      <c r="B605" s="8"/>
      <c r="C605" s="34" t="s">
        <v>12</v>
      </c>
      <c r="D605" s="36"/>
      <c r="E605" s="45"/>
      <c r="F605" s="46"/>
      <c r="G605" s="18" t="s">
        <v>14</v>
      </c>
      <c r="H605" s="8"/>
      <c r="I605" s="18" t="s">
        <v>15</v>
      </c>
    </row>
    <row r="608" spans="1:9" ht="14.25" customHeight="1" x14ac:dyDescent="0.2">
      <c r="A608" s="42" t="s">
        <v>16</v>
      </c>
      <c r="B608" s="43"/>
      <c r="C608" s="43"/>
      <c r="D608" s="43"/>
      <c r="E608" s="43"/>
      <c r="F608" s="43"/>
      <c r="G608" s="43"/>
      <c r="H608" s="43"/>
      <c r="I608" s="44"/>
    </row>
    <row r="620" spans="1:9" ht="15" x14ac:dyDescent="0.2">
      <c r="C620" s="34" t="s">
        <v>0</v>
      </c>
      <c r="D620" s="35"/>
      <c r="E620" s="35"/>
      <c r="F620" s="35"/>
    </row>
    <row r="621" spans="1:9" ht="15" x14ac:dyDescent="0.25">
      <c r="A621" s="1">
        <v>21019</v>
      </c>
      <c r="B621" s="1" t="s">
        <v>1</v>
      </c>
      <c r="C621" s="39" t="str">
        <f>VLOOKUP(A621,emp!$A$1:$G$85,2)</f>
        <v>موظف6</v>
      </c>
      <c r="D621" s="40"/>
      <c r="E621" s="40"/>
      <c r="F621" s="40"/>
      <c r="G621" s="2" t="s">
        <v>2</v>
      </c>
      <c r="H621" s="18">
        <f>$H$9</f>
        <v>11</v>
      </c>
      <c r="I621" s="3">
        <f>I366</f>
        <v>2020</v>
      </c>
    </row>
    <row r="622" spans="1:9" ht="15" x14ac:dyDescent="0.2">
      <c r="A622" s="37" t="s">
        <v>3</v>
      </c>
      <c r="B622" s="37" t="s">
        <v>4</v>
      </c>
      <c r="C622" s="34" t="s">
        <v>5</v>
      </c>
      <c r="D622" s="35"/>
      <c r="E622" s="35"/>
      <c r="F622" s="36"/>
      <c r="G622" s="28" t="s">
        <v>7</v>
      </c>
      <c r="H622" s="29"/>
      <c r="I622" s="30"/>
    </row>
    <row r="623" spans="1:9" ht="15" x14ac:dyDescent="0.2">
      <c r="A623" s="38"/>
      <c r="B623" s="38"/>
      <c r="C623" s="18" t="s">
        <v>8</v>
      </c>
      <c r="D623" s="4" t="s">
        <v>9</v>
      </c>
      <c r="E623" s="18" t="s">
        <v>10</v>
      </c>
      <c r="F623" s="4" t="s">
        <v>9</v>
      </c>
      <c r="G623" s="31"/>
      <c r="H623" s="32"/>
      <c r="I623" s="33"/>
    </row>
    <row r="624" spans="1:9" ht="15" x14ac:dyDescent="0.2">
      <c r="A624" s="5" t="str">
        <f ca="1">IF(B624="","",TEXT(DATE(YEAR(B624),MONTH(B624),DAY(B624)),"dddd"))</f>
        <v>الأحد</v>
      </c>
      <c r="B624" s="6">
        <f ca="1">IF(H621="","",DATE(YEAR(TODAY()),MONTH(0)+H621-1,DAY(1)))</f>
        <v>44136</v>
      </c>
      <c r="C624" s="7"/>
      <c r="D624" s="7"/>
      <c r="E624" s="17"/>
      <c r="F624" s="17"/>
      <c r="G624" s="25"/>
      <c r="H624" s="26"/>
      <c r="I624" s="27"/>
    </row>
    <row r="625" spans="1:9" ht="15" x14ac:dyDescent="0.2">
      <c r="A625" s="5" t="str">
        <f ca="1">IF(B625="","",TEXT(DATE(YEAR(B625),MONTH(B625),DAY(B625)),"dddd"))</f>
        <v>الإثنين</v>
      </c>
      <c r="B625" s="6">
        <f ca="1">IF(B624="","",B624+1)</f>
        <v>44137</v>
      </c>
      <c r="C625" s="17"/>
      <c r="D625" s="17"/>
      <c r="E625" s="17"/>
      <c r="F625" s="17"/>
      <c r="G625" s="25"/>
      <c r="H625" s="26"/>
      <c r="I625" s="27"/>
    </row>
    <row r="626" spans="1:9" ht="15" x14ac:dyDescent="0.2">
      <c r="A626" s="5" t="str">
        <f t="shared" ref="A626:A654" ca="1" si="24">IF(B626="","",TEXT(DATE(YEAR(B626),MONTH(B626),DAY(B626)),"dddd"))</f>
        <v>الثلاثاء</v>
      </c>
      <c r="B626" s="6">
        <f t="shared" ref="B626:B654" ca="1" si="25">IF(B625="","",B625+1)</f>
        <v>44138</v>
      </c>
      <c r="C626" s="17"/>
      <c r="D626" s="17"/>
      <c r="E626" s="17"/>
      <c r="F626" s="17"/>
      <c r="G626" s="25"/>
      <c r="H626" s="26"/>
      <c r="I626" s="27"/>
    </row>
    <row r="627" spans="1:9" ht="15" x14ac:dyDescent="0.2">
      <c r="A627" s="5" t="str">
        <f t="shared" ca="1" si="24"/>
        <v>الأربعاء</v>
      </c>
      <c r="B627" s="6">
        <f t="shared" ca="1" si="25"/>
        <v>44139</v>
      </c>
      <c r="C627" s="17"/>
      <c r="D627" s="17"/>
      <c r="E627" s="17"/>
      <c r="F627" s="17"/>
      <c r="G627" s="25"/>
      <c r="H627" s="26"/>
      <c r="I627" s="27"/>
    </row>
    <row r="628" spans="1:9" ht="15" x14ac:dyDescent="0.2">
      <c r="A628" s="5" t="str">
        <f t="shared" ca="1" si="24"/>
        <v>الخميس</v>
      </c>
      <c r="B628" s="6">
        <f t="shared" ca="1" si="25"/>
        <v>44140</v>
      </c>
      <c r="C628" s="17"/>
      <c r="D628" s="17"/>
      <c r="E628" s="17"/>
      <c r="F628" s="17"/>
      <c r="G628" s="25"/>
      <c r="H628" s="26"/>
      <c r="I628" s="27"/>
    </row>
    <row r="629" spans="1:9" ht="15" x14ac:dyDescent="0.2">
      <c r="A629" s="5" t="str">
        <f t="shared" ca="1" si="24"/>
        <v>الجمعة</v>
      </c>
      <c r="B629" s="6">
        <f t="shared" ca="1" si="25"/>
        <v>44141</v>
      </c>
      <c r="C629" s="17"/>
      <c r="D629" s="17"/>
      <c r="E629" s="17"/>
      <c r="F629" s="17"/>
      <c r="G629" s="25"/>
      <c r="H629" s="26"/>
      <c r="I629" s="27"/>
    </row>
    <row r="630" spans="1:9" ht="15" x14ac:dyDescent="0.2">
      <c r="A630" s="5" t="str">
        <f t="shared" ca="1" si="24"/>
        <v>السبت</v>
      </c>
      <c r="B630" s="6">
        <f t="shared" ca="1" si="25"/>
        <v>44142</v>
      </c>
      <c r="C630" s="17"/>
      <c r="D630" s="17"/>
      <c r="E630" s="17"/>
      <c r="F630" s="17"/>
      <c r="G630" s="25"/>
      <c r="H630" s="26"/>
      <c r="I630" s="27"/>
    </row>
    <row r="631" spans="1:9" ht="15" x14ac:dyDescent="0.2">
      <c r="A631" s="5" t="str">
        <f t="shared" ca="1" si="24"/>
        <v>الأحد</v>
      </c>
      <c r="B631" s="6">
        <f t="shared" ca="1" si="25"/>
        <v>44143</v>
      </c>
      <c r="C631" s="17"/>
      <c r="D631" s="17"/>
      <c r="E631" s="17"/>
      <c r="F631" s="17"/>
      <c r="G631" s="25"/>
      <c r="H631" s="26"/>
      <c r="I631" s="27"/>
    </row>
    <row r="632" spans="1:9" ht="15" x14ac:dyDescent="0.2">
      <c r="A632" s="5" t="str">
        <f t="shared" ca="1" si="24"/>
        <v>الإثنين</v>
      </c>
      <c r="B632" s="6">
        <f t="shared" ca="1" si="25"/>
        <v>44144</v>
      </c>
      <c r="C632" s="17"/>
      <c r="D632" s="17"/>
      <c r="E632" s="17"/>
      <c r="F632" s="17"/>
      <c r="G632" s="25"/>
      <c r="H632" s="26"/>
      <c r="I632" s="27"/>
    </row>
    <row r="633" spans="1:9" ht="15" x14ac:dyDescent="0.2">
      <c r="A633" s="5" t="str">
        <f t="shared" ca="1" si="24"/>
        <v>الثلاثاء</v>
      </c>
      <c r="B633" s="6">
        <f t="shared" ca="1" si="25"/>
        <v>44145</v>
      </c>
      <c r="C633" s="17"/>
      <c r="D633" s="17"/>
      <c r="E633" s="17"/>
      <c r="F633" s="17"/>
      <c r="G633" s="25"/>
      <c r="H633" s="26"/>
      <c r="I633" s="27"/>
    </row>
    <row r="634" spans="1:9" ht="15" x14ac:dyDescent="0.2">
      <c r="A634" s="5" t="str">
        <f t="shared" ca="1" si="24"/>
        <v>الأربعاء</v>
      </c>
      <c r="B634" s="6">
        <f t="shared" ca="1" si="25"/>
        <v>44146</v>
      </c>
      <c r="C634" s="17"/>
      <c r="D634" s="17"/>
      <c r="E634" s="17"/>
      <c r="F634" s="17"/>
      <c r="G634" s="25"/>
      <c r="H634" s="26"/>
      <c r="I634" s="27"/>
    </row>
    <row r="635" spans="1:9" ht="15" x14ac:dyDescent="0.2">
      <c r="A635" s="5" t="str">
        <f t="shared" ca="1" si="24"/>
        <v>الخميس</v>
      </c>
      <c r="B635" s="6">
        <f t="shared" ca="1" si="25"/>
        <v>44147</v>
      </c>
      <c r="C635" s="17"/>
      <c r="D635" s="17"/>
      <c r="E635" s="17"/>
      <c r="F635" s="17"/>
      <c r="G635" s="25"/>
      <c r="H635" s="26"/>
      <c r="I635" s="27"/>
    </row>
    <row r="636" spans="1:9" ht="15" x14ac:dyDescent="0.2">
      <c r="A636" s="5" t="str">
        <f t="shared" ca="1" si="24"/>
        <v>الجمعة</v>
      </c>
      <c r="B636" s="6">
        <f t="shared" ca="1" si="25"/>
        <v>44148</v>
      </c>
      <c r="C636" s="17"/>
      <c r="D636" s="17"/>
      <c r="E636" s="17"/>
      <c r="F636" s="17"/>
      <c r="G636" s="25"/>
      <c r="H636" s="26"/>
      <c r="I636" s="27"/>
    </row>
    <row r="637" spans="1:9" ht="15" x14ac:dyDescent="0.2">
      <c r="A637" s="5" t="str">
        <f t="shared" ca="1" si="24"/>
        <v>السبت</v>
      </c>
      <c r="B637" s="6">
        <f t="shared" ca="1" si="25"/>
        <v>44149</v>
      </c>
      <c r="C637" s="17"/>
      <c r="D637" s="17"/>
      <c r="E637" s="17"/>
      <c r="F637" s="17"/>
      <c r="G637" s="25"/>
      <c r="H637" s="26"/>
      <c r="I637" s="27"/>
    </row>
    <row r="638" spans="1:9" ht="15" x14ac:dyDescent="0.2">
      <c r="A638" s="5" t="str">
        <f t="shared" ca="1" si="24"/>
        <v>الأحد</v>
      </c>
      <c r="B638" s="6">
        <f t="shared" ca="1" si="25"/>
        <v>44150</v>
      </c>
      <c r="C638" s="17"/>
      <c r="D638" s="17"/>
      <c r="E638" s="17"/>
      <c r="F638" s="17"/>
      <c r="G638" s="25"/>
      <c r="H638" s="26"/>
      <c r="I638" s="27"/>
    </row>
    <row r="639" spans="1:9" ht="15" x14ac:dyDescent="0.2">
      <c r="A639" s="5" t="str">
        <f t="shared" ca="1" si="24"/>
        <v>الإثنين</v>
      </c>
      <c r="B639" s="6">
        <f t="shared" ca="1" si="25"/>
        <v>44151</v>
      </c>
      <c r="C639" s="17"/>
      <c r="D639" s="17"/>
      <c r="E639" s="17"/>
      <c r="F639" s="17"/>
      <c r="G639" s="25"/>
      <c r="H639" s="26"/>
      <c r="I639" s="27"/>
    </row>
    <row r="640" spans="1:9" ht="15" x14ac:dyDescent="0.2">
      <c r="A640" s="5" t="str">
        <f t="shared" ca="1" si="24"/>
        <v>الثلاثاء</v>
      </c>
      <c r="B640" s="6">
        <f t="shared" ca="1" si="25"/>
        <v>44152</v>
      </c>
      <c r="C640" s="17"/>
      <c r="D640" s="17"/>
      <c r="E640" s="17"/>
      <c r="F640" s="17"/>
      <c r="G640" s="25"/>
      <c r="H640" s="26"/>
      <c r="I640" s="27"/>
    </row>
    <row r="641" spans="1:9" ht="15" x14ac:dyDescent="0.2">
      <c r="A641" s="5" t="str">
        <f t="shared" ca="1" si="24"/>
        <v>الأربعاء</v>
      </c>
      <c r="B641" s="6">
        <f t="shared" ca="1" si="25"/>
        <v>44153</v>
      </c>
      <c r="C641" s="17"/>
      <c r="D641" s="17"/>
      <c r="E641" s="17"/>
      <c r="F641" s="17"/>
      <c r="G641" s="25"/>
      <c r="H641" s="26"/>
      <c r="I641" s="27"/>
    </row>
    <row r="642" spans="1:9" ht="15" x14ac:dyDescent="0.2">
      <c r="A642" s="5" t="str">
        <f t="shared" ca="1" si="24"/>
        <v>الخميس</v>
      </c>
      <c r="B642" s="6">
        <f t="shared" ca="1" si="25"/>
        <v>44154</v>
      </c>
      <c r="C642" s="17"/>
      <c r="D642" s="17"/>
      <c r="E642" s="17"/>
      <c r="F642" s="17"/>
      <c r="G642" s="25"/>
      <c r="H642" s="26"/>
      <c r="I642" s="27"/>
    </row>
    <row r="643" spans="1:9" ht="15" x14ac:dyDescent="0.2">
      <c r="A643" s="5" t="str">
        <f t="shared" ca="1" si="24"/>
        <v>الجمعة</v>
      </c>
      <c r="B643" s="6">
        <f t="shared" ca="1" si="25"/>
        <v>44155</v>
      </c>
      <c r="C643" s="17"/>
      <c r="D643" s="17"/>
      <c r="E643" s="17"/>
      <c r="F643" s="17"/>
      <c r="G643" s="25"/>
      <c r="H643" s="26"/>
      <c r="I643" s="27"/>
    </row>
    <row r="644" spans="1:9" ht="15" x14ac:dyDescent="0.2">
      <c r="A644" s="5" t="str">
        <f t="shared" ca="1" si="24"/>
        <v>السبت</v>
      </c>
      <c r="B644" s="6">
        <f t="shared" ca="1" si="25"/>
        <v>44156</v>
      </c>
      <c r="C644" s="17"/>
      <c r="D644" s="17"/>
      <c r="E644" s="17"/>
      <c r="F644" s="17"/>
      <c r="G644" s="25"/>
      <c r="H644" s="26"/>
      <c r="I644" s="27"/>
    </row>
    <row r="645" spans="1:9" ht="15" x14ac:dyDescent="0.2">
      <c r="A645" s="5" t="str">
        <f t="shared" ca="1" si="24"/>
        <v>الأحد</v>
      </c>
      <c r="B645" s="6">
        <f t="shared" ca="1" si="25"/>
        <v>44157</v>
      </c>
      <c r="C645" s="17"/>
      <c r="D645" s="17"/>
      <c r="E645" s="17"/>
      <c r="F645" s="17"/>
      <c r="G645" s="25"/>
      <c r="H645" s="26"/>
      <c r="I645" s="27"/>
    </row>
    <row r="646" spans="1:9" ht="15" x14ac:dyDescent="0.2">
      <c r="A646" s="5" t="str">
        <f t="shared" ca="1" si="24"/>
        <v>الإثنين</v>
      </c>
      <c r="B646" s="6">
        <f t="shared" ca="1" si="25"/>
        <v>44158</v>
      </c>
      <c r="C646" s="17"/>
      <c r="D646" s="17"/>
      <c r="E646" s="17"/>
      <c r="F646" s="17"/>
      <c r="G646" s="25"/>
      <c r="H646" s="26"/>
      <c r="I646" s="27"/>
    </row>
    <row r="647" spans="1:9" ht="15" x14ac:dyDescent="0.2">
      <c r="A647" s="5" t="str">
        <f t="shared" ca="1" si="24"/>
        <v>الثلاثاء</v>
      </c>
      <c r="B647" s="6">
        <f t="shared" ca="1" si="25"/>
        <v>44159</v>
      </c>
      <c r="C647" s="17"/>
      <c r="D647" s="17"/>
      <c r="E647" s="17"/>
      <c r="F647" s="17"/>
      <c r="G647" s="25"/>
      <c r="H647" s="26"/>
      <c r="I647" s="27"/>
    </row>
    <row r="648" spans="1:9" ht="15" x14ac:dyDescent="0.2">
      <c r="A648" s="5" t="str">
        <f t="shared" ca="1" si="24"/>
        <v>الأربعاء</v>
      </c>
      <c r="B648" s="6">
        <f t="shared" ca="1" si="25"/>
        <v>44160</v>
      </c>
      <c r="C648" s="17"/>
      <c r="D648" s="17"/>
      <c r="E648" s="17"/>
      <c r="F648" s="17"/>
      <c r="G648" s="25"/>
      <c r="H648" s="26"/>
      <c r="I648" s="27"/>
    </row>
    <row r="649" spans="1:9" ht="15" x14ac:dyDescent="0.2">
      <c r="A649" s="5" t="str">
        <f t="shared" ca="1" si="24"/>
        <v>الخميس</v>
      </c>
      <c r="B649" s="6">
        <f t="shared" ca="1" si="25"/>
        <v>44161</v>
      </c>
      <c r="C649" s="17"/>
      <c r="D649" s="17"/>
      <c r="E649" s="17"/>
      <c r="F649" s="17"/>
      <c r="G649" s="25"/>
      <c r="H649" s="26"/>
      <c r="I649" s="27"/>
    </row>
    <row r="650" spans="1:9" ht="15" x14ac:dyDescent="0.2">
      <c r="A650" s="5" t="str">
        <f t="shared" ca="1" si="24"/>
        <v>الجمعة</v>
      </c>
      <c r="B650" s="6">
        <f t="shared" ca="1" si="25"/>
        <v>44162</v>
      </c>
      <c r="C650" s="17"/>
      <c r="D650" s="17"/>
      <c r="E650" s="17"/>
      <c r="F650" s="17"/>
      <c r="G650" s="25"/>
      <c r="H650" s="26"/>
      <c r="I650" s="27"/>
    </row>
    <row r="651" spans="1:9" ht="15" x14ac:dyDescent="0.2">
      <c r="A651" s="5" t="str">
        <f t="shared" ca="1" si="24"/>
        <v>السبت</v>
      </c>
      <c r="B651" s="6">
        <f t="shared" ca="1" si="25"/>
        <v>44163</v>
      </c>
      <c r="C651" s="17"/>
      <c r="D651" s="17"/>
      <c r="E651" s="17"/>
      <c r="F651" s="17"/>
      <c r="G651" s="25"/>
      <c r="H651" s="26"/>
      <c r="I651" s="27"/>
    </row>
    <row r="652" spans="1:9" ht="15" x14ac:dyDescent="0.2">
      <c r="A652" s="5" t="str">
        <f t="shared" ca="1" si="24"/>
        <v>الأحد</v>
      </c>
      <c r="B652" s="6">
        <f t="shared" ca="1" si="25"/>
        <v>44164</v>
      </c>
      <c r="C652" s="17"/>
      <c r="D652" s="17"/>
      <c r="E652" s="17"/>
      <c r="F652" s="17"/>
      <c r="G652" s="25"/>
      <c r="H652" s="26"/>
      <c r="I652" s="27"/>
    </row>
    <row r="653" spans="1:9" ht="15" x14ac:dyDescent="0.2">
      <c r="A653" s="5" t="str">
        <f t="shared" ca="1" si="24"/>
        <v>الإثنين</v>
      </c>
      <c r="B653" s="6">
        <f t="shared" ca="1" si="25"/>
        <v>44165</v>
      </c>
      <c r="C653" s="17"/>
      <c r="D653" s="17"/>
      <c r="E653" s="17"/>
      <c r="F653" s="17"/>
      <c r="G653" s="25"/>
      <c r="H653" s="26"/>
      <c r="I653" s="27"/>
    </row>
    <row r="654" spans="1:9" ht="15" x14ac:dyDescent="0.2">
      <c r="A654" s="5" t="str">
        <f t="shared" ca="1" si="24"/>
        <v>الثلاثاء</v>
      </c>
      <c r="B654" s="6">
        <f t="shared" ca="1" si="25"/>
        <v>44166</v>
      </c>
      <c r="C654" s="17"/>
      <c r="D654" s="17"/>
      <c r="E654" s="17"/>
      <c r="F654" s="17"/>
      <c r="G654" s="50"/>
      <c r="H654" s="50"/>
      <c r="I654" s="50"/>
    </row>
    <row r="655" spans="1:9" x14ac:dyDescent="0.2">
      <c r="A655" s="47"/>
      <c r="B655" s="48"/>
      <c r="C655" s="48"/>
      <c r="D655" s="48"/>
      <c r="E655" s="48"/>
      <c r="F655" s="48"/>
      <c r="G655" s="48"/>
      <c r="H655" s="48"/>
      <c r="I655" s="49"/>
    </row>
    <row r="656" spans="1:9" ht="15" x14ac:dyDescent="0.2">
      <c r="A656" s="18" t="s">
        <v>11</v>
      </c>
      <c r="B656" s="8"/>
      <c r="C656" s="34" t="s">
        <v>12</v>
      </c>
      <c r="D656" s="36"/>
      <c r="E656" s="45"/>
      <c r="F656" s="46"/>
      <c r="G656" s="18" t="s">
        <v>14</v>
      </c>
      <c r="H656" s="8"/>
      <c r="I656" s="18" t="s">
        <v>15</v>
      </c>
    </row>
    <row r="659" spans="1:9" x14ac:dyDescent="0.2">
      <c r="A659" s="42" t="s">
        <v>16</v>
      </c>
      <c r="B659" s="43"/>
      <c r="C659" s="43"/>
      <c r="D659" s="43"/>
      <c r="E659" s="43"/>
      <c r="F659" s="43"/>
      <c r="G659" s="43"/>
      <c r="H659" s="43"/>
      <c r="I659" s="44"/>
    </row>
    <row r="671" spans="1:9" ht="15" x14ac:dyDescent="0.2">
      <c r="C671" s="34" t="s">
        <v>0</v>
      </c>
      <c r="D671" s="35"/>
      <c r="E671" s="35"/>
      <c r="F671" s="35"/>
    </row>
    <row r="672" spans="1:9" ht="15" x14ac:dyDescent="0.25">
      <c r="A672" s="1">
        <v>21060</v>
      </c>
      <c r="B672" s="1" t="s">
        <v>1</v>
      </c>
      <c r="C672" s="39" t="str">
        <f>VLOOKUP(A672,emp!$A$1:$G$85,2)</f>
        <v>موظف36</v>
      </c>
      <c r="D672" s="40"/>
      <c r="E672" s="40"/>
      <c r="F672" s="40"/>
      <c r="G672" s="2" t="s">
        <v>2</v>
      </c>
      <c r="H672" s="18">
        <f>$H$9</f>
        <v>11</v>
      </c>
      <c r="I672" s="3">
        <f>I621</f>
        <v>2020</v>
      </c>
    </row>
    <row r="673" spans="1:9" ht="15" x14ac:dyDescent="0.2">
      <c r="A673" s="37" t="s">
        <v>3</v>
      </c>
      <c r="B673" s="37" t="s">
        <v>4</v>
      </c>
      <c r="C673" s="34" t="s">
        <v>5</v>
      </c>
      <c r="D673" s="35"/>
      <c r="E673" s="35"/>
      <c r="F673" s="36"/>
      <c r="G673" s="28" t="s">
        <v>7</v>
      </c>
      <c r="H673" s="29"/>
      <c r="I673" s="30"/>
    </row>
    <row r="674" spans="1:9" ht="15" x14ac:dyDescent="0.2">
      <c r="A674" s="38"/>
      <c r="B674" s="38"/>
      <c r="C674" s="18" t="s">
        <v>8</v>
      </c>
      <c r="D674" s="4" t="s">
        <v>9</v>
      </c>
      <c r="E674" s="18" t="s">
        <v>10</v>
      </c>
      <c r="F674" s="4" t="s">
        <v>9</v>
      </c>
      <c r="G674" s="31"/>
      <c r="H674" s="32"/>
      <c r="I674" s="33"/>
    </row>
    <row r="675" spans="1:9" ht="15" x14ac:dyDescent="0.2">
      <c r="A675" s="5" t="str">
        <f ca="1">IF(B675="","",TEXT(DATE(YEAR(B675),MONTH(B675),DAY(B675)),"dddd"))</f>
        <v>الأحد</v>
      </c>
      <c r="B675" s="6">
        <f ca="1">IF(H672="","",DATE(YEAR(TODAY()),MONTH(0)+H672-1,DAY(1)))</f>
        <v>44136</v>
      </c>
      <c r="C675" s="7"/>
      <c r="D675" s="7"/>
      <c r="E675" s="17"/>
      <c r="F675" s="17"/>
      <c r="G675" s="25"/>
      <c r="H675" s="26"/>
      <c r="I675" s="27"/>
    </row>
    <row r="676" spans="1:9" ht="15" x14ac:dyDescent="0.2">
      <c r="A676" s="5" t="str">
        <f ca="1">IF(B676="","",TEXT(DATE(YEAR(B676),MONTH(B676),DAY(B676)),"dddd"))</f>
        <v>الإثنين</v>
      </c>
      <c r="B676" s="6">
        <f ca="1">IF(B675="","",B675+1)</f>
        <v>44137</v>
      </c>
      <c r="C676" s="17"/>
      <c r="D676" s="17"/>
      <c r="E676" s="17"/>
      <c r="F676" s="17"/>
      <c r="G676" s="25"/>
      <c r="H676" s="26"/>
      <c r="I676" s="27"/>
    </row>
    <row r="677" spans="1:9" ht="15" x14ac:dyDescent="0.2">
      <c r="A677" s="5" t="str">
        <f t="shared" ref="A677:A705" ca="1" si="26">IF(B677="","",TEXT(DATE(YEAR(B677),MONTH(B677),DAY(B677)),"dddd"))</f>
        <v>الثلاثاء</v>
      </c>
      <c r="B677" s="6">
        <f t="shared" ref="B677:B705" ca="1" si="27">IF(B676="","",B676+1)</f>
        <v>44138</v>
      </c>
      <c r="C677" s="17"/>
      <c r="D677" s="17"/>
      <c r="E677" s="17"/>
      <c r="F677" s="17"/>
      <c r="G677" s="25"/>
      <c r="H677" s="26"/>
      <c r="I677" s="27"/>
    </row>
    <row r="678" spans="1:9" ht="15" x14ac:dyDescent="0.2">
      <c r="A678" s="5" t="str">
        <f t="shared" ca="1" si="26"/>
        <v>الأربعاء</v>
      </c>
      <c r="B678" s="6">
        <f t="shared" ca="1" si="27"/>
        <v>44139</v>
      </c>
      <c r="C678" s="17"/>
      <c r="D678" s="17"/>
      <c r="E678" s="17"/>
      <c r="F678" s="17"/>
      <c r="G678" s="25"/>
      <c r="H678" s="26"/>
      <c r="I678" s="27"/>
    </row>
    <row r="679" spans="1:9" ht="15" x14ac:dyDescent="0.2">
      <c r="A679" s="5" t="str">
        <f t="shared" ca="1" si="26"/>
        <v>الخميس</v>
      </c>
      <c r="B679" s="6">
        <f t="shared" ca="1" si="27"/>
        <v>44140</v>
      </c>
      <c r="C679" s="17"/>
      <c r="D679" s="17"/>
      <c r="E679" s="17"/>
      <c r="F679" s="17"/>
      <c r="G679" s="25"/>
      <c r="H679" s="26"/>
      <c r="I679" s="27"/>
    </row>
    <row r="680" spans="1:9" ht="15" x14ac:dyDescent="0.2">
      <c r="A680" s="5" t="str">
        <f t="shared" ca="1" si="26"/>
        <v>الجمعة</v>
      </c>
      <c r="B680" s="6">
        <f t="shared" ca="1" si="27"/>
        <v>44141</v>
      </c>
      <c r="C680" s="17"/>
      <c r="D680" s="17"/>
      <c r="E680" s="17"/>
      <c r="F680" s="17"/>
      <c r="G680" s="25"/>
      <c r="H680" s="26"/>
      <c r="I680" s="27"/>
    </row>
    <row r="681" spans="1:9" ht="15" x14ac:dyDescent="0.2">
      <c r="A681" s="5" t="str">
        <f t="shared" ca="1" si="26"/>
        <v>السبت</v>
      </c>
      <c r="B681" s="6">
        <f t="shared" ca="1" si="27"/>
        <v>44142</v>
      </c>
      <c r="C681" s="17"/>
      <c r="D681" s="17"/>
      <c r="E681" s="17"/>
      <c r="F681" s="17"/>
      <c r="G681" s="25"/>
      <c r="H681" s="26"/>
      <c r="I681" s="27"/>
    </row>
    <row r="682" spans="1:9" ht="15" x14ac:dyDescent="0.2">
      <c r="A682" s="5" t="str">
        <f t="shared" ca="1" si="26"/>
        <v>الأحد</v>
      </c>
      <c r="B682" s="6">
        <f t="shared" ca="1" si="27"/>
        <v>44143</v>
      </c>
      <c r="C682" s="17"/>
      <c r="D682" s="17"/>
      <c r="E682" s="17"/>
      <c r="F682" s="17"/>
      <c r="G682" s="25"/>
      <c r="H682" s="26"/>
      <c r="I682" s="27"/>
    </row>
    <row r="683" spans="1:9" ht="15" x14ac:dyDescent="0.2">
      <c r="A683" s="5" t="str">
        <f t="shared" ca="1" si="26"/>
        <v>الإثنين</v>
      </c>
      <c r="B683" s="6">
        <f t="shared" ca="1" si="27"/>
        <v>44144</v>
      </c>
      <c r="C683" s="17"/>
      <c r="D683" s="17"/>
      <c r="E683" s="17"/>
      <c r="F683" s="17"/>
      <c r="G683" s="25"/>
      <c r="H683" s="26"/>
      <c r="I683" s="27"/>
    </row>
    <row r="684" spans="1:9" ht="15" x14ac:dyDescent="0.2">
      <c r="A684" s="5" t="str">
        <f t="shared" ca="1" si="26"/>
        <v>الثلاثاء</v>
      </c>
      <c r="B684" s="6">
        <f t="shared" ca="1" si="27"/>
        <v>44145</v>
      </c>
      <c r="C684" s="17"/>
      <c r="D684" s="17"/>
      <c r="E684" s="17"/>
      <c r="F684" s="17"/>
      <c r="G684" s="25"/>
      <c r="H684" s="26"/>
      <c r="I684" s="27"/>
    </row>
    <row r="685" spans="1:9" ht="15" x14ac:dyDescent="0.2">
      <c r="A685" s="5" t="str">
        <f t="shared" ca="1" si="26"/>
        <v>الأربعاء</v>
      </c>
      <c r="B685" s="6">
        <f t="shared" ca="1" si="27"/>
        <v>44146</v>
      </c>
      <c r="C685" s="17"/>
      <c r="D685" s="17"/>
      <c r="E685" s="17"/>
      <c r="F685" s="17"/>
      <c r="G685" s="25"/>
      <c r="H685" s="26"/>
      <c r="I685" s="27"/>
    </row>
    <row r="686" spans="1:9" ht="15" x14ac:dyDescent="0.2">
      <c r="A686" s="5" t="str">
        <f t="shared" ca="1" si="26"/>
        <v>الخميس</v>
      </c>
      <c r="B686" s="6">
        <f t="shared" ca="1" si="27"/>
        <v>44147</v>
      </c>
      <c r="C686" s="17"/>
      <c r="D686" s="17"/>
      <c r="E686" s="17"/>
      <c r="F686" s="17"/>
      <c r="G686" s="25"/>
      <c r="H686" s="26"/>
      <c r="I686" s="27"/>
    </row>
    <row r="687" spans="1:9" ht="15" x14ac:dyDescent="0.2">
      <c r="A687" s="5" t="str">
        <f t="shared" ca="1" si="26"/>
        <v>الجمعة</v>
      </c>
      <c r="B687" s="6">
        <f t="shared" ca="1" si="27"/>
        <v>44148</v>
      </c>
      <c r="C687" s="17"/>
      <c r="D687" s="17"/>
      <c r="E687" s="17"/>
      <c r="F687" s="17"/>
      <c r="G687" s="25"/>
      <c r="H687" s="26"/>
      <c r="I687" s="27"/>
    </row>
    <row r="688" spans="1:9" ht="15" x14ac:dyDescent="0.2">
      <c r="A688" s="5" t="str">
        <f t="shared" ca="1" si="26"/>
        <v>السبت</v>
      </c>
      <c r="B688" s="6">
        <f t="shared" ca="1" si="27"/>
        <v>44149</v>
      </c>
      <c r="C688" s="17"/>
      <c r="D688" s="17"/>
      <c r="E688" s="17"/>
      <c r="F688" s="17"/>
      <c r="G688" s="25"/>
      <c r="H688" s="26"/>
      <c r="I688" s="27"/>
    </row>
    <row r="689" spans="1:9" ht="15" x14ac:dyDescent="0.2">
      <c r="A689" s="5" t="str">
        <f t="shared" ca="1" si="26"/>
        <v>الأحد</v>
      </c>
      <c r="B689" s="6">
        <f t="shared" ca="1" si="27"/>
        <v>44150</v>
      </c>
      <c r="C689" s="17"/>
      <c r="D689" s="17"/>
      <c r="E689" s="17"/>
      <c r="F689" s="17"/>
      <c r="G689" s="25"/>
      <c r="H689" s="26"/>
      <c r="I689" s="27"/>
    </row>
    <row r="690" spans="1:9" ht="15" x14ac:dyDescent="0.2">
      <c r="A690" s="5" t="str">
        <f t="shared" ca="1" si="26"/>
        <v>الإثنين</v>
      </c>
      <c r="B690" s="6">
        <f t="shared" ca="1" si="27"/>
        <v>44151</v>
      </c>
      <c r="C690" s="17"/>
      <c r="D690" s="17"/>
      <c r="E690" s="17"/>
      <c r="F690" s="17"/>
      <c r="G690" s="25"/>
      <c r="H690" s="26"/>
      <c r="I690" s="27"/>
    </row>
    <row r="691" spans="1:9" ht="15" x14ac:dyDescent="0.2">
      <c r="A691" s="5" t="str">
        <f t="shared" ca="1" si="26"/>
        <v>الثلاثاء</v>
      </c>
      <c r="B691" s="6">
        <f t="shared" ca="1" si="27"/>
        <v>44152</v>
      </c>
      <c r="C691" s="17"/>
      <c r="D691" s="17"/>
      <c r="E691" s="17"/>
      <c r="F691" s="17"/>
      <c r="G691" s="25"/>
      <c r="H691" s="26"/>
      <c r="I691" s="27"/>
    </row>
    <row r="692" spans="1:9" ht="15" x14ac:dyDescent="0.2">
      <c r="A692" s="5" t="str">
        <f t="shared" ca="1" si="26"/>
        <v>الأربعاء</v>
      </c>
      <c r="B692" s="6">
        <f t="shared" ca="1" si="27"/>
        <v>44153</v>
      </c>
      <c r="C692" s="17"/>
      <c r="D692" s="17"/>
      <c r="E692" s="17"/>
      <c r="F692" s="17"/>
      <c r="G692" s="25"/>
      <c r="H692" s="26"/>
      <c r="I692" s="27"/>
    </row>
    <row r="693" spans="1:9" ht="15" x14ac:dyDescent="0.2">
      <c r="A693" s="5" t="str">
        <f t="shared" ca="1" si="26"/>
        <v>الخميس</v>
      </c>
      <c r="B693" s="6">
        <f t="shared" ca="1" si="27"/>
        <v>44154</v>
      </c>
      <c r="C693" s="17"/>
      <c r="D693" s="17"/>
      <c r="E693" s="17"/>
      <c r="F693" s="17"/>
      <c r="G693" s="25"/>
      <c r="H693" s="26"/>
      <c r="I693" s="27"/>
    </row>
    <row r="694" spans="1:9" ht="15" x14ac:dyDescent="0.2">
      <c r="A694" s="5" t="str">
        <f t="shared" ca="1" si="26"/>
        <v>الجمعة</v>
      </c>
      <c r="B694" s="6">
        <f t="shared" ca="1" si="27"/>
        <v>44155</v>
      </c>
      <c r="C694" s="17"/>
      <c r="D694" s="17"/>
      <c r="E694" s="17"/>
      <c r="F694" s="17"/>
      <c r="G694" s="25"/>
      <c r="H694" s="26"/>
      <c r="I694" s="27"/>
    </row>
    <row r="695" spans="1:9" ht="15" x14ac:dyDescent="0.2">
      <c r="A695" s="5" t="str">
        <f t="shared" ca="1" si="26"/>
        <v>السبت</v>
      </c>
      <c r="B695" s="6">
        <f t="shared" ca="1" si="27"/>
        <v>44156</v>
      </c>
      <c r="C695" s="17"/>
      <c r="D695" s="17"/>
      <c r="E695" s="17"/>
      <c r="F695" s="17"/>
      <c r="G695" s="25"/>
      <c r="H695" s="26"/>
      <c r="I695" s="27"/>
    </row>
    <row r="696" spans="1:9" ht="15" x14ac:dyDescent="0.2">
      <c r="A696" s="5" t="str">
        <f t="shared" ca="1" si="26"/>
        <v>الأحد</v>
      </c>
      <c r="B696" s="6">
        <f t="shared" ca="1" si="27"/>
        <v>44157</v>
      </c>
      <c r="C696" s="17"/>
      <c r="D696" s="17"/>
      <c r="E696" s="17"/>
      <c r="F696" s="17"/>
      <c r="G696" s="25"/>
      <c r="H696" s="26"/>
      <c r="I696" s="27"/>
    </row>
    <row r="697" spans="1:9" ht="15" x14ac:dyDescent="0.2">
      <c r="A697" s="5" t="str">
        <f t="shared" ca="1" si="26"/>
        <v>الإثنين</v>
      </c>
      <c r="B697" s="6">
        <f t="shared" ca="1" si="27"/>
        <v>44158</v>
      </c>
      <c r="C697" s="17"/>
      <c r="D697" s="17"/>
      <c r="E697" s="17"/>
      <c r="F697" s="17"/>
      <c r="G697" s="25"/>
      <c r="H697" s="26"/>
      <c r="I697" s="27"/>
    </row>
    <row r="698" spans="1:9" ht="15" x14ac:dyDescent="0.2">
      <c r="A698" s="5" t="str">
        <f t="shared" ca="1" si="26"/>
        <v>الثلاثاء</v>
      </c>
      <c r="B698" s="6">
        <f t="shared" ca="1" si="27"/>
        <v>44159</v>
      </c>
      <c r="C698" s="17"/>
      <c r="D698" s="17"/>
      <c r="E698" s="17"/>
      <c r="F698" s="17"/>
      <c r="G698" s="25"/>
      <c r="H698" s="26"/>
      <c r="I698" s="27"/>
    </row>
    <row r="699" spans="1:9" ht="15" x14ac:dyDescent="0.2">
      <c r="A699" s="5" t="str">
        <f t="shared" ca="1" si="26"/>
        <v>الأربعاء</v>
      </c>
      <c r="B699" s="6">
        <f t="shared" ca="1" si="27"/>
        <v>44160</v>
      </c>
      <c r="C699" s="17"/>
      <c r="D699" s="17"/>
      <c r="E699" s="17"/>
      <c r="F699" s="17"/>
      <c r="G699" s="25"/>
      <c r="H699" s="26"/>
      <c r="I699" s="27"/>
    </row>
    <row r="700" spans="1:9" ht="15" x14ac:dyDescent="0.2">
      <c r="A700" s="5" t="str">
        <f t="shared" ca="1" si="26"/>
        <v>الخميس</v>
      </c>
      <c r="B700" s="6">
        <f t="shared" ca="1" si="27"/>
        <v>44161</v>
      </c>
      <c r="C700" s="17"/>
      <c r="D700" s="17"/>
      <c r="E700" s="17"/>
      <c r="F700" s="17"/>
      <c r="G700" s="25"/>
      <c r="H700" s="26"/>
      <c r="I700" s="27"/>
    </row>
    <row r="701" spans="1:9" ht="15" x14ac:dyDescent="0.2">
      <c r="A701" s="5" t="str">
        <f t="shared" ca="1" si="26"/>
        <v>الجمعة</v>
      </c>
      <c r="B701" s="6">
        <f t="shared" ca="1" si="27"/>
        <v>44162</v>
      </c>
      <c r="C701" s="17"/>
      <c r="D701" s="17"/>
      <c r="E701" s="17"/>
      <c r="F701" s="17"/>
      <c r="G701" s="25"/>
      <c r="H701" s="26"/>
      <c r="I701" s="27"/>
    </row>
    <row r="702" spans="1:9" ht="15" x14ac:dyDescent="0.2">
      <c r="A702" s="5" t="str">
        <f t="shared" ca="1" si="26"/>
        <v>السبت</v>
      </c>
      <c r="B702" s="6">
        <f t="shared" ca="1" si="27"/>
        <v>44163</v>
      </c>
      <c r="C702" s="17"/>
      <c r="D702" s="17"/>
      <c r="E702" s="17"/>
      <c r="F702" s="17"/>
      <c r="G702" s="25"/>
      <c r="H702" s="26"/>
      <c r="I702" s="27"/>
    </row>
    <row r="703" spans="1:9" ht="15" x14ac:dyDescent="0.2">
      <c r="A703" s="5" t="str">
        <f t="shared" ca="1" si="26"/>
        <v>الأحد</v>
      </c>
      <c r="B703" s="6">
        <f t="shared" ca="1" si="27"/>
        <v>44164</v>
      </c>
      <c r="C703" s="17"/>
      <c r="D703" s="17"/>
      <c r="E703" s="17"/>
      <c r="F703" s="17"/>
      <c r="G703" s="25"/>
      <c r="H703" s="26"/>
      <c r="I703" s="27"/>
    </row>
    <row r="704" spans="1:9" ht="15" x14ac:dyDescent="0.2">
      <c r="A704" s="5" t="str">
        <f t="shared" ca="1" si="26"/>
        <v>الإثنين</v>
      </c>
      <c r="B704" s="6">
        <f t="shared" ca="1" si="27"/>
        <v>44165</v>
      </c>
      <c r="C704" s="17"/>
      <c r="D704" s="17"/>
      <c r="E704" s="17"/>
      <c r="F704" s="17"/>
      <c r="G704" s="25"/>
      <c r="H704" s="26"/>
      <c r="I704" s="27"/>
    </row>
    <row r="705" spans="1:9" ht="15" x14ac:dyDescent="0.2">
      <c r="A705" s="5" t="str">
        <f t="shared" ca="1" si="26"/>
        <v>الثلاثاء</v>
      </c>
      <c r="B705" s="6">
        <f t="shared" ca="1" si="27"/>
        <v>44166</v>
      </c>
      <c r="C705" s="17"/>
      <c r="D705" s="17"/>
      <c r="E705" s="17"/>
      <c r="F705" s="17"/>
      <c r="G705" s="50"/>
      <c r="H705" s="50"/>
      <c r="I705" s="50"/>
    </row>
    <row r="706" spans="1:9" x14ac:dyDescent="0.2">
      <c r="A706" s="47"/>
      <c r="B706" s="48"/>
      <c r="C706" s="48"/>
      <c r="D706" s="48"/>
      <c r="E706" s="48"/>
      <c r="F706" s="48"/>
      <c r="G706" s="48"/>
      <c r="H706" s="48"/>
      <c r="I706" s="49"/>
    </row>
    <row r="707" spans="1:9" ht="15" x14ac:dyDescent="0.2">
      <c r="A707" s="18" t="s">
        <v>11</v>
      </c>
      <c r="B707" s="8"/>
      <c r="C707" s="34" t="s">
        <v>12</v>
      </c>
      <c r="D707" s="36"/>
      <c r="E707" s="45"/>
      <c r="F707" s="46"/>
      <c r="G707" s="18" t="s">
        <v>14</v>
      </c>
      <c r="H707" s="8"/>
      <c r="I707" s="18" t="s">
        <v>15</v>
      </c>
    </row>
    <row r="710" spans="1:9" x14ac:dyDescent="0.2">
      <c r="A710" s="42" t="s">
        <v>16</v>
      </c>
      <c r="B710" s="43"/>
      <c r="C710" s="43"/>
      <c r="D710" s="43"/>
      <c r="E710" s="43"/>
      <c r="F710" s="43"/>
      <c r="G710" s="43"/>
      <c r="H710" s="43"/>
      <c r="I710" s="44"/>
    </row>
    <row r="722" spans="1:9" ht="15" x14ac:dyDescent="0.2">
      <c r="C722" s="34" t="s">
        <v>0</v>
      </c>
      <c r="D722" s="35"/>
      <c r="E722" s="35"/>
      <c r="F722" s="35"/>
    </row>
    <row r="723" spans="1:9" ht="15" x14ac:dyDescent="0.25">
      <c r="A723" s="1">
        <v>21061</v>
      </c>
      <c r="B723" s="1" t="s">
        <v>1</v>
      </c>
      <c r="C723" s="39" t="str">
        <f>VLOOKUP(A723,emp!$A$1:$G$85,2)</f>
        <v>موظف37</v>
      </c>
      <c r="D723" s="40"/>
      <c r="E723" s="40"/>
      <c r="F723" s="40"/>
      <c r="G723" s="2" t="s">
        <v>2</v>
      </c>
      <c r="H723" s="18">
        <f>$H$9</f>
        <v>11</v>
      </c>
      <c r="I723" s="3">
        <f>I672</f>
        <v>2020</v>
      </c>
    </row>
    <row r="724" spans="1:9" ht="15" x14ac:dyDescent="0.2">
      <c r="A724" s="37" t="s">
        <v>3</v>
      </c>
      <c r="B724" s="37" t="s">
        <v>4</v>
      </c>
      <c r="C724" s="34" t="s">
        <v>5</v>
      </c>
      <c r="D724" s="35"/>
      <c r="E724" s="35"/>
      <c r="F724" s="36"/>
      <c r="G724" s="28" t="s">
        <v>7</v>
      </c>
      <c r="H724" s="29"/>
      <c r="I724" s="30"/>
    </row>
    <row r="725" spans="1:9" ht="15" x14ac:dyDescent="0.2">
      <c r="A725" s="38"/>
      <c r="B725" s="38"/>
      <c r="C725" s="18" t="s">
        <v>8</v>
      </c>
      <c r="D725" s="4" t="s">
        <v>9</v>
      </c>
      <c r="E725" s="18" t="s">
        <v>10</v>
      </c>
      <c r="F725" s="4" t="s">
        <v>9</v>
      </c>
      <c r="G725" s="31"/>
      <c r="H725" s="32"/>
      <c r="I725" s="33"/>
    </row>
    <row r="726" spans="1:9" ht="15" x14ac:dyDescent="0.2">
      <c r="A726" s="5" t="str">
        <f ca="1">IF(B726="","",TEXT(DATE(YEAR(B726),MONTH(B726),DAY(B726)),"dddd"))</f>
        <v>الأحد</v>
      </c>
      <c r="B726" s="6">
        <f ca="1">IF(H723="","",DATE(YEAR(TODAY()),MONTH(0)+H723-1,DAY(1)))</f>
        <v>44136</v>
      </c>
      <c r="C726" s="7"/>
      <c r="D726" s="7"/>
      <c r="E726" s="17"/>
      <c r="F726" s="17"/>
      <c r="G726" s="25"/>
      <c r="H726" s="26"/>
      <c r="I726" s="27"/>
    </row>
    <row r="727" spans="1:9" ht="15" x14ac:dyDescent="0.2">
      <c r="A727" s="5" t="str">
        <f ca="1">IF(B727="","",TEXT(DATE(YEAR(B727),MONTH(B727),DAY(B727)),"dddd"))</f>
        <v>الإثنين</v>
      </c>
      <c r="B727" s="6">
        <f ca="1">IF(B726="","",B726+1)</f>
        <v>44137</v>
      </c>
      <c r="C727" s="17"/>
      <c r="D727" s="17"/>
      <c r="E727" s="17"/>
      <c r="F727" s="17"/>
      <c r="G727" s="25"/>
      <c r="H727" s="26"/>
      <c r="I727" s="27"/>
    </row>
    <row r="728" spans="1:9" ht="15" x14ac:dyDescent="0.2">
      <c r="A728" s="5" t="str">
        <f t="shared" ref="A728:A756" ca="1" si="28">IF(B728="","",TEXT(DATE(YEAR(B728),MONTH(B728),DAY(B728)),"dddd"))</f>
        <v>الثلاثاء</v>
      </c>
      <c r="B728" s="6">
        <f t="shared" ref="B728:B756" ca="1" si="29">IF(B727="","",B727+1)</f>
        <v>44138</v>
      </c>
      <c r="C728" s="17"/>
      <c r="D728" s="17"/>
      <c r="E728" s="17"/>
      <c r="F728" s="17"/>
      <c r="G728" s="25"/>
      <c r="H728" s="26"/>
      <c r="I728" s="27"/>
    </row>
    <row r="729" spans="1:9" ht="15" x14ac:dyDescent="0.2">
      <c r="A729" s="5" t="str">
        <f t="shared" ca="1" si="28"/>
        <v>الأربعاء</v>
      </c>
      <c r="B729" s="6">
        <f t="shared" ca="1" si="29"/>
        <v>44139</v>
      </c>
      <c r="C729" s="17"/>
      <c r="D729" s="17"/>
      <c r="E729" s="17"/>
      <c r="F729" s="17"/>
      <c r="G729" s="25"/>
      <c r="H729" s="26"/>
      <c r="I729" s="27"/>
    </row>
    <row r="730" spans="1:9" ht="15" x14ac:dyDescent="0.2">
      <c r="A730" s="5" t="str">
        <f t="shared" ca="1" si="28"/>
        <v>الخميس</v>
      </c>
      <c r="B730" s="6">
        <f t="shared" ca="1" si="29"/>
        <v>44140</v>
      </c>
      <c r="C730" s="17"/>
      <c r="D730" s="17"/>
      <c r="E730" s="17"/>
      <c r="F730" s="17"/>
      <c r="G730" s="25"/>
      <c r="H730" s="26"/>
      <c r="I730" s="27"/>
    </row>
    <row r="731" spans="1:9" ht="15" x14ac:dyDescent="0.2">
      <c r="A731" s="5" t="str">
        <f t="shared" ca="1" si="28"/>
        <v>الجمعة</v>
      </c>
      <c r="B731" s="6">
        <f t="shared" ca="1" si="29"/>
        <v>44141</v>
      </c>
      <c r="C731" s="17"/>
      <c r="D731" s="17"/>
      <c r="E731" s="17"/>
      <c r="F731" s="17"/>
      <c r="G731" s="25"/>
      <c r="H731" s="26"/>
      <c r="I731" s="27"/>
    </row>
    <row r="732" spans="1:9" ht="15" x14ac:dyDescent="0.2">
      <c r="A732" s="5" t="str">
        <f t="shared" ca="1" si="28"/>
        <v>السبت</v>
      </c>
      <c r="B732" s="6">
        <f t="shared" ca="1" si="29"/>
        <v>44142</v>
      </c>
      <c r="C732" s="17"/>
      <c r="D732" s="17"/>
      <c r="E732" s="17"/>
      <c r="F732" s="17"/>
      <c r="G732" s="25"/>
      <c r="H732" s="26"/>
      <c r="I732" s="27"/>
    </row>
    <row r="733" spans="1:9" ht="15" x14ac:dyDescent="0.2">
      <c r="A733" s="5" t="str">
        <f t="shared" ca="1" si="28"/>
        <v>الأحد</v>
      </c>
      <c r="B733" s="6">
        <f t="shared" ca="1" si="29"/>
        <v>44143</v>
      </c>
      <c r="C733" s="17"/>
      <c r="D733" s="17"/>
      <c r="E733" s="17"/>
      <c r="F733" s="17"/>
      <c r="G733" s="25"/>
      <c r="H733" s="26"/>
      <c r="I733" s="27"/>
    </row>
    <row r="734" spans="1:9" ht="15" x14ac:dyDescent="0.2">
      <c r="A734" s="5" t="str">
        <f t="shared" ca="1" si="28"/>
        <v>الإثنين</v>
      </c>
      <c r="B734" s="6">
        <f t="shared" ca="1" si="29"/>
        <v>44144</v>
      </c>
      <c r="C734" s="17"/>
      <c r="D734" s="17"/>
      <c r="E734" s="17"/>
      <c r="F734" s="17"/>
      <c r="G734" s="25"/>
      <c r="H734" s="26"/>
      <c r="I734" s="27"/>
    </row>
    <row r="735" spans="1:9" ht="15" x14ac:dyDescent="0.2">
      <c r="A735" s="5" t="str">
        <f t="shared" ca="1" si="28"/>
        <v>الثلاثاء</v>
      </c>
      <c r="B735" s="6">
        <f t="shared" ca="1" si="29"/>
        <v>44145</v>
      </c>
      <c r="C735" s="17"/>
      <c r="D735" s="17"/>
      <c r="E735" s="17"/>
      <c r="F735" s="17"/>
      <c r="G735" s="25"/>
      <c r="H735" s="26"/>
      <c r="I735" s="27"/>
    </row>
    <row r="736" spans="1:9" ht="15" x14ac:dyDescent="0.2">
      <c r="A736" s="5" t="str">
        <f t="shared" ca="1" si="28"/>
        <v>الأربعاء</v>
      </c>
      <c r="B736" s="6">
        <f t="shared" ca="1" si="29"/>
        <v>44146</v>
      </c>
      <c r="C736" s="17"/>
      <c r="D736" s="17"/>
      <c r="E736" s="17"/>
      <c r="F736" s="17"/>
      <c r="G736" s="25"/>
      <c r="H736" s="26"/>
      <c r="I736" s="27"/>
    </row>
    <row r="737" spans="1:9" ht="15" x14ac:dyDescent="0.2">
      <c r="A737" s="5" t="str">
        <f t="shared" ca="1" si="28"/>
        <v>الخميس</v>
      </c>
      <c r="B737" s="6">
        <f t="shared" ca="1" si="29"/>
        <v>44147</v>
      </c>
      <c r="C737" s="17"/>
      <c r="D737" s="17"/>
      <c r="E737" s="17"/>
      <c r="F737" s="17"/>
      <c r="G737" s="25"/>
      <c r="H737" s="26"/>
      <c r="I737" s="27"/>
    </row>
    <row r="738" spans="1:9" ht="15" x14ac:dyDescent="0.2">
      <c r="A738" s="5" t="str">
        <f t="shared" ca="1" si="28"/>
        <v>الجمعة</v>
      </c>
      <c r="B738" s="6">
        <f t="shared" ca="1" si="29"/>
        <v>44148</v>
      </c>
      <c r="C738" s="17"/>
      <c r="D738" s="17"/>
      <c r="E738" s="17"/>
      <c r="F738" s="17"/>
      <c r="G738" s="25"/>
      <c r="H738" s="26"/>
      <c r="I738" s="27"/>
    </row>
    <row r="739" spans="1:9" ht="15" x14ac:dyDescent="0.2">
      <c r="A739" s="5" t="str">
        <f t="shared" ca="1" si="28"/>
        <v>السبت</v>
      </c>
      <c r="B739" s="6">
        <f t="shared" ca="1" si="29"/>
        <v>44149</v>
      </c>
      <c r="C739" s="17"/>
      <c r="D739" s="17"/>
      <c r="E739" s="17"/>
      <c r="F739" s="17"/>
      <c r="G739" s="25"/>
      <c r="H739" s="26"/>
      <c r="I739" s="27"/>
    </row>
    <row r="740" spans="1:9" ht="15" x14ac:dyDescent="0.2">
      <c r="A740" s="5" t="str">
        <f t="shared" ca="1" si="28"/>
        <v>الأحد</v>
      </c>
      <c r="B740" s="6">
        <f t="shared" ca="1" si="29"/>
        <v>44150</v>
      </c>
      <c r="C740" s="17"/>
      <c r="D740" s="17"/>
      <c r="E740" s="17"/>
      <c r="F740" s="17"/>
      <c r="G740" s="25"/>
      <c r="H740" s="26"/>
      <c r="I740" s="27"/>
    </row>
    <row r="741" spans="1:9" ht="15" x14ac:dyDescent="0.2">
      <c r="A741" s="5" t="str">
        <f t="shared" ca="1" si="28"/>
        <v>الإثنين</v>
      </c>
      <c r="B741" s="6">
        <f t="shared" ca="1" si="29"/>
        <v>44151</v>
      </c>
      <c r="C741" s="17"/>
      <c r="D741" s="17"/>
      <c r="E741" s="17"/>
      <c r="F741" s="17"/>
      <c r="G741" s="25"/>
      <c r="H741" s="26"/>
      <c r="I741" s="27"/>
    </row>
    <row r="742" spans="1:9" ht="15" x14ac:dyDescent="0.2">
      <c r="A742" s="5" t="str">
        <f t="shared" ca="1" si="28"/>
        <v>الثلاثاء</v>
      </c>
      <c r="B742" s="6">
        <f t="shared" ca="1" si="29"/>
        <v>44152</v>
      </c>
      <c r="C742" s="17"/>
      <c r="D742" s="17"/>
      <c r="E742" s="17"/>
      <c r="F742" s="17"/>
      <c r="G742" s="25"/>
      <c r="H742" s="26"/>
      <c r="I742" s="27"/>
    </row>
    <row r="743" spans="1:9" ht="15" x14ac:dyDescent="0.2">
      <c r="A743" s="5" t="str">
        <f t="shared" ca="1" si="28"/>
        <v>الأربعاء</v>
      </c>
      <c r="B743" s="6">
        <f t="shared" ca="1" si="29"/>
        <v>44153</v>
      </c>
      <c r="C743" s="17"/>
      <c r="D743" s="17"/>
      <c r="E743" s="17"/>
      <c r="F743" s="17"/>
      <c r="G743" s="25"/>
      <c r="H743" s="26"/>
      <c r="I743" s="27"/>
    </row>
    <row r="744" spans="1:9" ht="15" x14ac:dyDescent="0.2">
      <c r="A744" s="5" t="str">
        <f t="shared" ca="1" si="28"/>
        <v>الخميس</v>
      </c>
      <c r="B744" s="6">
        <f t="shared" ca="1" si="29"/>
        <v>44154</v>
      </c>
      <c r="C744" s="17"/>
      <c r="D744" s="17"/>
      <c r="E744" s="17"/>
      <c r="F744" s="17"/>
      <c r="G744" s="25"/>
      <c r="H744" s="26"/>
      <c r="I744" s="27"/>
    </row>
    <row r="745" spans="1:9" ht="15" x14ac:dyDescent="0.2">
      <c r="A745" s="5" t="str">
        <f t="shared" ca="1" si="28"/>
        <v>الجمعة</v>
      </c>
      <c r="B745" s="6">
        <f t="shared" ca="1" si="29"/>
        <v>44155</v>
      </c>
      <c r="C745" s="17"/>
      <c r="D745" s="17"/>
      <c r="E745" s="17"/>
      <c r="F745" s="17"/>
      <c r="G745" s="25"/>
      <c r="H745" s="26"/>
      <c r="I745" s="27"/>
    </row>
    <row r="746" spans="1:9" ht="15" x14ac:dyDescent="0.2">
      <c r="A746" s="5" t="str">
        <f t="shared" ca="1" si="28"/>
        <v>السبت</v>
      </c>
      <c r="B746" s="6">
        <f t="shared" ca="1" si="29"/>
        <v>44156</v>
      </c>
      <c r="C746" s="17"/>
      <c r="D746" s="17"/>
      <c r="E746" s="17"/>
      <c r="F746" s="17"/>
      <c r="G746" s="25"/>
      <c r="H746" s="26"/>
      <c r="I746" s="27"/>
    </row>
    <row r="747" spans="1:9" ht="15" x14ac:dyDescent="0.2">
      <c r="A747" s="5" t="str">
        <f t="shared" ca="1" si="28"/>
        <v>الأحد</v>
      </c>
      <c r="B747" s="6">
        <f t="shared" ca="1" si="29"/>
        <v>44157</v>
      </c>
      <c r="C747" s="17"/>
      <c r="D747" s="17"/>
      <c r="E747" s="17"/>
      <c r="F747" s="17"/>
      <c r="G747" s="25"/>
      <c r="H747" s="26"/>
      <c r="I747" s="27"/>
    </row>
    <row r="748" spans="1:9" ht="15" x14ac:dyDescent="0.2">
      <c r="A748" s="5" t="str">
        <f t="shared" ca="1" si="28"/>
        <v>الإثنين</v>
      </c>
      <c r="B748" s="6">
        <f t="shared" ca="1" si="29"/>
        <v>44158</v>
      </c>
      <c r="C748" s="17"/>
      <c r="D748" s="17"/>
      <c r="E748" s="17"/>
      <c r="F748" s="17"/>
      <c r="G748" s="25"/>
      <c r="H748" s="26"/>
      <c r="I748" s="27"/>
    </row>
    <row r="749" spans="1:9" ht="15" x14ac:dyDescent="0.2">
      <c r="A749" s="5" t="str">
        <f t="shared" ca="1" si="28"/>
        <v>الثلاثاء</v>
      </c>
      <c r="B749" s="6">
        <f t="shared" ca="1" si="29"/>
        <v>44159</v>
      </c>
      <c r="C749" s="17"/>
      <c r="D749" s="17"/>
      <c r="E749" s="17"/>
      <c r="F749" s="17"/>
      <c r="G749" s="25"/>
      <c r="H749" s="26"/>
      <c r="I749" s="27"/>
    </row>
    <row r="750" spans="1:9" ht="15" x14ac:dyDescent="0.2">
      <c r="A750" s="5" t="str">
        <f t="shared" ca="1" si="28"/>
        <v>الأربعاء</v>
      </c>
      <c r="B750" s="6">
        <f t="shared" ca="1" si="29"/>
        <v>44160</v>
      </c>
      <c r="C750" s="17"/>
      <c r="D750" s="17"/>
      <c r="E750" s="17"/>
      <c r="F750" s="17"/>
      <c r="G750" s="25"/>
      <c r="H750" s="26"/>
      <c r="I750" s="27"/>
    </row>
    <row r="751" spans="1:9" ht="15" x14ac:dyDescent="0.2">
      <c r="A751" s="5" t="str">
        <f t="shared" ca="1" si="28"/>
        <v>الخميس</v>
      </c>
      <c r="B751" s="6">
        <f t="shared" ca="1" si="29"/>
        <v>44161</v>
      </c>
      <c r="C751" s="17"/>
      <c r="D751" s="17"/>
      <c r="E751" s="17"/>
      <c r="F751" s="17"/>
      <c r="G751" s="25"/>
      <c r="H751" s="26"/>
      <c r="I751" s="27"/>
    </row>
    <row r="752" spans="1:9" ht="15" x14ac:dyDescent="0.2">
      <c r="A752" s="5" t="str">
        <f t="shared" ca="1" si="28"/>
        <v>الجمعة</v>
      </c>
      <c r="B752" s="6">
        <f t="shared" ca="1" si="29"/>
        <v>44162</v>
      </c>
      <c r="C752" s="17"/>
      <c r="D752" s="17"/>
      <c r="E752" s="17"/>
      <c r="F752" s="17"/>
      <c r="G752" s="25"/>
      <c r="H752" s="26"/>
      <c r="I752" s="27"/>
    </row>
    <row r="753" spans="1:9" ht="15" x14ac:dyDescent="0.2">
      <c r="A753" s="5" t="str">
        <f t="shared" ca="1" si="28"/>
        <v>السبت</v>
      </c>
      <c r="B753" s="6">
        <f t="shared" ca="1" si="29"/>
        <v>44163</v>
      </c>
      <c r="C753" s="17"/>
      <c r="D753" s="17"/>
      <c r="E753" s="17"/>
      <c r="F753" s="17"/>
      <c r="G753" s="25"/>
      <c r="H753" s="26"/>
      <c r="I753" s="27"/>
    </row>
    <row r="754" spans="1:9" ht="15" x14ac:dyDescent="0.2">
      <c r="A754" s="5" t="str">
        <f t="shared" ca="1" si="28"/>
        <v>الأحد</v>
      </c>
      <c r="B754" s="6">
        <f t="shared" ca="1" si="29"/>
        <v>44164</v>
      </c>
      <c r="C754" s="17"/>
      <c r="D754" s="17"/>
      <c r="E754" s="17"/>
      <c r="F754" s="17"/>
      <c r="G754" s="25"/>
      <c r="H754" s="26"/>
      <c r="I754" s="27"/>
    </row>
    <row r="755" spans="1:9" ht="15" x14ac:dyDescent="0.2">
      <c r="A755" s="5" t="str">
        <f t="shared" ca="1" si="28"/>
        <v>الإثنين</v>
      </c>
      <c r="B755" s="6">
        <f t="shared" ca="1" si="29"/>
        <v>44165</v>
      </c>
      <c r="C755" s="17"/>
      <c r="D755" s="17"/>
      <c r="E755" s="17"/>
      <c r="F755" s="17"/>
      <c r="G755" s="25"/>
      <c r="H755" s="26"/>
      <c r="I755" s="27"/>
    </row>
    <row r="756" spans="1:9" ht="15" x14ac:dyDescent="0.2">
      <c r="A756" s="5" t="str">
        <f t="shared" ca="1" si="28"/>
        <v>الثلاثاء</v>
      </c>
      <c r="B756" s="6">
        <f t="shared" ca="1" si="29"/>
        <v>44166</v>
      </c>
      <c r="C756" s="17"/>
      <c r="D756" s="17"/>
      <c r="E756" s="17"/>
      <c r="F756" s="17"/>
      <c r="G756" s="50"/>
      <c r="H756" s="50"/>
      <c r="I756" s="50"/>
    </row>
    <row r="757" spans="1:9" x14ac:dyDescent="0.2">
      <c r="A757" s="47"/>
      <c r="B757" s="48"/>
      <c r="C757" s="48"/>
      <c r="D757" s="48"/>
      <c r="E757" s="48"/>
      <c r="F757" s="48"/>
      <c r="G757" s="48"/>
      <c r="H757" s="48"/>
      <c r="I757" s="49"/>
    </row>
    <row r="758" spans="1:9" ht="15" x14ac:dyDescent="0.2">
      <c r="A758" s="18" t="s">
        <v>11</v>
      </c>
      <c r="B758" s="8"/>
      <c r="C758" s="34" t="s">
        <v>12</v>
      </c>
      <c r="D758" s="36"/>
      <c r="E758" s="45"/>
      <c r="F758" s="46"/>
      <c r="G758" s="18" t="s">
        <v>14</v>
      </c>
      <c r="H758" s="8"/>
      <c r="I758" s="18" t="s">
        <v>15</v>
      </c>
    </row>
    <row r="761" spans="1:9" x14ac:dyDescent="0.2">
      <c r="A761" s="42" t="s">
        <v>16</v>
      </c>
      <c r="B761" s="43"/>
      <c r="C761" s="43"/>
      <c r="D761" s="43"/>
      <c r="E761" s="43"/>
      <c r="F761" s="43"/>
      <c r="G761" s="43"/>
      <c r="H761" s="43"/>
      <c r="I761" s="44"/>
    </row>
  </sheetData>
  <mergeCells count="615">
    <mergeCell ref="C8:F8"/>
    <mergeCell ref="C9:F9"/>
    <mergeCell ref="A10:A11"/>
    <mergeCell ref="B10:B11"/>
    <mergeCell ref="C10:F10"/>
    <mergeCell ref="G17:I17"/>
    <mergeCell ref="G18:I18"/>
    <mergeCell ref="G19:I19"/>
    <mergeCell ref="G20:I20"/>
    <mergeCell ref="G21:I21"/>
    <mergeCell ref="G22:I22"/>
    <mergeCell ref="G10:I11"/>
    <mergeCell ref="G12:I12"/>
    <mergeCell ref="G13:I13"/>
    <mergeCell ref="G14:I14"/>
    <mergeCell ref="G15:I15"/>
    <mergeCell ref="G16:I16"/>
    <mergeCell ref="G29:I29"/>
    <mergeCell ref="G30:I30"/>
    <mergeCell ref="G31:I31"/>
    <mergeCell ref="G32:I32"/>
    <mergeCell ref="G33:I33"/>
    <mergeCell ref="G34:I34"/>
    <mergeCell ref="G23:I23"/>
    <mergeCell ref="G24:I24"/>
    <mergeCell ref="G25:I25"/>
    <mergeCell ref="G26:I26"/>
    <mergeCell ref="G27:I27"/>
    <mergeCell ref="G28:I28"/>
    <mergeCell ref="G41:I41"/>
    <mergeCell ref="G42:I42"/>
    <mergeCell ref="A43:I43"/>
    <mergeCell ref="C44:D44"/>
    <mergeCell ref="E44:F44"/>
    <mergeCell ref="G35:I35"/>
    <mergeCell ref="G36:I36"/>
    <mergeCell ref="G37:I37"/>
    <mergeCell ref="G38:I38"/>
    <mergeCell ref="G39:I39"/>
    <mergeCell ref="G40:I40"/>
    <mergeCell ref="G63:I63"/>
    <mergeCell ref="G64:I64"/>
    <mergeCell ref="G65:I65"/>
    <mergeCell ref="G66:I66"/>
    <mergeCell ref="G67:I67"/>
    <mergeCell ref="G68:I68"/>
    <mergeCell ref="A47:I47"/>
    <mergeCell ref="C59:F59"/>
    <mergeCell ref="C60:F60"/>
    <mergeCell ref="A61:A62"/>
    <mergeCell ref="B61:B62"/>
    <mergeCell ref="C61:F61"/>
    <mergeCell ref="G61:I62"/>
    <mergeCell ref="G75:I75"/>
    <mergeCell ref="G76:I76"/>
    <mergeCell ref="G77:I77"/>
    <mergeCell ref="G78:I78"/>
    <mergeCell ref="G79:I79"/>
    <mergeCell ref="G80:I80"/>
    <mergeCell ref="G69:I69"/>
    <mergeCell ref="G70:I70"/>
    <mergeCell ref="G71:I71"/>
    <mergeCell ref="G72:I72"/>
    <mergeCell ref="G73:I73"/>
    <mergeCell ref="G74:I74"/>
    <mergeCell ref="G87:I87"/>
    <mergeCell ref="G88:I88"/>
    <mergeCell ref="G89:I89"/>
    <mergeCell ref="G90:I90"/>
    <mergeCell ref="G91:I91"/>
    <mergeCell ref="G92:I92"/>
    <mergeCell ref="G81:I81"/>
    <mergeCell ref="G82:I82"/>
    <mergeCell ref="G83:I83"/>
    <mergeCell ref="G84:I84"/>
    <mergeCell ref="G85:I85"/>
    <mergeCell ref="G86:I86"/>
    <mergeCell ref="A98:I98"/>
    <mergeCell ref="C110:F110"/>
    <mergeCell ref="C111:F111"/>
    <mergeCell ref="A112:A113"/>
    <mergeCell ref="B112:B113"/>
    <mergeCell ref="C112:F112"/>
    <mergeCell ref="G112:I113"/>
    <mergeCell ref="G93:I93"/>
    <mergeCell ref="A94:I94"/>
    <mergeCell ref="C95:D95"/>
    <mergeCell ref="E95:F95"/>
    <mergeCell ref="G120:I120"/>
    <mergeCell ref="G121:I121"/>
    <mergeCell ref="G122:I122"/>
    <mergeCell ref="G123:I123"/>
    <mergeCell ref="G124:I124"/>
    <mergeCell ref="G125:I125"/>
    <mergeCell ref="G114:I114"/>
    <mergeCell ref="G115:I115"/>
    <mergeCell ref="G116:I116"/>
    <mergeCell ref="G117:I117"/>
    <mergeCell ref="G118:I118"/>
    <mergeCell ref="G119:I119"/>
    <mergeCell ref="G132:I132"/>
    <mergeCell ref="G133:I133"/>
    <mergeCell ref="G134:I134"/>
    <mergeCell ref="G135:I135"/>
    <mergeCell ref="G136:I136"/>
    <mergeCell ref="G137:I137"/>
    <mergeCell ref="G126:I126"/>
    <mergeCell ref="G127:I127"/>
    <mergeCell ref="G128:I128"/>
    <mergeCell ref="G129:I129"/>
    <mergeCell ref="G130:I130"/>
    <mergeCell ref="G131:I131"/>
    <mergeCell ref="G144:I144"/>
    <mergeCell ref="A145:I145"/>
    <mergeCell ref="C146:D146"/>
    <mergeCell ref="E146:F146"/>
    <mergeCell ref="G138:I138"/>
    <mergeCell ref="G139:I139"/>
    <mergeCell ref="G140:I140"/>
    <mergeCell ref="G141:I141"/>
    <mergeCell ref="G142:I142"/>
    <mergeCell ref="G143:I143"/>
    <mergeCell ref="G165:I165"/>
    <mergeCell ref="G166:I166"/>
    <mergeCell ref="G167:I167"/>
    <mergeCell ref="G168:I168"/>
    <mergeCell ref="G169:I169"/>
    <mergeCell ref="G170:I170"/>
    <mergeCell ref="A149:I149"/>
    <mergeCell ref="C161:F161"/>
    <mergeCell ref="C162:F162"/>
    <mergeCell ref="A163:A164"/>
    <mergeCell ref="B163:B164"/>
    <mergeCell ref="C163:F163"/>
    <mergeCell ref="G163:I164"/>
    <mergeCell ref="G177:I177"/>
    <mergeCell ref="G178:I178"/>
    <mergeCell ref="G179:I179"/>
    <mergeCell ref="G180:I180"/>
    <mergeCell ref="G181:I181"/>
    <mergeCell ref="G182:I182"/>
    <mergeCell ref="G171:I171"/>
    <mergeCell ref="G172:I172"/>
    <mergeCell ref="G173:I173"/>
    <mergeCell ref="G174:I174"/>
    <mergeCell ref="G175:I175"/>
    <mergeCell ref="G176:I176"/>
    <mergeCell ref="G189:I189"/>
    <mergeCell ref="G190:I190"/>
    <mergeCell ref="G191:I191"/>
    <mergeCell ref="G192:I192"/>
    <mergeCell ref="G193:I193"/>
    <mergeCell ref="G194:I194"/>
    <mergeCell ref="G183:I183"/>
    <mergeCell ref="G184:I184"/>
    <mergeCell ref="G185:I185"/>
    <mergeCell ref="G186:I186"/>
    <mergeCell ref="G187:I187"/>
    <mergeCell ref="G188:I188"/>
    <mergeCell ref="A200:I200"/>
    <mergeCell ref="C212:F212"/>
    <mergeCell ref="C213:F213"/>
    <mergeCell ref="A214:A215"/>
    <mergeCell ref="B214:B215"/>
    <mergeCell ref="C214:F214"/>
    <mergeCell ref="G214:I215"/>
    <mergeCell ref="G195:I195"/>
    <mergeCell ref="A196:I196"/>
    <mergeCell ref="C197:D197"/>
    <mergeCell ref="E197:F197"/>
    <mergeCell ref="G222:I222"/>
    <mergeCell ref="G223:I223"/>
    <mergeCell ref="G224:I224"/>
    <mergeCell ref="G225:I225"/>
    <mergeCell ref="G226:I226"/>
    <mergeCell ref="G227:I227"/>
    <mergeCell ref="G216:I216"/>
    <mergeCell ref="G217:I217"/>
    <mergeCell ref="G218:I218"/>
    <mergeCell ref="G219:I219"/>
    <mergeCell ref="G220:I220"/>
    <mergeCell ref="G221:I221"/>
    <mergeCell ref="G234:I234"/>
    <mergeCell ref="G235:I235"/>
    <mergeCell ref="G236:I236"/>
    <mergeCell ref="G237:I237"/>
    <mergeCell ref="G238:I238"/>
    <mergeCell ref="G239:I239"/>
    <mergeCell ref="G228:I228"/>
    <mergeCell ref="G229:I229"/>
    <mergeCell ref="G230:I230"/>
    <mergeCell ref="G231:I231"/>
    <mergeCell ref="G232:I232"/>
    <mergeCell ref="G233:I233"/>
    <mergeCell ref="G246:I246"/>
    <mergeCell ref="A247:I247"/>
    <mergeCell ref="C248:D248"/>
    <mergeCell ref="E248:F248"/>
    <mergeCell ref="G240:I240"/>
    <mergeCell ref="G241:I241"/>
    <mergeCell ref="G242:I242"/>
    <mergeCell ref="G243:I243"/>
    <mergeCell ref="G244:I244"/>
    <mergeCell ref="G245:I245"/>
    <mergeCell ref="G267:I267"/>
    <mergeCell ref="G268:I268"/>
    <mergeCell ref="G269:I269"/>
    <mergeCell ref="G270:I270"/>
    <mergeCell ref="G271:I271"/>
    <mergeCell ref="G272:I272"/>
    <mergeCell ref="A251:I251"/>
    <mergeCell ref="C263:F263"/>
    <mergeCell ref="C264:F264"/>
    <mergeCell ref="A265:A266"/>
    <mergeCell ref="B265:B266"/>
    <mergeCell ref="C265:F265"/>
    <mergeCell ref="G265:I266"/>
    <mergeCell ref="G279:I279"/>
    <mergeCell ref="G280:I280"/>
    <mergeCell ref="G281:I281"/>
    <mergeCell ref="G282:I282"/>
    <mergeCell ref="G283:I283"/>
    <mergeCell ref="G284:I284"/>
    <mergeCell ref="G273:I273"/>
    <mergeCell ref="G274:I274"/>
    <mergeCell ref="G275:I275"/>
    <mergeCell ref="G276:I276"/>
    <mergeCell ref="G277:I277"/>
    <mergeCell ref="G278:I278"/>
    <mergeCell ref="G291:I291"/>
    <mergeCell ref="G292:I292"/>
    <mergeCell ref="G293:I293"/>
    <mergeCell ref="G294:I294"/>
    <mergeCell ref="G295:I295"/>
    <mergeCell ref="G296:I296"/>
    <mergeCell ref="G285:I285"/>
    <mergeCell ref="G286:I286"/>
    <mergeCell ref="G287:I287"/>
    <mergeCell ref="G288:I288"/>
    <mergeCell ref="G289:I289"/>
    <mergeCell ref="G290:I290"/>
    <mergeCell ref="A302:I302"/>
    <mergeCell ref="C314:F314"/>
    <mergeCell ref="C315:F315"/>
    <mergeCell ref="A316:A317"/>
    <mergeCell ref="B316:B317"/>
    <mergeCell ref="C316:F316"/>
    <mergeCell ref="G316:I317"/>
    <mergeCell ref="G297:I297"/>
    <mergeCell ref="A298:I298"/>
    <mergeCell ref="C299:D299"/>
    <mergeCell ref="E299:F299"/>
    <mergeCell ref="G324:I324"/>
    <mergeCell ref="G325:I325"/>
    <mergeCell ref="G326:I326"/>
    <mergeCell ref="G327:I327"/>
    <mergeCell ref="G328:I328"/>
    <mergeCell ref="G329:I329"/>
    <mergeCell ref="G318:I318"/>
    <mergeCell ref="G319:I319"/>
    <mergeCell ref="G320:I320"/>
    <mergeCell ref="G321:I321"/>
    <mergeCell ref="G322:I322"/>
    <mergeCell ref="G323:I323"/>
    <mergeCell ref="G336:I336"/>
    <mergeCell ref="G337:I337"/>
    <mergeCell ref="G338:I338"/>
    <mergeCell ref="G339:I339"/>
    <mergeCell ref="G340:I340"/>
    <mergeCell ref="G341:I341"/>
    <mergeCell ref="G330:I330"/>
    <mergeCell ref="G331:I331"/>
    <mergeCell ref="G332:I332"/>
    <mergeCell ref="G333:I333"/>
    <mergeCell ref="G334:I334"/>
    <mergeCell ref="G335:I335"/>
    <mergeCell ref="G348:I348"/>
    <mergeCell ref="A349:I349"/>
    <mergeCell ref="C350:D350"/>
    <mergeCell ref="E350:F350"/>
    <mergeCell ref="G342:I342"/>
    <mergeCell ref="G343:I343"/>
    <mergeCell ref="G344:I344"/>
    <mergeCell ref="G345:I345"/>
    <mergeCell ref="G346:I346"/>
    <mergeCell ref="G347:I347"/>
    <mergeCell ref="G369:I369"/>
    <mergeCell ref="G370:I370"/>
    <mergeCell ref="G371:I371"/>
    <mergeCell ref="G372:I372"/>
    <mergeCell ref="G373:I373"/>
    <mergeCell ref="G374:I374"/>
    <mergeCell ref="A353:I353"/>
    <mergeCell ref="C365:F365"/>
    <mergeCell ref="C366:F366"/>
    <mergeCell ref="A367:A368"/>
    <mergeCell ref="B367:B368"/>
    <mergeCell ref="C367:F367"/>
    <mergeCell ref="G367:I368"/>
    <mergeCell ref="G381:I381"/>
    <mergeCell ref="G382:I382"/>
    <mergeCell ref="G383:I383"/>
    <mergeCell ref="G384:I384"/>
    <mergeCell ref="G385:I385"/>
    <mergeCell ref="G386:I386"/>
    <mergeCell ref="G375:I375"/>
    <mergeCell ref="G376:I376"/>
    <mergeCell ref="G377:I377"/>
    <mergeCell ref="G378:I378"/>
    <mergeCell ref="G379:I379"/>
    <mergeCell ref="G380:I380"/>
    <mergeCell ref="G393:I393"/>
    <mergeCell ref="G394:I394"/>
    <mergeCell ref="G395:I395"/>
    <mergeCell ref="G396:I396"/>
    <mergeCell ref="G397:I397"/>
    <mergeCell ref="G398:I398"/>
    <mergeCell ref="G387:I387"/>
    <mergeCell ref="G388:I388"/>
    <mergeCell ref="G389:I389"/>
    <mergeCell ref="G390:I390"/>
    <mergeCell ref="G391:I391"/>
    <mergeCell ref="G392:I392"/>
    <mergeCell ref="A404:I404"/>
    <mergeCell ref="C416:F416"/>
    <mergeCell ref="C417:F417"/>
    <mergeCell ref="A418:A419"/>
    <mergeCell ref="B418:B419"/>
    <mergeCell ref="C418:F418"/>
    <mergeCell ref="G418:I419"/>
    <mergeCell ref="G399:I399"/>
    <mergeCell ref="A400:I400"/>
    <mergeCell ref="C401:D401"/>
    <mergeCell ref="E401:F401"/>
    <mergeCell ref="G426:I426"/>
    <mergeCell ref="G427:I427"/>
    <mergeCell ref="G428:I428"/>
    <mergeCell ref="G429:I429"/>
    <mergeCell ref="G430:I430"/>
    <mergeCell ref="G431:I431"/>
    <mergeCell ref="G420:I420"/>
    <mergeCell ref="G421:I421"/>
    <mergeCell ref="G422:I422"/>
    <mergeCell ref="G423:I423"/>
    <mergeCell ref="G424:I424"/>
    <mergeCell ref="G425:I425"/>
    <mergeCell ref="G438:I438"/>
    <mergeCell ref="G439:I439"/>
    <mergeCell ref="G440:I440"/>
    <mergeCell ref="G441:I441"/>
    <mergeCell ref="G442:I442"/>
    <mergeCell ref="G443:I443"/>
    <mergeCell ref="G432:I432"/>
    <mergeCell ref="G433:I433"/>
    <mergeCell ref="G434:I434"/>
    <mergeCell ref="G435:I435"/>
    <mergeCell ref="G436:I436"/>
    <mergeCell ref="G437:I437"/>
    <mergeCell ref="G450:I450"/>
    <mergeCell ref="A451:I451"/>
    <mergeCell ref="C452:D452"/>
    <mergeCell ref="E452:F452"/>
    <mergeCell ref="G444:I444"/>
    <mergeCell ref="G445:I445"/>
    <mergeCell ref="G446:I446"/>
    <mergeCell ref="G447:I447"/>
    <mergeCell ref="G448:I448"/>
    <mergeCell ref="G449:I449"/>
    <mergeCell ref="G471:I471"/>
    <mergeCell ref="G472:I472"/>
    <mergeCell ref="G473:I473"/>
    <mergeCell ref="G474:I474"/>
    <mergeCell ref="G475:I475"/>
    <mergeCell ref="G476:I476"/>
    <mergeCell ref="A455:I455"/>
    <mergeCell ref="C467:F467"/>
    <mergeCell ref="C468:F468"/>
    <mergeCell ref="A469:A470"/>
    <mergeCell ref="B469:B470"/>
    <mergeCell ref="C469:F469"/>
    <mergeCell ref="G469:I470"/>
    <mergeCell ref="G483:I483"/>
    <mergeCell ref="G484:I484"/>
    <mergeCell ref="G485:I485"/>
    <mergeCell ref="G486:I486"/>
    <mergeCell ref="G487:I487"/>
    <mergeCell ref="G488:I488"/>
    <mergeCell ref="G477:I477"/>
    <mergeCell ref="G478:I478"/>
    <mergeCell ref="G479:I479"/>
    <mergeCell ref="G480:I480"/>
    <mergeCell ref="G481:I481"/>
    <mergeCell ref="G482:I482"/>
    <mergeCell ref="G495:I495"/>
    <mergeCell ref="G496:I496"/>
    <mergeCell ref="G497:I497"/>
    <mergeCell ref="G498:I498"/>
    <mergeCell ref="G499:I499"/>
    <mergeCell ref="G500:I500"/>
    <mergeCell ref="G489:I489"/>
    <mergeCell ref="G490:I490"/>
    <mergeCell ref="G491:I491"/>
    <mergeCell ref="G492:I492"/>
    <mergeCell ref="G493:I493"/>
    <mergeCell ref="G494:I494"/>
    <mergeCell ref="A506:I506"/>
    <mergeCell ref="C518:F518"/>
    <mergeCell ref="C519:F519"/>
    <mergeCell ref="A520:A521"/>
    <mergeCell ref="B520:B521"/>
    <mergeCell ref="C520:F520"/>
    <mergeCell ref="G520:I521"/>
    <mergeCell ref="G501:I501"/>
    <mergeCell ref="A502:I502"/>
    <mergeCell ref="C503:D503"/>
    <mergeCell ref="E503:F503"/>
    <mergeCell ref="G528:I528"/>
    <mergeCell ref="G529:I529"/>
    <mergeCell ref="G530:I530"/>
    <mergeCell ref="G531:I531"/>
    <mergeCell ref="G532:I532"/>
    <mergeCell ref="G533:I533"/>
    <mergeCell ref="G522:I522"/>
    <mergeCell ref="G523:I523"/>
    <mergeCell ref="G524:I524"/>
    <mergeCell ref="G525:I525"/>
    <mergeCell ref="G526:I526"/>
    <mergeCell ref="G527:I527"/>
    <mergeCell ref="G540:I540"/>
    <mergeCell ref="G541:I541"/>
    <mergeCell ref="G542:I542"/>
    <mergeCell ref="G543:I543"/>
    <mergeCell ref="G544:I544"/>
    <mergeCell ref="G545:I545"/>
    <mergeCell ref="G534:I534"/>
    <mergeCell ref="G535:I535"/>
    <mergeCell ref="G536:I536"/>
    <mergeCell ref="G537:I537"/>
    <mergeCell ref="G538:I538"/>
    <mergeCell ref="G539:I539"/>
    <mergeCell ref="G552:I552"/>
    <mergeCell ref="A553:I553"/>
    <mergeCell ref="C554:D554"/>
    <mergeCell ref="E554:F554"/>
    <mergeCell ref="G546:I546"/>
    <mergeCell ref="G547:I547"/>
    <mergeCell ref="G548:I548"/>
    <mergeCell ref="G549:I549"/>
    <mergeCell ref="G550:I550"/>
    <mergeCell ref="G551:I551"/>
    <mergeCell ref="G573:I573"/>
    <mergeCell ref="G574:I574"/>
    <mergeCell ref="G575:I575"/>
    <mergeCell ref="G576:I576"/>
    <mergeCell ref="G577:I577"/>
    <mergeCell ref="G578:I578"/>
    <mergeCell ref="A557:I557"/>
    <mergeCell ref="C569:F569"/>
    <mergeCell ref="C570:F570"/>
    <mergeCell ref="A571:A572"/>
    <mergeCell ref="B571:B572"/>
    <mergeCell ref="C571:F571"/>
    <mergeCell ref="G571:I572"/>
    <mergeCell ref="G585:I585"/>
    <mergeCell ref="G586:I586"/>
    <mergeCell ref="G587:I587"/>
    <mergeCell ref="G588:I588"/>
    <mergeCell ref="G589:I589"/>
    <mergeCell ref="G590:I590"/>
    <mergeCell ref="G579:I579"/>
    <mergeCell ref="G580:I580"/>
    <mergeCell ref="G581:I581"/>
    <mergeCell ref="G582:I582"/>
    <mergeCell ref="G583:I583"/>
    <mergeCell ref="G584:I584"/>
    <mergeCell ref="G597:I597"/>
    <mergeCell ref="G598:I598"/>
    <mergeCell ref="G599:I599"/>
    <mergeCell ref="G600:I600"/>
    <mergeCell ref="G601:I601"/>
    <mergeCell ref="G602:I602"/>
    <mergeCell ref="G591:I591"/>
    <mergeCell ref="G592:I592"/>
    <mergeCell ref="G593:I593"/>
    <mergeCell ref="G594:I594"/>
    <mergeCell ref="G595:I595"/>
    <mergeCell ref="G596:I596"/>
    <mergeCell ref="A608:I608"/>
    <mergeCell ref="C620:F620"/>
    <mergeCell ref="C621:F621"/>
    <mergeCell ref="A622:A623"/>
    <mergeCell ref="B622:B623"/>
    <mergeCell ref="C622:F622"/>
    <mergeCell ref="G622:I623"/>
    <mergeCell ref="G603:I603"/>
    <mergeCell ref="A604:I604"/>
    <mergeCell ref="C605:D605"/>
    <mergeCell ref="E605:F605"/>
    <mergeCell ref="G630:I630"/>
    <mergeCell ref="G631:I631"/>
    <mergeCell ref="G632:I632"/>
    <mergeCell ref="G633:I633"/>
    <mergeCell ref="G634:I634"/>
    <mergeCell ref="G635:I635"/>
    <mergeCell ref="G624:I624"/>
    <mergeCell ref="G625:I625"/>
    <mergeCell ref="G626:I626"/>
    <mergeCell ref="G627:I627"/>
    <mergeCell ref="G628:I628"/>
    <mergeCell ref="G629:I629"/>
    <mergeCell ref="G642:I642"/>
    <mergeCell ref="G643:I643"/>
    <mergeCell ref="G644:I644"/>
    <mergeCell ref="G645:I645"/>
    <mergeCell ref="G646:I646"/>
    <mergeCell ref="G647:I647"/>
    <mergeCell ref="G636:I636"/>
    <mergeCell ref="G637:I637"/>
    <mergeCell ref="G638:I638"/>
    <mergeCell ref="G639:I639"/>
    <mergeCell ref="G640:I640"/>
    <mergeCell ref="G641:I641"/>
    <mergeCell ref="G654:I654"/>
    <mergeCell ref="A655:I655"/>
    <mergeCell ref="C656:D656"/>
    <mergeCell ref="E656:F656"/>
    <mergeCell ref="G648:I648"/>
    <mergeCell ref="G649:I649"/>
    <mergeCell ref="G650:I650"/>
    <mergeCell ref="G651:I651"/>
    <mergeCell ref="G652:I652"/>
    <mergeCell ref="G653:I653"/>
    <mergeCell ref="G675:I675"/>
    <mergeCell ref="G676:I676"/>
    <mergeCell ref="G677:I677"/>
    <mergeCell ref="G678:I678"/>
    <mergeCell ref="G679:I679"/>
    <mergeCell ref="G680:I680"/>
    <mergeCell ref="A659:I659"/>
    <mergeCell ref="C671:F671"/>
    <mergeCell ref="C672:F672"/>
    <mergeCell ref="A673:A674"/>
    <mergeCell ref="B673:B674"/>
    <mergeCell ref="C673:F673"/>
    <mergeCell ref="G673:I674"/>
    <mergeCell ref="G687:I687"/>
    <mergeCell ref="G688:I688"/>
    <mergeCell ref="G689:I689"/>
    <mergeCell ref="G690:I690"/>
    <mergeCell ref="G691:I691"/>
    <mergeCell ref="G692:I692"/>
    <mergeCell ref="G681:I681"/>
    <mergeCell ref="G682:I682"/>
    <mergeCell ref="G683:I683"/>
    <mergeCell ref="G684:I684"/>
    <mergeCell ref="G685:I685"/>
    <mergeCell ref="G686:I686"/>
    <mergeCell ref="G699:I699"/>
    <mergeCell ref="G700:I700"/>
    <mergeCell ref="G701:I701"/>
    <mergeCell ref="G702:I702"/>
    <mergeCell ref="G703:I703"/>
    <mergeCell ref="G704:I704"/>
    <mergeCell ref="G693:I693"/>
    <mergeCell ref="G694:I694"/>
    <mergeCell ref="G695:I695"/>
    <mergeCell ref="G696:I696"/>
    <mergeCell ref="G697:I697"/>
    <mergeCell ref="G698:I698"/>
    <mergeCell ref="A710:I710"/>
    <mergeCell ref="C722:F722"/>
    <mergeCell ref="C723:F723"/>
    <mergeCell ref="A724:A725"/>
    <mergeCell ref="B724:B725"/>
    <mergeCell ref="C724:F724"/>
    <mergeCell ref="G724:I725"/>
    <mergeCell ref="G705:I705"/>
    <mergeCell ref="A706:I706"/>
    <mergeCell ref="C707:D707"/>
    <mergeCell ref="E707:F707"/>
    <mergeCell ref="G732:I732"/>
    <mergeCell ref="G733:I733"/>
    <mergeCell ref="G734:I734"/>
    <mergeCell ref="G735:I735"/>
    <mergeCell ref="G736:I736"/>
    <mergeCell ref="G737:I737"/>
    <mergeCell ref="G726:I726"/>
    <mergeCell ref="G727:I727"/>
    <mergeCell ref="G728:I728"/>
    <mergeCell ref="G729:I729"/>
    <mergeCell ref="G730:I730"/>
    <mergeCell ref="G731:I731"/>
    <mergeCell ref="G744:I744"/>
    <mergeCell ref="G745:I745"/>
    <mergeCell ref="G746:I746"/>
    <mergeCell ref="G747:I747"/>
    <mergeCell ref="G748:I748"/>
    <mergeCell ref="G749:I749"/>
    <mergeCell ref="G738:I738"/>
    <mergeCell ref="G739:I739"/>
    <mergeCell ref="G740:I740"/>
    <mergeCell ref="G741:I741"/>
    <mergeCell ref="G742:I742"/>
    <mergeCell ref="G743:I743"/>
    <mergeCell ref="A761:I761"/>
    <mergeCell ref="G756:I756"/>
    <mergeCell ref="A757:I757"/>
    <mergeCell ref="C758:D758"/>
    <mergeCell ref="E758:F758"/>
    <mergeCell ref="G750:I750"/>
    <mergeCell ref="G751:I751"/>
    <mergeCell ref="G752:I752"/>
    <mergeCell ref="G753:I753"/>
    <mergeCell ref="G754:I754"/>
    <mergeCell ref="G755:I755"/>
  </mergeCells>
  <conditionalFormatting sqref="C12:F42">
    <cfRule type="expression" dxfId="132" priority="176">
      <formula>IF(A12="الجمعة",1,0)</formula>
    </cfRule>
  </conditionalFormatting>
  <conditionalFormatting sqref="E12:E42">
    <cfRule type="expression" dxfId="131" priority="175">
      <formula>IF(A12="الجمعة",1,0)</formula>
    </cfRule>
  </conditionalFormatting>
  <conditionalFormatting sqref="D12:D42">
    <cfRule type="expression" dxfId="130" priority="174">
      <formula>IF(A12="الجمعة",1,0)</formula>
    </cfRule>
  </conditionalFormatting>
  <conditionalFormatting sqref="F12:F42">
    <cfRule type="expression" dxfId="129" priority="173">
      <formula>IF(A12="الجمعة",1,0)</formula>
    </cfRule>
  </conditionalFormatting>
  <conditionalFormatting sqref="C63:F92">
    <cfRule type="expression" dxfId="128" priority="172">
      <formula>IF(A63="الجمعة",1,0)</formula>
    </cfRule>
  </conditionalFormatting>
  <conditionalFormatting sqref="E63:E92">
    <cfRule type="expression" dxfId="127" priority="171">
      <formula>IF(A63="الجمعة",1,0)</formula>
    </cfRule>
  </conditionalFormatting>
  <conditionalFormatting sqref="D63:D92">
    <cfRule type="expression" dxfId="126" priority="170">
      <formula>IF(A63="الجمعة",1,0)</formula>
    </cfRule>
  </conditionalFormatting>
  <conditionalFormatting sqref="F63:F92">
    <cfRule type="expression" dxfId="125" priority="169">
      <formula>IF(A63="الجمعة",1,0)</formula>
    </cfRule>
  </conditionalFormatting>
  <conditionalFormatting sqref="C114:F143">
    <cfRule type="expression" dxfId="124" priority="168">
      <formula>IF(A114="الجمعة",1,0)</formula>
    </cfRule>
  </conditionalFormatting>
  <conditionalFormatting sqref="E114:E143">
    <cfRule type="expression" dxfId="123" priority="167">
      <formula>IF(A114="الجمعة",1,0)</formula>
    </cfRule>
  </conditionalFormatting>
  <conditionalFormatting sqref="D114:D143">
    <cfRule type="expression" dxfId="122" priority="166">
      <formula>IF(A114="الجمعة",1,0)</formula>
    </cfRule>
  </conditionalFormatting>
  <conditionalFormatting sqref="F114:F143">
    <cfRule type="expression" dxfId="121" priority="165">
      <formula>IF(A114="الجمعة",1,0)</formula>
    </cfRule>
  </conditionalFormatting>
  <conditionalFormatting sqref="C165:F194">
    <cfRule type="expression" dxfId="120" priority="164">
      <formula>IF(A165="الجمعة",1,0)</formula>
    </cfRule>
  </conditionalFormatting>
  <conditionalFormatting sqref="E165:E194">
    <cfRule type="expression" dxfId="119" priority="163">
      <formula>IF(A165="الجمعة",1,0)</formula>
    </cfRule>
  </conditionalFormatting>
  <conditionalFormatting sqref="D165:D194">
    <cfRule type="expression" dxfId="118" priority="162">
      <formula>IF(A165="الجمعة",1,0)</formula>
    </cfRule>
  </conditionalFormatting>
  <conditionalFormatting sqref="F165:F194">
    <cfRule type="expression" dxfId="117" priority="161">
      <formula>IF(A165="الجمعة",1,0)</formula>
    </cfRule>
  </conditionalFormatting>
  <conditionalFormatting sqref="C216:F245">
    <cfRule type="expression" dxfId="116" priority="160">
      <formula>IF(A216="الجمعة",1,0)</formula>
    </cfRule>
  </conditionalFormatting>
  <conditionalFormatting sqref="E216:E245">
    <cfRule type="expression" dxfId="115" priority="159">
      <formula>IF(A216="الجمعة",1,0)</formula>
    </cfRule>
  </conditionalFormatting>
  <conditionalFormatting sqref="D216:D245">
    <cfRule type="expression" dxfId="114" priority="158">
      <formula>IF(A216="الجمعة",1,0)</formula>
    </cfRule>
  </conditionalFormatting>
  <conditionalFormatting sqref="F216:F245">
    <cfRule type="expression" dxfId="113" priority="157">
      <formula>IF(A216="الجمعة",1,0)</formula>
    </cfRule>
  </conditionalFormatting>
  <conditionalFormatting sqref="C267:F296">
    <cfRule type="expression" dxfId="112" priority="156">
      <formula>IF(A267="الجمعة",1,0)</formula>
    </cfRule>
  </conditionalFormatting>
  <conditionalFormatting sqref="E267:E296">
    <cfRule type="expression" dxfId="111" priority="155">
      <formula>IF(A267="الجمعة",1,0)</formula>
    </cfRule>
  </conditionalFormatting>
  <conditionalFormatting sqref="D267:D296">
    <cfRule type="expression" dxfId="110" priority="154">
      <formula>IF(A267="الجمعة",1,0)</formula>
    </cfRule>
  </conditionalFormatting>
  <conditionalFormatting sqref="F267:F296">
    <cfRule type="expression" dxfId="109" priority="153">
      <formula>IF(A267="الجمعة",1,0)</formula>
    </cfRule>
  </conditionalFormatting>
  <conditionalFormatting sqref="C318:F347">
    <cfRule type="expression" dxfId="108" priority="152">
      <formula>IF(A318="الجمعة",1,0)</formula>
    </cfRule>
  </conditionalFormatting>
  <conditionalFormatting sqref="E318:E347">
    <cfRule type="expression" dxfId="107" priority="151">
      <formula>IF(A318="الجمعة",1,0)</formula>
    </cfRule>
  </conditionalFormatting>
  <conditionalFormatting sqref="D318:D347">
    <cfRule type="expression" dxfId="106" priority="150">
      <formula>IF(A318="الجمعة",1,0)</formula>
    </cfRule>
  </conditionalFormatting>
  <conditionalFormatting sqref="F318:F347">
    <cfRule type="expression" dxfId="105" priority="149">
      <formula>IF(A318="الجمعة",1,0)</formula>
    </cfRule>
  </conditionalFormatting>
  <conditionalFormatting sqref="C369:F398">
    <cfRule type="expression" dxfId="104" priority="148">
      <formula>IF(A369="الجمعة",1,0)</formula>
    </cfRule>
  </conditionalFormatting>
  <conditionalFormatting sqref="E369:E398">
    <cfRule type="expression" dxfId="103" priority="147">
      <formula>IF(A369="الجمعة",1,0)</formula>
    </cfRule>
  </conditionalFormatting>
  <conditionalFormatting sqref="D369:D398">
    <cfRule type="expression" dxfId="102" priority="146">
      <formula>IF(A369="الجمعة",1,0)</formula>
    </cfRule>
  </conditionalFormatting>
  <conditionalFormatting sqref="F369:F398">
    <cfRule type="expression" dxfId="101" priority="145">
      <formula>IF(A369="الجمعة",1,0)</formula>
    </cfRule>
  </conditionalFormatting>
  <conditionalFormatting sqref="C420:F449">
    <cfRule type="expression" dxfId="100" priority="144">
      <formula>IF(A420="الجمعة",1,0)</formula>
    </cfRule>
  </conditionalFormatting>
  <conditionalFormatting sqref="E420:E449">
    <cfRule type="expression" dxfId="99" priority="143">
      <formula>IF(A420="الجمعة",1,0)</formula>
    </cfRule>
  </conditionalFormatting>
  <conditionalFormatting sqref="D420:D449">
    <cfRule type="expression" dxfId="98" priority="142">
      <formula>IF(A420="الجمعة",1,0)</formula>
    </cfRule>
  </conditionalFormatting>
  <conditionalFormatting sqref="F420:F449">
    <cfRule type="expression" dxfId="97" priority="141">
      <formula>IF(A420="الجمعة",1,0)</formula>
    </cfRule>
  </conditionalFormatting>
  <conditionalFormatting sqref="C471:F500">
    <cfRule type="expression" dxfId="96" priority="140">
      <formula>IF(A471="الجمعة",1,0)</formula>
    </cfRule>
  </conditionalFormatting>
  <conditionalFormatting sqref="E471:E500">
    <cfRule type="expression" dxfId="95" priority="139">
      <formula>IF(A471="الجمعة",1,0)</formula>
    </cfRule>
  </conditionalFormatting>
  <conditionalFormatting sqref="D471:D500">
    <cfRule type="expression" dxfId="94" priority="138">
      <formula>IF(A471="الجمعة",1,0)</formula>
    </cfRule>
  </conditionalFormatting>
  <conditionalFormatting sqref="F471:F500">
    <cfRule type="expression" dxfId="93" priority="137">
      <formula>IF(A471="الجمعة",1,0)</formula>
    </cfRule>
  </conditionalFormatting>
  <conditionalFormatting sqref="C522:F551">
    <cfRule type="expression" dxfId="92" priority="136">
      <formula>IF(A522="الجمعة",1,0)</formula>
    </cfRule>
  </conditionalFormatting>
  <conditionalFormatting sqref="E522:E551">
    <cfRule type="expression" dxfId="91" priority="135">
      <formula>IF(A522="الجمعة",1,0)</formula>
    </cfRule>
  </conditionalFormatting>
  <conditionalFormatting sqref="D522:D551">
    <cfRule type="expression" dxfId="90" priority="134">
      <formula>IF(A522="الجمعة",1,0)</formula>
    </cfRule>
  </conditionalFormatting>
  <conditionalFormatting sqref="F522:F551">
    <cfRule type="expression" dxfId="89" priority="133">
      <formula>IF(A522="الجمعة",1,0)</formula>
    </cfRule>
  </conditionalFormatting>
  <conditionalFormatting sqref="C573:F602">
    <cfRule type="expression" dxfId="88" priority="132">
      <formula>IF(A573="الجمعة",1,0)</formula>
    </cfRule>
  </conditionalFormatting>
  <conditionalFormatting sqref="E573:E602">
    <cfRule type="expression" dxfId="87" priority="131">
      <formula>IF(A573="الجمعة",1,0)</formula>
    </cfRule>
  </conditionalFormatting>
  <conditionalFormatting sqref="D573:D602">
    <cfRule type="expression" dxfId="86" priority="130">
      <formula>IF(A573="الجمعة",1,0)</formula>
    </cfRule>
  </conditionalFormatting>
  <conditionalFormatting sqref="F573:F602">
    <cfRule type="expression" dxfId="85" priority="129">
      <formula>IF(A573="الجمعة",1,0)</formula>
    </cfRule>
  </conditionalFormatting>
  <conditionalFormatting sqref="C624:F653">
    <cfRule type="expression" dxfId="84" priority="128">
      <formula>IF(A624="الجمعة",1,0)</formula>
    </cfRule>
  </conditionalFormatting>
  <conditionalFormatting sqref="E624:E653">
    <cfRule type="expression" dxfId="83" priority="127">
      <formula>IF(A624="الجمعة",1,0)</formula>
    </cfRule>
  </conditionalFormatting>
  <conditionalFormatting sqref="D624:D653">
    <cfRule type="expression" dxfId="82" priority="126">
      <formula>IF(A624="الجمعة",1,0)</formula>
    </cfRule>
  </conditionalFormatting>
  <conditionalFormatting sqref="F624:F653">
    <cfRule type="expression" dxfId="81" priority="125">
      <formula>IF(A624="الجمعة",1,0)</formula>
    </cfRule>
  </conditionalFormatting>
  <conditionalFormatting sqref="C675:F704">
    <cfRule type="expression" dxfId="80" priority="124">
      <formula>IF(A675="الجمعة",1,0)</formula>
    </cfRule>
  </conditionalFormatting>
  <conditionalFormatting sqref="E675:E704">
    <cfRule type="expression" dxfId="79" priority="123">
      <formula>IF(A675="الجمعة",1,0)</formula>
    </cfRule>
  </conditionalFormatting>
  <conditionalFormatting sqref="D675:D704">
    <cfRule type="expression" dxfId="78" priority="122">
      <formula>IF(A675="الجمعة",1,0)</formula>
    </cfRule>
  </conditionalFormatting>
  <conditionalFormatting sqref="F675:F704">
    <cfRule type="expression" dxfId="77" priority="121">
      <formula>IF(A675="الجمعة",1,0)</formula>
    </cfRule>
  </conditionalFormatting>
  <conditionalFormatting sqref="E42">
    <cfRule type="expression" dxfId="76" priority="120">
      <formula>IF(MONTH(B41)&lt;&gt;MONTH(B42),1,0)</formula>
    </cfRule>
  </conditionalFormatting>
  <conditionalFormatting sqref="C42:F42 C93:F93 C144:F144 C195:F195 C246:F246 C297:F297 C348:F348 C399:F399 C450:F450 C501:F501 C552:F552 C603:F603 C654:F654 C705:F705 C756:F756">
    <cfRule type="expression" dxfId="75" priority="119">
      <formula>IF(MONTH(B41)&lt;&gt;MONTH(B42),1,0)</formula>
    </cfRule>
  </conditionalFormatting>
  <conditionalFormatting sqref="C93:F93">
    <cfRule type="expression" dxfId="74" priority="116">
      <formula>IF(A93="الجمعة",1,0)</formula>
    </cfRule>
  </conditionalFormatting>
  <conditionalFormatting sqref="E93">
    <cfRule type="expression" dxfId="73" priority="115">
      <formula>IF(A93="الجمعة",1,0)</formula>
    </cfRule>
  </conditionalFormatting>
  <conditionalFormatting sqref="D93">
    <cfRule type="expression" dxfId="72" priority="114">
      <formula>IF(A93="الجمعة",1,0)</formula>
    </cfRule>
  </conditionalFormatting>
  <conditionalFormatting sqref="F93">
    <cfRule type="expression" dxfId="71" priority="113">
      <formula>IF(A93="الجمعة",1,0)</formula>
    </cfRule>
  </conditionalFormatting>
  <conditionalFormatting sqref="E93">
    <cfRule type="expression" dxfId="70" priority="112">
      <formula>IF(MONTH(B92)&lt;&gt;MONTH(B93),1,0)</formula>
    </cfRule>
  </conditionalFormatting>
  <conditionalFormatting sqref="C144:F144">
    <cfRule type="expression" dxfId="69" priority="108">
      <formula>IF(A144="الجمعة",1,0)</formula>
    </cfRule>
  </conditionalFormatting>
  <conditionalFormatting sqref="E144">
    <cfRule type="expression" dxfId="68" priority="107">
      <formula>IF(A144="الجمعة",1,0)</formula>
    </cfRule>
  </conditionalFormatting>
  <conditionalFormatting sqref="D144">
    <cfRule type="expression" dxfId="67" priority="106">
      <formula>IF(A144="الجمعة",1,0)</formula>
    </cfRule>
  </conditionalFormatting>
  <conditionalFormatting sqref="F144">
    <cfRule type="expression" dxfId="66" priority="105">
      <formula>IF(A144="الجمعة",1,0)</formula>
    </cfRule>
  </conditionalFormatting>
  <conditionalFormatting sqref="E144">
    <cfRule type="expression" dxfId="65" priority="104">
      <formula>IF(MONTH(B143)&lt;&gt;MONTH(B144),1,0)</formula>
    </cfRule>
  </conditionalFormatting>
  <conditionalFormatting sqref="C195:F195">
    <cfRule type="expression" dxfId="64" priority="100">
      <formula>IF(A195="الجمعة",1,0)</formula>
    </cfRule>
  </conditionalFormatting>
  <conditionalFormatting sqref="E195">
    <cfRule type="expression" dxfId="63" priority="99">
      <formula>IF(A195="الجمعة",1,0)</formula>
    </cfRule>
  </conditionalFormatting>
  <conditionalFormatting sqref="D195">
    <cfRule type="expression" dxfId="62" priority="98">
      <formula>IF(A195="الجمعة",1,0)</formula>
    </cfRule>
  </conditionalFormatting>
  <conditionalFormatting sqref="F195">
    <cfRule type="expression" dxfId="61" priority="97">
      <formula>IF(A195="الجمعة",1,0)</formula>
    </cfRule>
  </conditionalFormatting>
  <conditionalFormatting sqref="E195">
    <cfRule type="expression" dxfId="60" priority="96">
      <formula>IF(MONTH(B194)&lt;&gt;MONTH(B195),1,0)</formula>
    </cfRule>
  </conditionalFormatting>
  <conditionalFormatting sqref="C246:F246">
    <cfRule type="expression" dxfId="59" priority="92">
      <formula>IF(A246="الجمعة",1,0)</formula>
    </cfRule>
  </conditionalFormatting>
  <conditionalFormatting sqref="E246">
    <cfRule type="expression" dxfId="58" priority="91">
      <formula>IF(A246="الجمعة",1,0)</formula>
    </cfRule>
  </conditionalFormatting>
  <conditionalFormatting sqref="D246">
    <cfRule type="expression" dxfId="57" priority="90">
      <formula>IF(A246="الجمعة",1,0)</formula>
    </cfRule>
  </conditionalFormatting>
  <conditionalFormatting sqref="F246">
    <cfRule type="expression" dxfId="56" priority="89">
      <formula>IF(A246="الجمعة",1,0)</formula>
    </cfRule>
  </conditionalFormatting>
  <conditionalFormatting sqref="E246">
    <cfRule type="expression" dxfId="55" priority="88">
      <formula>IF(MONTH(B245)&lt;&gt;MONTH(B246),1,0)</formula>
    </cfRule>
  </conditionalFormatting>
  <conditionalFormatting sqref="C297:F297">
    <cfRule type="expression" dxfId="54" priority="84">
      <formula>IF(A297="الجمعة",1,0)</formula>
    </cfRule>
  </conditionalFormatting>
  <conditionalFormatting sqref="E297">
    <cfRule type="expression" dxfId="53" priority="83">
      <formula>IF(A297="الجمعة",1,0)</formula>
    </cfRule>
  </conditionalFormatting>
  <conditionalFormatting sqref="D297">
    <cfRule type="expression" dxfId="52" priority="82">
      <formula>IF(A297="الجمعة",1,0)</formula>
    </cfRule>
  </conditionalFormatting>
  <conditionalFormatting sqref="F297">
    <cfRule type="expression" dxfId="51" priority="81">
      <formula>IF(A297="الجمعة",1,0)</formula>
    </cfRule>
  </conditionalFormatting>
  <conditionalFormatting sqref="E297">
    <cfRule type="expression" dxfId="50" priority="80">
      <formula>IF(MONTH(B296)&lt;&gt;MONTH(B297),1,0)</formula>
    </cfRule>
  </conditionalFormatting>
  <conditionalFormatting sqref="C348:F348">
    <cfRule type="expression" dxfId="49" priority="76">
      <formula>IF(A348="الجمعة",1,0)</formula>
    </cfRule>
  </conditionalFormatting>
  <conditionalFormatting sqref="E348">
    <cfRule type="expression" dxfId="48" priority="75">
      <formula>IF(A348="الجمعة",1,0)</formula>
    </cfRule>
  </conditionalFormatting>
  <conditionalFormatting sqref="D348">
    <cfRule type="expression" dxfId="47" priority="74">
      <formula>IF(A348="الجمعة",1,0)</formula>
    </cfRule>
  </conditionalFormatting>
  <conditionalFormatting sqref="F348">
    <cfRule type="expression" dxfId="46" priority="73">
      <formula>IF(A348="الجمعة",1,0)</formula>
    </cfRule>
  </conditionalFormatting>
  <conditionalFormatting sqref="E348">
    <cfRule type="expression" dxfId="45" priority="72">
      <formula>IF(MONTH(B347)&lt;&gt;MONTH(B348),1,0)</formula>
    </cfRule>
  </conditionalFormatting>
  <conditionalFormatting sqref="C399:F399">
    <cfRule type="expression" dxfId="44" priority="68">
      <formula>IF(A399="الجمعة",1,0)</formula>
    </cfRule>
  </conditionalFormatting>
  <conditionalFormatting sqref="E399">
    <cfRule type="expression" dxfId="43" priority="67">
      <formula>IF(A399="الجمعة",1,0)</formula>
    </cfRule>
  </conditionalFormatting>
  <conditionalFormatting sqref="D399">
    <cfRule type="expression" dxfId="42" priority="66">
      <formula>IF(A399="الجمعة",1,0)</formula>
    </cfRule>
  </conditionalFormatting>
  <conditionalFormatting sqref="F399">
    <cfRule type="expression" dxfId="41" priority="65">
      <formula>IF(A399="الجمعة",1,0)</formula>
    </cfRule>
  </conditionalFormatting>
  <conditionalFormatting sqref="E399">
    <cfRule type="expression" dxfId="40" priority="64">
      <formula>IF(MONTH(B398)&lt;&gt;MONTH(B399),1,0)</formula>
    </cfRule>
  </conditionalFormatting>
  <conditionalFormatting sqref="C450:F450">
    <cfRule type="expression" dxfId="39" priority="60">
      <formula>IF(A450="الجمعة",1,0)</formula>
    </cfRule>
  </conditionalFormatting>
  <conditionalFormatting sqref="E450">
    <cfRule type="expression" dxfId="38" priority="59">
      <formula>IF(A450="الجمعة",1,0)</formula>
    </cfRule>
  </conditionalFormatting>
  <conditionalFormatting sqref="D450">
    <cfRule type="expression" dxfId="37" priority="58">
      <formula>IF(A450="الجمعة",1,0)</formula>
    </cfRule>
  </conditionalFormatting>
  <conditionalFormatting sqref="F450">
    <cfRule type="expression" dxfId="36" priority="57">
      <formula>IF(A450="الجمعة",1,0)</formula>
    </cfRule>
  </conditionalFormatting>
  <conditionalFormatting sqref="E450">
    <cfRule type="expression" dxfId="35" priority="56">
      <formula>IF(MONTH(B449)&lt;&gt;MONTH(B450),1,0)</formula>
    </cfRule>
  </conditionalFormatting>
  <conditionalFormatting sqref="C501:F501">
    <cfRule type="expression" dxfId="34" priority="52">
      <formula>IF(A501="الجمعة",1,0)</formula>
    </cfRule>
  </conditionalFormatting>
  <conditionalFormatting sqref="E501">
    <cfRule type="expression" dxfId="33" priority="51">
      <formula>IF(A501="الجمعة",1,0)</formula>
    </cfRule>
  </conditionalFormatting>
  <conditionalFormatting sqref="D501">
    <cfRule type="expression" dxfId="32" priority="50">
      <formula>IF(A501="الجمعة",1,0)</formula>
    </cfRule>
  </conditionalFormatting>
  <conditionalFormatting sqref="F501">
    <cfRule type="expression" dxfId="31" priority="49">
      <formula>IF(A501="الجمعة",1,0)</formula>
    </cfRule>
  </conditionalFormatting>
  <conditionalFormatting sqref="E501">
    <cfRule type="expression" dxfId="30" priority="48">
      <formula>IF(MONTH(B500)&lt;&gt;MONTH(B501),1,0)</formula>
    </cfRule>
  </conditionalFormatting>
  <conditionalFormatting sqref="C552:F552">
    <cfRule type="expression" dxfId="29" priority="44">
      <formula>IF(A552="الجمعة",1,0)</formula>
    </cfRule>
  </conditionalFormatting>
  <conditionalFormatting sqref="E552">
    <cfRule type="expression" dxfId="28" priority="43">
      <formula>IF(A552="الجمعة",1,0)</formula>
    </cfRule>
  </conditionalFormatting>
  <conditionalFormatting sqref="D552">
    <cfRule type="expression" dxfId="27" priority="42">
      <formula>IF(A552="الجمعة",1,0)</formula>
    </cfRule>
  </conditionalFormatting>
  <conditionalFormatting sqref="F552">
    <cfRule type="expression" dxfId="26" priority="41">
      <formula>IF(A552="الجمعة",1,0)</formula>
    </cfRule>
  </conditionalFormatting>
  <conditionalFormatting sqref="E552">
    <cfRule type="expression" dxfId="25" priority="40">
      <formula>IF(MONTH(B551)&lt;&gt;MONTH(B552),1,0)</formula>
    </cfRule>
  </conditionalFormatting>
  <conditionalFormatting sqref="C603:F603">
    <cfRule type="expression" dxfId="24" priority="36">
      <formula>IF(A603="الجمعة",1,0)</formula>
    </cfRule>
  </conditionalFormatting>
  <conditionalFormatting sqref="E603">
    <cfRule type="expression" dxfId="23" priority="35">
      <formula>IF(A603="الجمعة",1,0)</formula>
    </cfRule>
  </conditionalFormatting>
  <conditionalFormatting sqref="D603">
    <cfRule type="expression" dxfId="22" priority="34">
      <formula>IF(A603="الجمعة",1,0)</formula>
    </cfRule>
  </conditionalFormatting>
  <conditionalFormatting sqref="F603">
    <cfRule type="expression" dxfId="21" priority="33">
      <formula>IF(A603="الجمعة",1,0)</formula>
    </cfRule>
  </conditionalFormatting>
  <conditionalFormatting sqref="E603">
    <cfRule type="expression" dxfId="20" priority="32">
      <formula>IF(MONTH(B602)&lt;&gt;MONTH(B603),1,0)</formula>
    </cfRule>
  </conditionalFormatting>
  <conditionalFormatting sqref="C654:F654">
    <cfRule type="expression" dxfId="19" priority="28">
      <formula>IF(A654="الجمعة",1,0)</formula>
    </cfRule>
  </conditionalFormatting>
  <conditionalFormatting sqref="E654">
    <cfRule type="expression" dxfId="18" priority="27">
      <formula>IF(A654="الجمعة",1,0)</formula>
    </cfRule>
  </conditionalFormatting>
  <conditionalFormatting sqref="D654">
    <cfRule type="expression" dxfId="17" priority="26">
      <formula>IF(A654="الجمعة",1,0)</formula>
    </cfRule>
  </conditionalFormatting>
  <conditionalFormatting sqref="F654">
    <cfRule type="expression" dxfId="16" priority="25">
      <formula>IF(A654="الجمعة",1,0)</formula>
    </cfRule>
  </conditionalFormatting>
  <conditionalFormatting sqref="E654">
    <cfRule type="expression" dxfId="15" priority="24">
      <formula>IF(MONTH(B653)&lt;&gt;MONTH(B654),1,0)</formula>
    </cfRule>
  </conditionalFormatting>
  <conditionalFormatting sqref="C705:F705">
    <cfRule type="expression" dxfId="14" priority="20">
      <formula>IF(A705="الجمعة",1,0)</formula>
    </cfRule>
  </conditionalFormatting>
  <conditionalFormatting sqref="E705">
    <cfRule type="expression" dxfId="13" priority="19">
      <formula>IF(A705="الجمعة",1,0)</formula>
    </cfRule>
  </conditionalFormatting>
  <conditionalFormatting sqref="D705">
    <cfRule type="expression" dxfId="12" priority="18">
      <formula>IF(A705="الجمعة",1,0)</formula>
    </cfRule>
  </conditionalFormatting>
  <conditionalFormatting sqref="F705">
    <cfRule type="expression" dxfId="11" priority="17">
      <formula>IF(A705="الجمعة",1,0)</formula>
    </cfRule>
  </conditionalFormatting>
  <conditionalFormatting sqref="E705">
    <cfRule type="expression" dxfId="10" priority="16">
      <formula>IF(MONTH(B704)&lt;&gt;MONTH(B705),1,0)</formula>
    </cfRule>
  </conditionalFormatting>
  <conditionalFormatting sqref="C726:F755">
    <cfRule type="expression" dxfId="9" priority="12">
      <formula>IF(A726="الجمعة",1,0)</formula>
    </cfRule>
  </conditionalFormatting>
  <conditionalFormatting sqref="E726:E755">
    <cfRule type="expression" dxfId="8" priority="11">
      <formula>IF(A726="الجمعة",1,0)</formula>
    </cfRule>
  </conditionalFormatting>
  <conditionalFormatting sqref="D726:D755">
    <cfRule type="expression" dxfId="7" priority="10">
      <formula>IF(A726="الجمعة",1,0)</formula>
    </cfRule>
  </conditionalFormatting>
  <conditionalFormatting sqref="F726:F755">
    <cfRule type="expression" dxfId="6" priority="9">
      <formula>IF(A726="الجمعة",1,0)</formula>
    </cfRule>
  </conditionalFormatting>
  <conditionalFormatting sqref="C756:F756">
    <cfRule type="expression" dxfId="5" priority="8">
      <formula>IF(A756="الجمعة",1,0)</formula>
    </cfRule>
  </conditionalFormatting>
  <conditionalFormatting sqref="E756">
    <cfRule type="expression" dxfId="4" priority="7">
      <formula>IF(A756="الجمعة",1,0)</formula>
    </cfRule>
  </conditionalFormatting>
  <conditionalFormatting sqref="D756">
    <cfRule type="expression" dxfId="3" priority="6">
      <formula>IF(A756="الجمعة",1,0)</formula>
    </cfRule>
  </conditionalFormatting>
  <conditionalFormatting sqref="F756">
    <cfRule type="expression" dxfId="2" priority="5">
      <formula>IF(A756="الجمعة",1,0)</formula>
    </cfRule>
  </conditionalFormatting>
  <conditionalFormatting sqref="E756">
    <cfRule type="expression" dxfId="1" priority="4">
      <formula>IF(MONTH(B755)&lt;&gt;MONTH(B756),1,0)</formula>
    </cfRule>
  </conditionalFormatting>
  <conditionalFormatting sqref="G42:I42 G93:I93 G144:I144 G195:I195 G246:I246 G297:I297 G348:I348 G399:I399 G450:I450 G501:I501 G552:I552 G603:I603 G654:I654 G705:I705 G756:I756">
    <cfRule type="expression" dxfId="0" priority="263">
      <formula>IF(MONTH(#REF!)&lt;&gt;MONTH(#REF!),1,0)</formula>
    </cfRule>
  </conditionalFormatting>
  <pageMargins left="0.39370078740157483" right="0.39370078740157483" top="0.78740157480314965" bottom="0.78740157480314965" header="0.39370078740157483" footer="0.39370078740157483"/>
  <pageSetup paperSize="9" orientation="portrait" r:id="rId1"/>
  <headerFooter>
    <oddFooter xml:space="preserve">&amp;R&amp;"-,غامق"                        الموظف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rightToLeft="1" workbookViewId="0">
      <selection activeCell="B8" sqref="B8"/>
    </sheetView>
  </sheetViews>
  <sheetFormatPr defaultRowHeight="14.25" x14ac:dyDescent="0.2"/>
  <cols>
    <col min="1" max="1" width="8.25" style="9" bestFit="1" customWidth="1"/>
    <col min="2" max="2" width="25.25" style="9" customWidth="1"/>
    <col min="3" max="3" width="10.5" style="9" bestFit="1" customWidth="1"/>
    <col min="4" max="4" width="6.5" style="9" bestFit="1" customWidth="1"/>
    <col min="5" max="5" width="9.875" style="9" bestFit="1" customWidth="1"/>
    <col min="6" max="6" width="12.375" style="9" bestFit="1" customWidth="1"/>
    <col min="7" max="7" width="21.875" style="9" customWidth="1"/>
  </cols>
  <sheetData>
    <row r="1" spans="1:7" ht="15" x14ac:dyDescent="0.2">
      <c r="A1" s="19" t="s">
        <v>17</v>
      </c>
      <c r="B1" s="19" t="s">
        <v>1</v>
      </c>
      <c r="C1" s="19" t="s">
        <v>18</v>
      </c>
      <c r="D1" s="19" t="s">
        <v>19</v>
      </c>
      <c r="E1" s="19" t="s">
        <v>20</v>
      </c>
      <c r="F1" s="19" t="s">
        <v>21</v>
      </c>
      <c r="G1" s="19" t="s">
        <v>22</v>
      </c>
    </row>
    <row r="2" spans="1:7" ht="15" x14ac:dyDescent="0.2">
      <c r="A2" s="20">
        <v>21002</v>
      </c>
      <c r="B2" s="21" t="s">
        <v>37</v>
      </c>
      <c r="C2" s="21" t="s">
        <v>23</v>
      </c>
      <c r="D2" s="21" t="s">
        <v>24</v>
      </c>
      <c r="E2" s="20"/>
      <c r="F2" s="22"/>
      <c r="G2" s="21"/>
    </row>
    <row r="3" spans="1:7" ht="15" x14ac:dyDescent="0.2">
      <c r="A3" s="20">
        <v>21005</v>
      </c>
      <c r="B3" s="21" t="s">
        <v>38</v>
      </c>
      <c r="C3" s="21" t="s">
        <v>26</v>
      </c>
      <c r="D3" s="21" t="s">
        <v>25</v>
      </c>
      <c r="E3" s="20"/>
      <c r="F3" s="22"/>
      <c r="G3" s="21" t="s">
        <v>25</v>
      </c>
    </row>
    <row r="4" spans="1:7" ht="15" x14ac:dyDescent="0.2">
      <c r="A4" s="20">
        <v>21007</v>
      </c>
      <c r="B4" s="21" t="s">
        <v>39</v>
      </c>
      <c r="C4" s="21" t="s">
        <v>27</v>
      </c>
      <c r="D4" s="21" t="s">
        <v>28</v>
      </c>
      <c r="E4" s="20"/>
      <c r="F4" s="22"/>
      <c r="G4" s="21" t="s">
        <v>25</v>
      </c>
    </row>
    <row r="5" spans="1:7" ht="15" x14ac:dyDescent="0.2">
      <c r="A5" s="20">
        <v>21010</v>
      </c>
      <c r="B5" s="21" t="s">
        <v>40</v>
      </c>
      <c r="C5" s="21" t="s">
        <v>23</v>
      </c>
      <c r="D5" s="21"/>
      <c r="E5" s="23"/>
      <c r="F5" s="22"/>
      <c r="G5" s="21" t="s">
        <v>25</v>
      </c>
    </row>
    <row r="6" spans="1:7" ht="15" x14ac:dyDescent="0.2">
      <c r="A6" s="20">
        <v>21012</v>
      </c>
      <c r="B6" s="21" t="s">
        <v>41</v>
      </c>
      <c r="C6" s="21" t="s">
        <v>33</v>
      </c>
      <c r="D6" s="21"/>
      <c r="E6" s="23"/>
      <c r="F6" s="22"/>
      <c r="G6" s="21" t="s">
        <v>25</v>
      </c>
    </row>
    <row r="7" spans="1:7" ht="15" x14ac:dyDescent="0.2">
      <c r="A7" s="20">
        <v>21019</v>
      </c>
      <c r="B7" s="21" t="s">
        <v>42</v>
      </c>
      <c r="C7" s="21" t="s">
        <v>29</v>
      </c>
      <c r="D7" s="21" t="s">
        <v>28</v>
      </c>
      <c r="E7" s="20"/>
      <c r="F7" s="22"/>
      <c r="G7" s="21" t="s">
        <v>25</v>
      </c>
    </row>
    <row r="8" spans="1:7" ht="15" x14ac:dyDescent="0.2">
      <c r="A8" s="20">
        <v>21021</v>
      </c>
      <c r="B8" s="21" t="s">
        <v>43</v>
      </c>
      <c r="C8" s="21" t="s">
        <v>30</v>
      </c>
      <c r="D8" s="21" t="s">
        <v>25</v>
      </c>
      <c r="E8" s="20"/>
      <c r="F8" s="22"/>
      <c r="G8" s="21" t="s">
        <v>25</v>
      </c>
    </row>
    <row r="9" spans="1:7" ht="15" x14ac:dyDescent="0.2">
      <c r="A9" s="20">
        <v>21023</v>
      </c>
      <c r="B9" s="21" t="s">
        <v>44</v>
      </c>
      <c r="C9" s="21" t="s">
        <v>31</v>
      </c>
      <c r="D9" s="21" t="s">
        <v>25</v>
      </c>
      <c r="E9" s="20"/>
      <c r="F9" s="22"/>
      <c r="G9" s="21" t="s">
        <v>25</v>
      </c>
    </row>
    <row r="10" spans="1:7" ht="15" x14ac:dyDescent="0.2">
      <c r="A10" s="20">
        <v>21024</v>
      </c>
      <c r="B10" s="21" t="s">
        <v>45</v>
      </c>
      <c r="C10" s="21" t="s">
        <v>32</v>
      </c>
      <c r="D10" s="21" t="s">
        <v>25</v>
      </c>
      <c r="E10" s="20"/>
      <c r="F10" s="22"/>
      <c r="G10" s="21" t="s">
        <v>25</v>
      </c>
    </row>
    <row r="11" spans="1:7" ht="15" x14ac:dyDescent="0.2">
      <c r="A11" s="20">
        <v>21025</v>
      </c>
      <c r="B11" s="21" t="s">
        <v>46</v>
      </c>
      <c r="C11" s="21" t="s">
        <v>23</v>
      </c>
      <c r="D11" s="21" t="s">
        <v>25</v>
      </c>
      <c r="E11" s="20"/>
      <c r="F11" s="22"/>
      <c r="G11" s="21" t="s">
        <v>25</v>
      </c>
    </row>
    <row r="12" spans="1:7" ht="15" x14ac:dyDescent="0.2">
      <c r="A12" s="20">
        <v>21027</v>
      </c>
      <c r="B12" s="21" t="s">
        <v>47</v>
      </c>
      <c r="C12" s="21" t="s">
        <v>23</v>
      </c>
      <c r="D12" s="21" t="s">
        <v>25</v>
      </c>
      <c r="E12" s="20"/>
      <c r="F12" s="22"/>
      <c r="G12" s="21" t="s">
        <v>25</v>
      </c>
    </row>
    <row r="13" spans="1:7" ht="15" x14ac:dyDescent="0.2">
      <c r="A13" s="20">
        <v>21029</v>
      </c>
      <c r="B13" s="21" t="s">
        <v>48</v>
      </c>
      <c r="C13" s="21" t="s">
        <v>32</v>
      </c>
      <c r="D13" s="21" t="s">
        <v>25</v>
      </c>
      <c r="E13" s="20"/>
      <c r="F13" s="22"/>
      <c r="G13" s="21" t="s">
        <v>25</v>
      </c>
    </row>
    <row r="14" spans="1:7" ht="15" x14ac:dyDescent="0.2">
      <c r="A14" s="20">
        <v>21031</v>
      </c>
      <c r="B14" s="21" t="s">
        <v>49</v>
      </c>
      <c r="C14" s="21" t="s">
        <v>32</v>
      </c>
      <c r="D14" s="21" t="s">
        <v>25</v>
      </c>
      <c r="E14" s="23"/>
      <c r="F14" s="22"/>
      <c r="G14" s="21" t="s">
        <v>25</v>
      </c>
    </row>
    <row r="15" spans="1:7" ht="15" x14ac:dyDescent="0.2">
      <c r="A15" s="20">
        <v>21032</v>
      </c>
      <c r="B15" s="21" t="s">
        <v>50</v>
      </c>
      <c r="C15" s="21" t="s">
        <v>32</v>
      </c>
      <c r="D15" s="21" t="s">
        <v>25</v>
      </c>
      <c r="E15" s="20"/>
      <c r="F15" s="22"/>
      <c r="G15" s="21" t="s">
        <v>25</v>
      </c>
    </row>
    <row r="16" spans="1:7" ht="15" x14ac:dyDescent="0.2">
      <c r="A16" s="20">
        <v>21033</v>
      </c>
      <c r="B16" s="21" t="s">
        <v>51</v>
      </c>
      <c r="C16" s="21" t="s">
        <v>32</v>
      </c>
      <c r="D16" s="21" t="s">
        <v>25</v>
      </c>
      <c r="E16" s="23"/>
      <c r="F16" s="22"/>
      <c r="G16" s="21" t="s">
        <v>25</v>
      </c>
    </row>
    <row r="17" spans="1:7" ht="15" x14ac:dyDescent="0.2">
      <c r="A17" s="20">
        <v>21034</v>
      </c>
      <c r="B17" s="21" t="s">
        <v>52</v>
      </c>
      <c r="C17" s="21" t="s">
        <v>33</v>
      </c>
      <c r="D17" s="21" t="s">
        <v>34</v>
      </c>
      <c r="E17" s="20"/>
      <c r="F17" s="22"/>
      <c r="G17" s="21" t="s">
        <v>25</v>
      </c>
    </row>
    <row r="18" spans="1:7" ht="15" x14ac:dyDescent="0.2">
      <c r="A18" s="20">
        <v>21035</v>
      </c>
      <c r="B18" s="21" t="s">
        <v>53</v>
      </c>
      <c r="C18" s="21" t="s">
        <v>32</v>
      </c>
      <c r="D18" s="21" t="s">
        <v>25</v>
      </c>
      <c r="E18" s="23"/>
      <c r="F18" s="22"/>
      <c r="G18" s="21" t="s">
        <v>25</v>
      </c>
    </row>
    <row r="19" spans="1:7" ht="15" x14ac:dyDescent="0.2">
      <c r="A19" s="20">
        <v>21036</v>
      </c>
      <c r="B19" s="21" t="s">
        <v>54</v>
      </c>
      <c r="C19" s="21" t="s">
        <v>32</v>
      </c>
      <c r="D19" s="21" t="s">
        <v>25</v>
      </c>
      <c r="E19" s="23"/>
      <c r="F19" s="22"/>
      <c r="G19" s="21"/>
    </row>
    <row r="20" spans="1:7" ht="15" x14ac:dyDescent="0.2">
      <c r="A20" s="20">
        <v>21037</v>
      </c>
      <c r="B20" s="21" t="s">
        <v>55</v>
      </c>
      <c r="C20" s="21" t="s">
        <v>32</v>
      </c>
      <c r="D20" s="21" t="s">
        <v>25</v>
      </c>
      <c r="E20" s="23"/>
      <c r="F20" s="22"/>
      <c r="G20" s="21"/>
    </row>
    <row r="21" spans="1:7" ht="15" x14ac:dyDescent="0.2">
      <c r="A21" s="20">
        <v>21038</v>
      </c>
      <c r="B21" s="21" t="s">
        <v>56</v>
      </c>
      <c r="C21" s="21" t="s">
        <v>32</v>
      </c>
      <c r="D21" s="21"/>
      <c r="E21" s="23"/>
      <c r="F21" s="22"/>
      <c r="G21" s="21"/>
    </row>
    <row r="22" spans="1:7" ht="15" x14ac:dyDescent="0.2">
      <c r="A22" s="20">
        <v>21043</v>
      </c>
      <c r="B22" s="21" t="s">
        <v>57</v>
      </c>
      <c r="C22" s="21" t="s">
        <v>32</v>
      </c>
      <c r="D22" s="21"/>
      <c r="E22" s="23"/>
      <c r="F22" s="22"/>
      <c r="G22" s="21"/>
    </row>
    <row r="23" spans="1:7" ht="15" x14ac:dyDescent="0.2">
      <c r="A23" s="20">
        <v>21046</v>
      </c>
      <c r="B23" s="21" t="s">
        <v>58</v>
      </c>
      <c r="C23" s="21" t="s">
        <v>32</v>
      </c>
      <c r="D23" s="21" t="s">
        <v>34</v>
      </c>
      <c r="E23" s="23"/>
      <c r="F23" s="22"/>
      <c r="G23" s="21"/>
    </row>
    <row r="24" spans="1:7" ht="15" x14ac:dyDescent="0.2">
      <c r="A24" s="20">
        <v>21047</v>
      </c>
      <c r="B24" s="21" t="s">
        <v>59</v>
      </c>
      <c r="C24" s="21" t="s">
        <v>32</v>
      </c>
      <c r="D24" s="21"/>
      <c r="E24" s="23"/>
      <c r="F24" s="22"/>
      <c r="G24" s="21"/>
    </row>
    <row r="25" spans="1:7" ht="15" x14ac:dyDescent="0.2">
      <c r="A25" s="20">
        <v>21048</v>
      </c>
      <c r="B25" s="21" t="s">
        <v>60</v>
      </c>
      <c r="C25" s="21" t="s">
        <v>32</v>
      </c>
      <c r="D25" s="21"/>
      <c r="E25" s="23"/>
      <c r="F25" s="22"/>
      <c r="G25" s="21"/>
    </row>
    <row r="26" spans="1:7" ht="15" x14ac:dyDescent="0.2">
      <c r="A26" s="20">
        <v>21049</v>
      </c>
      <c r="B26" s="21" t="s">
        <v>61</v>
      </c>
      <c r="C26" s="21" t="s">
        <v>35</v>
      </c>
      <c r="D26" s="21"/>
      <c r="E26" s="23"/>
      <c r="F26" s="22"/>
      <c r="G26" s="21"/>
    </row>
    <row r="27" spans="1:7" ht="15" x14ac:dyDescent="0.2">
      <c r="A27" s="20">
        <v>21050</v>
      </c>
      <c r="B27" s="21" t="s">
        <v>62</v>
      </c>
      <c r="C27" s="21" t="s">
        <v>32</v>
      </c>
      <c r="D27" s="21"/>
      <c r="E27" s="23"/>
      <c r="F27" s="22"/>
      <c r="G27" s="21"/>
    </row>
    <row r="28" spans="1:7" ht="15" x14ac:dyDescent="0.2">
      <c r="A28" s="20">
        <v>21051</v>
      </c>
      <c r="B28" s="21" t="s">
        <v>63</v>
      </c>
      <c r="C28" s="21" t="s">
        <v>36</v>
      </c>
      <c r="D28" s="24"/>
      <c r="E28" s="23"/>
      <c r="F28" s="24"/>
      <c r="G28" s="24"/>
    </row>
    <row r="29" spans="1:7" ht="15" x14ac:dyDescent="0.2">
      <c r="A29" s="20">
        <v>21052</v>
      </c>
      <c r="B29" s="21" t="s">
        <v>64</v>
      </c>
      <c r="C29" s="21" t="s">
        <v>32</v>
      </c>
      <c r="D29" s="24"/>
      <c r="E29" s="23"/>
      <c r="F29" s="24"/>
      <c r="G29" s="24"/>
    </row>
    <row r="30" spans="1:7" ht="15" x14ac:dyDescent="0.2">
      <c r="A30" s="20">
        <v>21053</v>
      </c>
      <c r="B30" s="21" t="s">
        <v>65</v>
      </c>
      <c r="C30" s="21" t="s">
        <v>32</v>
      </c>
      <c r="D30" s="24"/>
      <c r="E30" s="23"/>
      <c r="F30" s="24"/>
      <c r="G30" s="24"/>
    </row>
    <row r="31" spans="1:7" ht="15" x14ac:dyDescent="0.2">
      <c r="A31" s="20">
        <v>21054</v>
      </c>
      <c r="B31" s="21" t="s">
        <v>66</v>
      </c>
      <c r="C31" s="21" t="s">
        <v>32</v>
      </c>
      <c r="D31" s="24"/>
      <c r="E31" s="23"/>
      <c r="F31" s="24"/>
      <c r="G31" s="24"/>
    </row>
    <row r="32" spans="1:7" ht="15" x14ac:dyDescent="0.2">
      <c r="A32" s="20">
        <v>21055</v>
      </c>
      <c r="B32" s="21" t="s">
        <v>67</v>
      </c>
      <c r="C32" s="21" t="s">
        <v>32</v>
      </c>
      <c r="D32" s="24"/>
      <c r="E32" s="23"/>
      <c r="F32" s="24"/>
      <c r="G32" s="24"/>
    </row>
    <row r="33" spans="1:7" ht="15" x14ac:dyDescent="0.2">
      <c r="A33" s="20">
        <v>21056</v>
      </c>
      <c r="B33" s="21" t="s">
        <v>68</v>
      </c>
      <c r="C33" s="21" t="s">
        <v>32</v>
      </c>
      <c r="D33" s="24"/>
      <c r="E33" s="24"/>
      <c r="F33" s="24"/>
      <c r="G33" s="24"/>
    </row>
    <row r="34" spans="1:7" ht="15" x14ac:dyDescent="0.2">
      <c r="A34" s="20">
        <v>21057</v>
      </c>
      <c r="B34" s="21" t="s">
        <v>69</v>
      </c>
      <c r="C34" s="21" t="s">
        <v>32</v>
      </c>
      <c r="D34" s="24"/>
      <c r="E34" s="24"/>
      <c r="F34" s="24"/>
      <c r="G34" s="24"/>
    </row>
    <row r="35" spans="1:7" ht="15" x14ac:dyDescent="0.2">
      <c r="A35" s="20">
        <v>21058</v>
      </c>
      <c r="B35" s="21" t="s">
        <v>70</v>
      </c>
      <c r="C35" s="21" t="s">
        <v>32</v>
      </c>
      <c r="D35" s="24"/>
      <c r="E35" s="24"/>
      <c r="F35" s="24"/>
      <c r="G35" s="24"/>
    </row>
    <row r="36" spans="1:7" ht="15" x14ac:dyDescent="0.2">
      <c r="A36" s="20">
        <v>21059</v>
      </c>
      <c r="B36" s="21" t="s">
        <v>71</v>
      </c>
      <c r="C36" s="21" t="s">
        <v>32</v>
      </c>
      <c r="D36" s="24"/>
      <c r="E36" s="24"/>
      <c r="F36" s="24"/>
      <c r="G36" s="24"/>
    </row>
    <row r="37" spans="1:7" ht="15" x14ac:dyDescent="0.2">
      <c r="A37" s="20">
        <v>21060</v>
      </c>
      <c r="B37" s="21" t="s">
        <v>72</v>
      </c>
      <c r="C37" s="21" t="s">
        <v>32</v>
      </c>
      <c r="D37" s="24"/>
      <c r="E37" s="24"/>
      <c r="F37" s="24"/>
      <c r="G37" s="24"/>
    </row>
    <row r="38" spans="1:7" ht="15" x14ac:dyDescent="0.2">
      <c r="A38" s="20">
        <v>21061</v>
      </c>
      <c r="B38" s="21" t="s">
        <v>73</v>
      </c>
      <c r="C38" s="21" t="s">
        <v>32</v>
      </c>
      <c r="D38" s="24"/>
      <c r="E38" s="24"/>
      <c r="F38" s="24"/>
      <c r="G38" s="24"/>
    </row>
    <row r="39" spans="1:7" x14ac:dyDescent="0.2">
      <c r="A39" s="24"/>
      <c r="B39" s="24"/>
      <c r="C39" s="24"/>
      <c r="D39" s="24"/>
      <c r="E39" s="24"/>
      <c r="F39" s="24"/>
      <c r="G39" s="24"/>
    </row>
    <row r="40" spans="1:7" x14ac:dyDescent="0.2">
      <c r="A40" s="24"/>
      <c r="B40" s="24"/>
      <c r="C40" s="24"/>
      <c r="D40" s="24"/>
      <c r="E40" s="24"/>
      <c r="F40" s="24"/>
      <c r="G40" s="24"/>
    </row>
    <row r="41" spans="1:7" x14ac:dyDescent="0.2">
      <c r="A41" s="24"/>
      <c r="B41" s="24"/>
      <c r="C41" s="24"/>
      <c r="D41" s="24"/>
      <c r="E41" s="24"/>
      <c r="F41" s="24"/>
      <c r="G41" s="24"/>
    </row>
    <row r="42" spans="1:7" x14ac:dyDescent="0.2">
      <c r="A42" s="24"/>
      <c r="B42" s="24"/>
      <c r="C42" s="24"/>
      <c r="D42" s="24"/>
      <c r="E42" s="24"/>
      <c r="F42" s="24"/>
      <c r="G42" s="24"/>
    </row>
    <row r="43" spans="1:7" x14ac:dyDescent="0.2">
      <c r="A43" s="24"/>
      <c r="B43" s="24"/>
      <c r="C43" s="24"/>
      <c r="D43" s="24"/>
      <c r="E43" s="24"/>
      <c r="F43" s="24"/>
      <c r="G43" s="24"/>
    </row>
    <row r="44" spans="1:7" x14ac:dyDescent="0.2">
      <c r="A44" s="24"/>
      <c r="B44" s="24"/>
      <c r="C44" s="24"/>
      <c r="D44" s="24"/>
      <c r="E44" s="24"/>
      <c r="F44" s="24"/>
      <c r="G44" s="24"/>
    </row>
    <row r="45" spans="1:7" x14ac:dyDescent="0.2">
      <c r="A45" s="24"/>
      <c r="B45" s="24"/>
      <c r="C45" s="24"/>
      <c r="D45" s="24"/>
      <c r="E45" s="24"/>
      <c r="F45" s="24"/>
      <c r="G45" s="24"/>
    </row>
    <row r="46" spans="1:7" x14ac:dyDescent="0.2">
      <c r="A46" s="24"/>
      <c r="B46" s="24"/>
      <c r="C46" s="24"/>
      <c r="D46" s="24"/>
      <c r="E46" s="24"/>
      <c r="F46" s="24"/>
      <c r="G46" s="24"/>
    </row>
    <row r="47" spans="1:7" x14ac:dyDescent="0.2">
      <c r="A47" s="24"/>
      <c r="B47" s="24"/>
      <c r="C47" s="24"/>
      <c r="D47" s="24"/>
      <c r="E47" s="24"/>
      <c r="F47" s="24"/>
      <c r="G47" s="24"/>
    </row>
    <row r="48" spans="1:7" x14ac:dyDescent="0.2">
      <c r="A48" s="24"/>
      <c r="B48" s="24"/>
      <c r="C48" s="24"/>
      <c r="D48" s="24"/>
      <c r="E48" s="24"/>
      <c r="F48" s="24"/>
      <c r="G48" s="24"/>
    </row>
    <row r="49" spans="1:7" x14ac:dyDescent="0.2">
      <c r="A49" s="24"/>
      <c r="B49" s="24"/>
      <c r="C49" s="24"/>
      <c r="D49" s="24"/>
      <c r="E49" s="24"/>
      <c r="F49" s="24"/>
      <c r="G49" s="24"/>
    </row>
    <row r="50" spans="1:7" x14ac:dyDescent="0.2">
      <c r="A50" s="24"/>
      <c r="B50" s="24"/>
      <c r="C50" s="24"/>
      <c r="D50" s="24"/>
      <c r="E50" s="24"/>
      <c r="F50" s="24"/>
      <c r="G50" s="24"/>
    </row>
    <row r="51" spans="1:7" x14ac:dyDescent="0.2">
      <c r="A51" s="24"/>
      <c r="B51" s="24"/>
      <c r="C51" s="24"/>
      <c r="D51" s="24"/>
      <c r="E51" s="24"/>
      <c r="F51" s="24"/>
      <c r="G51" s="24"/>
    </row>
    <row r="52" spans="1:7" x14ac:dyDescent="0.2">
      <c r="A52" s="24"/>
      <c r="B52" s="24"/>
      <c r="C52" s="24"/>
      <c r="D52" s="24"/>
      <c r="E52" s="24"/>
      <c r="F52" s="24"/>
      <c r="G52" s="24"/>
    </row>
  </sheetData>
  <autoFilter ref="A1:F27">
    <sortState ref="A2:F27">
      <sortCondition ref="A1:A2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فترتين</vt:lpstr>
      <vt:lpstr>فترة</vt:lpstr>
      <vt:lpstr>emp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فتح</dc:creator>
  <cp:lastModifiedBy>فتح</cp:lastModifiedBy>
  <cp:lastPrinted>2020-11-12T19:51:00Z</cp:lastPrinted>
  <dcterms:created xsi:type="dcterms:W3CDTF">2016-02-29T19:17:31Z</dcterms:created>
  <dcterms:modified xsi:type="dcterms:W3CDTF">2020-11-12T19:51:18Z</dcterms:modified>
</cp:coreProperties>
</file>