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ger\Desktop\"/>
    </mc:Choice>
  </mc:AlternateContent>
  <bookViews>
    <workbookView xWindow="0" yWindow="0" windowWidth="23040" windowHeight="9408"/>
  </bookViews>
  <sheets>
    <sheet name="أسماء الطلاب" sheetId="4" r:id="rId1"/>
  </sheets>
  <definedNames>
    <definedName name="_xlnm._FilterDatabase" localSheetId="0" hidden="1">'أسماء الطلاب'!$A$1:$E$20</definedName>
    <definedName name="Rng">OFFSET(#REF!,,31*(#REF!-1))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4" l="1" a="1"/>
  <c r="I5" i="4" s="1"/>
  <c r="H5" i="4" s="1"/>
  <c r="I6" i="4" a="1"/>
  <c r="I6" i="4" s="1"/>
  <c r="I7" i="4" a="1"/>
  <c r="I7" i="4" s="1"/>
  <c r="I8" i="4" a="1"/>
  <c r="I8" i="4" s="1"/>
  <c r="I9" i="4" a="1"/>
  <c r="I9" i="4" s="1"/>
  <c r="I10" i="4" a="1"/>
  <c r="I10" i="4" s="1"/>
  <c r="I11" i="4" a="1"/>
  <c r="I11" i="4" s="1"/>
  <c r="I12" i="4" a="1"/>
  <c r="I12" i="4" s="1"/>
  <c r="I13" i="4" a="1"/>
  <c r="I13" i="4" s="1"/>
  <c r="I14" i="4" a="1"/>
  <c r="I14" i="4" s="1"/>
  <c r="H6" i="4" l="1"/>
  <c r="H8" i="4"/>
  <c r="H9" i="4"/>
  <c r="H10" i="4"/>
  <c r="H11" i="4"/>
  <c r="H12" i="4"/>
  <c r="H13" i="4"/>
  <c r="H14" i="4"/>
  <c r="I15" i="4" a="1"/>
  <c r="I15" i="4" s="1"/>
  <c r="H15" i="4" s="1"/>
  <c r="I16" i="4" a="1"/>
  <c r="I16" i="4" s="1"/>
  <c r="H16" i="4" s="1"/>
  <c r="I17" i="4" a="1"/>
  <c r="I17" i="4" s="1"/>
  <c r="H17" i="4" s="1"/>
  <c r="I18" i="4" a="1"/>
  <c r="I18" i="4" s="1"/>
  <c r="H18" i="4" s="1"/>
  <c r="I19" i="4" a="1"/>
  <c r="I19" i="4" s="1"/>
  <c r="H19" i="4" s="1"/>
  <c r="I20" i="4" a="1"/>
  <c r="I20" i="4" s="1"/>
  <c r="H20" i="4" s="1"/>
  <c r="H7" i="4" l="1"/>
</calcChain>
</file>

<file path=xl/sharedStrings.xml><?xml version="1.0" encoding="utf-8"?>
<sst xmlns="http://schemas.openxmlformats.org/spreadsheetml/2006/main" count="124" uniqueCount="51">
  <si>
    <t>الرقم</t>
  </si>
  <si>
    <t>الاسم</t>
  </si>
  <si>
    <t>الصف</t>
  </si>
  <si>
    <t>الأول</t>
  </si>
  <si>
    <t>الثاني</t>
  </si>
  <si>
    <t>الرابع</t>
  </si>
  <si>
    <t>النسبة</t>
  </si>
  <si>
    <t>الأب</t>
  </si>
  <si>
    <t>محمد</t>
  </si>
  <si>
    <t>أحمد</t>
  </si>
  <si>
    <t>حدادة</t>
  </si>
  <si>
    <t>عتيق</t>
  </si>
  <si>
    <t>عمر</t>
  </si>
  <si>
    <t>مراد</t>
  </si>
  <si>
    <t>زكريا</t>
  </si>
  <si>
    <t>العبسي</t>
  </si>
  <si>
    <t>مصطفى</t>
  </si>
  <si>
    <t>حسين</t>
  </si>
  <si>
    <t>بساطة</t>
  </si>
  <si>
    <t>حسن</t>
  </si>
  <si>
    <t>صبحي</t>
  </si>
  <si>
    <t>السيد</t>
  </si>
  <si>
    <t>خالد</t>
  </si>
  <si>
    <t>مرقو</t>
  </si>
  <si>
    <t>خاروف</t>
  </si>
  <si>
    <t>ماهر</t>
  </si>
  <si>
    <t>حجازي</t>
  </si>
  <si>
    <t>إبراهيم</t>
  </si>
  <si>
    <t>شوبك</t>
  </si>
  <si>
    <t>السفان</t>
  </si>
  <si>
    <t>مهدي</t>
  </si>
  <si>
    <t>ميمة</t>
  </si>
  <si>
    <t>حذيفة</t>
  </si>
  <si>
    <t>شريمو</t>
  </si>
  <si>
    <t>عموري</t>
  </si>
  <si>
    <t>زيد</t>
  </si>
  <si>
    <t>عبيدة</t>
  </si>
  <si>
    <t>غيث</t>
  </si>
  <si>
    <t>لجين</t>
  </si>
  <si>
    <t>الأولى</t>
  </si>
  <si>
    <t>الثانية</t>
  </si>
  <si>
    <t>الشعبة</t>
  </si>
  <si>
    <t>خطاب</t>
  </si>
  <si>
    <t>عبد الله</t>
  </si>
  <si>
    <t>إبرهيم</t>
  </si>
  <si>
    <t>محمد عمار</t>
  </si>
  <si>
    <t>عبد الجليل</t>
  </si>
  <si>
    <t>علي خميس</t>
  </si>
  <si>
    <t>الاسم والنسبة</t>
  </si>
  <si>
    <t>النوع</t>
  </si>
  <si>
    <t>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</si>
</sst>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  <scheme val="minor"/>
    </font>
    <font>
      <sz val="14"/>
      <color rgb="FF0070C0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sz val="14"/>
      <name val="Arial"/>
      <family val="2"/>
      <scheme val="minor"/>
    </font>
    <font>
      <b/>
      <sz val="11"/>
      <name val="Arial"/>
      <family val="2"/>
      <scheme val="minor"/>
    </font>
    <font>
      <sz val="18"/>
      <name val="Arial"/>
      <family val="2"/>
      <charset val="178"/>
      <scheme val="minor"/>
    </font>
    <font>
      <b/>
      <sz val="1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readingOrder="2"/>
    </xf>
    <xf numFmtId="0" fontId="0" fillId="0" borderId="1" xfId="0" applyFill="1" applyBorder="1"/>
    <xf numFmtId="0" fontId="3" fillId="2" borderId="1" xfId="1" applyFont="1" applyFill="1" applyBorder="1" applyAlignment="1">
      <alignment horizontal="center" vertical="center" readingOrder="2"/>
    </xf>
    <xf numFmtId="0" fontId="3" fillId="2" borderId="1" xfId="1" applyFont="1" applyFill="1" applyBorder="1" applyAlignment="1">
      <alignment horizontal="center" vertical="center" shrinkToFit="1" readingOrder="2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C7E6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3</xdr:row>
      <xdr:rowOff>9526</xdr:rowOff>
    </xdr:from>
    <xdr:to>
      <xdr:col>15</xdr:col>
      <xdr:colOff>438150</xdr:colOff>
      <xdr:row>12</xdr:row>
      <xdr:rowOff>9525</xdr:rowOff>
    </xdr:to>
    <xdr:sp macro="" textlink="">
      <xdr:nvSpPr>
        <xdr:cNvPr id="3" name="سهم مخطط إلى اليمين 2"/>
        <xdr:cNvSpPr/>
      </xdr:nvSpPr>
      <xdr:spPr>
        <a:xfrm>
          <a:off x="10914259350" y="1400176"/>
          <a:ext cx="4362450" cy="1971674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2000"/>
            <a:t>كيف</a:t>
          </a:r>
          <a:r>
            <a:rPr lang="ar-SY" sz="2000" baseline="0"/>
            <a:t> اعدل الدالة لتاخذ ثلاث شروط</a:t>
          </a:r>
          <a:endParaRPr lang="ar-SA" sz="2000"/>
        </a:p>
      </xdr:txBody>
    </xdr:sp>
    <xdr:clientData/>
  </xdr:twoCellAnchor>
  <xdr:twoCellAnchor>
    <xdr:from>
      <xdr:col>6</xdr:col>
      <xdr:colOff>336549</xdr:colOff>
      <xdr:row>0</xdr:row>
      <xdr:rowOff>228600</xdr:rowOff>
    </xdr:from>
    <xdr:to>
      <xdr:col>8</xdr:col>
      <xdr:colOff>537632</xdr:colOff>
      <xdr:row>0</xdr:row>
      <xdr:rowOff>847725</xdr:rowOff>
    </xdr:to>
    <xdr:sp macro="" textlink="">
      <xdr:nvSpPr>
        <xdr:cNvPr id="4" name="سهم للأسفل 3"/>
        <xdr:cNvSpPr/>
      </xdr:nvSpPr>
      <xdr:spPr>
        <a:xfrm>
          <a:off x="11093090168" y="228600"/>
          <a:ext cx="1555750" cy="619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1100"/>
            <a:t>شرط 1</a:t>
          </a:r>
          <a:endParaRPr lang="ar-SA" sz="1100"/>
        </a:p>
      </xdr:txBody>
    </xdr:sp>
    <xdr:clientData/>
  </xdr:twoCellAnchor>
  <xdr:twoCellAnchor>
    <xdr:from>
      <xdr:col>8</xdr:col>
      <xdr:colOff>456141</xdr:colOff>
      <xdr:row>0</xdr:row>
      <xdr:rowOff>186267</xdr:rowOff>
    </xdr:from>
    <xdr:to>
      <xdr:col>8</xdr:col>
      <xdr:colOff>2121958</xdr:colOff>
      <xdr:row>0</xdr:row>
      <xdr:rowOff>833967</xdr:rowOff>
    </xdr:to>
    <xdr:sp macro="" textlink="">
      <xdr:nvSpPr>
        <xdr:cNvPr id="5" name="سهم للأسفل 4"/>
        <xdr:cNvSpPr/>
      </xdr:nvSpPr>
      <xdr:spPr>
        <a:xfrm>
          <a:off x="11091505842" y="186267"/>
          <a:ext cx="1665817" cy="6477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1600"/>
            <a:t>شرط 2</a:t>
          </a:r>
          <a:endParaRPr lang="ar-SA" sz="1600"/>
        </a:p>
      </xdr:txBody>
    </xdr:sp>
    <xdr:clientData/>
  </xdr:twoCellAnchor>
  <xdr:twoCellAnchor>
    <xdr:from>
      <xdr:col>8</xdr:col>
      <xdr:colOff>1921933</xdr:colOff>
      <xdr:row>0</xdr:row>
      <xdr:rowOff>169334</xdr:rowOff>
    </xdr:from>
    <xdr:to>
      <xdr:col>10</xdr:col>
      <xdr:colOff>615951</xdr:colOff>
      <xdr:row>0</xdr:row>
      <xdr:rowOff>817034</xdr:rowOff>
    </xdr:to>
    <xdr:sp macro="" textlink="">
      <xdr:nvSpPr>
        <xdr:cNvPr id="6" name="سهم للأسفل 5"/>
        <xdr:cNvSpPr/>
      </xdr:nvSpPr>
      <xdr:spPr>
        <a:xfrm>
          <a:off x="11090040049" y="169334"/>
          <a:ext cx="1665818" cy="6477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Y" sz="1600"/>
            <a:t>شرط 3</a:t>
          </a:r>
          <a:endParaRPr lang="ar-SA" sz="16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00B050"/>
  </sheetPr>
  <dimension ref="A1:J20"/>
  <sheetViews>
    <sheetView rightToLeft="1" tabSelected="1" view="pageBreakPreview" zoomScale="90" zoomScaleNormal="90" zoomScaleSheetLayoutView="9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M3" sqref="M3"/>
    </sheetView>
  </sheetViews>
  <sheetFormatPr defaultColWidth="8.8984375" defaultRowHeight="17.399999999999999" x14ac:dyDescent="0.3"/>
  <cols>
    <col min="1" max="1" width="12" style="3" customWidth="1"/>
    <col min="2" max="2" width="12.3984375" style="3" bestFit="1" customWidth="1"/>
    <col min="3" max="3" width="10.59765625" style="4" customWidth="1"/>
    <col min="4" max="6" width="8.8984375" style="1"/>
    <col min="7" max="7" width="8.8984375" style="19"/>
    <col min="8" max="8" width="8.8984375" style="1"/>
    <col min="9" max="9" width="30.09765625" style="1" customWidth="1"/>
    <col min="10" max="16384" width="8.8984375" style="1"/>
  </cols>
  <sheetData>
    <row r="1" spans="1:10" ht="69.75" customHeight="1" x14ac:dyDescent="0.25">
      <c r="A1" s="5" t="s">
        <v>1</v>
      </c>
      <c r="B1" s="5" t="s">
        <v>6</v>
      </c>
      <c r="C1" s="5" t="s">
        <v>7</v>
      </c>
      <c r="D1" s="5" t="s">
        <v>2</v>
      </c>
      <c r="E1" s="5" t="s">
        <v>41</v>
      </c>
      <c r="F1" s="16" t="s">
        <v>49</v>
      </c>
      <c r="G1" s="15"/>
    </row>
    <row r="2" spans="1:10" s="2" customFormat="1" ht="22.8" x14ac:dyDescent="0.4">
      <c r="A2" s="6" t="s">
        <v>9</v>
      </c>
      <c r="B2" s="6" t="s">
        <v>18</v>
      </c>
      <c r="C2" s="6" t="s">
        <v>8</v>
      </c>
      <c r="D2" s="7" t="s">
        <v>3</v>
      </c>
      <c r="E2" s="7" t="s">
        <v>39</v>
      </c>
      <c r="F2" s="17" t="s">
        <v>50</v>
      </c>
      <c r="G2" s="18"/>
      <c r="H2" s="8" t="s">
        <v>5</v>
      </c>
      <c r="I2" s="9" t="s">
        <v>39</v>
      </c>
      <c r="J2" s="10" t="s">
        <v>50</v>
      </c>
    </row>
    <row r="3" spans="1:10" x14ac:dyDescent="0.25">
      <c r="A3" s="6" t="s">
        <v>44</v>
      </c>
      <c r="B3" s="6" t="s">
        <v>47</v>
      </c>
      <c r="C3" s="6" t="s">
        <v>20</v>
      </c>
      <c r="D3" s="7" t="s">
        <v>4</v>
      </c>
      <c r="E3" s="7" t="s">
        <v>39</v>
      </c>
      <c r="F3" s="17" t="s">
        <v>50</v>
      </c>
      <c r="G3" s="18"/>
      <c r="H3" s="11" t="s">
        <v>0</v>
      </c>
      <c r="I3" s="11" t="s">
        <v>48</v>
      </c>
      <c r="J3" s="12"/>
    </row>
    <row r="4" spans="1:10" x14ac:dyDescent="0.25">
      <c r="A4" s="6" t="s">
        <v>27</v>
      </c>
      <c r="B4" s="6" t="s">
        <v>28</v>
      </c>
      <c r="C4" s="6" t="s">
        <v>8</v>
      </c>
      <c r="D4" s="7" t="s">
        <v>3</v>
      </c>
      <c r="E4" s="7" t="s">
        <v>39</v>
      </c>
      <c r="F4" s="17" t="s">
        <v>50</v>
      </c>
      <c r="G4" s="18"/>
      <c r="H4" s="11"/>
      <c r="I4" s="11"/>
      <c r="J4" s="12"/>
    </row>
    <row r="5" spans="1:10" x14ac:dyDescent="0.25">
      <c r="A5" s="6" t="s">
        <v>9</v>
      </c>
      <c r="B5" s="6" t="s">
        <v>28</v>
      </c>
      <c r="C5" s="6" t="s">
        <v>8</v>
      </c>
      <c r="D5" s="7" t="s">
        <v>3</v>
      </c>
      <c r="E5" s="7" t="s">
        <v>40</v>
      </c>
      <c r="F5" s="17" t="s">
        <v>50</v>
      </c>
      <c r="G5" s="18"/>
      <c r="H5" s="13">
        <f>IF(I5="","",SUBTOTAL(3,$I$5:I5))</f>
        <v>1</v>
      </c>
      <c r="I5" s="14" t="str">
        <f t="array" ref="I5">IFERROR(INDEX($A$2:$A$200,SMALL(IF($D$2:$D$200=$H$2,IF($E$2:$E$200=$I$2,ROW(A$2:A$200)-ROW(A$2)+1)),ROWS($I$5:I5))),"")</f>
        <v>محمد</v>
      </c>
      <c r="J5" s="12"/>
    </row>
    <row r="6" spans="1:10" x14ac:dyDescent="0.25">
      <c r="A6" s="6" t="s">
        <v>35</v>
      </c>
      <c r="B6" s="6" t="s">
        <v>10</v>
      </c>
      <c r="C6" s="6" t="s">
        <v>14</v>
      </c>
      <c r="D6" s="7" t="s">
        <v>3</v>
      </c>
      <c r="E6" s="7" t="s">
        <v>39</v>
      </c>
      <c r="F6" s="17" t="s">
        <v>50</v>
      </c>
      <c r="G6" s="18"/>
      <c r="H6" s="13">
        <f>IF(I6="","",SUBTOTAL(3,$I$5:I6))</f>
        <v>2</v>
      </c>
      <c r="I6" s="14" t="str">
        <f t="array" ref="I6">IFERROR(INDEX($A$2:$A$200,SMALL(IF($D$2:$D$200=$H$2,IF($E$2:$E$200=$I$2,ROW(A$2:A$200)-ROW(A$2)+1)),ROWS($I$5:I6))),"")</f>
        <v>حذيفة</v>
      </c>
      <c r="J6" s="12"/>
    </row>
    <row r="7" spans="1:10" x14ac:dyDescent="0.25">
      <c r="A7" s="6" t="s">
        <v>12</v>
      </c>
      <c r="B7" s="6" t="s">
        <v>13</v>
      </c>
      <c r="C7" s="6" t="s">
        <v>9</v>
      </c>
      <c r="D7" s="7" t="s">
        <v>3</v>
      </c>
      <c r="E7" s="7" t="s">
        <v>39</v>
      </c>
      <c r="F7" s="17" t="s">
        <v>50</v>
      </c>
      <c r="G7" s="18"/>
      <c r="H7" s="13">
        <f>IF(I7="","",SUBTOTAL(3,$I$5:I7))</f>
        <v>3</v>
      </c>
      <c r="I7" s="14" t="str">
        <f t="array" ref="I7">IFERROR(INDEX($A$2:$A$200,SMALL(IF($D$2:$D$200=$H$2,IF($E$2:$E$200=$I$2,ROW(A$2:A$200)-ROW(A$2)+1)),ROWS($I$5:I7))),"")</f>
        <v>محمد</v>
      </c>
      <c r="J7" s="12"/>
    </row>
    <row r="8" spans="1:10" x14ac:dyDescent="0.25">
      <c r="A8" s="6" t="s">
        <v>12</v>
      </c>
      <c r="B8" s="6" t="s">
        <v>31</v>
      </c>
      <c r="C8" s="6" t="s">
        <v>8</v>
      </c>
      <c r="D8" s="7" t="s">
        <v>3</v>
      </c>
      <c r="E8" s="7" t="s">
        <v>39</v>
      </c>
      <c r="F8" s="17" t="s">
        <v>50</v>
      </c>
      <c r="G8" s="18"/>
      <c r="H8" s="13" t="str">
        <f>IF(I8="","",SUBTOTAL(3,$I$5:I8))</f>
        <v/>
      </c>
      <c r="I8" s="14" t="str">
        <f t="array" ref="I8">IFERROR(INDEX($A$2:$A$200,SMALL(IF($D$2:$D$200=$H$2,IF($E$2:$E$200=$I$2,ROW(A$2:A$200)-ROW(A$2)+1)),ROWS($I$5:I8))),"")</f>
        <v/>
      </c>
      <c r="J8" s="12"/>
    </row>
    <row r="9" spans="1:10" x14ac:dyDescent="0.25">
      <c r="A9" s="6" t="s">
        <v>19</v>
      </c>
      <c r="B9" s="6" t="s">
        <v>34</v>
      </c>
      <c r="C9" s="6" t="s">
        <v>9</v>
      </c>
      <c r="D9" s="7" t="s">
        <v>4</v>
      </c>
      <c r="E9" s="7" t="s">
        <v>39</v>
      </c>
      <c r="F9" s="17" t="s">
        <v>50</v>
      </c>
      <c r="G9" s="18"/>
      <c r="H9" s="13" t="str">
        <f>IF(I9="","",SUBTOTAL(3,$I$5:I9))</f>
        <v/>
      </c>
      <c r="I9" s="14" t="str">
        <f t="array" ref="I9">IFERROR(INDEX($A$2:$A$200,SMALL(IF($D$2:$D$200=$H$2,IF($E$2:$E$200=$I$2,ROW(A$2:A$200)-ROW(A$2)+1)),ROWS($I$5:I9))),"")</f>
        <v/>
      </c>
      <c r="J9" s="12"/>
    </row>
    <row r="10" spans="1:10" x14ac:dyDescent="0.25">
      <c r="A10" s="6" t="s">
        <v>43</v>
      </c>
      <c r="B10" s="6" t="s">
        <v>15</v>
      </c>
      <c r="C10" s="6" t="s">
        <v>16</v>
      </c>
      <c r="D10" s="7" t="s">
        <v>4</v>
      </c>
      <c r="E10" s="7" t="s">
        <v>39</v>
      </c>
      <c r="F10" s="17" t="s">
        <v>50</v>
      </c>
      <c r="G10" s="18"/>
      <c r="H10" s="13" t="str">
        <f>IF(I10="","",SUBTOTAL(3,$I$5:I10))</f>
        <v/>
      </c>
      <c r="I10" s="14" t="str">
        <f t="array" ref="I10">IFERROR(INDEX($A$2:$A$200,SMALL(IF($D$2:$D$200=$H$2,IF($E$2:$E$200=$I$2,ROW(A$2:A$200)-ROW(A$2)+1)),ROWS($I$5:I10))),"")</f>
        <v/>
      </c>
      <c r="J10" s="12"/>
    </row>
    <row r="11" spans="1:10" x14ac:dyDescent="0.25">
      <c r="A11" s="6" t="s">
        <v>43</v>
      </c>
      <c r="B11" s="6" t="s">
        <v>33</v>
      </c>
      <c r="C11" s="6"/>
      <c r="D11" s="7" t="s">
        <v>4</v>
      </c>
      <c r="E11" s="7" t="s">
        <v>40</v>
      </c>
      <c r="F11" s="17" t="s">
        <v>50</v>
      </c>
      <c r="G11" s="18"/>
      <c r="H11" s="13" t="str">
        <f>IF(I11="","",SUBTOTAL(3,$I$5:I11))</f>
        <v/>
      </c>
      <c r="I11" s="14" t="str">
        <f t="array" ref="I11">IFERROR(INDEX($A$2:$A$200,SMALL(IF($D$2:$D$200=$H$2,IF($E$2:$E$200=$I$2,ROW(A$2:A$200)-ROW(A$2)+1)),ROWS($I$5:I11))),"")</f>
        <v/>
      </c>
      <c r="J11" s="12"/>
    </row>
    <row r="12" spans="1:10" x14ac:dyDescent="0.25">
      <c r="A12" s="6" t="s">
        <v>36</v>
      </c>
      <c r="B12" s="6" t="s">
        <v>11</v>
      </c>
      <c r="C12" s="6" t="s">
        <v>12</v>
      </c>
      <c r="D12" s="7" t="s">
        <v>4</v>
      </c>
      <c r="E12" s="7" t="s">
        <v>40</v>
      </c>
      <c r="F12" s="17" t="s">
        <v>50</v>
      </c>
      <c r="G12" s="18"/>
      <c r="H12" s="13" t="str">
        <f>IF(I12="","",SUBTOTAL(3,$I$5:I12))</f>
        <v/>
      </c>
      <c r="I12" s="14" t="str">
        <f t="array" ref="I12">IFERROR(INDEX($A$2:$A$200,SMALL(IF($D$2:$D$200=$H$2,IF($E$2:$E$200=$I$2,ROW(A$2:A$200)-ROW(A$2)+1)),ROWS($I$5:I12))),"")</f>
        <v/>
      </c>
      <c r="J12" s="12"/>
    </row>
    <row r="13" spans="1:10" x14ac:dyDescent="0.25">
      <c r="A13" s="6" t="s">
        <v>37</v>
      </c>
      <c r="B13" s="6" t="s">
        <v>24</v>
      </c>
      <c r="C13" s="6" t="s">
        <v>25</v>
      </c>
      <c r="D13" s="7" t="s">
        <v>4</v>
      </c>
      <c r="E13" s="7" t="s">
        <v>40</v>
      </c>
      <c r="F13" s="17" t="s">
        <v>50</v>
      </c>
      <c r="G13" s="18"/>
      <c r="H13" s="13" t="str">
        <f>IF(I13="","",SUBTOTAL(3,$I$5:I13))</f>
        <v/>
      </c>
      <c r="I13" s="14" t="str">
        <f t="array" ref="I13">IFERROR(INDEX($A$2:$A$200,SMALL(IF($D$2:$D$200=$H$2,IF($E$2:$E$200=$I$2,ROW(A$2:A$200)-ROW(A$2)+1)),ROWS($I$5:I13))),"")</f>
        <v/>
      </c>
      <c r="J13" s="12"/>
    </row>
    <row r="14" spans="1:10" x14ac:dyDescent="0.25">
      <c r="A14" s="6" t="s">
        <v>8</v>
      </c>
      <c r="B14" s="6" t="s">
        <v>42</v>
      </c>
      <c r="C14" s="6" t="s">
        <v>17</v>
      </c>
      <c r="D14" s="7" t="s">
        <v>4</v>
      </c>
      <c r="E14" s="7" t="s">
        <v>40</v>
      </c>
      <c r="F14" s="17" t="s">
        <v>50</v>
      </c>
      <c r="G14" s="18"/>
      <c r="H14" s="13" t="str">
        <f>IF(I14="","",SUBTOTAL(3,$I$5:I14))</f>
        <v/>
      </c>
      <c r="I14" s="14" t="str">
        <f t="array" ref="I14">IFERROR(INDEX($A$2:$A$200,SMALL(IF($D$2:$D$200=$H$2,IF($E$2:$E$200=$I$2,ROW(A$2:A$200)-ROW(A$2)+1)),ROWS($I$5:I14))),"")</f>
        <v/>
      </c>
      <c r="J14" s="12"/>
    </row>
    <row r="15" spans="1:10" x14ac:dyDescent="0.25">
      <c r="A15" s="6" t="s">
        <v>8</v>
      </c>
      <c r="B15" s="6" t="s">
        <v>31</v>
      </c>
      <c r="C15" s="6" t="s">
        <v>9</v>
      </c>
      <c r="D15" s="7" t="s">
        <v>5</v>
      </c>
      <c r="E15" s="7" t="s">
        <v>40</v>
      </c>
      <c r="F15" s="17" t="s">
        <v>50</v>
      </c>
      <c r="G15" s="18"/>
      <c r="H15" s="13" t="str">
        <f>IF(I15="","",SUBTOTAL(3,$I$5:I15))</f>
        <v/>
      </c>
      <c r="I15" s="14" t="str">
        <f t="array" ref="I15">IFERROR(INDEX($A$2:$A$200,SMALL(IF($D$2:$D$200=$H$2,IF($E$2:$E$200=$I$2,ROW(A$2:A$200)-ROW(A$2)+1)),ROWS($I$5:I15))),"")</f>
        <v/>
      </c>
      <c r="J15" s="12"/>
    </row>
    <row r="16" spans="1:10" x14ac:dyDescent="0.25">
      <c r="A16" s="6" t="s">
        <v>45</v>
      </c>
      <c r="B16" s="6" t="s">
        <v>26</v>
      </c>
      <c r="C16" s="6" t="s">
        <v>16</v>
      </c>
      <c r="D16" s="7" t="s">
        <v>5</v>
      </c>
      <c r="E16" s="7" t="s">
        <v>40</v>
      </c>
      <c r="F16" s="17" t="s">
        <v>50</v>
      </c>
      <c r="G16" s="18"/>
      <c r="H16" s="13" t="str">
        <f>IF(I16="","",SUBTOTAL(3,$I$5:I16))</f>
        <v/>
      </c>
      <c r="I16" s="14" t="str">
        <f t="array" ref="I16">IFERROR(INDEX($A$2:$A$200,SMALL(IF($D$2:$D$200=$H$2,IF($E$2:$E$200=$I$2,ROW(A$2:A$200)-ROW(A$2)+1)),ROWS($I$5:I16))),"")</f>
        <v/>
      </c>
      <c r="J16" s="12"/>
    </row>
    <row r="17" spans="1:10" x14ac:dyDescent="0.25">
      <c r="A17" s="6" t="s">
        <v>8</v>
      </c>
      <c r="B17" s="6" t="s">
        <v>23</v>
      </c>
      <c r="C17" s="6" t="s">
        <v>46</v>
      </c>
      <c r="D17" s="7" t="s">
        <v>5</v>
      </c>
      <c r="E17" s="7" t="s">
        <v>39</v>
      </c>
      <c r="F17" s="17" t="s">
        <v>50</v>
      </c>
      <c r="G17" s="18"/>
      <c r="H17" s="13" t="str">
        <f>IF(I17="","",SUBTOTAL(3,$I$5:I17))</f>
        <v/>
      </c>
      <c r="I17" s="14" t="str">
        <f t="array" ref="I17">IFERROR(INDEX($A$2:$A$200,SMALL(IF($D$2:$D$200=$H$2,IF($E$2:$E$200=$I$2,ROW(A$2:A$200)-ROW(A$2)+1)),ROWS($I$5:I17))),"")</f>
        <v/>
      </c>
      <c r="J17" s="12"/>
    </row>
    <row r="18" spans="1:10" x14ac:dyDescent="0.25">
      <c r="A18" s="6" t="s">
        <v>32</v>
      </c>
      <c r="B18" s="6" t="s">
        <v>29</v>
      </c>
      <c r="C18" s="6" t="s">
        <v>30</v>
      </c>
      <c r="D18" s="7" t="s">
        <v>5</v>
      </c>
      <c r="E18" s="7" t="s">
        <v>39</v>
      </c>
      <c r="F18" s="17" t="s">
        <v>50</v>
      </c>
      <c r="G18" s="18"/>
      <c r="H18" s="13" t="str">
        <f>IF(I18="","",SUBTOTAL(3,$I$5:I18))</f>
        <v/>
      </c>
      <c r="I18" s="14" t="str">
        <f t="array" ref="I18">IFERROR(INDEX($A$2:$A$200,SMALL(IF($D$2:$D$200=$H$2,IF($E$2:$E$200=$I$2,ROW(A$2:A$200)-ROW(A$2)+1)),ROWS($I$5:I18))),"")</f>
        <v/>
      </c>
      <c r="J18" s="12"/>
    </row>
    <row r="19" spans="1:10" x14ac:dyDescent="0.25">
      <c r="A19" s="6" t="s">
        <v>8</v>
      </c>
      <c r="B19" s="6" t="s">
        <v>34</v>
      </c>
      <c r="C19" s="6" t="s">
        <v>9</v>
      </c>
      <c r="D19" s="7" t="s">
        <v>5</v>
      </c>
      <c r="E19" s="7" t="s">
        <v>39</v>
      </c>
      <c r="F19" s="17" t="s">
        <v>50</v>
      </c>
      <c r="G19" s="18"/>
      <c r="H19" s="13" t="str">
        <f>IF(I19="","",SUBTOTAL(3,$I$5:I19))</f>
        <v/>
      </c>
      <c r="I19" s="14" t="str">
        <f t="array" ref="I19">IFERROR(INDEX($A$2:$A$200,SMALL(IF($D$2:$D$200=$H$2,IF($E$2:$E$200=$I$2,ROW(A$2:A$200)-ROW(A$2)+1)),ROWS($I$5:I19))),"")</f>
        <v/>
      </c>
      <c r="J19" s="12"/>
    </row>
    <row r="20" spans="1:10" x14ac:dyDescent="0.25">
      <c r="A20" s="6" t="s">
        <v>38</v>
      </c>
      <c r="B20" s="6" t="s">
        <v>21</v>
      </c>
      <c r="C20" s="6" t="s">
        <v>22</v>
      </c>
      <c r="D20" s="7" t="s">
        <v>5</v>
      </c>
      <c r="E20" s="7" t="s">
        <v>40</v>
      </c>
      <c r="F20" s="17" t="s">
        <v>50</v>
      </c>
      <c r="G20" s="18"/>
      <c r="H20" s="13" t="str">
        <f>IF(I20="","",SUBTOTAL(3,$I$5:I20))</f>
        <v/>
      </c>
      <c r="I20" s="14" t="str">
        <f t="array" ref="I20">IFERROR(INDEX($A$2:$A$200,SMALL(IF($D$2:$D$200=$H$2,IF($E$2:$E$200=$I$2,ROW(A$2:A$200)-ROW(A$2)+1)),ROWS($I$5:I20))),"")</f>
        <v/>
      </c>
      <c r="J20" s="12"/>
    </row>
  </sheetData>
  <dataConsolidate/>
  <mergeCells count="2">
    <mergeCell ref="H3:H4"/>
    <mergeCell ref="I3:I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أسماء الطلاب</vt:lpstr>
    </vt:vector>
  </TitlesOfParts>
  <Company>Ahmed-Under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Alwaleed</dc:creator>
  <cp:lastModifiedBy>tiger</cp:lastModifiedBy>
  <cp:lastPrinted>2020-11-08T10:06:06Z</cp:lastPrinted>
  <dcterms:created xsi:type="dcterms:W3CDTF">2009-01-05T04:45:23Z</dcterms:created>
  <dcterms:modified xsi:type="dcterms:W3CDTF">2020-11-18T12:22:42Z</dcterms:modified>
</cp:coreProperties>
</file>