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90" windowWidth="21180" windowHeight="8670"/>
  </bookViews>
  <sheets>
    <sheet name="Sheet4 (2)" sheetId="1" r:id="rId1"/>
  </sheets>
  <calcPr calcId="145621"/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7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8">
    <xf numFmtId="0" fontId="0" fillId="0" borderId="0"/>
    <xf numFmtId="0" fontId="1" fillId="0" borderId="0">
      <alignment vertical="top"/>
    </xf>
    <xf numFmtId="0" fontId="1" fillId="0" borderId="0"/>
    <xf numFmtId="164" fontId="1" fillId="0" borderId="0"/>
    <xf numFmtId="164" fontId="1" fillId="0" borderId="0"/>
    <xf numFmtId="0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4" fillId="0" borderId="0"/>
    <xf numFmtId="0" fontId="1" fillId="0" borderId="0"/>
    <xf numFmtId="0" fontId="5" fillId="0" borderId="0"/>
    <xf numFmtId="0" fontId="4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2" borderId="1" applyNumberFormat="0" applyFont="0" applyAlignment="0" applyProtection="0"/>
  </cellStyleXfs>
  <cellXfs count="2">
    <xf numFmtId="0" fontId="0" fillId="0" borderId="0" xfId="0"/>
    <xf numFmtId="0" fontId="6" fillId="0" borderId="0" xfId="0" applyFont="1" applyAlignment="1">
      <alignment horizontal="center"/>
    </xf>
  </cellXfs>
  <cellStyles count="58">
    <cellStyle name="%" xfId="1"/>
    <cellStyle name="% 10" xfId="2"/>
    <cellStyle name="% 10 17" xfId="3"/>
    <cellStyle name="% 10 17 2" xfId="4"/>
    <cellStyle name="% 10 2" xfId="5"/>
    <cellStyle name="% 10 2 2" xfId="6"/>
    <cellStyle name="% 10 22" xfId="7"/>
    <cellStyle name="% 10 22 2" xfId="8"/>
    <cellStyle name="% 10 23" xfId="9"/>
    <cellStyle name="% 10 23 2" xfId="10"/>
    <cellStyle name="% 10 3" xfId="11"/>
    <cellStyle name="% 10_Sheet3" xfId="12"/>
    <cellStyle name="% 2" xfId="13"/>
    <cellStyle name="% 2 2" xfId="14"/>
    <cellStyle name="% 3" xfId="15"/>
    <cellStyle name="% 3 10" xfId="16"/>
    <cellStyle name="% 3 10 2" xfId="17"/>
    <cellStyle name="% 3 2" xfId="18"/>
    <cellStyle name="% 3_Sheet3" xfId="19"/>
    <cellStyle name="% 4" xfId="20"/>
    <cellStyle name="% 5" xfId="21"/>
    <cellStyle name="% 6" xfId="22"/>
    <cellStyle name="% 7" xfId="23"/>
    <cellStyle name="%_Sheet3" xfId="24"/>
    <cellStyle name="%_ابريل" xfId="25"/>
    <cellStyle name="%_التكلفة الفعلية" xfId="26"/>
    <cellStyle name="%_تبويب يوليو 2013 " xfId="27"/>
    <cellStyle name="%_مرتب تعيين يوليو 2013" xfId="28"/>
    <cellStyle name="%_معاريين مايو  2015" xfId="29"/>
    <cellStyle name="%_يوليو 2013 - " xfId="30"/>
    <cellStyle name="Normal" xfId="0" builtinId="0"/>
    <cellStyle name="Normal 10" xfId="31"/>
    <cellStyle name="Normal 10 2" xfId="32"/>
    <cellStyle name="Normal 11" xfId="33"/>
    <cellStyle name="Normal 2" xfId="34"/>
    <cellStyle name="Normal 2 10" xfId="35"/>
    <cellStyle name="Normal 2 10 2" xfId="36"/>
    <cellStyle name="Normal 2 11" xfId="37"/>
    <cellStyle name="Normal 2 11 2" xfId="38"/>
    <cellStyle name="Normal 2 2" xfId="39"/>
    <cellStyle name="Normal 2 2 2" xfId="40"/>
    <cellStyle name="Normal 2 2 3" xfId="41"/>
    <cellStyle name="Normal 2 2_final" xfId="42"/>
    <cellStyle name="Normal 2 3" xfId="43"/>
    <cellStyle name="Normal 2 4" xfId="44"/>
    <cellStyle name="Normal 2_Book1" xfId="45"/>
    <cellStyle name="Normal 3" xfId="46"/>
    <cellStyle name="Normal 3 2" xfId="47"/>
    <cellStyle name="Normal 3 3" xfId="48"/>
    <cellStyle name="Normal 3_Sheet3" xfId="49"/>
    <cellStyle name="Normal 4" xfId="50"/>
    <cellStyle name="Normal 4 2" xfId="51"/>
    <cellStyle name="Normal 5" xfId="52"/>
    <cellStyle name="Normal 6" xfId="53"/>
    <cellStyle name="Normal 7" xfId="54"/>
    <cellStyle name="Normal 8" xfId="55"/>
    <cellStyle name="Normal 9" xfId="56"/>
    <cellStyle name="Note 2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rightToLeft="1" tabSelected="1" workbookViewId="0">
      <selection activeCell="C11" sqref="C11"/>
    </sheetView>
  </sheetViews>
  <sheetFormatPr defaultRowHeight="12.75" x14ac:dyDescent="0.2"/>
  <cols>
    <col min="2" max="2" width="9.140625" style="1"/>
  </cols>
  <sheetData>
    <row r="1" spans="1:2" x14ac:dyDescent="0.2">
      <c r="A1">
        <v>650000</v>
      </c>
      <c r="B1" s="1">
        <f>IF(A1&lt;=15000,0,IF(A1&lt;=30000,( A1-15000)*2.5%,IF(A1&lt;=45000,(A1-30000)*10%+375,IF(A1&lt;=60000,(A1-45000)*15%+375+1500,IF(A1&lt;=200000,(A1-60000)*20%+375+1500+2250,IF( A1&lt;=400000,( A1-200000)*22.5%+375+1500+2250+28000,IF(A1&lt;=600000,(A1-400000)*25%+375+1500+2250+28000+45000,IF(A1&gt;600000,(A1-400000)*25%+375+1500+2250+28000+45000+IFERROR(LOOKUP(A1,{600001;700001;800001;900001;1000001},{375;2625;4875;7875;12875}),0) ))))))))</f>
        <v>140000</v>
      </c>
    </row>
    <row r="2" spans="1:2" x14ac:dyDescent="0.2">
      <c r="A2">
        <v>750000</v>
      </c>
      <c r="B2" s="1">
        <f>IF(A2&lt;=15000,0,IF(A2&lt;=30000,( A2-15000)*2.5%,IF(A2&lt;=45000,(A2-30000)*10%+375,IF(A2&lt;=60000,(A2-45000)*15%+375+1500,IF(A2&lt;=200000,(A2-60000)*20%+375+1500+2250,IF( A2&lt;=400000,( A2-200000)*22.5%+375+1500+2250+28000,IF(A2&lt;=600000,(A2-400000)*25%+375+1500+2250+28000+45000,IF(A2&gt;600000,(A2-400000)*25%+375+1500+2250+28000+45000+IFERROR(LOOKUP(A2,{600001;700001;800001;900001;1000001},{375;2625;4875;7875;12875}),0) ))))))))</f>
        <v>167250</v>
      </c>
    </row>
    <row r="3" spans="1:2" x14ac:dyDescent="0.2">
      <c r="B3" s="1">
        <f>IF(A3&lt;=15000,0,IF(A3&lt;=30000,( A3-15000)*2.5%,IF(A3&lt;=45000,(A3-30000)*10%+375,IF(A3&lt;=60000,(A3-45000)*15%+375+1500,IF(A3&lt;=200000,(A3-60000)*20%+375+1500+2250,IF( A3&lt;=400000,( A3-200000)*22.5%+375+1500+2250+28000,IF(A3&lt;=600000,(A3-400000)*25%+375+1500+2250+28000+45000,IF(A3&gt;600000,(A3-400000)*25%+375+1500+2250+28000+45000+IFERROR(LOOKUP(A3,{600001;700001;800001;900001;1000001},{375;2625;4875;7875;12875}),0) ))))))))</f>
        <v>0</v>
      </c>
    </row>
    <row r="4" spans="1:2" x14ac:dyDescent="0.2">
      <c r="B4" s="1">
        <f>IF(A4&lt;=15000,0,IF(A4&lt;=30000,( A4-15000)*2.5%,IF(A4&lt;=45000,(A4-30000)*10%+375,IF(A4&lt;=60000,(A4-45000)*15%+375+1500,IF(A4&lt;=200000,(A4-60000)*20%+375+1500+2250,IF( A4&lt;=400000,( A4-200000)*22.5%+375+1500+2250+28000,IF(A4&lt;=600000,(A4-400000)*25%+375+1500+2250+28000+45000,IF(A4&gt;600000,(A4-400000)*25%+375+1500+2250+28000+45000+IFERROR(LOOKUP(A4,{600001;700001;800001;900001;1000001},{375;2625;4875;7875;12875}),0) ))))))))</f>
        <v>0</v>
      </c>
    </row>
    <row r="5" spans="1:2" x14ac:dyDescent="0.2">
      <c r="B5" s="1">
        <f>IF(A5&lt;=15000,0,IF(A5&lt;=30000,( A5-15000)*2.5%,IF(A5&lt;=45000,(A5-30000)*10%+375,IF(A5&lt;=60000,(A5-45000)*15%+375+1500,IF(A5&lt;=200000,(A5-60000)*20%+375+1500+2250,IF( A5&lt;=400000,( A5-200000)*22.5%+375+1500+2250+28000,IF(A5&lt;=600000,(A5-400000)*25%+375+1500+2250+28000+45000,IF(A5&gt;600000,(A5-400000)*25%+375+1500+2250+28000+45000+IFERROR(LOOKUP(A5,{600001;700001;800001;900001;1000001},{375;2625;4875;7875;12875}),0) ))))))))</f>
        <v>0</v>
      </c>
    </row>
    <row r="6" spans="1:2" x14ac:dyDescent="0.2">
      <c r="B6" s="1">
        <f>IF(A6&lt;=15000,0,IF(A6&lt;=30000,( A6-15000)*2.5%,IF(A6&lt;=45000,(A6-30000)*10%+375,IF(A6&lt;=60000,(A6-45000)*15%+375+1500,IF(A6&lt;=200000,(A6-60000)*20%+375+1500+2250,IF( A6&lt;=400000,( A6-200000)*22.5%+375+1500+2250+28000,IF(A6&lt;=600000,(A6-400000)*25%+375+1500+2250+28000+45000,IF(A6&gt;600000,(A6-400000)*25%+375+1500+2250+28000+45000+IFERROR(LOOKUP(A6,{600001;700001;800001;900001;1000001},{375;2625;4875;7875;12875}),0) ))))))))</f>
        <v>0</v>
      </c>
    </row>
    <row r="7" spans="1:2" x14ac:dyDescent="0.2">
      <c r="B7" s="1">
        <f>IF(A7&lt;=15000,0,IF(A7&lt;=30000,( A7-15000)*2.5%,IF(A7&lt;=45000,(A7-30000)*10%+375,IF(A7&lt;=60000,(A7-45000)*15%+375+1500,IF(A7&lt;=200000,(A7-60000)*20%+375+1500+2250,IF( A7&lt;=400000,( A7-200000)*22.5%+375+1500+2250+28000,IF(A7&lt;=600000,(A7-400000)*25%+375+1500+2250+28000+45000,IF(A7&gt;600000,(A7-400000)*25%+375+1500+2250+28000+45000+IFERROR(LOOKUP(A7,{600001;700001;800001;900001;1000001},{375;2625;4875;7875;12875}),0) ))))))))</f>
        <v>0</v>
      </c>
    </row>
    <row r="8" spans="1:2" x14ac:dyDescent="0.2">
      <c r="B8" s="1">
        <f>IF(A8&lt;=15000,0,IF(A8&lt;=30000,( A8-15000)*2.5%,IF(A8&lt;=45000,(A8-30000)*10%+375,IF(A8&lt;=60000,(A8-45000)*15%+375+1500,IF(A8&lt;=200000,(A8-60000)*20%+375+1500+2250,IF( A8&lt;=400000,( A8-200000)*22.5%+375+1500+2250+28000,IF(A8&lt;=600000,(A8-400000)*25%+375+1500+2250+28000+45000,IF(A8&gt;600000,(A8-400000)*25%+375+1500+2250+28000+45000+IFERROR(LOOKUP(A8,{600001;700001;800001;900001;1000001},{375;2625;4875;7875;12875}),0) ))))))))</f>
        <v>0</v>
      </c>
    </row>
    <row r="9" spans="1:2" x14ac:dyDescent="0.2">
      <c r="B9" s="1">
        <f>IF(A9&lt;=15000,0,IF(A9&lt;=30000,( A9-15000)*2.5%,IF(A9&lt;=45000,(A9-30000)*10%+375,IF(A9&lt;=60000,(A9-45000)*15%+375+1500,IF(A9&lt;=200000,(A9-60000)*20%+375+1500+2250,IF( A9&lt;=400000,( A9-200000)*22.5%+375+1500+2250+28000,IF(A9&lt;=600000,(A9-400000)*25%+375+1500+2250+28000+45000,IF(A9&gt;600000,(A9-400000)*25%+375+1500+2250+28000+45000+IFERROR(LOOKUP(A9,{600001;700001;800001;900001;1000001},{375;2625;4875;7875;12875}),0) ))))))))</f>
        <v>0</v>
      </c>
    </row>
    <row r="10" spans="1:2" x14ac:dyDescent="0.2">
      <c r="B10" s="1">
        <f>IF(A10&lt;=15000,0,IF(A10&lt;=30000,( A10-15000)*2.5%,IF(A10&lt;=45000,(A10-30000)*10%+375,IF(A10&lt;=60000,(A10-45000)*15%+375+1500,IF(A10&lt;=200000,(A10-60000)*20%+375+1500+2250,IF( A10&lt;=400000,( A10-200000)*22.5%+375+1500+2250+28000,IF(A10&lt;=600000,(A10-400000)*25%+375+1500+2250+28000+45000,IF(A10&gt;600000,(A10-400000)*25%+375+1500+2250+28000+45000+IFERROR(LOOKUP(A10,{600001;700001;800001;900001;1000001},{375;2625;4875;7875;12875}),0) ))))))))</f>
        <v>0</v>
      </c>
    </row>
    <row r="11" spans="1:2" x14ac:dyDescent="0.2">
      <c r="B11" s="1">
        <f>IF(A11&lt;=15000,0,IF(A11&lt;=30000,( A11-15000)*2.5%,IF(A11&lt;=45000,(A11-30000)*10%+375,IF(A11&lt;=60000,(A11-45000)*15%+375+1500,IF(A11&lt;=200000,(A11-60000)*20%+375+1500+2250,IF( A11&lt;=400000,( A11-200000)*22.5%+375+1500+2250+28000,IF(A11&lt;=600000,(A11-400000)*25%+375+1500+2250+28000+45000,IF(A11&gt;600000,(A11-400000)*25%+375+1500+2250+28000+45000+IFERROR(LOOKUP(A11,{600001;700001;800001;900001;1000001},{375;2625;4875;7875;12875}),0) ))))))))</f>
        <v>0</v>
      </c>
    </row>
    <row r="12" spans="1:2" x14ac:dyDescent="0.2">
      <c r="B12" s="1">
        <f>IF(A12&lt;=15000,0,IF(A12&lt;=30000,( A12-15000)*2.5%,IF(A12&lt;=45000,(A12-30000)*10%+375,IF(A12&lt;=60000,(A12-45000)*15%+375+1500,IF(A12&lt;=200000,(A12-60000)*20%+375+1500+2250,IF( A12&lt;=400000,( A12-200000)*22.5%+375+1500+2250+28000,IF(A12&lt;=600000,(A12-400000)*25%+375+1500+2250+28000+45000,IF(A12&gt;600000,(A12-400000)*25%+375+1500+2250+28000+45000+IFERROR(LOOKUP(A12,{600001;700001;800001;900001;1000001},{375;2625;4875;7875;12875}),0) ))))))))</f>
        <v>0</v>
      </c>
    </row>
    <row r="13" spans="1:2" x14ac:dyDescent="0.2">
      <c r="B13" s="1">
        <f>IF(A13&lt;=15000,0,IF(A13&lt;=30000,( A13-15000)*2.5%,IF(A13&lt;=45000,(A13-30000)*10%+375,IF(A13&lt;=60000,(A13-45000)*15%+375+1500,IF(A13&lt;=200000,(A13-60000)*20%+375+1500+2250,IF( A13&lt;=400000,( A13-200000)*22.5%+375+1500+2250+28000,IF(A13&lt;=600000,(A13-400000)*25%+375+1500+2250+28000+45000,IF(A13&gt;600000,(A13-400000)*25%+375+1500+2250+28000+45000+IFERROR(LOOKUP(A13,{600001;700001;800001;900001;1000001},{375;2625;4875;7875;12875}),0) ))))))))</f>
        <v>0</v>
      </c>
    </row>
    <row r="14" spans="1:2" x14ac:dyDescent="0.2">
      <c r="B14" s="1">
        <f>IF(A14&lt;=15000,0,IF(A14&lt;=30000,( A14-15000)*2.5%,IF(A14&lt;=45000,(A14-30000)*10%+375,IF(A14&lt;=60000,(A14-45000)*15%+375+1500,IF(A14&lt;=200000,(A14-60000)*20%+375+1500+2250,IF( A14&lt;=400000,( A14-200000)*22.5%+375+1500+2250+28000,IF(A14&lt;=600000,(A14-400000)*25%+375+1500+2250+28000+45000,IF(A14&gt;600000,(A14-400000)*25%+375+1500+2250+28000+45000+IFERROR(LOOKUP(A14,{600001;700001;800001;900001;1000001},{375;2625;4875;7875;12875}),0) ))))))))</f>
        <v>0</v>
      </c>
    </row>
    <row r="15" spans="1:2" x14ac:dyDescent="0.2">
      <c r="B15" s="1">
        <f>IF(A15&lt;=15000,0,IF(A15&lt;=30000,( A15-15000)*2.5%,IF(A15&lt;=45000,(A15-30000)*10%+375,IF(A15&lt;=60000,(A15-45000)*15%+375+1500,IF(A15&lt;=200000,(A15-60000)*20%+375+1500+2250,IF( A15&lt;=400000,( A15-200000)*22.5%+375+1500+2250+28000,IF(A15&lt;=600000,(A15-400000)*25%+375+1500+2250+28000+45000,IF(A15&gt;600000,(A15-400000)*25%+375+1500+2250+28000+45000+IFERROR(LOOKUP(A15,{600001;700001;800001;900001;1000001},{375;2625;4875;7875;12875}),0) ))))))))</f>
        <v>0</v>
      </c>
    </row>
    <row r="16" spans="1:2" x14ac:dyDescent="0.2">
      <c r="B16" s="1">
        <f>IF(A16&lt;=15000,0,IF(A16&lt;=30000,( A16-15000)*2.5%,IF(A16&lt;=45000,(A16-30000)*10%+375,IF(A16&lt;=60000,(A16-45000)*15%+375+1500,IF(A16&lt;=200000,(A16-60000)*20%+375+1500+2250,IF( A16&lt;=400000,( A16-200000)*22.5%+375+1500+2250+28000,IF(A16&lt;=600000,(A16-400000)*25%+375+1500+2250+28000+45000,IF(A16&gt;600000,(A16-400000)*25%+375+1500+2250+28000+45000+IFERROR(LOOKUP(A16,{600001;700001;800001;900001;1000001},{375;2625;4875;7875;12875}),0) ))))))))</f>
        <v>0</v>
      </c>
    </row>
    <row r="17" spans="2:2" x14ac:dyDescent="0.2">
      <c r="B17" s="1">
        <f>IF(A17&lt;=15000,0,IF(A17&lt;=30000,( A17-15000)*2.5%,IF(A17&lt;=45000,(A17-30000)*10%+375,IF(A17&lt;=60000,(A17-45000)*15%+375+1500,IF(A17&lt;=200000,(A17-60000)*20%+375+1500+2250,IF( A17&lt;=400000,( A17-200000)*22.5%+375+1500+2250+28000,IF(A17&lt;=600000,(A17-400000)*25%+375+1500+2250+28000+45000,IF(A17&gt;600000,(A17-400000)*25%+375+1500+2250+28000+45000+IFERROR(LOOKUP(A17,{600001;700001;800001;900001;1000001},{375;2625;4875;7875;12875}),0) ))))))))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abdelmoneim</dc:creator>
  <cp:lastModifiedBy>Ali Ali</cp:lastModifiedBy>
  <dcterms:created xsi:type="dcterms:W3CDTF">2020-11-23T11:56:03Z</dcterms:created>
  <dcterms:modified xsi:type="dcterms:W3CDTF">2020-11-23T12:01:01Z</dcterms:modified>
</cp:coreProperties>
</file>