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تقارير زراعة م هانى 2020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O5" i="1" l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O2" i="1"/>
  <c r="O3" i="1"/>
  <c r="O4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5" i="1"/>
  <c r="N39" i="1"/>
  <c r="N45" i="1"/>
  <c r="N38" i="1"/>
  <c r="N40" i="1"/>
  <c r="N42" i="1"/>
  <c r="N44" i="1"/>
  <c r="O44" i="1"/>
  <c r="N41" i="1"/>
  <c r="N43" i="1"/>
  <c r="O1" i="1"/>
</calcChain>
</file>

<file path=xl/sharedStrings.xml><?xml version="1.0" encoding="utf-8"?>
<sst xmlns="http://schemas.openxmlformats.org/spreadsheetml/2006/main" count="50" uniqueCount="43">
  <si>
    <r>
      <rPr>
        <b/>
        <sz val="11.5"/>
        <rFont val="Arial"/>
        <family val="2"/>
      </rPr>
      <t>2020    مسوم ةهكافلا ةيجاتنا</t>
    </r>
  </si>
  <si>
    <r>
      <rPr>
        <b/>
        <sz val="10.5"/>
        <rFont val="Arial"/>
        <family val="2"/>
      </rPr>
      <t>نادف ةميق هينجلاب</t>
    </r>
  </si>
  <si>
    <r>
      <rPr>
        <b/>
        <sz val="10.5"/>
        <rFont val="Arial"/>
        <family val="2"/>
      </rPr>
      <t>نادف ةيمك وليكلاب</t>
    </r>
  </si>
  <si>
    <r>
      <rPr>
        <b/>
        <sz val="10.5"/>
        <rFont val="Arial"/>
        <family val="2"/>
      </rPr>
      <t>نادفلاب ةحاسملا</t>
    </r>
  </si>
  <si>
    <r>
      <rPr>
        <b/>
        <sz val="10.5"/>
        <rFont val="Arial"/>
        <family val="2"/>
      </rPr>
      <t>رعسلا طسوتم</t>
    </r>
  </si>
  <si>
    <r>
      <rPr>
        <b/>
        <sz val="10.5"/>
        <rFont val="Arial"/>
        <family val="2"/>
      </rPr>
      <t>هينجلاب ةميقلا ىلامجا</t>
    </r>
  </si>
  <si>
    <r>
      <rPr>
        <b/>
        <sz val="10.5"/>
        <rFont val="Arial"/>
        <family val="2"/>
      </rPr>
      <t>ةيمكلا ىلامجا وليكلاب</t>
    </r>
  </si>
  <si>
    <r>
      <rPr>
        <b/>
        <sz val="10.5"/>
        <rFont val="Arial"/>
        <family val="2"/>
      </rPr>
      <t>عاطقلا</t>
    </r>
  </si>
  <si>
    <r>
      <rPr>
        <b/>
        <sz val="10.5"/>
        <rFont val="Arial"/>
        <family val="2"/>
      </rPr>
      <t>فنصلا</t>
    </r>
  </si>
  <si>
    <r>
      <rPr>
        <b/>
        <sz val="10.5"/>
        <rFont val="Arial"/>
        <family val="2"/>
      </rPr>
      <t>12 عاطق</t>
    </r>
  </si>
  <si>
    <r>
      <rPr>
        <b/>
        <sz val="10.5"/>
        <rFont val="Arial"/>
        <family val="2"/>
      </rPr>
      <t>ىطغم ميلف بنع</t>
    </r>
  </si>
  <si>
    <r>
      <rPr>
        <b/>
        <sz val="10.5"/>
        <rFont val="Arial"/>
        <family val="2"/>
      </rPr>
      <t>ميلف بنع</t>
    </r>
  </si>
  <si>
    <r>
      <rPr>
        <b/>
        <sz val="10.5"/>
        <rFont val="Arial"/>
        <family val="2"/>
      </rPr>
      <t>10 عاطق</t>
    </r>
  </si>
  <si>
    <r>
      <rPr>
        <b/>
        <sz val="10.5"/>
        <rFont val="Arial"/>
        <family val="2"/>
      </rPr>
      <t>رويربس بنع</t>
    </r>
  </si>
  <si>
    <r>
      <rPr>
        <b/>
        <sz val="10.5"/>
        <rFont val="Arial"/>
        <family val="2"/>
      </rPr>
      <t>دومحم 7 عاطق</t>
    </r>
  </si>
  <si>
    <r>
      <rPr>
        <b/>
        <sz val="10.5"/>
        <rFont val="Arial"/>
        <family val="2"/>
      </rPr>
      <t>نوسموط</t>
    </r>
  </si>
  <si>
    <r>
      <rPr>
        <b/>
        <sz val="10.5"/>
        <rFont val="Arial"/>
        <family val="2"/>
      </rPr>
      <t>بجر 9 عاطق</t>
    </r>
  </si>
  <si>
    <r>
      <rPr>
        <b/>
        <sz val="10.5"/>
        <rFont val="Arial"/>
        <family val="2"/>
      </rPr>
      <t>رجح ورمع 9 عاطق</t>
    </r>
  </si>
  <si>
    <r>
      <rPr>
        <b/>
        <sz val="10.5"/>
        <rFont val="Arial"/>
        <family val="2"/>
      </rPr>
      <t>5 عاطق</t>
    </r>
  </si>
  <si>
    <r>
      <rPr>
        <b/>
        <sz val="10.5"/>
        <rFont val="Arial"/>
        <family val="2"/>
      </rPr>
      <t>رمات 9 عاطق</t>
    </r>
  </si>
  <si>
    <r>
      <rPr>
        <b/>
        <sz val="10.5"/>
        <rFont val="Arial"/>
        <family val="2"/>
      </rPr>
      <t>مرك 10 عاطق</t>
    </r>
  </si>
  <si>
    <r>
      <rPr>
        <b/>
        <sz val="10.5"/>
        <rFont val="Arial"/>
        <family val="2"/>
      </rPr>
      <t>6 عاطق</t>
    </r>
  </si>
  <si>
    <r>
      <rPr>
        <b/>
        <sz val="10.5"/>
        <rFont val="Arial"/>
        <family val="2"/>
      </rPr>
      <t>ىنغلا دبع ورمع9 عاطق</t>
    </r>
  </si>
  <si>
    <r>
      <rPr>
        <b/>
        <sz val="10.5"/>
        <rFont val="Arial"/>
        <family val="2"/>
      </rPr>
      <t>ىناه 4 عاطق</t>
    </r>
  </si>
  <si>
    <r>
      <rPr>
        <b/>
        <sz val="10.5"/>
        <rFont val="Arial"/>
        <family val="2"/>
      </rPr>
      <t>ديلو 4 عاطق</t>
    </r>
  </si>
  <si>
    <r>
      <rPr>
        <b/>
        <sz val="10.5"/>
        <rFont val="Arial"/>
        <family val="2"/>
      </rPr>
      <t>سيمخ 10 عاطق</t>
    </r>
  </si>
  <si>
    <r>
      <rPr>
        <b/>
        <sz val="10.5"/>
        <rFont val="Arial"/>
        <family val="2"/>
      </rPr>
      <t>نوسميرك بنع</t>
    </r>
  </si>
  <si>
    <r>
      <rPr>
        <b/>
        <sz val="10.5"/>
        <rFont val="Arial"/>
        <family val="2"/>
      </rPr>
      <t>دعسم 10 عاطق</t>
    </r>
  </si>
  <si>
    <r>
      <rPr>
        <b/>
        <sz val="10.5"/>
        <rFont val="Arial"/>
        <family val="2"/>
      </rPr>
      <t>الله دبع 14 عاطق</t>
    </r>
  </si>
  <si>
    <r>
      <rPr>
        <b/>
        <sz val="10.5"/>
        <rFont val="Arial"/>
        <family val="2"/>
      </rPr>
      <t>حودمم 14 عاطق</t>
    </r>
  </si>
  <si>
    <r>
      <rPr>
        <b/>
        <sz val="10.5"/>
        <rFont val="Arial"/>
        <family val="2"/>
      </rPr>
      <t>رهاط 14 عاطق</t>
    </r>
  </si>
  <si>
    <r>
      <rPr>
        <b/>
        <sz val="10.5"/>
        <rFont val="Arial"/>
        <family val="2"/>
      </rPr>
      <t>نميا 14 عاطق</t>
    </r>
  </si>
  <si>
    <r>
      <rPr>
        <b/>
        <sz val="10.5"/>
        <rFont val="Arial"/>
        <family val="2"/>
      </rPr>
      <t>نادف 85 لا عاطق</t>
    </r>
  </si>
  <si>
    <r>
      <rPr>
        <b/>
        <sz val="10.5"/>
        <rFont val="Arial"/>
        <family val="2"/>
      </rPr>
      <t>2 زاهج عاطق</t>
    </r>
  </si>
  <si>
    <r>
      <rPr>
        <b/>
        <sz val="10.5"/>
        <rFont val="Arial"/>
        <family val="2"/>
      </rPr>
      <t>رطاخ ديعس 1 عاطق</t>
    </r>
  </si>
  <si>
    <r>
      <rPr>
        <b/>
        <sz val="10.5"/>
        <rFont val="Arial"/>
        <family val="2"/>
      </rPr>
      <t>ديمحلا دبع دمحم 9 عاطق</t>
    </r>
  </si>
  <si>
    <r>
      <rPr>
        <b/>
        <sz val="10.5"/>
        <rFont val="Arial"/>
        <family val="2"/>
      </rPr>
      <t>بجر 1 عاطق</t>
    </r>
  </si>
  <si>
    <r>
      <rPr>
        <b/>
        <sz val="10.5"/>
        <rFont val="Arial"/>
        <family val="2"/>
      </rPr>
      <t>ديلو 1 عاطق</t>
    </r>
  </si>
  <si>
    <r>
      <rPr>
        <b/>
        <sz val="10.5"/>
        <rFont val="Arial"/>
        <family val="2"/>
      </rPr>
      <t>دومحم 7  عاطق</t>
    </r>
  </si>
  <si>
    <r>
      <rPr>
        <b/>
        <sz val="10.5"/>
        <rFont val="Arial"/>
        <family val="2"/>
      </rPr>
      <t>نامرلا</t>
    </r>
  </si>
  <si>
    <r>
      <rPr>
        <b/>
        <sz val="10.5"/>
        <rFont val="Arial"/>
        <family val="2"/>
      </rPr>
      <t>(ددعلاب) ليخنلا</t>
    </r>
  </si>
  <si>
    <r>
      <rPr>
        <b/>
        <sz val="10.5"/>
        <rFont val="Arial"/>
        <family val="2"/>
      </rPr>
      <t>حلب</t>
    </r>
  </si>
  <si>
    <t>نادف 85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</si>
</sst>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b/>
      <sz val="11.5"/>
      <name val="Arial"/>
    </font>
    <font>
      <b/>
      <sz val="10.5"/>
      <name val="Arial"/>
    </font>
    <font>
      <b/>
      <sz val="10.5"/>
      <color rgb="FF000000"/>
      <name val="Arial"/>
      <family val="2"/>
    </font>
    <font>
      <b/>
      <sz val="11.5"/>
      <name val="Andalus"/>
    </font>
    <font>
      <b/>
      <sz val="11.5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FFFF0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94B3D6"/>
      </bottom>
      <diagonal/>
    </border>
    <border>
      <left/>
      <right/>
      <top style="thin">
        <color rgb="FF000000"/>
      </top>
      <bottom style="thin">
        <color rgb="FF94B3D6"/>
      </bottom>
      <diagonal/>
    </border>
    <border>
      <left/>
      <right style="thin">
        <color rgb="FF000000"/>
      </right>
      <top style="thin">
        <color rgb="FF000000"/>
      </top>
      <bottom style="thin">
        <color rgb="FF94B3D6"/>
      </bottom>
      <diagonal/>
    </border>
    <border>
      <left style="thin">
        <color rgb="FF000000"/>
      </left>
      <right style="thin">
        <color rgb="FF000000"/>
      </right>
      <top style="thin">
        <color rgb="FF94B3D6"/>
      </top>
      <bottom style="thin">
        <color rgb="FF4F81BC"/>
      </bottom>
      <diagonal/>
    </border>
    <border>
      <left style="thin">
        <color rgb="FF000000"/>
      </left>
      <right/>
      <top style="thin">
        <color rgb="FF94B3D6"/>
      </top>
      <bottom style="thin">
        <color rgb="FF4F81BC"/>
      </bottom>
      <diagonal/>
    </border>
    <border>
      <left/>
      <right/>
      <top style="thin">
        <color rgb="FF94B3D6"/>
      </top>
      <bottom style="thin">
        <color rgb="FF4F81BC"/>
      </bottom>
      <diagonal/>
    </border>
    <border>
      <left/>
      <right style="thin">
        <color rgb="FF000000"/>
      </right>
      <top style="thin">
        <color rgb="FF94B3D6"/>
      </top>
      <bottom style="thin">
        <color rgb="FF4F81BC"/>
      </bottom>
      <diagonal/>
    </border>
    <border>
      <left style="thin">
        <color rgb="FF000000"/>
      </left>
      <right style="thin">
        <color rgb="FF000000"/>
      </right>
      <top style="thin">
        <color rgb="FF94B3D6"/>
      </top>
      <bottom style="thin">
        <color rgb="FF94B3D6"/>
      </bottom>
      <diagonal/>
    </border>
    <border>
      <left style="thin">
        <color rgb="FF000000"/>
      </left>
      <right/>
      <top style="thin">
        <color rgb="FF4F81BC"/>
      </top>
      <bottom style="thin">
        <color rgb="FF4F81BC"/>
      </bottom>
      <diagonal/>
    </border>
    <border>
      <left/>
      <right/>
      <top style="thin">
        <color rgb="FF4F81BC"/>
      </top>
      <bottom style="thin">
        <color rgb="FF4F81BC"/>
      </bottom>
      <diagonal/>
    </border>
    <border>
      <left/>
      <right style="thin">
        <color rgb="FF000000"/>
      </right>
      <top style="thin">
        <color rgb="FF4F81BC"/>
      </top>
      <bottom style="thin">
        <color rgb="FF4F81BC"/>
      </bottom>
      <diagonal/>
    </border>
    <border>
      <left style="thin">
        <color rgb="FF000000"/>
      </left>
      <right style="thin">
        <color rgb="FF000000"/>
      </right>
      <top style="thin">
        <color rgb="FF4F81BC"/>
      </top>
      <bottom style="thin">
        <color rgb="FF4F81BC"/>
      </bottom>
      <diagonal/>
    </border>
    <border>
      <left style="thin">
        <color rgb="FF000000"/>
      </left>
      <right style="thin">
        <color rgb="FF000000"/>
      </right>
      <top style="thin">
        <color rgb="FF4F81BC"/>
      </top>
      <bottom style="thin">
        <color rgb="FF94B3D6"/>
      </bottom>
      <diagonal/>
    </border>
    <border>
      <left style="thin">
        <color rgb="FF000000"/>
      </left>
      <right style="thin">
        <color rgb="FF000000"/>
      </right>
      <top style="thin">
        <color rgb="FF4F81BC"/>
      </top>
      <bottom style="thin">
        <color rgb="FF000000"/>
      </bottom>
      <diagonal/>
    </border>
    <border>
      <left style="thin">
        <color rgb="FF000000"/>
      </left>
      <right/>
      <top style="thin">
        <color rgb="FF4F81BC"/>
      </top>
      <bottom style="thin">
        <color rgb="FF000000"/>
      </bottom>
      <diagonal/>
    </border>
    <border>
      <left/>
      <right/>
      <top style="thin">
        <color rgb="FF4F81BC"/>
      </top>
      <bottom style="thin">
        <color rgb="FF000000"/>
      </bottom>
      <diagonal/>
    </border>
    <border>
      <left/>
      <right style="thin">
        <color rgb="FF000000"/>
      </right>
      <top style="thin">
        <color rgb="FF4F81B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F81BC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94B3D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4F81BC"/>
      </bottom>
      <diagonal/>
    </border>
    <border>
      <left style="thin">
        <color rgb="FF000000"/>
      </left>
      <right/>
      <top style="thin">
        <color rgb="FF000000"/>
      </top>
      <bottom style="thin">
        <color rgb="FF4F81BC"/>
      </bottom>
      <diagonal/>
    </border>
    <border>
      <left/>
      <right/>
      <top style="thin">
        <color rgb="FF000000"/>
      </top>
      <bottom style="thin">
        <color rgb="FF4F81BC"/>
      </bottom>
      <diagonal/>
    </border>
    <border>
      <left/>
      <right style="thin">
        <color rgb="FF000000"/>
      </right>
      <top style="thin">
        <color rgb="FF000000"/>
      </top>
      <bottom style="thin">
        <color rgb="FF4F81BC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4F81BC"/>
      </top>
      <bottom style="thin">
        <color rgb="FF94B3D6"/>
      </bottom>
      <diagonal/>
    </border>
    <border>
      <left/>
      <right/>
      <top style="thin">
        <color rgb="FF4F81BC"/>
      </top>
      <bottom style="thin">
        <color rgb="FF94B3D6"/>
      </bottom>
      <diagonal/>
    </border>
    <border>
      <left/>
      <right style="thin">
        <color rgb="FF000000"/>
      </right>
      <top style="thin">
        <color rgb="FF4F81BC"/>
      </top>
      <bottom style="thin">
        <color rgb="FF94B3D6"/>
      </bottom>
      <diagonal/>
    </border>
    <border>
      <left style="thin">
        <color rgb="FF000000"/>
      </left>
      <right/>
      <top style="thin">
        <color rgb="FF94B3D6"/>
      </top>
      <bottom style="thin">
        <color rgb="FF000000"/>
      </bottom>
      <diagonal/>
    </border>
    <border>
      <left/>
      <right/>
      <top style="thin">
        <color rgb="FF94B3D6"/>
      </top>
      <bottom style="thin">
        <color rgb="FF000000"/>
      </bottom>
      <diagonal/>
    </border>
    <border>
      <left/>
      <right style="thin">
        <color rgb="FF000000"/>
      </right>
      <top style="thin">
        <color rgb="FF94B3D6"/>
      </top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1" fontId="3" fillId="3" borderId="10" xfId="0" applyNumberFormat="1" applyFont="1" applyFill="1" applyBorder="1" applyAlignment="1">
      <alignment horizontal="right" vertical="top" shrinkToFit="1"/>
    </xf>
    <xf numFmtId="2" fontId="3" fillId="3" borderId="10" xfId="0" applyNumberFormat="1" applyFont="1" applyFill="1" applyBorder="1" applyAlignment="1">
      <alignment horizontal="right" vertical="top" shrinkToFit="1"/>
    </xf>
    <xf numFmtId="1" fontId="3" fillId="0" borderId="12" xfId="0" applyNumberFormat="1" applyFont="1" applyFill="1" applyBorder="1" applyAlignment="1">
      <alignment horizontal="right" vertical="top" shrinkToFit="1"/>
    </xf>
    <xf numFmtId="2" fontId="3" fillId="0" borderId="12" xfId="0" applyNumberFormat="1" applyFont="1" applyFill="1" applyBorder="1" applyAlignment="1">
      <alignment horizontal="right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1" fontId="3" fillId="0" borderId="14" xfId="0" applyNumberFormat="1" applyFont="1" applyFill="1" applyBorder="1" applyAlignment="1">
      <alignment horizontal="right" vertical="top" shrinkToFit="1"/>
    </xf>
    <xf numFmtId="2" fontId="3" fillId="0" borderId="14" xfId="0" applyNumberFormat="1" applyFont="1" applyFill="1" applyBorder="1" applyAlignment="1">
      <alignment horizontal="right" vertical="top" shrinkToFit="1"/>
    </xf>
    <xf numFmtId="0" fontId="2" fillId="0" borderId="14" xfId="0" applyFont="1" applyFill="1" applyBorder="1" applyAlignment="1">
      <alignment horizontal="center" vertical="top" wrapText="1"/>
    </xf>
    <xf numFmtId="1" fontId="3" fillId="0" borderId="20" xfId="0" applyNumberFormat="1" applyFont="1" applyFill="1" applyBorder="1" applyAlignment="1">
      <alignment horizontal="right" vertical="top" shrinkToFit="1"/>
    </xf>
    <xf numFmtId="2" fontId="3" fillId="0" borderId="20" xfId="0" applyNumberFormat="1" applyFont="1" applyFill="1" applyBorder="1" applyAlignment="1">
      <alignment horizontal="right" vertical="top" shrinkToFit="1"/>
    </xf>
    <xf numFmtId="0" fontId="2" fillId="0" borderId="20" xfId="0" applyFont="1" applyFill="1" applyBorder="1" applyAlignment="1">
      <alignment horizontal="center" vertical="top" wrapText="1"/>
    </xf>
    <xf numFmtId="164" fontId="3" fillId="0" borderId="14" xfId="0" applyNumberFormat="1" applyFont="1" applyFill="1" applyBorder="1" applyAlignment="1">
      <alignment horizontal="right" vertical="top" shrinkToFit="1"/>
    </xf>
    <xf numFmtId="1" fontId="3" fillId="0" borderId="25" xfId="0" applyNumberFormat="1" applyFont="1" applyFill="1" applyBorder="1" applyAlignment="1">
      <alignment horizontal="right" vertical="top" shrinkToFit="1"/>
    </xf>
    <xf numFmtId="2" fontId="3" fillId="0" borderId="25" xfId="0" applyNumberFormat="1" applyFont="1" applyFill="1" applyBorder="1" applyAlignment="1">
      <alignment horizontal="right" vertical="top" shrinkToFit="1"/>
    </xf>
    <xf numFmtId="0" fontId="2" fillId="0" borderId="25" xfId="0" applyFont="1" applyFill="1" applyBorder="1" applyAlignment="1">
      <alignment horizontal="center" vertical="top" wrapText="1"/>
    </xf>
    <xf numFmtId="164" fontId="3" fillId="0" borderId="25" xfId="0" applyNumberFormat="1" applyFont="1" applyFill="1" applyBorder="1" applyAlignment="1">
      <alignment horizontal="right" vertical="top" shrinkToFit="1"/>
    </xf>
    <xf numFmtId="164" fontId="3" fillId="3" borderId="10" xfId="0" applyNumberFormat="1" applyFont="1" applyFill="1" applyBorder="1" applyAlignment="1">
      <alignment horizontal="right" vertical="top" shrinkToFit="1"/>
    </xf>
    <xf numFmtId="164" fontId="3" fillId="0" borderId="12" xfId="0" applyNumberFormat="1" applyFont="1" applyFill="1" applyBorder="1" applyAlignment="1">
      <alignment horizontal="right" vertical="top" shrinkToFit="1"/>
    </xf>
    <xf numFmtId="1" fontId="3" fillId="3" borderId="30" xfId="0" applyNumberFormat="1" applyFont="1" applyFill="1" applyBorder="1" applyAlignment="1">
      <alignment horizontal="right" vertical="top" shrinkToFit="1"/>
    </xf>
    <xf numFmtId="2" fontId="3" fillId="3" borderId="30" xfId="0" applyNumberFormat="1" applyFont="1" applyFill="1" applyBorder="1" applyAlignment="1">
      <alignment horizontal="right" vertical="top" shrinkToFit="1"/>
    </xf>
    <xf numFmtId="1" fontId="3" fillId="2" borderId="33" xfId="0" applyNumberFormat="1" applyFont="1" applyFill="1" applyBorder="1" applyAlignment="1">
      <alignment horizontal="right" vertical="top" shrinkToFit="1"/>
    </xf>
    <xf numFmtId="2" fontId="3" fillId="2" borderId="33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" fontId="3" fillId="3" borderId="9" xfId="0" applyNumberFormat="1" applyFont="1" applyFill="1" applyBorder="1" applyAlignment="1">
      <alignment horizontal="left" vertical="top" indent="3" shrinkToFit="1"/>
    </xf>
    <xf numFmtId="1" fontId="3" fillId="3" borderId="10" xfId="0" applyNumberFormat="1" applyFont="1" applyFill="1" applyBorder="1" applyAlignment="1">
      <alignment horizontal="left" vertical="top" indent="3" shrinkToFit="1"/>
    </xf>
    <xf numFmtId="2" fontId="3" fillId="3" borderId="10" xfId="0" applyNumberFormat="1" applyFont="1" applyFill="1" applyBorder="1" applyAlignment="1">
      <alignment horizontal="left" vertical="top" indent="4" shrinkToFi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1" fontId="3" fillId="0" borderId="9" xfId="0" applyNumberFormat="1" applyFont="1" applyFill="1" applyBorder="1" applyAlignment="1">
      <alignment horizontal="left" vertical="top" indent="4" shrinkToFit="1"/>
    </xf>
    <xf numFmtId="1" fontId="3" fillId="0" borderId="10" xfId="0" applyNumberFormat="1" applyFont="1" applyFill="1" applyBorder="1" applyAlignment="1">
      <alignment horizontal="left" vertical="top" indent="4" shrinkToFit="1"/>
    </xf>
    <xf numFmtId="1" fontId="3" fillId="0" borderId="11" xfId="0" applyNumberFormat="1" applyFont="1" applyFill="1" applyBorder="1" applyAlignment="1">
      <alignment horizontal="left" vertical="top" indent="4" shrinkToFit="1"/>
    </xf>
    <xf numFmtId="2" fontId="3" fillId="0" borderId="9" xfId="0" applyNumberFormat="1" applyFont="1" applyFill="1" applyBorder="1" applyAlignment="1">
      <alignment horizontal="left" vertical="top" indent="3" shrinkToFit="1"/>
    </xf>
    <xf numFmtId="2" fontId="3" fillId="0" borderId="11" xfId="0" applyNumberFormat="1" applyFont="1" applyFill="1" applyBorder="1" applyAlignment="1">
      <alignment horizontal="left" vertical="top" indent="3" shrinkToFit="1"/>
    </xf>
    <xf numFmtId="1" fontId="3" fillId="3" borderId="29" xfId="0" applyNumberFormat="1" applyFont="1" applyFill="1" applyBorder="1" applyAlignment="1">
      <alignment horizontal="left" vertical="top" indent="4" shrinkToFit="1"/>
    </xf>
    <xf numFmtId="1" fontId="3" fillId="3" borderId="30" xfId="0" applyNumberFormat="1" applyFont="1" applyFill="1" applyBorder="1" applyAlignment="1">
      <alignment horizontal="left" vertical="top" indent="4" shrinkToFit="1"/>
    </xf>
    <xf numFmtId="2" fontId="3" fillId="3" borderId="30" xfId="0" applyNumberFormat="1" applyFont="1" applyFill="1" applyBorder="1" applyAlignment="1">
      <alignment horizontal="left" vertical="top" indent="3" shrinkToFit="1"/>
    </xf>
    <xf numFmtId="0" fontId="2" fillId="3" borderId="30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1" fontId="3" fillId="2" borderId="32" xfId="0" applyNumberFormat="1" applyFont="1" applyFill="1" applyBorder="1" applyAlignment="1">
      <alignment horizontal="left" vertical="top" indent="2" shrinkToFit="1"/>
    </xf>
    <xf numFmtId="1" fontId="3" fillId="2" borderId="33" xfId="0" applyNumberFormat="1" applyFont="1" applyFill="1" applyBorder="1" applyAlignment="1">
      <alignment horizontal="left" vertical="top" indent="2" shrinkToFit="1"/>
    </xf>
    <xf numFmtId="2" fontId="3" fillId="2" borderId="33" xfId="0" applyNumberFormat="1" applyFont="1" applyFill="1" applyBorder="1" applyAlignment="1">
      <alignment horizontal="left" vertical="top" indent="2" shrinkToFit="1"/>
    </xf>
    <xf numFmtId="0" fontId="2" fillId="2" borderId="33" xfId="0" applyFont="1" applyFill="1" applyBorder="1" applyAlignment="1">
      <alignment horizontal="left" vertical="top" wrapText="1" indent="7"/>
    </xf>
    <xf numFmtId="0" fontId="2" fillId="2" borderId="34" xfId="0" applyFont="1" applyFill="1" applyBorder="1" applyAlignment="1">
      <alignment horizontal="left" vertical="top" wrapText="1" indent="7"/>
    </xf>
    <xf numFmtId="1" fontId="3" fillId="0" borderId="26" xfId="0" applyNumberFormat="1" applyFont="1" applyFill="1" applyBorder="1" applyAlignment="1">
      <alignment horizontal="left" vertical="top" indent="2" shrinkToFit="1"/>
    </xf>
    <xf numFmtId="1" fontId="3" fillId="0" borderId="27" xfId="0" applyNumberFormat="1" applyFont="1" applyFill="1" applyBorder="1" applyAlignment="1">
      <alignment horizontal="left" vertical="top" indent="2" shrinkToFit="1"/>
    </xf>
    <xf numFmtId="1" fontId="3" fillId="0" borderId="28" xfId="0" applyNumberFormat="1" applyFont="1" applyFill="1" applyBorder="1" applyAlignment="1">
      <alignment horizontal="left" vertical="top" indent="2" shrinkToFit="1"/>
    </xf>
    <xf numFmtId="2" fontId="3" fillId="0" borderId="26" xfId="0" applyNumberFormat="1" applyFont="1" applyFill="1" applyBorder="1" applyAlignment="1">
      <alignment horizontal="left" vertical="top" indent="3" shrinkToFit="1"/>
    </xf>
    <xf numFmtId="2" fontId="3" fillId="0" borderId="28" xfId="0" applyNumberFormat="1" applyFont="1" applyFill="1" applyBorder="1" applyAlignment="1">
      <alignment horizontal="left" vertical="top" indent="3" shrinkToFit="1"/>
    </xf>
    <xf numFmtId="1" fontId="3" fillId="0" borderId="21" xfId="0" applyNumberFormat="1" applyFont="1" applyFill="1" applyBorder="1" applyAlignment="1">
      <alignment horizontal="left" vertical="top" indent="2" shrinkToFit="1"/>
    </xf>
    <xf numFmtId="1" fontId="3" fillId="0" borderId="22" xfId="0" applyNumberFormat="1" applyFont="1" applyFill="1" applyBorder="1" applyAlignment="1">
      <alignment horizontal="left" vertical="top" indent="2" shrinkToFit="1"/>
    </xf>
    <xf numFmtId="1" fontId="3" fillId="0" borderId="23" xfId="0" applyNumberFormat="1" applyFont="1" applyFill="1" applyBorder="1" applyAlignment="1">
      <alignment horizontal="left" vertical="top" indent="2" shrinkToFit="1"/>
    </xf>
    <xf numFmtId="2" fontId="3" fillId="0" borderId="21" xfId="0" applyNumberFormat="1" applyFont="1" applyFill="1" applyBorder="1" applyAlignment="1">
      <alignment horizontal="left" vertical="top" indent="4" shrinkToFit="1"/>
    </xf>
    <xf numFmtId="2" fontId="3" fillId="0" borderId="23" xfId="0" applyNumberFormat="1" applyFont="1" applyFill="1" applyBorder="1" applyAlignment="1">
      <alignment horizontal="left" vertical="top" indent="4" shrinkToFit="1"/>
    </xf>
    <xf numFmtId="1" fontId="3" fillId="3" borderId="9" xfId="0" applyNumberFormat="1" applyFont="1" applyFill="1" applyBorder="1" applyAlignment="1">
      <alignment horizontal="left" vertical="top" indent="2" shrinkToFit="1"/>
    </xf>
    <xf numFmtId="1" fontId="3" fillId="3" borderId="10" xfId="0" applyNumberFormat="1" applyFont="1" applyFill="1" applyBorder="1" applyAlignment="1">
      <alignment horizontal="left" vertical="top" indent="2" shrinkToFit="1"/>
    </xf>
    <xf numFmtId="2" fontId="3" fillId="3" borderId="10" xfId="0" applyNumberFormat="1" applyFont="1" applyFill="1" applyBorder="1" applyAlignment="1">
      <alignment horizontal="left" vertical="top" indent="2" shrinkToFit="1"/>
    </xf>
    <xf numFmtId="0" fontId="2" fillId="3" borderId="10" xfId="0" applyFont="1" applyFill="1" applyBorder="1" applyAlignment="1">
      <alignment horizontal="left" vertical="top" wrapText="1" indent="6"/>
    </xf>
    <xf numFmtId="0" fontId="2" fillId="3" borderId="11" xfId="0" applyFont="1" applyFill="1" applyBorder="1" applyAlignment="1">
      <alignment horizontal="left" vertical="top" wrapText="1" indent="6"/>
    </xf>
    <xf numFmtId="1" fontId="3" fillId="0" borderId="9" xfId="0" applyNumberFormat="1" applyFont="1" applyFill="1" applyBorder="1" applyAlignment="1">
      <alignment horizontal="left" vertical="top" indent="3" shrinkToFit="1"/>
    </xf>
    <xf numFmtId="1" fontId="3" fillId="0" borderId="10" xfId="0" applyNumberFormat="1" applyFont="1" applyFill="1" applyBorder="1" applyAlignment="1">
      <alignment horizontal="left" vertical="top" indent="3" shrinkToFit="1"/>
    </xf>
    <xf numFmtId="1" fontId="3" fillId="0" borderId="11" xfId="0" applyNumberFormat="1" applyFont="1" applyFill="1" applyBorder="1" applyAlignment="1">
      <alignment horizontal="left" vertical="top" indent="3" shrinkToFit="1"/>
    </xf>
    <xf numFmtId="2" fontId="3" fillId="0" borderId="9" xfId="0" applyNumberFormat="1" applyFont="1" applyFill="1" applyBorder="1" applyAlignment="1">
      <alignment horizontal="left" vertical="top" indent="4" shrinkToFit="1"/>
    </xf>
    <xf numFmtId="2" fontId="3" fillId="0" borderId="11" xfId="0" applyNumberFormat="1" applyFont="1" applyFill="1" applyBorder="1" applyAlignment="1">
      <alignment horizontal="left" vertical="top" indent="4" shrinkToFit="1"/>
    </xf>
    <xf numFmtId="2" fontId="3" fillId="0" borderId="26" xfId="0" applyNumberFormat="1" applyFont="1" applyFill="1" applyBorder="1" applyAlignment="1">
      <alignment horizontal="left" vertical="top" indent="4" shrinkToFit="1"/>
    </xf>
    <xf numFmtId="2" fontId="3" fillId="0" borderId="28" xfId="0" applyNumberFormat="1" applyFont="1" applyFill="1" applyBorder="1" applyAlignment="1">
      <alignment horizontal="left" vertical="top" indent="4" shrinkToFit="1"/>
    </xf>
    <xf numFmtId="1" fontId="3" fillId="0" borderId="26" xfId="0" applyNumberFormat="1" applyFont="1" applyFill="1" applyBorder="1" applyAlignment="1">
      <alignment horizontal="left" vertical="top" indent="3" shrinkToFit="1"/>
    </xf>
    <xf numFmtId="1" fontId="3" fillId="0" borderId="27" xfId="0" applyNumberFormat="1" applyFont="1" applyFill="1" applyBorder="1" applyAlignment="1">
      <alignment horizontal="left" vertical="top" indent="3" shrinkToFit="1"/>
    </xf>
    <xf numFmtId="1" fontId="3" fillId="0" borderId="28" xfId="0" applyNumberFormat="1" applyFont="1" applyFill="1" applyBorder="1" applyAlignment="1">
      <alignment horizontal="left" vertical="top" indent="3" shrinkToFit="1"/>
    </xf>
    <xf numFmtId="0" fontId="2" fillId="3" borderId="10" xfId="0" applyFont="1" applyFill="1" applyBorder="1" applyAlignment="1">
      <alignment horizontal="left" vertical="top" wrapText="1" indent="7"/>
    </xf>
    <xf numFmtId="0" fontId="2" fillId="3" borderId="11" xfId="0" applyFont="1" applyFill="1" applyBorder="1" applyAlignment="1">
      <alignment horizontal="left" vertical="top" wrapText="1" indent="7"/>
    </xf>
    <xf numFmtId="1" fontId="3" fillId="0" borderId="15" xfId="0" applyNumberFormat="1" applyFont="1" applyFill="1" applyBorder="1" applyAlignment="1">
      <alignment horizontal="left" vertical="top" indent="2" shrinkToFit="1"/>
    </xf>
    <xf numFmtId="1" fontId="3" fillId="0" borderId="16" xfId="0" applyNumberFormat="1" applyFont="1" applyFill="1" applyBorder="1" applyAlignment="1">
      <alignment horizontal="left" vertical="top" indent="2" shrinkToFit="1"/>
    </xf>
    <xf numFmtId="1" fontId="3" fillId="0" borderId="17" xfId="0" applyNumberFormat="1" applyFont="1" applyFill="1" applyBorder="1" applyAlignment="1">
      <alignment horizontal="left" vertical="top" indent="2" shrinkToFit="1"/>
    </xf>
    <xf numFmtId="2" fontId="3" fillId="0" borderId="15" xfId="0" applyNumberFormat="1" applyFont="1" applyFill="1" applyBorder="1" applyAlignment="1">
      <alignment horizontal="left" vertical="top" indent="3" shrinkToFit="1"/>
    </xf>
    <xf numFmtId="2" fontId="3" fillId="0" borderId="17" xfId="0" applyNumberFormat="1" applyFont="1" applyFill="1" applyBorder="1" applyAlignment="1">
      <alignment horizontal="left" vertical="top" indent="3" shrinkToFit="1"/>
    </xf>
    <xf numFmtId="0" fontId="2" fillId="0" borderId="18" xfId="0" applyFont="1" applyFill="1" applyBorder="1" applyAlignment="1">
      <alignment horizontal="left" vertical="center" wrapText="1" indent="1"/>
    </xf>
    <xf numFmtId="0" fontId="2" fillId="0" borderId="24" xfId="0" applyFont="1" applyFill="1" applyBorder="1" applyAlignment="1">
      <alignment horizontal="left" vertical="center" wrapText="1" indent="1"/>
    </xf>
    <xf numFmtId="0" fontId="2" fillId="0" borderId="19" xfId="0" applyFont="1" applyFill="1" applyBorder="1" applyAlignment="1">
      <alignment horizontal="left" vertical="center" wrapText="1" indent="1"/>
    </xf>
    <xf numFmtId="0" fontId="2" fillId="0" borderId="18" xfId="0" applyFont="1" applyFill="1" applyBorder="1" applyAlignment="1">
      <alignment horizontal="left" vertical="center" wrapText="1" indent="3"/>
    </xf>
    <xf numFmtId="0" fontId="2" fillId="0" borderId="24" xfId="0" applyFont="1" applyFill="1" applyBorder="1" applyAlignment="1">
      <alignment horizontal="left" vertical="center" wrapText="1" indent="3"/>
    </xf>
    <xf numFmtId="0" fontId="2" fillId="0" borderId="19" xfId="0" applyFont="1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left" vertical="top" indent="2" shrinkToFit="1"/>
    </xf>
    <xf numFmtId="1" fontId="3" fillId="0" borderId="6" xfId="0" applyNumberFormat="1" applyFont="1" applyFill="1" applyBorder="1" applyAlignment="1">
      <alignment horizontal="left" vertical="top" indent="2" shrinkToFit="1"/>
    </xf>
    <xf numFmtId="1" fontId="3" fillId="0" borderId="7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4" shrinkToFit="1"/>
    </xf>
    <xf numFmtId="2" fontId="3" fillId="0" borderId="7" xfId="0" applyNumberFormat="1" applyFont="1" applyFill="1" applyBorder="1" applyAlignment="1">
      <alignment horizontal="left" vertical="top" indent="4" shrinkToFit="1"/>
    </xf>
    <xf numFmtId="1" fontId="3" fillId="0" borderId="9" xfId="0" applyNumberFormat="1" applyFont="1" applyFill="1" applyBorder="1" applyAlignment="1">
      <alignment horizontal="left" vertical="top" indent="2" shrinkToFit="1"/>
    </xf>
    <xf numFmtId="1" fontId="3" fillId="0" borderId="10" xfId="0" applyNumberFormat="1" applyFont="1" applyFill="1" applyBorder="1" applyAlignment="1">
      <alignment horizontal="left" vertical="top" indent="2" shrinkToFit="1"/>
    </xf>
    <xf numFmtId="1" fontId="3" fillId="0" borderId="11" xfId="0" applyNumberFormat="1" applyFont="1" applyFill="1" applyBorder="1" applyAlignment="1">
      <alignment horizontal="left" vertical="top" indent="2" shrinkToFit="1"/>
    </xf>
    <xf numFmtId="2" fontId="3" fillId="0" borderId="9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0" fontId="2" fillId="0" borderId="18" xfId="0" applyFont="1" applyFill="1" applyBorder="1" applyAlignment="1">
      <alignment horizontal="left" vertical="top" wrapText="1" indent="2"/>
    </xf>
    <xf numFmtId="0" fontId="2" fillId="0" borderId="19" xfId="0" applyFont="1" applyFill="1" applyBorder="1" applyAlignment="1">
      <alignment horizontal="left" vertical="top" wrapText="1" indent="2"/>
    </xf>
    <xf numFmtId="2" fontId="3" fillId="0" borderId="21" xfId="0" applyNumberFormat="1" applyFont="1" applyFill="1" applyBorder="1" applyAlignment="1">
      <alignment horizontal="left" vertical="top" indent="3" shrinkToFit="1"/>
    </xf>
    <xf numFmtId="2" fontId="3" fillId="0" borderId="23" xfId="0" applyNumberFormat="1" applyFont="1" applyFill="1" applyBorder="1" applyAlignment="1">
      <alignment horizontal="left" vertical="top" indent="3" shrinkToFit="1"/>
    </xf>
    <xf numFmtId="2" fontId="3" fillId="3" borderId="10" xfId="0" applyNumberFormat="1" applyFont="1" applyFill="1" applyBorder="1" applyAlignment="1">
      <alignment horizontal="left" vertical="top" indent="3" shrinkToFit="1"/>
    </xf>
    <xf numFmtId="0" fontId="6" fillId="0" borderId="25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9"/>
  <sheetViews>
    <sheetView tabSelected="1" topLeftCell="G1" workbookViewId="0">
      <selection activeCell="O11" sqref="O11"/>
    </sheetView>
  </sheetViews>
  <sheetFormatPr defaultRowHeight="12.75" x14ac:dyDescent="0.2"/>
  <cols>
    <col min="1" max="1" width="4.6640625" customWidth="1"/>
    <col min="2" max="2" width="8.1640625" customWidth="1"/>
    <col min="3" max="3" width="8" customWidth="1"/>
    <col min="4" max="4" width="3.33203125" customWidth="1"/>
    <col min="5" max="5" width="11.5" customWidth="1"/>
    <col min="6" max="6" width="14" customWidth="1"/>
    <col min="7" max="7" width="12.6640625" customWidth="1"/>
    <col min="8" max="8" width="4.6640625" customWidth="1"/>
    <col min="9" max="10" width="14" customWidth="1"/>
    <col min="11" max="11" width="20.83203125" customWidth="1"/>
    <col min="12" max="12" width="18.6640625" customWidth="1"/>
    <col min="13" max="13" width="6.83203125" customWidth="1"/>
    <col min="14" max="14" width="20.5" customWidth="1"/>
    <col min="15" max="15" width="18" bestFit="1" customWidth="1"/>
    <col min="16" max="16" width="11.83203125" bestFit="1" customWidth="1"/>
  </cols>
  <sheetData>
    <row r="1" spans="1:15" ht="16.5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O1" t="str">
        <f>ReverseText(K1)</f>
        <v/>
      </c>
    </row>
    <row r="2" spans="1:15" ht="19.5" customHeight="1" x14ac:dyDescent="0.2">
      <c r="A2" s="9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t="str">
        <f t="shared" ref="N2:N45" si="0">ReverseText(A2)</f>
        <v/>
      </c>
      <c r="O2" t="str">
        <f t="shared" ref="O2:O45" si="1">ReverseText(K2)</f>
        <v/>
      </c>
    </row>
    <row r="3" spans="1:15" ht="27.75" customHeight="1" x14ac:dyDescent="0.2">
      <c r="A3" s="95"/>
      <c r="B3" s="96" t="s">
        <v>1</v>
      </c>
      <c r="C3" s="97"/>
      <c r="D3" s="97"/>
      <c r="E3" s="2" t="s">
        <v>2</v>
      </c>
      <c r="F3" s="3" t="s">
        <v>3</v>
      </c>
      <c r="G3" s="3" t="s">
        <v>4</v>
      </c>
      <c r="H3" s="98" t="s">
        <v>5</v>
      </c>
      <c r="I3" s="98"/>
      <c r="J3" s="2" t="s">
        <v>6</v>
      </c>
      <c r="K3" s="4" t="s">
        <v>7</v>
      </c>
      <c r="L3" s="5" t="s">
        <v>8</v>
      </c>
      <c r="M3" s="1"/>
      <c r="N3" t="str">
        <f t="shared" si="0"/>
        <v/>
      </c>
      <c r="O3" t="str">
        <f t="shared" si="1"/>
        <v>القطاع</v>
      </c>
    </row>
    <row r="4" spans="1:15" ht="15" customHeight="1" x14ac:dyDescent="0.2">
      <c r="A4" s="95"/>
      <c r="B4" s="99">
        <v>96286</v>
      </c>
      <c r="C4" s="100"/>
      <c r="D4" s="101"/>
      <c r="E4" s="6">
        <v>5683</v>
      </c>
      <c r="F4" s="7">
        <v>10.3</v>
      </c>
      <c r="G4" s="7">
        <v>16.940000000000001</v>
      </c>
      <c r="H4" s="102">
        <v>991744</v>
      </c>
      <c r="I4" s="103"/>
      <c r="J4" s="6">
        <v>58539</v>
      </c>
      <c r="K4" s="8" t="s">
        <v>9</v>
      </c>
      <c r="L4" s="9" t="s">
        <v>10</v>
      </c>
      <c r="M4" s="10"/>
      <c r="N4" t="str">
        <f t="shared" si="0"/>
        <v/>
      </c>
      <c r="O4" t="str">
        <f t="shared" si="1"/>
        <v>قطاع 12</v>
      </c>
    </row>
    <row r="5" spans="1:15" ht="15" customHeight="1" x14ac:dyDescent="0.2">
      <c r="A5" s="95"/>
      <c r="B5" s="66">
        <v>96286</v>
      </c>
      <c r="C5" s="67"/>
      <c r="D5" s="67"/>
      <c r="E5" s="11">
        <v>5683</v>
      </c>
      <c r="F5" s="12">
        <v>10.3</v>
      </c>
      <c r="G5" s="12">
        <v>16.940000000000001</v>
      </c>
      <c r="H5" s="38">
        <v>991744</v>
      </c>
      <c r="I5" s="38"/>
      <c r="J5" s="11">
        <v>58539</v>
      </c>
      <c r="K5" s="115"/>
      <c r="L5" s="70"/>
      <c r="M5" s="10"/>
      <c r="N5" t="str">
        <f t="shared" si="0"/>
        <v/>
      </c>
      <c r="O5" t="str">
        <f t="shared" si="1"/>
        <v/>
      </c>
    </row>
    <row r="6" spans="1:15" ht="15" customHeight="1" x14ac:dyDescent="0.2">
      <c r="A6" s="95"/>
      <c r="B6" s="104">
        <v>57233</v>
      </c>
      <c r="C6" s="105"/>
      <c r="D6" s="106"/>
      <c r="E6" s="13">
        <v>11419</v>
      </c>
      <c r="F6" s="14">
        <v>227.27</v>
      </c>
      <c r="G6" s="14">
        <v>5.01</v>
      </c>
      <c r="H6" s="107">
        <v>13007283.9</v>
      </c>
      <c r="I6" s="108"/>
      <c r="J6" s="13">
        <v>2595277</v>
      </c>
      <c r="K6" s="15" t="s">
        <v>9</v>
      </c>
      <c r="L6" s="16" t="s">
        <v>11</v>
      </c>
      <c r="M6" s="10"/>
      <c r="N6" t="str">
        <f t="shared" si="0"/>
        <v/>
      </c>
      <c r="O6" t="str">
        <f t="shared" si="1"/>
        <v>قطاع 12</v>
      </c>
    </row>
    <row r="7" spans="1:15" ht="15" customHeight="1" x14ac:dyDescent="0.2">
      <c r="A7" s="95"/>
      <c r="B7" s="66">
        <v>57233</v>
      </c>
      <c r="C7" s="67"/>
      <c r="D7" s="67"/>
      <c r="E7" s="11">
        <v>11419</v>
      </c>
      <c r="F7" s="12">
        <v>227.27</v>
      </c>
      <c r="G7" s="12">
        <v>5.01</v>
      </c>
      <c r="H7" s="68">
        <v>13007283.9</v>
      </c>
      <c r="I7" s="68"/>
      <c r="J7" s="11">
        <v>2595277</v>
      </c>
      <c r="K7" s="81"/>
      <c r="L7" s="82"/>
      <c r="M7" s="10"/>
      <c r="N7" t="str">
        <f t="shared" si="0"/>
        <v/>
      </c>
      <c r="O7" t="str">
        <f t="shared" si="1"/>
        <v/>
      </c>
    </row>
    <row r="8" spans="1:15" ht="15" customHeight="1" x14ac:dyDescent="0.2">
      <c r="A8" s="95"/>
      <c r="B8" s="83">
        <v>54711</v>
      </c>
      <c r="C8" s="84"/>
      <c r="D8" s="85"/>
      <c r="E8" s="17">
        <v>10570</v>
      </c>
      <c r="F8" s="18">
        <v>44.69</v>
      </c>
      <c r="G8" s="18">
        <v>5.18</v>
      </c>
      <c r="H8" s="86">
        <v>2445024.9</v>
      </c>
      <c r="I8" s="87"/>
      <c r="J8" s="17">
        <v>472358</v>
      </c>
      <c r="K8" s="19" t="s">
        <v>12</v>
      </c>
      <c r="L8" s="109" t="s">
        <v>13</v>
      </c>
      <c r="M8" s="10"/>
      <c r="N8" t="str">
        <f t="shared" si="0"/>
        <v/>
      </c>
      <c r="O8" t="str">
        <f t="shared" si="1"/>
        <v>قطاع 10</v>
      </c>
    </row>
    <row r="9" spans="1:15" ht="15" customHeight="1" x14ac:dyDescent="0.2">
      <c r="A9" s="95"/>
      <c r="B9" s="61">
        <v>58879</v>
      </c>
      <c r="C9" s="62"/>
      <c r="D9" s="63"/>
      <c r="E9" s="20">
        <v>11474</v>
      </c>
      <c r="F9" s="21">
        <v>49.05</v>
      </c>
      <c r="G9" s="21">
        <v>5.13</v>
      </c>
      <c r="H9" s="111">
        <v>2888012.03</v>
      </c>
      <c r="I9" s="112"/>
      <c r="J9" s="20">
        <v>562800</v>
      </c>
      <c r="K9" s="22" t="s">
        <v>14</v>
      </c>
      <c r="L9" s="110"/>
      <c r="M9" s="10"/>
      <c r="N9" t="str">
        <f t="shared" si="0"/>
        <v/>
      </c>
      <c r="O9" t="str">
        <f t="shared" si="1"/>
        <v>قطاع 7 محمود</v>
      </c>
    </row>
    <row r="10" spans="1:15" ht="15" customHeight="1" x14ac:dyDescent="0.2">
      <c r="A10" s="95"/>
      <c r="B10" s="66">
        <v>56892</v>
      </c>
      <c r="C10" s="67"/>
      <c r="D10" s="67"/>
      <c r="E10" s="11">
        <v>11043</v>
      </c>
      <c r="F10" s="12">
        <v>93.74</v>
      </c>
      <c r="G10" s="12">
        <v>5.15</v>
      </c>
      <c r="H10" s="113">
        <v>5333036.93</v>
      </c>
      <c r="I10" s="113"/>
      <c r="J10" s="11">
        <v>1035158</v>
      </c>
      <c r="K10" s="69"/>
      <c r="L10" s="70"/>
      <c r="M10" s="10"/>
      <c r="N10" t="str">
        <f t="shared" si="0"/>
        <v/>
      </c>
      <c r="O10" t="str">
        <f t="shared" si="1"/>
        <v/>
      </c>
    </row>
    <row r="11" spans="1:15" ht="15" customHeight="1" x14ac:dyDescent="0.2">
      <c r="A11" s="95"/>
      <c r="B11" s="83">
        <v>31180</v>
      </c>
      <c r="C11" s="84"/>
      <c r="D11" s="85"/>
      <c r="E11" s="17">
        <v>8290</v>
      </c>
      <c r="F11" s="18">
        <v>100.35</v>
      </c>
      <c r="G11" s="18">
        <v>3.76</v>
      </c>
      <c r="H11" s="86">
        <v>3128935</v>
      </c>
      <c r="I11" s="87"/>
      <c r="J11" s="23">
        <v>831926.5</v>
      </c>
      <c r="K11" s="19" t="s">
        <v>14</v>
      </c>
      <c r="L11" s="91" t="s">
        <v>15</v>
      </c>
      <c r="M11" s="10"/>
      <c r="N11" t="str">
        <f t="shared" si="0"/>
        <v/>
      </c>
      <c r="O11" t="str">
        <f t="shared" si="1"/>
        <v>قطاع 7 محمود</v>
      </c>
    </row>
    <row r="12" spans="1:15" ht="15" customHeight="1" x14ac:dyDescent="0.2">
      <c r="A12" s="95"/>
      <c r="B12" s="56">
        <v>44633</v>
      </c>
      <c r="C12" s="57"/>
      <c r="D12" s="58"/>
      <c r="E12" s="24">
        <v>9267</v>
      </c>
      <c r="F12" s="25">
        <v>4.75</v>
      </c>
      <c r="G12" s="25">
        <v>4.82</v>
      </c>
      <c r="H12" s="76">
        <v>212006</v>
      </c>
      <c r="I12" s="77"/>
      <c r="J12" s="24">
        <v>44017</v>
      </c>
      <c r="K12" s="26" t="s">
        <v>16</v>
      </c>
      <c r="L12" s="92"/>
      <c r="M12" s="10"/>
      <c r="N12" t="str">
        <f t="shared" si="0"/>
        <v/>
      </c>
      <c r="O12" t="str">
        <f t="shared" si="1"/>
        <v>قطاع 9 رجب</v>
      </c>
    </row>
    <row r="13" spans="1:15" ht="15" customHeight="1" x14ac:dyDescent="0.2">
      <c r="A13" s="95"/>
      <c r="B13" s="56">
        <v>27318</v>
      </c>
      <c r="C13" s="57"/>
      <c r="D13" s="58"/>
      <c r="E13" s="24">
        <v>7010</v>
      </c>
      <c r="F13" s="25">
        <v>13.83</v>
      </c>
      <c r="G13" s="25">
        <v>3.9</v>
      </c>
      <c r="H13" s="76">
        <v>377813.5</v>
      </c>
      <c r="I13" s="77"/>
      <c r="J13" s="24">
        <v>96952</v>
      </c>
      <c r="K13" s="26" t="s">
        <v>17</v>
      </c>
      <c r="L13" s="92"/>
      <c r="M13" s="10"/>
      <c r="N13" t="str">
        <f t="shared" si="0"/>
        <v/>
      </c>
      <c r="O13" t="str">
        <f t="shared" si="1"/>
        <v>قطاع 9 عمرو حجر</v>
      </c>
    </row>
    <row r="14" spans="1:15" ht="15" customHeight="1" x14ac:dyDescent="0.2">
      <c r="A14" s="95"/>
      <c r="B14" s="56">
        <v>28159</v>
      </c>
      <c r="C14" s="57"/>
      <c r="D14" s="58"/>
      <c r="E14" s="24">
        <v>7382</v>
      </c>
      <c r="F14" s="25">
        <v>33.92</v>
      </c>
      <c r="G14" s="25">
        <v>3.81</v>
      </c>
      <c r="H14" s="76">
        <v>955162.25</v>
      </c>
      <c r="I14" s="77"/>
      <c r="J14" s="27">
        <v>250398.5</v>
      </c>
      <c r="K14" s="114" t="s">
        <v>42</v>
      </c>
      <c r="L14" s="92"/>
      <c r="M14" s="10"/>
      <c r="N14" t="str">
        <f t="shared" si="0"/>
        <v/>
      </c>
      <c r="O14" t="str">
        <f t="shared" si="1"/>
        <v>ال 85 فدان</v>
      </c>
    </row>
    <row r="15" spans="1:15" ht="15" customHeight="1" x14ac:dyDescent="0.2">
      <c r="A15" s="95"/>
      <c r="B15" s="56">
        <v>34245</v>
      </c>
      <c r="C15" s="57"/>
      <c r="D15" s="58"/>
      <c r="E15" s="24">
        <v>8686</v>
      </c>
      <c r="F15" s="25">
        <v>202.08</v>
      </c>
      <c r="G15" s="25">
        <v>3.94</v>
      </c>
      <c r="H15" s="59">
        <v>6920229.25</v>
      </c>
      <c r="I15" s="60"/>
      <c r="J15" s="24">
        <v>1755173</v>
      </c>
      <c r="K15" s="26" t="s">
        <v>18</v>
      </c>
      <c r="L15" s="92"/>
      <c r="M15" s="10"/>
      <c r="N15" t="str">
        <f t="shared" si="0"/>
        <v/>
      </c>
      <c r="O15" t="str">
        <f t="shared" si="1"/>
        <v>قطاع 5</v>
      </c>
    </row>
    <row r="16" spans="1:15" ht="15" customHeight="1" x14ac:dyDescent="0.2">
      <c r="A16" s="95"/>
      <c r="B16" s="56">
        <v>27631</v>
      </c>
      <c r="C16" s="57"/>
      <c r="D16" s="58"/>
      <c r="E16" s="24">
        <v>7574</v>
      </c>
      <c r="F16" s="25">
        <v>41.14</v>
      </c>
      <c r="G16" s="25">
        <v>3.65</v>
      </c>
      <c r="H16" s="59">
        <v>1136758</v>
      </c>
      <c r="I16" s="60"/>
      <c r="J16" s="24">
        <v>311591</v>
      </c>
      <c r="K16" s="26" t="s">
        <v>19</v>
      </c>
      <c r="L16" s="92"/>
      <c r="M16" s="10"/>
      <c r="N16" t="str">
        <f t="shared" si="0"/>
        <v/>
      </c>
      <c r="O16" t="str">
        <f t="shared" si="1"/>
        <v>قطاع 9 تامر</v>
      </c>
    </row>
    <row r="17" spans="1:15" ht="15" customHeight="1" x14ac:dyDescent="0.2">
      <c r="A17" s="95"/>
      <c r="B17" s="56">
        <v>20901</v>
      </c>
      <c r="C17" s="57"/>
      <c r="D17" s="58"/>
      <c r="E17" s="24">
        <v>5884</v>
      </c>
      <c r="F17" s="25">
        <v>90.28</v>
      </c>
      <c r="G17" s="25">
        <v>3.55</v>
      </c>
      <c r="H17" s="59">
        <v>1886899.03</v>
      </c>
      <c r="I17" s="60"/>
      <c r="J17" s="24">
        <v>531210</v>
      </c>
      <c r="K17" s="26" t="s">
        <v>20</v>
      </c>
      <c r="L17" s="92"/>
      <c r="M17" s="10"/>
      <c r="N17" t="str">
        <f t="shared" si="0"/>
        <v/>
      </c>
      <c r="O17" t="str">
        <f t="shared" si="1"/>
        <v>قطاع 10 كرم</v>
      </c>
    </row>
    <row r="18" spans="1:15" ht="15" customHeight="1" x14ac:dyDescent="0.2">
      <c r="A18" s="95"/>
      <c r="B18" s="56">
        <v>24927</v>
      </c>
      <c r="C18" s="57"/>
      <c r="D18" s="58"/>
      <c r="E18" s="24">
        <v>6484</v>
      </c>
      <c r="F18" s="25">
        <v>65.14</v>
      </c>
      <c r="G18" s="25">
        <v>3.84</v>
      </c>
      <c r="H18" s="59">
        <v>1623726</v>
      </c>
      <c r="I18" s="60"/>
      <c r="J18" s="27">
        <v>422356.5</v>
      </c>
      <c r="K18" s="26" t="s">
        <v>21</v>
      </c>
      <c r="L18" s="92"/>
      <c r="M18" s="10"/>
      <c r="N18" t="str">
        <f t="shared" si="0"/>
        <v/>
      </c>
      <c r="O18" t="str">
        <f t="shared" si="1"/>
        <v>قطاع 6</v>
      </c>
    </row>
    <row r="19" spans="1:15" ht="15" customHeight="1" x14ac:dyDescent="0.2">
      <c r="A19" s="95"/>
      <c r="B19" s="56">
        <v>41320</v>
      </c>
      <c r="C19" s="57"/>
      <c r="D19" s="58"/>
      <c r="E19" s="24">
        <v>10226</v>
      </c>
      <c r="F19" s="25">
        <v>32.28</v>
      </c>
      <c r="G19" s="25">
        <v>4.04</v>
      </c>
      <c r="H19" s="59">
        <v>1333795.5</v>
      </c>
      <c r="I19" s="60"/>
      <c r="J19" s="24">
        <v>330082</v>
      </c>
      <c r="K19" s="26" t="s">
        <v>22</v>
      </c>
      <c r="L19" s="92"/>
      <c r="M19" s="10"/>
      <c r="N19" t="str">
        <f t="shared" si="0"/>
        <v/>
      </c>
      <c r="O19" t="str">
        <f t="shared" si="1"/>
        <v>قطاع 9عمرو عبد الغنى</v>
      </c>
    </row>
    <row r="20" spans="1:15" ht="15" customHeight="1" x14ac:dyDescent="0.2">
      <c r="A20" s="95"/>
      <c r="B20" s="56">
        <v>25514</v>
      </c>
      <c r="C20" s="57"/>
      <c r="D20" s="58"/>
      <c r="E20" s="24">
        <v>7233</v>
      </c>
      <c r="F20" s="25">
        <v>69</v>
      </c>
      <c r="G20" s="25">
        <v>3.53</v>
      </c>
      <c r="H20" s="59">
        <v>1760437.2</v>
      </c>
      <c r="I20" s="60"/>
      <c r="J20" s="24">
        <v>499066</v>
      </c>
      <c r="K20" s="26" t="s">
        <v>23</v>
      </c>
      <c r="L20" s="92"/>
      <c r="M20" s="10"/>
      <c r="N20" t="str">
        <f t="shared" si="0"/>
        <v/>
      </c>
      <c r="O20" t="str">
        <f t="shared" si="1"/>
        <v>قطاع 4 هانى</v>
      </c>
    </row>
    <row r="21" spans="1:15" ht="15" customHeight="1" x14ac:dyDescent="0.2">
      <c r="A21" s="95"/>
      <c r="B21" s="61">
        <v>20640</v>
      </c>
      <c r="C21" s="62"/>
      <c r="D21" s="63"/>
      <c r="E21" s="20">
        <v>6364</v>
      </c>
      <c r="F21" s="21">
        <v>37</v>
      </c>
      <c r="G21" s="21">
        <v>3.24</v>
      </c>
      <c r="H21" s="64">
        <v>763687.75</v>
      </c>
      <c r="I21" s="65"/>
      <c r="J21" s="20">
        <v>235450</v>
      </c>
      <c r="K21" s="22" t="s">
        <v>24</v>
      </c>
      <c r="L21" s="93"/>
      <c r="M21" s="10"/>
      <c r="N21" t="str">
        <f t="shared" si="0"/>
        <v/>
      </c>
      <c r="O21" t="str">
        <f t="shared" si="1"/>
        <v>قطاع 4 وليد</v>
      </c>
    </row>
    <row r="22" spans="1:15" ht="15" customHeight="1" x14ac:dyDescent="0.2">
      <c r="A22" s="95"/>
      <c r="B22" s="66">
        <v>29139</v>
      </c>
      <c r="C22" s="67"/>
      <c r="D22" s="67"/>
      <c r="E22" s="11">
        <v>7696</v>
      </c>
      <c r="F22" s="12">
        <v>689.77</v>
      </c>
      <c r="G22" s="12">
        <v>3.79</v>
      </c>
      <c r="H22" s="68">
        <v>20099449.48</v>
      </c>
      <c r="I22" s="68"/>
      <c r="J22" s="28">
        <v>5308222.5</v>
      </c>
      <c r="K22" s="81"/>
      <c r="L22" s="82"/>
      <c r="M22" s="10"/>
      <c r="N22" t="str">
        <f t="shared" si="0"/>
        <v/>
      </c>
      <c r="O22" t="str">
        <f t="shared" si="1"/>
        <v/>
      </c>
    </row>
    <row r="23" spans="1:15" ht="15" customHeight="1" x14ac:dyDescent="0.2">
      <c r="A23" s="95"/>
      <c r="B23" s="83">
        <v>48269</v>
      </c>
      <c r="C23" s="84"/>
      <c r="D23" s="85"/>
      <c r="E23" s="17">
        <v>7305</v>
      </c>
      <c r="F23" s="18">
        <v>51.74</v>
      </c>
      <c r="G23" s="18">
        <v>6.61</v>
      </c>
      <c r="H23" s="86">
        <v>2497415.75</v>
      </c>
      <c r="I23" s="87"/>
      <c r="J23" s="23">
        <v>377981.5</v>
      </c>
      <c r="K23" s="19" t="s">
        <v>25</v>
      </c>
      <c r="L23" s="88" t="s">
        <v>26</v>
      </c>
      <c r="M23" s="10"/>
      <c r="N23" t="str">
        <f t="shared" si="0"/>
        <v/>
      </c>
      <c r="O23" t="str">
        <f t="shared" si="1"/>
        <v>قطاع 10 خميس</v>
      </c>
    </row>
    <row r="24" spans="1:15" ht="15" customHeight="1" x14ac:dyDescent="0.2">
      <c r="A24" s="95"/>
      <c r="B24" s="56">
        <v>27975</v>
      </c>
      <c r="C24" s="57"/>
      <c r="D24" s="58"/>
      <c r="E24" s="24">
        <v>4453</v>
      </c>
      <c r="F24" s="25">
        <v>20.25</v>
      </c>
      <c r="G24" s="25">
        <v>6.28</v>
      </c>
      <c r="H24" s="76">
        <v>566493</v>
      </c>
      <c r="I24" s="77"/>
      <c r="J24" s="24">
        <v>90180</v>
      </c>
      <c r="K24" s="26" t="s">
        <v>27</v>
      </c>
      <c r="L24" s="89"/>
      <c r="M24" s="10"/>
      <c r="N24" t="str">
        <f t="shared" si="0"/>
        <v/>
      </c>
      <c r="O24" t="str">
        <f t="shared" si="1"/>
        <v>قطاع 10 مسعد</v>
      </c>
    </row>
    <row r="25" spans="1:15" ht="15" customHeight="1" x14ac:dyDescent="0.2">
      <c r="A25" s="95"/>
      <c r="B25" s="56">
        <v>34935</v>
      </c>
      <c r="C25" s="57"/>
      <c r="D25" s="58"/>
      <c r="E25" s="24">
        <v>5144</v>
      </c>
      <c r="F25" s="25">
        <v>13.29</v>
      </c>
      <c r="G25" s="25">
        <v>6.79</v>
      </c>
      <c r="H25" s="76">
        <v>464284.25</v>
      </c>
      <c r="I25" s="77"/>
      <c r="J25" s="24">
        <v>68358</v>
      </c>
      <c r="K25" s="26" t="s">
        <v>19</v>
      </c>
      <c r="L25" s="89"/>
      <c r="M25" s="10"/>
      <c r="N25" t="str">
        <f t="shared" si="0"/>
        <v/>
      </c>
      <c r="O25" t="str">
        <f t="shared" si="1"/>
        <v>قطاع 9 تامر</v>
      </c>
    </row>
    <row r="26" spans="1:15" ht="15" customHeight="1" x14ac:dyDescent="0.2">
      <c r="A26" s="95"/>
      <c r="B26" s="56">
        <v>19690</v>
      </c>
      <c r="C26" s="57"/>
      <c r="D26" s="58"/>
      <c r="E26" s="24">
        <v>3588</v>
      </c>
      <c r="F26" s="25">
        <v>28.45</v>
      </c>
      <c r="G26" s="25">
        <v>5.49</v>
      </c>
      <c r="H26" s="76">
        <v>560186</v>
      </c>
      <c r="I26" s="77"/>
      <c r="J26" s="27">
        <v>102077.5</v>
      </c>
      <c r="K26" s="26" t="s">
        <v>21</v>
      </c>
      <c r="L26" s="89"/>
      <c r="M26" s="10"/>
      <c r="N26" t="str">
        <f t="shared" si="0"/>
        <v/>
      </c>
      <c r="O26" t="str">
        <f t="shared" si="1"/>
        <v>قطاع 6</v>
      </c>
    </row>
    <row r="27" spans="1:15" ht="15" customHeight="1" x14ac:dyDescent="0.2">
      <c r="A27" s="95"/>
      <c r="B27" s="56">
        <v>35585</v>
      </c>
      <c r="C27" s="57"/>
      <c r="D27" s="58"/>
      <c r="E27" s="24">
        <v>6005</v>
      </c>
      <c r="F27" s="25">
        <v>21</v>
      </c>
      <c r="G27" s="25">
        <v>5.93</v>
      </c>
      <c r="H27" s="76">
        <v>747284.5</v>
      </c>
      <c r="I27" s="77"/>
      <c r="J27" s="24">
        <v>126115</v>
      </c>
      <c r="K27" s="26" t="s">
        <v>23</v>
      </c>
      <c r="L27" s="89"/>
      <c r="M27" s="10"/>
      <c r="N27" t="str">
        <f t="shared" si="0"/>
        <v/>
      </c>
      <c r="O27" t="str">
        <f t="shared" si="1"/>
        <v>قطاع 4 هانى</v>
      </c>
    </row>
    <row r="28" spans="1:15" ht="15" customHeight="1" x14ac:dyDescent="0.2">
      <c r="A28" s="95"/>
      <c r="B28" s="56">
        <v>62419</v>
      </c>
      <c r="C28" s="57"/>
      <c r="D28" s="58"/>
      <c r="E28" s="24">
        <v>9299</v>
      </c>
      <c r="F28" s="25">
        <v>59</v>
      </c>
      <c r="G28" s="25">
        <v>6.71</v>
      </c>
      <c r="H28" s="59">
        <v>3682732.25</v>
      </c>
      <c r="I28" s="60"/>
      <c r="J28" s="24">
        <v>548627</v>
      </c>
      <c r="K28" s="26" t="s">
        <v>24</v>
      </c>
      <c r="L28" s="89"/>
      <c r="M28" s="10"/>
      <c r="N28" t="str">
        <f t="shared" si="0"/>
        <v/>
      </c>
      <c r="O28" t="str">
        <f t="shared" si="1"/>
        <v>قطاع 4 وليد</v>
      </c>
    </row>
    <row r="29" spans="1:15" ht="15" customHeight="1" x14ac:dyDescent="0.2">
      <c r="A29" s="95"/>
      <c r="B29" s="56">
        <v>61038</v>
      </c>
      <c r="C29" s="57"/>
      <c r="D29" s="58"/>
      <c r="E29" s="24">
        <v>9121</v>
      </c>
      <c r="F29" s="25">
        <v>87</v>
      </c>
      <c r="G29" s="25">
        <v>6.69</v>
      </c>
      <c r="H29" s="59">
        <v>5310278.95</v>
      </c>
      <c r="I29" s="60"/>
      <c r="J29" s="27">
        <v>793523.5</v>
      </c>
      <c r="K29" s="26" t="s">
        <v>28</v>
      </c>
      <c r="L29" s="89"/>
      <c r="M29" s="10"/>
      <c r="N29" t="str">
        <f t="shared" si="0"/>
        <v/>
      </c>
      <c r="O29" t="str">
        <f t="shared" si="1"/>
        <v>قطاع 14 عبد هللا</v>
      </c>
    </row>
    <row r="30" spans="1:15" ht="15" customHeight="1" x14ac:dyDescent="0.2">
      <c r="A30" s="95"/>
      <c r="B30" s="56">
        <v>86054</v>
      </c>
      <c r="C30" s="57"/>
      <c r="D30" s="58"/>
      <c r="E30" s="24">
        <v>10923</v>
      </c>
      <c r="F30" s="25">
        <v>49.5</v>
      </c>
      <c r="G30" s="25">
        <v>7.88</v>
      </c>
      <c r="H30" s="59">
        <v>4259657</v>
      </c>
      <c r="I30" s="60"/>
      <c r="J30" s="27">
        <v>540701.5</v>
      </c>
      <c r="K30" s="26" t="s">
        <v>29</v>
      </c>
      <c r="L30" s="89"/>
      <c r="M30" s="10"/>
      <c r="N30" t="str">
        <f t="shared" si="0"/>
        <v/>
      </c>
      <c r="O30" t="str">
        <f t="shared" si="1"/>
        <v>قطاع 14 ممدوح</v>
      </c>
    </row>
    <row r="31" spans="1:15" ht="15" customHeight="1" x14ac:dyDescent="0.2">
      <c r="A31" s="95"/>
      <c r="B31" s="56">
        <v>53221</v>
      </c>
      <c r="C31" s="57"/>
      <c r="D31" s="58"/>
      <c r="E31" s="24">
        <v>7571</v>
      </c>
      <c r="F31" s="25">
        <v>80.5</v>
      </c>
      <c r="G31" s="25">
        <v>7.03</v>
      </c>
      <c r="H31" s="59">
        <v>4284325.5</v>
      </c>
      <c r="I31" s="60"/>
      <c r="J31" s="27">
        <v>609468.5</v>
      </c>
      <c r="K31" s="26" t="s">
        <v>30</v>
      </c>
      <c r="L31" s="89"/>
      <c r="M31" s="10"/>
      <c r="N31" t="str">
        <f t="shared" si="0"/>
        <v/>
      </c>
      <c r="O31" t="str">
        <f t="shared" si="1"/>
        <v>قطاع 14 طاهر</v>
      </c>
    </row>
    <row r="32" spans="1:15" ht="15" customHeight="1" x14ac:dyDescent="0.2">
      <c r="A32" s="95"/>
      <c r="B32" s="56">
        <v>38797</v>
      </c>
      <c r="C32" s="57"/>
      <c r="D32" s="58"/>
      <c r="E32" s="24">
        <v>6055</v>
      </c>
      <c r="F32" s="25">
        <v>53.5</v>
      </c>
      <c r="G32" s="25">
        <v>6.41</v>
      </c>
      <c r="H32" s="59">
        <v>2075630.75</v>
      </c>
      <c r="I32" s="60"/>
      <c r="J32" s="24">
        <v>323959</v>
      </c>
      <c r="K32" s="26" t="s">
        <v>31</v>
      </c>
      <c r="L32" s="89"/>
      <c r="M32" s="10"/>
      <c r="N32" t="str">
        <f t="shared" si="0"/>
        <v/>
      </c>
      <c r="O32" t="str">
        <f t="shared" si="1"/>
        <v>قطاع 14 ايمن</v>
      </c>
    </row>
    <row r="33" spans="1:15" ht="15" customHeight="1" x14ac:dyDescent="0.2">
      <c r="A33" s="95"/>
      <c r="B33" s="56">
        <v>29729</v>
      </c>
      <c r="C33" s="57"/>
      <c r="D33" s="58"/>
      <c r="E33" s="24">
        <v>6044</v>
      </c>
      <c r="F33" s="25">
        <v>8.2200000000000006</v>
      </c>
      <c r="G33" s="25">
        <v>4.92</v>
      </c>
      <c r="H33" s="76">
        <v>244372.5</v>
      </c>
      <c r="I33" s="77"/>
      <c r="J33" s="24">
        <v>49678</v>
      </c>
      <c r="K33" s="26" t="s">
        <v>32</v>
      </c>
      <c r="L33" s="89"/>
      <c r="M33" s="10"/>
      <c r="N33" t="str">
        <f t="shared" si="0"/>
        <v/>
      </c>
      <c r="O33" t="str">
        <f t="shared" si="1"/>
        <v>قطاع ال 85 فدان</v>
      </c>
    </row>
    <row r="34" spans="1:15" ht="15" customHeight="1" x14ac:dyDescent="0.2">
      <c r="A34" s="95"/>
      <c r="B34" s="78">
        <v>6677</v>
      </c>
      <c r="C34" s="79"/>
      <c r="D34" s="80"/>
      <c r="E34" s="24">
        <v>1459</v>
      </c>
      <c r="F34" s="25">
        <v>31.7</v>
      </c>
      <c r="G34" s="25">
        <v>4.58</v>
      </c>
      <c r="H34" s="76">
        <v>211662.63</v>
      </c>
      <c r="I34" s="77"/>
      <c r="J34" s="27">
        <v>46256.5</v>
      </c>
      <c r="K34" s="26" t="s">
        <v>33</v>
      </c>
      <c r="L34" s="89"/>
      <c r="M34" s="10"/>
      <c r="N34" t="str">
        <f t="shared" si="0"/>
        <v/>
      </c>
      <c r="O34" t="str">
        <f t="shared" si="1"/>
        <v>قطاع جهاز 2</v>
      </c>
    </row>
    <row r="35" spans="1:15" ht="15" customHeight="1" x14ac:dyDescent="0.2">
      <c r="A35" s="95"/>
      <c r="B35" s="56">
        <v>55017</v>
      </c>
      <c r="C35" s="57"/>
      <c r="D35" s="58"/>
      <c r="E35" s="24">
        <v>8127</v>
      </c>
      <c r="F35" s="25">
        <v>41.5</v>
      </c>
      <c r="G35" s="25">
        <v>6.77</v>
      </c>
      <c r="H35" s="59">
        <v>2283198.63</v>
      </c>
      <c r="I35" s="60"/>
      <c r="J35" s="27">
        <v>337276.5</v>
      </c>
      <c r="K35" s="26" t="s">
        <v>34</v>
      </c>
      <c r="L35" s="89"/>
      <c r="M35" s="10"/>
      <c r="N35" t="str">
        <f t="shared" si="0"/>
        <v/>
      </c>
      <c r="O35" t="str">
        <f t="shared" si="1"/>
        <v>قطاع 1 سعيد خاطر</v>
      </c>
    </row>
    <row r="36" spans="1:15" ht="15" customHeight="1" x14ac:dyDescent="0.2">
      <c r="A36" s="95"/>
      <c r="B36" s="56">
        <v>50268</v>
      </c>
      <c r="C36" s="57"/>
      <c r="D36" s="58"/>
      <c r="E36" s="24">
        <v>6793</v>
      </c>
      <c r="F36" s="25">
        <v>39.72</v>
      </c>
      <c r="G36" s="25">
        <v>7.4</v>
      </c>
      <c r="H36" s="59">
        <v>1996631.8</v>
      </c>
      <c r="I36" s="60"/>
      <c r="J36" s="24">
        <v>269831</v>
      </c>
      <c r="K36" s="26" t="s">
        <v>35</v>
      </c>
      <c r="L36" s="89"/>
      <c r="M36" s="10"/>
      <c r="N36" t="str">
        <f t="shared" si="0"/>
        <v/>
      </c>
      <c r="O36" t="str">
        <f t="shared" si="1"/>
        <v>قطاع 9 محمد عبد الحميد</v>
      </c>
    </row>
    <row r="37" spans="1:15" ht="15" customHeight="1" x14ac:dyDescent="0.2">
      <c r="A37" s="95"/>
      <c r="B37" s="56">
        <v>72791</v>
      </c>
      <c r="C37" s="57"/>
      <c r="D37" s="58"/>
      <c r="E37" s="24">
        <v>11030</v>
      </c>
      <c r="F37" s="25">
        <v>82</v>
      </c>
      <c r="G37" s="25">
        <v>6.6</v>
      </c>
      <c r="H37" s="59">
        <v>5968850.8799999999</v>
      </c>
      <c r="I37" s="60"/>
      <c r="J37" s="24">
        <v>904468</v>
      </c>
      <c r="K37" s="26" t="s">
        <v>36</v>
      </c>
      <c r="L37" s="89"/>
      <c r="M37" s="10"/>
      <c r="N37" t="str">
        <f t="shared" si="0"/>
        <v/>
      </c>
      <c r="O37" t="str">
        <f t="shared" si="1"/>
        <v>قطاع 1 رجب</v>
      </c>
    </row>
    <row r="38" spans="1:15" ht="15" customHeight="1" x14ac:dyDescent="0.2">
      <c r="A38" s="95"/>
      <c r="B38" s="56">
        <v>43128</v>
      </c>
      <c r="C38" s="57"/>
      <c r="D38" s="58"/>
      <c r="E38" s="24">
        <v>8426</v>
      </c>
      <c r="F38" s="25">
        <v>50</v>
      </c>
      <c r="G38" s="25">
        <v>5.12</v>
      </c>
      <c r="H38" s="59">
        <v>2156389.75</v>
      </c>
      <c r="I38" s="60"/>
      <c r="J38" s="24">
        <v>421315</v>
      </c>
      <c r="K38" s="26" t="s">
        <v>37</v>
      </c>
      <c r="L38" s="89"/>
      <c r="M38" s="10"/>
      <c r="N38" t="str">
        <f t="shared" si="0"/>
        <v/>
      </c>
      <c r="O38" t="str">
        <f t="shared" si="1"/>
        <v>قطاع 1 وليد</v>
      </c>
    </row>
    <row r="39" spans="1:15" ht="15" customHeight="1" x14ac:dyDescent="0.2">
      <c r="A39" s="95"/>
      <c r="B39" s="61">
        <v>32376</v>
      </c>
      <c r="C39" s="62"/>
      <c r="D39" s="63"/>
      <c r="E39" s="20">
        <v>8384</v>
      </c>
      <c r="F39" s="21">
        <v>14.21</v>
      </c>
      <c r="G39" s="21">
        <v>3.86</v>
      </c>
      <c r="H39" s="64">
        <v>460066.75</v>
      </c>
      <c r="I39" s="65"/>
      <c r="J39" s="20">
        <v>119141</v>
      </c>
      <c r="K39" s="22" t="s">
        <v>38</v>
      </c>
      <c r="L39" s="90"/>
      <c r="M39" s="10"/>
      <c r="N39" t="str">
        <f t="shared" si="0"/>
        <v/>
      </c>
      <c r="O39" t="str">
        <f t="shared" si="1"/>
        <v>قطاع  7 محمود</v>
      </c>
    </row>
    <row r="40" spans="1:15" ht="15" customHeight="1" x14ac:dyDescent="0.2">
      <c r="A40" s="95"/>
      <c r="B40" s="66">
        <v>51627</v>
      </c>
      <c r="C40" s="67"/>
      <c r="D40" s="67"/>
      <c r="E40" s="11">
        <v>7831</v>
      </c>
      <c r="F40" s="12">
        <v>731.58</v>
      </c>
      <c r="G40" s="12">
        <v>6.59</v>
      </c>
      <c r="H40" s="68">
        <v>37769460.880000003</v>
      </c>
      <c r="I40" s="68"/>
      <c r="J40" s="28">
        <v>5728957.5</v>
      </c>
      <c r="K40" s="69"/>
      <c r="L40" s="70"/>
      <c r="M40" s="10"/>
      <c r="N40" t="str">
        <f t="shared" si="0"/>
        <v/>
      </c>
      <c r="O40" t="str">
        <f t="shared" si="1"/>
        <v/>
      </c>
    </row>
    <row r="41" spans="1:15" ht="15" customHeight="1" x14ac:dyDescent="0.2">
      <c r="A41" s="95"/>
      <c r="B41" s="71">
        <v>8826</v>
      </c>
      <c r="C41" s="72"/>
      <c r="D41" s="73"/>
      <c r="E41" s="13">
        <v>7013</v>
      </c>
      <c r="F41" s="14">
        <v>19.25</v>
      </c>
      <c r="G41" s="14">
        <v>1.26</v>
      </c>
      <c r="H41" s="74">
        <v>169896.55</v>
      </c>
      <c r="I41" s="75"/>
      <c r="J41" s="29">
        <v>134996.5</v>
      </c>
      <c r="K41" s="15" t="s">
        <v>39</v>
      </c>
      <c r="L41" s="16" t="s">
        <v>39</v>
      </c>
      <c r="M41" s="10"/>
      <c r="N41" t="str">
        <f t="shared" si="0"/>
        <v/>
      </c>
      <c r="O41" t="str">
        <f t="shared" si="1"/>
        <v>الرمان</v>
      </c>
    </row>
    <row r="42" spans="1:15" ht="15" customHeight="1" x14ac:dyDescent="0.2">
      <c r="A42" s="95"/>
      <c r="B42" s="36">
        <v>8826</v>
      </c>
      <c r="C42" s="37"/>
      <c r="D42" s="37"/>
      <c r="E42" s="11">
        <v>7013</v>
      </c>
      <c r="F42" s="12">
        <v>19.25</v>
      </c>
      <c r="G42" s="12">
        <v>1.26</v>
      </c>
      <c r="H42" s="38">
        <v>169896.55</v>
      </c>
      <c r="I42" s="38"/>
      <c r="J42" s="28">
        <v>134996.5</v>
      </c>
      <c r="K42" s="39"/>
      <c r="L42" s="40"/>
      <c r="M42" s="10"/>
      <c r="N42" t="str">
        <f t="shared" si="0"/>
        <v/>
      </c>
      <c r="O42" t="str">
        <f t="shared" si="1"/>
        <v/>
      </c>
    </row>
    <row r="43" spans="1:15" ht="15" customHeight="1" x14ac:dyDescent="0.2">
      <c r="A43" s="95"/>
      <c r="B43" s="41">
        <v>400</v>
      </c>
      <c r="C43" s="42"/>
      <c r="D43" s="43"/>
      <c r="E43" s="13">
        <v>1</v>
      </c>
      <c r="F43" s="14">
        <v>3805</v>
      </c>
      <c r="G43" s="14">
        <v>400</v>
      </c>
      <c r="H43" s="44">
        <v>1522000</v>
      </c>
      <c r="I43" s="45"/>
      <c r="J43" s="13">
        <v>3805</v>
      </c>
      <c r="K43" s="15" t="s">
        <v>40</v>
      </c>
      <c r="L43" s="16" t="s">
        <v>41</v>
      </c>
      <c r="M43" s="10"/>
      <c r="N43" t="str">
        <f t="shared" si="0"/>
        <v/>
      </c>
      <c r="O43" t="str">
        <f t="shared" si="1"/>
        <v>النخيل )بالعدد(</v>
      </c>
    </row>
    <row r="44" spans="1:15" ht="15" customHeight="1" x14ac:dyDescent="0.2">
      <c r="A44" s="95"/>
      <c r="B44" s="46">
        <v>400</v>
      </c>
      <c r="C44" s="47"/>
      <c r="D44" s="47"/>
      <c r="E44" s="30">
        <v>1</v>
      </c>
      <c r="F44" s="31">
        <v>3805</v>
      </c>
      <c r="G44" s="31">
        <v>400</v>
      </c>
      <c r="H44" s="48">
        <v>1522000</v>
      </c>
      <c r="I44" s="48"/>
      <c r="J44" s="30">
        <v>3805</v>
      </c>
      <c r="K44" s="49"/>
      <c r="L44" s="50"/>
      <c r="M44" s="10"/>
      <c r="N44" t="str">
        <f t="shared" si="0"/>
        <v/>
      </c>
      <c r="O44" t="str">
        <f t="shared" si="1"/>
        <v/>
      </c>
    </row>
    <row r="45" spans="1:15" ht="15" customHeight="1" x14ac:dyDescent="0.2">
      <c r="A45" s="95"/>
      <c r="B45" s="51">
        <v>14146</v>
      </c>
      <c r="C45" s="52"/>
      <c r="D45" s="52"/>
      <c r="E45" s="32">
        <v>2665</v>
      </c>
      <c r="F45" s="33">
        <v>5576.91</v>
      </c>
      <c r="G45" s="33">
        <v>5.31</v>
      </c>
      <c r="H45" s="53">
        <v>78892871.730000004</v>
      </c>
      <c r="I45" s="53"/>
      <c r="J45" s="32">
        <v>14864956</v>
      </c>
      <c r="K45" s="54"/>
      <c r="L45" s="55"/>
      <c r="M45" s="10"/>
      <c r="N45" t="str">
        <f t="shared" si="0"/>
        <v/>
      </c>
      <c r="O45" t="str">
        <f t="shared" si="1"/>
        <v/>
      </c>
    </row>
    <row r="46" spans="1:15" ht="85.5" customHeight="1" x14ac:dyDescent="0.2">
      <c r="A46" s="9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ht="11.25" customHeight="1" x14ac:dyDescent="0.2">
      <c r="A47" s="95"/>
      <c r="B47" s="10"/>
      <c r="C47" s="10"/>
      <c r="D47" s="10"/>
      <c r="E47" s="10"/>
      <c r="F47" s="10"/>
      <c r="G47" s="10"/>
      <c r="H47" s="10"/>
      <c r="I47" s="34"/>
      <c r="J47" s="34"/>
      <c r="K47" s="34"/>
      <c r="L47" s="34"/>
      <c r="M47" s="34"/>
    </row>
    <row r="48" spans="1:15" ht="11.25" customHeight="1" x14ac:dyDescent="0.2">
      <c r="A48" s="95"/>
      <c r="B48" s="10"/>
      <c r="C48" s="35"/>
      <c r="D48" s="10"/>
      <c r="E48" s="10"/>
      <c r="F48" s="10"/>
      <c r="G48" s="10"/>
      <c r="H48" s="10"/>
      <c r="I48" s="34"/>
      <c r="J48" s="34"/>
      <c r="K48" s="34"/>
      <c r="L48" s="34"/>
      <c r="M48" s="34"/>
    </row>
    <row r="49" spans="1:13" ht="5.25" customHeight="1" x14ac:dyDescent="0.2">
      <c r="A49" s="95"/>
      <c r="B49" s="10"/>
      <c r="C49" s="35"/>
      <c r="D49" s="10"/>
      <c r="E49" s="10"/>
      <c r="F49" s="10"/>
      <c r="G49" s="10"/>
      <c r="H49" s="10"/>
      <c r="I49" s="10"/>
      <c r="J49" s="10"/>
      <c r="K49" s="10"/>
      <c r="L49" s="10"/>
      <c r="M49" s="10"/>
    </row>
  </sheetData>
  <mergeCells count="101">
    <mergeCell ref="A1:M1"/>
    <mergeCell ref="A2:A49"/>
    <mergeCell ref="B3:D3"/>
    <mergeCell ref="H3:I3"/>
    <mergeCell ref="B4:D4"/>
    <mergeCell ref="H4:I4"/>
    <mergeCell ref="B5:D5"/>
    <mergeCell ref="H5:I5"/>
    <mergeCell ref="K5:L5"/>
    <mergeCell ref="B6:D6"/>
    <mergeCell ref="H6:I6"/>
    <mergeCell ref="B7:D7"/>
    <mergeCell ref="H7:I7"/>
    <mergeCell ref="K7:L7"/>
    <mergeCell ref="B8:D8"/>
    <mergeCell ref="H8:I8"/>
    <mergeCell ref="L8:L9"/>
    <mergeCell ref="B9:D9"/>
    <mergeCell ref="H9:I9"/>
    <mergeCell ref="B10:D10"/>
    <mergeCell ref="H10:I10"/>
    <mergeCell ref="K10:L10"/>
    <mergeCell ref="B11:D11"/>
    <mergeCell ref="H11:I11"/>
    <mergeCell ref="L11:L21"/>
    <mergeCell ref="B12:D12"/>
    <mergeCell ref="H12:I12"/>
    <mergeCell ref="B13:D13"/>
    <mergeCell ref="H13:I13"/>
    <mergeCell ref="B14:D14"/>
    <mergeCell ref="H14:I14"/>
    <mergeCell ref="B15:D15"/>
    <mergeCell ref="H15:I15"/>
    <mergeCell ref="B16:D16"/>
    <mergeCell ref="H16:I16"/>
    <mergeCell ref="B17:D17"/>
    <mergeCell ref="H17:I17"/>
    <mergeCell ref="B18:D18"/>
    <mergeCell ref="H18:I18"/>
    <mergeCell ref="B19:D19"/>
    <mergeCell ref="H19:I19"/>
    <mergeCell ref="B20:D20"/>
    <mergeCell ref="H20:I20"/>
    <mergeCell ref="B21:D21"/>
    <mergeCell ref="H21:I21"/>
    <mergeCell ref="B22:D22"/>
    <mergeCell ref="H22:I22"/>
    <mergeCell ref="K22:L22"/>
    <mergeCell ref="B23:D23"/>
    <mergeCell ref="H23:I23"/>
    <mergeCell ref="L23:L39"/>
    <mergeCell ref="B24:D24"/>
    <mergeCell ref="H24:I24"/>
    <mergeCell ref="B25:D25"/>
    <mergeCell ref="H25:I25"/>
    <mergeCell ref="B26:D26"/>
    <mergeCell ref="H26:I26"/>
    <mergeCell ref="B27:D27"/>
    <mergeCell ref="H27:I27"/>
    <mergeCell ref="B28:D28"/>
    <mergeCell ref="H28:I28"/>
    <mergeCell ref="B29:D29"/>
    <mergeCell ref="H29:I29"/>
    <mergeCell ref="B30:D30"/>
    <mergeCell ref="H30:I30"/>
    <mergeCell ref="B31:D31"/>
    <mergeCell ref="H31:I31"/>
    <mergeCell ref="B32:D32"/>
    <mergeCell ref="H32:I32"/>
    <mergeCell ref="B33:D33"/>
    <mergeCell ref="H33:I33"/>
    <mergeCell ref="B34:D34"/>
    <mergeCell ref="H34:I34"/>
    <mergeCell ref="B35:D35"/>
    <mergeCell ref="H35:I35"/>
    <mergeCell ref="B36:D36"/>
    <mergeCell ref="H36:I36"/>
    <mergeCell ref="B37:D37"/>
    <mergeCell ref="H37:I37"/>
    <mergeCell ref="B38:D38"/>
    <mergeCell ref="H38:I38"/>
    <mergeCell ref="B39:D39"/>
    <mergeCell ref="H39:I39"/>
    <mergeCell ref="B40:D40"/>
    <mergeCell ref="H40:I40"/>
    <mergeCell ref="K40:L40"/>
    <mergeCell ref="B41:D41"/>
    <mergeCell ref="H41:I41"/>
    <mergeCell ref="I47:M48"/>
    <mergeCell ref="C48:C49"/>
    <mergeCell ref="B42:D42"/>
    <mergeCell ref="H42:I42"/>
    <mergeCell ref="K42:L42"/>
    <mergeCell ref="B43:D43"/>
    <mergeCell ref="H43:I43"/>
    <mergeCell ref="B44:D44"/>
    <mergeCell ref="H44:I44"/>
    <mergeCell ref="K44:L44"/>
    <mergeCell ref="B45:D45"/>
    <mergeCell ref="H45:I45"/>
    <mergeCell ref="K45:L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sayad hassan</dc:creator>
  <cp:lastModifiedBy>Administrator</cp:lastModifiedBy>
  <dcterms:created xsi:type="dcterms:W3CDTF">2020-09-28T08:46:20Z</dcterms:created>
  <dcterms:modified xsi:type="dcterms:W3CDTF">2020-11-25T13:02:35Z</dcterms:modified>
</cp:coreProperties>
</file>