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875" windowHeight="4845" activeTab="1"/>
  </bookViews>
  <sheets>
    <sheet name="1" sheetId="30" r:id="rId1"/>
    <sheet name="نتيجة النشاط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NSE1">[1]بياناتي!$A$3:$Q$5686</definedName>
    <definedName name="Denom">#N/A</definedName>
    <definedName name="errtwew">'[2]6'!$I$5:$I$8</definedName>
    <definedName name="hhhh">#N/A</definedName>
    <definedName name="kass">[3]kas!#REF!</definedName>
    <definedName name="LU_NumList">{0,1,2,3,4,5,6,7,8,9,10,11,12,13,14,15,16,17,18,19,20,30,40,50,60,70,80,90}</definedName>
    <definedName name="LU_NumTextList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mark2">[3]Sheet1!$F$4:$F$23</definedName>
    <definedName name="marks">[3]Sheet1!$B$4:$B$23</definedName>
    <definedName name="MyNames">OFFSET('[4]10'!$B$2,0,0,COUNTA('[5]16'!$L$1:$L$65536),1)</definedName>
    <definedName name="myrange">OFFSET('[3]16'!$F$39,0,'[3]16'!$M$38,COUNTA(INDIRECT('[3]16'!$M$39)),1)</definedName>
    <definedName name="Num">#N/A</definedName>
    <definedName name="NumsToWords">#N/A</definedName>
    <definedName name="NumText_Decimal">#N/A</definedName>
    <definedName name="NumText_Whole">IF(N(NumSource)&lt;1,"No ",INDEX(Num,1,1)&amp;INDEX(Num,1,2)&amp;INDEX(Num,1,3)&amp;INDEX(Denom,1)&amp;INDEX(Num,2,1)&amp;INDEX(Num,2,2)&amp;INDEX(Num,2,3)&amp;INDEX(Denom,2)&amp;INDEX(Num,3,1)&amp;INDEX(Num,3,2)&amp;INDEX(Num,3,3)&amp;INDEX(Denom,3)&amp;INDEX(Num,4,1)&amp;INDEX(Num,4,2)&amp;INDEX(Num,4,3)&amp;" ")</definedName>
    <definedName name="School">[6]Record!$A$1:$AG$1000</definedName>
    <definedName name="Units">{"Dollar","Dollars","Cent","Cents"}</definedName>
    <definedName name="WIPnum">SUBSTITUTE(TEXT(N(NumSource),"000000000000.00"),".","0")</definedName>
    <definedName name="اسماء_الطلاب">'[7]قائمة الطلاب المتفوقين'!$G$3:$G$32</definedName>
    <definedName name="الاسم">[8]Sheet1!$C$2:$C$7</definedName>
    <definedName name="التاريخ">[8]Sheet1!$D$2:$D$7</definedName>
    <definedName name="الصناديق">'[9]4'!$Q$4:$Q$7</definedName>
    <definedName name="بيانات">'[9]4'!$P$3:$P$10</definedName>
    <definedName name="تواريخ">#REF!</definedName>
    <definedName name="جدول1">[3]ورقة1!$B$5:$C$1001</definedName>
    <definedName name="حسوب">#REF!</definedName>
    <definedName name="صناف">#REF!</definedName>
    <definedName name="صندوق">#REF!</definedName>
    <definedName name="عددشرط">[3]ورقة1!$D$5:$D$1001</definedName>
    <definedName name="عميل">'[10]6'!$D$5:$D$100</definedName>
    <definedName name="فروع">'[9]4'!$A$4:$A$8</definedName>
    <definedName name="فوترة">#REF!</definedName>
    <definedName name="مجموعة">'[9]4'!$G$4:$G$7</definedName>
    <definedName name="مخازن">#REF!</definedName>
    <definedName name="مخزن">'[9]4'!$N$4:$N$9</definedName>
    <definedName name="ييي">[11]مبيضة!$A$41:$K$95</definedName>
    <definedName name="ييييي">[11]مبيضة!$A$1:$K$40</definedName>
  </definedNames>
  <calcPr calcId="145621"/>
</workbook>
</file>

<file path=xl/calcChain.xml><?xml version="1.0" encoding="utf-8"?>
<calcChain xmlns="http://schemas.openxmlformats.org/spreadsheetml/2006/main">
  <c r="D8" i="1" l="1"/>
  <c r="E8" i="1"/>
  <c r="F8" i="1"/>
  <c r="G8" i="1"/>
  <c r="E7" i="1"/>
  <c r="F7" i="1"/>
  <c r="G7" i="1"/>
  <c r="D7" i="1"/>
  <c r="H7" i="1" l="1"/>
  <c r="D17" i="1"/>
  <c r="D13" i="1"/>
  <c r="D11" i="1"/>
  <c r="E13" i="1" l="1"/>
  <c r="D15" i="1"/>
  <c r="H17" i="1" l="1"/>
  <c r="E9" i="1" l="1"/>
  <c r="E10" i="1" s="1"/>
  <c r="F9" i="1"/>
  <c r="F10" i="1" s="1"/>
  <c r="G9" i="1"/>
  <c r="G10" i="1" s="1"/>
  <c r="D9" i="1"/>
  <c r="D10" i="1" s="1"/>
  <c r="F15" i="1"/>
  <c r="F16" i="1" s="1"/>
  <c r="F14" i="1"/>
  <c r="F12" i="1"/>
  <c r="E15" i="1"/>
  <c r="E16" i="1" s="1"/>
  <c r="E14" i="1"/>
  <c r="E12" i="1"/>
  <c r="D16" i="1"/>
  <c r="D14" i="1"/>
  <c r="D12" i="1"/>
  <c r="G15" i="1" l="1"/>
  <c r="G16" i="1" s="1"/>
  <c r="G14" i="1"/>
  <c r="G12" i="1"/>
  <c r="H13" i="1"/>
  <c r="H11" i="1"/>
  <c r="H8" i="1"/>
  <c r="H15" i="1" l="1"/>
</calcChain>
</file>

<file path=xl/sharedStrings.xml><?xml version="1.0" encoding="utf-8"?>
<sst xmlns="http://schemas.openxmlformats.org/spreadsheetml/2006/main" count="62" uniqueCount="34">
  <si>
    <t>العام</t>
  </si>
  <si>
    <t>صافي المبيعات والإيرادات</t>
  </si>
  <si>
    <t>تكلفة المبيعات</t>
  </si>
  <si>
    <t>مجمل الربح</t>
  </si>
  <si>
    <t>المصاريف التسويقية</t>
  </si>
  <si>
    <t>نسبة المصاريف إلى المبيعات</t>
  </si>
  <si>
    <t>المصاريف العمومية</t>
  </si>
  <si>
    <t>صافي الأرباح</t>
  </si>
  <si>
    <t>نسبة الأرباح إلى المبيعات</t>
  </si>
  <si>
    <t>المبيعات بالكراتين</t>
  </si>
  <si>
    <t>قيمة</t>
  </si>
  <si>
    <t>نسبة</t>
  </si>
  <si>
    <t>نسبة المصاريف المباشرة إلى المبيعات</t>
  </si>
  <si>
    <t>ملاحظة</t>
  </si>
  <si>
    <t>نسبة 2020 إلى 2019</t>
  </si>
  <si>
    <t>بالنسبة للمصاريف العمومية 2019 فيها مبلغ 12000367 عبارة عن فوارق ضريبية لأعوام 2014-2015</t>
  </si>
  <si>
    <t>السنة</t>
  </si>
  <si>
    <t>البند</t>
  </si>
  <si>
    <t>يناير</t>
  </si>
  <si>
    <t>المبلغ</t>
  </si>
  <si>
    <t>الكمية كرتون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</si>
  <si>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</si>
  <si>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</si>
  <si>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</si>
  <si>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</si>
  <si>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</si>
  <si>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</si>
  <si>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</si>
  <si>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</si>
  <si>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</si>
  <si>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</si>
  <si>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</si>
  <si>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وحتى</t>
  </si>
  <si>
    <t>نتيجة نشاط الشركة للفترة مـــــــن 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</si>
</sst>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_-;_-* #,##0\-;_-* &quot;-&quot;??_-;_-@_-"/>
  </numFmts>
  <fonts count="6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Arial"/>
      <family val="2"/>
      <charset val="178"/>
    </font>
    <font>
      <sz val="11"/>
      <color indexed="8"/>
      <name val="Calibri"/>
      <family val="2"/>
    </font>
    <font>
      <sz val="11"/>
      <color indexed="8"/>
      <name val="Calibri"/>
      <family val="2"/>
      <charset val="178"/>
    </font>
    <font>
      <sz val="11"/>
      <color indexed="9"/>
      <name val="Calibri"/>
      <family val="2"/>
    </font>
    <font>
      <sz val="11"/>
      <color indexed="9"/>
      <name val="Arial"/>
      <family val="2"/>
      <charset val="178"/>
    </font>
    <font>
      <sz val="11"/>
      <color indexed="9"/>
      <name val="Calibri"/>
      <family val="2"/>
      <charset val="178"/>
    </font>
    <font>
      <sz val="11"/>
      <color indexed="10"/>
      <name val="Calibri"/>
      <family val="2"/>
    </font>
    <font>
      <sz val="11"/>
      <color indexed="20"/>
      <name val="Arial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</font>
    <font>
      <b/>
      <sz val="11"/>
      <color indexed="52"/>
      <name val="Arial"/>
      <family val="2"/>
      <charset val="178"/>
    </font>
    <font>
      <b/>
      <sz val="11"/>
      <color indexed="52"/>
      <name val="Calibri"/>
      <family val="2"/>
      <charset val="178"/>
    </font>
    <font>
      <sz val="11"/>
      <color indexed="52"/>
      <name val="Calibri"/>
      <family val="2"/>
    </font>
    <font>
      <b/>
      <sz val="11"/>
      <color indexed="9"/>
      <name val="Arial"/>
      <family val="2"/>
      <charset val="178"/>
    </font>
    <font>
      <b/>
      <sz val="11"/>
      <color indexed="9"/>
      <name val="Calibri"/>
      <family val="2"/>
      <charset val="178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Arial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Arial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Arial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Arial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Arial"/>
      <family val="2"/>
      <charset val="178"/>
    </font>
    <font>
      <b/>
      <sz val="11"/>
      <color indexed="56"/>
      <name val="Calibri"/>
      <family val="2"/>
      <charset val="178"/>
    </font>
    <font>
      <u/>
      <sz val="10"/>
      <color indexed="12"/>
      <name val="Arial"/>
      <family val="2"/>
    </font>
    <font>
      <u/>
      <sz val="11"/>
      <color theme="10"/>
      <name val="Calibri"/>
      <family val="2"/>
      <charset val="178"/>
    </font>
    <font>
      <sz val="11"/>
      <color indexed="62"/>
      <name val="Arial"/>
      <family val="2"/>
      <charset val="178"/>
    </font>
    <font>
      <sz val="11"/>
      <color indexed="62"/>
      <name val="Calibri"/>
      <family val="2"/>
      <charset val="178"/>
    </font>
    <font>
      <sz val="11"/>
      <color indexed="20"/>
      <name val="Calibri"/>
      <family val="2"/>
    </font>
    <font>
      <sz val="11"/>
      <color indexed="52"/>
      <name val="Arial"/>
      <family val="2"/>
      <charset val="178"/>
    </font>
    <font>
      <sz val="11"/>
      <color indexed="52"/>
      <name val="Calibri"/>
      <family val="2"/>
      <charset val="178"/>
    </font>
    <font>
      <b/>
      <sz val="14"/>
      <name val="Arial"/>
      <family val="2"/>
    </font>
    <font>
      <sz val="11"/>
      <color indexed="60"/>
      <name val="Arial"/>
      <family val="2"/>
      <charset val="178"/>
    </font>
    <font>
      <sz val="11"/>
      <color indexed="60"/>
      <name val="Calibri"/>
      <family val="2"/>
      <charset val="178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  <charset val="178"/>
    </font>
    <font>
      <sz val="10"/>
      <color rgb="FF000000"/>
      <name val="Times New Roman"/>
      <family val="1"/>
    </font>
    <font>
      <b/>
      <sz val="11"/>
      <color indexed="63"/>
      <name val="Arial"/>
      <family val="2"/>
      <charset val="178"/>
    </font>
    <font>
      <b/>
      <sz val="11"/>
      <color indexed="63"/>
      <name val="Calibri"/>
      <family val="2"/>
      <charset val="178"/>
    </font>
    <font>
      <b/>
      <sz val="10"/>
      <color indexed="8"/>
      <name val="Arial"/>
      <family val="2"/>
    </font>
    <font>
      <sz val="19"/>
      <color indexed="48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Times New Roman"/>
      <family val="2"/>
      <charset val="178"/>
    </font>
    <font>
      <b/>
      <sz val="18"/>
      <color indexed="56"/>
      <name val="Cambria"/>
      <family val="2"/>
      <charset val="178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Arial"/>
      <family val="2"/>
      <charset val="178"/>
    </font>
    <font>
      <b/>
      <sz val="11"/>
      <color indexed="8"/>
      <name val="Calibri"/>
      <family val="2"/>
      <charset val="178"/>
    </font>
    <font>
      <b/>
      <sz val="11"/>
      <color indexed="9"/>
      <name val="Calibri"/>
      <family val="2"/>
    </font>
    <font>
      <sz val="11"/>
      <color indexed="10"/>
      <name val="Arial"/>
      <family val="2"/>
      <charset val="178"/>
    </font>
    <font>
      <sz val="11"/>
      <color indexed="10"/>
      <name val="Calibri"/>
      <family val="2"/>
      <charset val="178"/>
    </font>
    <font>
      <sz val="10"/>
      <name val="Helv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15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6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4" fillId="0" borderId="0" applyFon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3" fillId="23" borderId="15" applyNumberFormat="0" applyAlignment="0" applyProtection="0"/>
    <xf numFmtId="0" fontId="13" fillId="23" borderId="15" applyNumberFormat="0" applyAlignment="0" applyProtection="0"/>
    <xf numFmtId="0" fontId="14" fillId="23" borderId="15" applyNumberFormat="0" applyAlignment="0" applyProtection="0"/>
    <xf numFmtId="0" fontId="14" fillId="23" borderId="15" applyNumberFormat="0" applyAlignment="0" applyProtection="0"/>
    <xf numFmtId="0" fontId="14" fillId="23" borderId="15" applyNumberFormat="0" applyAlignment="0" applyProtection="0"/>
    <xf numFmtId="0" fontId="15" fillId="23" borderId="15" applyNumberFormat="0" applyAlignment="0" applyProtection="0"/>
    <xf numFmtId="0" fontId="15" fillId="23" borderId="15" applyNumberFormat="0" applyAlignment="0" applyProtection="0"/>
    <xf numFmtId="0" fontId="15" fillId="23" borderId="15" applyNumberFormat="0" applyAlignment="0" applyProtection="0"/>
    <xf numFmtId="0" fontId="15" fillId="23" borderId="15" applyNumberFormat="0" applyAlignment="0" applyProtection="0"/>
    <xf numFmtId="0" fontId="15" fillId="23" borderId="15" applyNumberFormat="0" applyAlignment="0" applyProtection="0"/>
    <xf numFmtId="0" fontId="15" fillId="23" borderId="15" applyNumberFormat="0" applyAlignment="0" applyProtection="0"/>
    <xf numFmtId="0" fontId="15" fillId="23" borderId="15" applyNumberFormat="0" applyAlignment="0" applyProtection="0"/>
    <xf numFmtId="0" fontId="15" fillId="23" borderId="15" applyNumberFormat="0" applyAlignment="0" applyProtection="0"/>
    <xf numFmtId="0" fontId="15" fillId="23" borderId="15" applyNumberFormat="0" applyAlignment="0" applyProtection="0"/>
    <xf numFmtId="0" fontId="15" fillId="23" borderId="15" applyNumberFormat="0" applyAlignment="0" applyProtection="0"/>
    <xf numFmtId="0" fontId="15" fillId="23" borderId="15" applyNumberFormat="0" applyAlignment="0" applyProtection="0"/>
    <xf numFmtId="0" fontId="15" fillId="23" borderId="15" applyNumberFormat="0" applyAlignment="0" applyProtection="0"/>
    <xf numFmtId="0" fontId="15" fillId="23" borderId="15" applyNumberFormat="0" applyAlignment="0" applyProtection="0"/>
    <xf numFmtId="0" fontId="15" fillId="23" borderId="15" applyNumberFormat="0" applyAlignment="0" applyProtection="0"/>
    <xf numFmtId="0" fontId="15" fillId="23" borderId="15" applyNumberFormat="0" applyAlignment="0" applyProtection="0"/>
    <xf numFmtId="0" fontId="15" fillId="23" borderId="15" applyNumberFormat="0" applyAlignment="0" applyProtection="0"/>
    <xf numFmtId="0" fontId="16" fillId="0" borderId="16" applyNumberFormat="0" applyFill="0" applyAlignment="0" applyProtection="0"/>
    <xf numFmtId="0" fontId="17" fillId="24" borderId="17" applyNumberFormat="0" applyAlignment="0" applyProtection="0"/>
    <xf numFmtId="0" fontId="17" fillId="24" borderId="17" applyNumberFormat="0" applyAlignment="0" applyProtection="0"/>
    <xf numFmtId="0" fontId="17" fillId="24" borderId="17" applyNumberFormat="0" applyAlignment="0" applyProtection="0"/>
    <xf numFmtId="0" fontId="18" fillId="24" borderId="17" applyNumberFormat="0" applyAlignment="0" applyProtection="0"/>
    <xf numFmtId="0" fontId="18" fillId="24" borderId="17" applyNumberFormat="0" applyAlignment="0" applyProtection="0"/>
    <xf numFmtId="0" fontId="18" fillId="24" borderId="17" applyNumberFormat="0" applyAlignment="0" applyProtection="0"/>
    <xf numFmtId="0" fontId="18" fillId="24" borderId="17" applyNumberFormat="0" applyAlignment="0" applyProtection="0"/>
    <xf numFmtId="0" fontId="18" fillId="24" borderId="17" applyNumberFormat="0" applyAlignment="0" applyProtection="0"/>
    <xf numFmtId="0" fontId="18" fillId="24" borderId="17" applyNumberFormat="0" applyAlignment="0" applyProtection="0"/>
    <xf numFmtId="0" fontId="18" fillId="24" borderId="17" applyNumberFormat="0" applyAlignment="0" applyProtection="0"/>
    <xf numFmtId="0" fontId="18" fillId="24" borderId="17" applyNumberFormat="0" applyAlignment="0" applyProtection="0"/>
    <xf numFmtId="0" fontId="18" fillId="24" borderId="17" applyNumberFormat="0" applyAlignment="0" applyProtection="0"/>
    <xf numFmtId="164" fontId="19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25" borderId="18" applyNumberFormat="0" applyFont="0" applyAlignment="0" applyProtection="0"/>
    <xf numFmtId="0" fontId="5" fillId="25" borderId="18" applyNumberFormat="0" applyFont="0" applyAlignment="0" applyProtection="0"/>
    <xf numFmtId="165" fontId="19" fillId="0" borderId="0" applyFont="0" applyFill="0" applyBorder="0" applyAlignment="0" applyProtection="0"/>
    <xf numFmtId="0" fontId="20" fillId="10" borderId="15" applyNumberFormat="0" applyAlignment="0" applyProtection="0"/>
    <xf numFmtId="0" fontId="20" fillId="10" borderId="15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5" fillId="0" borderId="19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8" fillId="0" borderId="20" applyNumberFormat="0" applyFill="0" applyAlignment="0" applyProtection="0"/>
    <xf numFmtId="0" fontId="28" fillId="0" borderId="20" applyNumberFormat="0" applyFill="0" applyAlignment="0" applyProtection="0"/>
    <xf numFmtId="0" fontId="28" fillId="0" borderId="20" applyNumberFormat="0" applyFill="0" applyAlignment="0" applyProtection="0"/>
    <xf numFmtId="0" fontId="28" fillId="0" borderId="20" applyNumberFormat="0" applyFill="0" applyAlignment="0" applyProtection="0"/>
    <xf numFmtId="0" fontId="28" fillId="0" borderId="20" applyNumberFormat="0" applyFill="0" applyAlignment="0" applyProtection="0"/>
    <xf numFmtId="0" fontId="28" fillId="0" borderId="20" applyNumberFormat="0" applyFill="0" applyAlignment="0" applyProtection="0"/>
    <xf numFmtId="0" fontId="28" fillId="0" borderId="20" applyNumberFormat="0" applyFill="0" applyAlignment="0" applyProtection="0"/>
    <xf numFmtId="0" fontId="28" fillId="0" borderId="20" applyNumberFormat="0" applyFill="0" applyAlignment="0" applyProtection="0"/>
    <xf numFmtId="0" fontId="28" fillId="0" borderId="20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10" borderId="15" applyNumberFormat="0" applyAlignment="0" applyProtection="0"/>
    <xf numFmtId="0" fontId="33" fillId="10" borderId="15" applyNumberFormat="0" applyAlignment="0" applyProtection="0"/>
    <xf numFmtId="0" fontId="33" fillId="10" borderId="15" applyNumberFormat="0" applyAlignment="0" applyProtection="0"/>
    <xf numFmtId="0" fontId="34" fillId="10" borderId="15" applyNumberFormat="0" applyAlignment="0" applyProtection="0"/>
    <xf numFmtId="0" fontId="34" fillId="10" borderId="15" applyNumberFormat="0" applyAlignment="0" applyProtection="0"/>
    <xf numFmtId="0" fontId="34" fillId="10" borderId="15" applyNumberFormat="0" applyAlignment="0" applyProtection="0"/>
    <xf numFmtId="0" fontId="34" fillId="10" borderId="15" applyNumberFormat="0" applyAlignment="0" applyProtection="0"/>
    <xf numFmtId="0" fontId="34" fillId="10" borderId="15" applyNumberFormat="0" applyAlignment="0" applyProtection="0"/>
    <xf numFmtId="0" fontId="34" fillId="10" borderId="15" applyNumberFormat="0" applyAlignment="0" applyProtection="0"/>
    <xf numFmtId="0" fontId="34" fillId="10" borderId="15" applyNumberFormat="0" applyAlignment="0" applyProtection="0"/>
    <xf numFmtId="0" fontId="34" fillId="10" borderId="15" applyNumberFormat="0" applyAlignment="0" applyProtection="0"/>
    <xf numFmtId="0" fontId="34" fillId="10" borderId="15" applyNumberFormat="0" applyAlignment="0" applyProtection="0"/>
    <xf numFmtId="0" fontId="34" fillId="10" borderId="15" applyNumberFormat="0" applyAlignment="0" applyProtection="0"/>
    <xf numFmtId="0" fontId="34" fillId="10" borderId="15" applyNumberFormat="0" applyAlignment="0" applyProtection="0"/>
    <xf numFmtId="0" fontId="34" fillId="10" borderId="15" applyNumberFormat="0" applyAlignment="0" applyProtection="0"/>
    <xf numFmtId="0" fontId="34" fillId="10" borderId="15" applyNumberFormat="0" applyAlignment="0" applyProtection="0"/>
    <xf numFmtId="0" fontId="34" fillId="10" borderId="15" applyNumberFormat="0" applyAlignment="0" applyProtection="0"/>
    <xf numFmtId="0" fontId="34" fillId="10" borderId="15" applyNumberFormat="0" applyAlignment="0" applyProtection="0"/>
    <xf numFmtId="0" fontId="34" fillId="10" borderId="15" applyNumberFormat="0" applyAlignment="0" applyProtection="0"/>
    <xf numFmtId="0" fontId="35" fillId="6" borderId="0" applyNumberFormat="0" applyBorder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8" fillId="26" borderId="22" applyAlignment="0"/>
    <xf numFmtId="0" fontId="38" fillId="26" borderId="22" applyAlignment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1" fillId="27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42" fillId="0" borderId="0">
      <alignment vertical="top"/>
    </xf>
    <xf numFmtId="0" fontId="42" fillId="0" borderId="0">
      <alignment vertical="top"/>
    </xf>
    <xf numFmtId="0" fontId="19" fillId="0" borderId="0"/>
    <xf numFmtId="0" fontId="19" fillId="0" borderId="0"/>
    <xf numFmtId="0" fontId="42" fillId="0" borderId="0">
      <alignment vertical="top"/>
    </xf>
    <xf numFmtId="0" fontId="42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42" fillId="0" borderId="0">
      <alignment vertical="top"/>
    </xf>
    <xf numFmtId="0" fontId="4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3" fillId="0" borderId="0"/>
    <xf numFmtId="0" fontId="43" fillId="0" borderId="0"/>
    <xf numFmtId="0" fontId="19" fillId="0" borderId="0"/>
    <xf numFmtId="0" fontId="43" fillId="0" borderId="0"/>
    <xf numFmtId="0" fontId="43" fillId="0" borderId="0"/>
    <xf numFmtId="0" fontId="19" fillId="0" borderId="0"/>
    <xf numFmtId="0" fontId="42" fillId="0" borderId="0">
      <alignment vertical="top"/>
    </xf>
    <xf numFmtId="0" fontId="42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3" fillId="0" borderId="0"/>
    <xf numFmtId="0" fontId="19" fillId="0" borderId="0"/>
    <xf numFmtId="0" fontId="19" fillId="0" borderId="0"/>
    <xf numFmtId="0" fontId="1" fillId="0" borderId="0"/>
    <xf numFmtId="0" fontId="42" fillId="0" borderId="0">
      <alignment vertical="top"/>
    </xf>
    <xf numFmtId="0" fontId="19" fillId="0" borderId="0"/>
    <xf numFmtId="0" fontId="19" fillId="0" borderId="0"/>
    <xf numFmtId="0" fontId="43" fillId="0" borderId="0"/>
    <xf numFmtId="0" fontId="19" fillId="0" borderId="0"/>
    <xf numFmtId="0" fontId="19" fillId="0" borderId="0"/>
    <xf numFmtId="0" fontId="42" fillId="0" borderId="0">
      <alignment vertical="top"/>
    </xf>
    <xf numFmtId="0" fontId="19" fillId="0" borderId="0"/>
    <xf numFmtId="0" fontId="19" fillId="0" borderId="0"/>
    <xf numFmtId="0" fontId="43" fillId="0" borderId="0"/>
    <xf numFmtId="0" fontId="19" fillId="0" borderId="0"/>
    <xf numFmtId="0" fontId="19" fillId="0" borderId="0"/>
    <xf numFmtId="0" fontId="42" fillId="0" borderId="0">
      <alignment vertical="top"/>
    </xf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>
      <alignment vertical="top"/>
    </xf>
    <xf numFmtId="0" fontId="19" fillId="0" borderId="0"/>
    <xf numFmtId="0" fontId="1" fillId="0" borderId="0"/>
    <xf numFmtId="0" fontId="44" fillId="0" borderId="0"/>
    <xf numFmtId="0" fontId="19" fillId="0" borderId="0"/>
    <xf numFmtId="0" fontId="19" fillId="0" borderId="0"/>
    <xf numFmtId="0" fontId="42" fillId="0" borderId="0">
      <alignment vertical="top"/>
    </xf>
    <xf numFmtId="0" fontId="19" fillId="0" borderId="0"/>
    <xf numFmtId="0" fontId="42" fillId="0" borderId="0">
      <alignment vertical="top"/>
    </xf>
    <xf numFmtId="0" fontId="42" fillId="0" borderId="0">
      <alignment vertical="top"/>
    </xf>
    <xf numFmtId="0" fontId="19" fillId="0" borderId="0"/>
    <xf numFmtId="0" fontId="19" fillId="25" borderId="18" applyNumberFormat="0" applyFont="0" applyAlignment="0" applyProtection="0"/>
    <xf numFmtId="0" fontId="19" fillId="25" borderId="18" applyNumberFormat="0" applyFont="0" applyAlignment="0" applyProtection="0"/>
    <xf numFmtId="0" fontId="19" fillId="25" borderId="18" applyNumberFormat="0" applyFont="0" applyAlignment="0" applyProtection="0"/>
    <xf numFmtId="0" fontId="19" fillId="25" borderId="18" applyNumberFormat="0" applyFont="0" applyAlignment="0" applyProtection="0"/>
    <xf numFmtId="0" fontId="19" fillId="25" borderId="18" applyNumberFormat="0" applyFont="0" applyAlignment="0" applyProtection="0"/>
    <xf numFmtId="0" fontId="19" fillId="25" borderId="18" applyNumberFormat="0" applyFont="0" applyAlignment="0" applyProtection="0"/>
    <xf numFmtId="0" fontId="19" fillId="25" borderId="18" applyNumberFormat="0" applyFont="0" applyAlignment="0" applyProtection="0"/>
    <xf numFmtId="0" fontId="19" fillId="25" borderId="18" applyNumberFormat="0" applyFont="0" applyAlignment="0" applyProtection="0"/>
    <xf numFmtId="0" fontId="19" fillId="25" borderId="18" applyNumberFormat="0" applyFont="0" applyAlignment="0" applyProtection="0"/>
    <xf numFmtId="0" fontId="19" fillId="25" borderId="18" applyNumberFormat="0" applyFont="0" applyAlignment="0" applyProtection="0"/>
    <xf numFmtId="0" fontId="19" fillId="25" borderId="18" applyNumberFormat="0" applyFont="0" applyAlignment="0" applyProtection="0"/>
    <xf numFmtId="0" fontId="19" fillId="25" borderId="18" applyNumberFormat="0" applyFont="0" applyAlignment="0" applyProtection="0"/>
    <xf numFmtId="0" fontId="19" fillId="25" borderId="18" applyNumberFormat="0" applyFont="0" applyAlignment="0" applyProtection="0"/>
    <xf numFmtId="0" fontId="19" fillId="25" borderId="18" applyNumberFormat="0" applyFont="0" applyAlignment="0" applyProtection="0"/>
    <xf numFmtId="0" fontId="19" fillId="25" borderId="18" applyNumberFormat="0" applyFont="0" applyAlignment="0" applyProtection="0"/>
    <xf numFmtId="0" fontId="19" fillId="25" borderId="18" applyNumberFormat="0" applyFont="0" applyAlignment="0" applyProtection="0"/>
    <xf numFmtId="0" fontId="19" fillId="25" borderId="18" applyNumberFormat="0" applyFont="0" applyAlignment="0" applyProtection="0"/>
    <xf numFmtId="0" fontId="19" fillId="25" borderId="18" applyNumberFormat="0" applyFont="0" applyAlignment="0" applyProtection="0"/>
    <xf numFmtId="0" fontId="19" fillId="25" borderId="18" applyNumberFormat="0" applyFont="0" applyAlignment="0" applyProtection="0"/>
    <xf numFmtId="0" fontId="45" fillId="23" borderId="23" applyNumberFormat="0" applyAlignment="0" applyProtection="0"/>
    <xf numFmtId="0" fontId="45" fillId="23" borderId="23" applyNumberFormat="0" applyAlignment="0" applyProtection="0"/>
    <xf numFmtId="0" fontId="45" fillId="23" borderId="23" applyNumberFormat="0" applyAlignment="0" applyProtection="0"/>
    <xf numFmtId="0" fontId="46" fillId="23" borderId="23" applyNumberFormat="0" applyAlignment="0" applyProtection="0"/>
    <xf numFmtId="0" fontId="46" fillId="23" borderId="23" applyNumberFormat="0" applyAlignment="0" applyProtection="0"/>
    <xf numFmtId="0" fontId="46" fillId="23" borderId="23" applyNumberFormat="0" applyAlignment="0" applyProtection="0"/>
    <xf numFmtId="0" fontId="46" fillId="23" borderId="23" applyNumberFormat="0" applyAlignment="0" applyProtection="0"/>
    <xf numFmtId="0" fontId="46" fillId="23" borderId="23" applyNumberFormat="0" applyAlignment="0" applyProtection="0"/>
    <xf numFmtId="0" fontId="46" fillId="23" borderId="23" applyNumberFormat="0" applyAlignment="0" applyProtection="0"/>
    <xf numFmtId="0" fontId="46" fillId="23" borderId="23" applyNumberFormat="0" applyAlignment="0" applyProtection="0"/>
    <xf numFmtId="0" fontId="46" fillId="23" borderId="23" applyNumberFormat="0" applyAlignment="0" applyProtection="0"/>
    <xf numFmtId="0" fontId="46" fillId="23" borderId="23" applyNumberFormat="0" applyAlignment="0" applyProtection="0"/>
    <xf numFmtId="0" fontId="46" fillId="23" borderId="23" applyNumberFormat="0" applyAlignment="0" applyProtection="0"/>
    <xf numFmtId="0" fontId="46" fillId="23" borderId="23" applyNumberFormat="0" applyAlignment="0" applyProtection="0"/>
    <xf numFmtId="0" fontId="46" fillId="23" borderId="23" applyNumberFormat="0" applyAlignment="0" applyProtection="0"/>
    <xf numFmtId="0" fontId="46" fillId="23" borderId="23" applyNumberFormat="0" applyAlignment="0" applyProtection="0"/>
    <xf numFmtId="0" fontId="46" fillId="23" borderId="23" applyNumberFormat="0" applyAlignment="0" applyProtection="0"/>
    <xf numFmtId="0" fontId="46" fillId="23" borderId="23" applyNumberFormat="0" applyAlignment="0" applyProtection="0"/>
    <xf numFmtId="0" fontId="46" fillId="23" borderId="23" applyNumberFormat="0" applyAlignment="0" applyProtection="0"/>
    <xf numFmtId="9" fontId="19" fillId="0" borderId="0" applyFont="0" applyFill="0" applyBorder="0" applyAlignment="0" applyProtection="0"/>
    <xf numFmtId="4" fontId="47" fillId="27" borderId="24" applyNumberFormat="0" applyProtection="0">
      <alignment vertical="center"/>
    </xf>
    <xf numFmtId="4" fontId="47" fillId="27" borderId="24" applyNumberFormat="0" applyProtection="0">
      <alignment vertical="center"/>
    </xf>
    <xf numFmtId="4" fontId="47" fillId="28" borderId="24" applyNumberFormat="0" applyProtection="0">
      <alignment horizontal="left" vertical="center" indent="1"/>
    </xf>
    <xf numFmtId="4" fontId="47" fillId="28" borderId="24" applyNumberFormat="0" applyProtection="0">
      <alignment horizontal="left" vertical="center" indent="1"/>
    </xf>
    <xf numFmtId="4" fontId="47" fillId="29" borderId="0" applyNumberFormat="0" applyProtection="0">
      <alignment horizontal="left" vertical="center" indent="1"/>
    </xf>
    <xf numFmtId="4" fontId="42" fillId="30" borderId="0" applyNumberFormat="0" applyProtection="0">
      <alignment horizontal="left" vertical="center" indent="1"/>
    </xf>
    <xf numFmtId="4" fontId="42" fillId="30" borderId="24" applyNumberFormat="0" applyProtection="0">
      <alignment horizontal="right" vertical="center"/>
    </xf>
    <xf numFmtId="4" fontId="42" fillId="30" borderId="24" applyNumberFormat="0" applyProtection="0">
      <alignment horizontal="right" vertical="center"/>
    </xf>
    <xf numFmtId="4" fontId="42" fillId="31" borderId="24" applyNumberFormat="0" applyProtection="0">
      <alignment horizontal="left" vertical="center" indent="1"/>
    </xf>
    <xf numFmtId="4" fontId="42" fillId="31" borderId="24" applyNumberFormat="0" applyProtection="0">
      <alignment horizontal="left" vertical="center" indent="1"/>
    </xf>
    <xf numFmtId="0" fontId="42" fillId="29" borderId="24" applyNumberFormat="0" applyProtection="0">
      <alignment horizontal="left" vertical="top" indent="1"/>
    </xf>
    <xf numFmtId="0" fontId="42" fillId="29" borderId="24" applyNumberFormat="0" applyProtection="0">
      <alignment horizontal="left" vertical="top" indent="1"/>
    </xf>
    <xf numFmtId="4" fontId="48" fillId="32" borderId="0" applyNumberFormat="0" applyProtection="0">
      <alignment horizontal="left" vertical="center" indent="1"/>
    </xf>
    <xf numFmtId="0" fontId="49" fillId="7" borderId="0" applyNumberFormat="0" applyBorder="0" applyAlignment="0" applyProtection="0"/>
    <xf numFmtId="0" fontId="50" fillId="23" borderId="23" applyNumberFormat="0" applyAlignment="0" applyProtection="0"/>
    <xf numFmtId="0" fontId="50" fillId="23" borderId="23" applyNumberFormat="0" applyAlignment="0" applyProtection="0"/>
    <xf numFmtId="0" fontId="42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19" applyNumberFormat="0" applyFill="0" applyAlignment="0" applyProtection="0"/>
    <xf numFmtId="0" fontId="56" fillId="0" borderId="20" applyNumberFormat="0" applyFill="0" applyAlignment="0" applyProtection="0"/>
    <xf numFmtId="0" fontId="57" fillId="0" borderId="21" applyNumberFormat="0" applyFill="0" applyAlignment="0" applyProtection="0"/>
    <xf numFmtId="0" fontId="5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8" fillId="0" borderId="25" applyNumberFormat="0" applyFill="0" applyAlignment="0" applyProtection="0"/>
    <xf numFmtId="0" fontId="58" fillId="0" borderId="25" applyNumberFormat="0" applyFill="0" applyAlignment="0" applyProtection="0"/>
    <xf numFmtId="0" fontId="58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60" fillId="24" borderId="17" applyNumberFormat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/>
  </cellStyleXfs>
  <cellXfs count="44">
    <xf numFmtId="0" fontId="0" fillId="0" borderId="0" xfId="0"/>
    <xf numFmtId="165" fontId="3" fillId="0" borderId="5" xfId="1" applyNumberFormat="1" applyFont="1" applyBorder="1"/>
    <xf numFmtId="9" fontId="3" fillId="2" borderId="8" xfId="2" applyFont="1" applyFill="1" applyBorder="1"/>
    <xf numFmtId="9" fontId="3" fillId="2" borderId="8" xfId="2" applyNumberFormat="1" applyFont="1" applyFill="1" applyBorder="1"/>
    <xf numFmtId="9" fontId="3" fillId="2" borderId="5" xfId="2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5" fontId="3" fillId="2" borderId="5" xfId="2" applyNumberFormat="1" applyFont="1" applyFill="1" applyBorder="1"/>
    <xf numFmtId="9" fontId="3" fillId="2" borderId="5" xfId="2" applyFont="1" applyFill="1" applyBorder="1" applyAlignment="1">
      <alignment horizontal="center"/>
    </xf>
    <xf numFmtId="9" fontId="3" fillId="2" borderId="5" xfId="2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165" fontId="3" fillId="0" borderId="13" xfId="1" applyNumberFormat="1" applyFont="1" applyBorder="1" applyAlignment="1">
      <alignment horizontal="center" vertical="center"/>
    </xf>
    <xf numFmtId="9" fontId="3" fillId="4" borderId="14" xfId="2" applyNumberFormat="1" applyFont="1" applyFill="1" applyBorder="1" applyAlignment="1">
      <alignment horizontal="center" vertical="center"/>
    </xf>
    <xf numFmtId="165" fontId="0" fillId="0" borderId="0" xfId="0" applyNumberFormat="1"/>
    <xf numFmtId="0" fontId="0" fillId="0" borderId="0" xfId="0"/>
    <xf numFmtId="0" fontId="3" fillId="0" borderId="0" xfId="0" applyFont="1"/>
    <xf numFmtId="9" fontId="3" fillId="2" borderId="5" xfId="2" applyNumberFormat="1" applyFont="1" applyFill="1" applyBorder="1" applyAlignment="1">
      <alignment horizontal="center"/>
    </xf>
    <xf numFmtId="9" fontId="3" fillId="3" borderId="6" xfId="2" applyFont="1" applyFill="1" applyBorder="1" applyAlignment="1">
      <alignment horizontal="center"/>
    </xf>
    <xf numFmtId="9" fontId="3" fillId="2" borderId="6" xfId="2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165" fontId="0" fillId="0" borderId="0" xfId="1" applyNumberFormat="1" applyFont="1"/>
    <xf numFmtId="0" fontId="0" fillId="0" borderId="0" xfId="0" applyAlignment="1">
      <alignment horizontal="center"/>
    </xf>
    <xf numFmtId="0" fontId="0" fillId="0" borderId="5" xfId="0" applyBorder="1"/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164" fontId="3" fillId="0" borderId="3" xfId="1" applyFont="1" applyBorder="1"/>
    <xf numFmtId="0" fontId="0" fillId="0" borderId="5" xfId="0" applyNumberFormat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2" fillId="33" borderId="5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667">
    <cellStyle name="20 % - Accent1" xfId="5"/>
    <cellStyle name="20 % - Accent2" xfId="6"/>
    <cellStyle name="20 % - Accent3" xfId="7"/>
    <cellStyle name="20 % - Accent4" xfId="8"/>
    <cellStyle name="20 % - Accent5" xfId="9"/>
    <cellStyle name="20 % - Accent6" xfId="10"/>
    <cellStyle name="20% - Accent1" xfId="11"/>
    <cellStyle name="20% - Accent1 10" xfId="12"/>
    <cellStyle name="20% - Accent1 11" xfId="13"/>
    <cellStyle name="20% - Accent1 2" xfId="14"/>
    <cellStyle name="20% - Accent1 2 2" xfId="15"/>
    <cellStyle name="20% - Accent1 3" xfId="16"/>
    <cellStyle name="20% - Accent1 4" xfId="17"/>
    <cellStyle name="20% - Accent1 5" xfId="18"/>
    <cellStyle name="20% - Accent1 6" xfId="19"/>
    <cellStyle name="20% - Accent1 7" xfId="20"/>
    <cellStyle name="20% - Accent1 8" xfId="21"/>
    <cellStyle name="20% - Accent1 9" xfId="22"/>
    <cellStyle name="20% - Accent2" xfId="23"/>
    <cellStyle name="20% - Accent2 10" xfId="24"/>
    <cellStyle name="20% - Accent2 11" xfId="25"/>
    <cellStyle name="20% - Accent2 2" xfId="26"/>
    <cellStyle name="20% - Accent2 2 2" xfId="27"/>
    <cellStyle name="20% - Accent2 3" xfId="28"/>
    <cellStyle name="20% - Accent2 4" xfId="29"/>
    <cellStyle name="20% - Accent2 5" xfId="30"/>
    <cellStyle name="20% - Accent2 6" xfId="31"/>
    <cellStyle name="20% - Accent2 7" xfId="32"/>
    <cellStyle name="20% - Accent2 8" xfId="33"/>
    <cellStyle name="20% - Accent2 9" xfId="34"/>
    <cellStyle name="20% - Accent3" xfId="35"/>
    <cellStyle name="20% - Accent3 10" xfId="36"/>
    <cellStyle name="20% - Accent3 11" xfId="37"/>
    <cellStyle name="20% - Accent3 2" xfId="38"/>
    <cellStyle name="20% - Accent3 2 2" xfId="39"/>
    <cellStyle name="20% - Accent3 3" xfId="40"/>
    <cellStyle name="20% - Accent3 4" xfId="41"/>
    <cellStyle name="20% - Accent3 5" xfId="42"/>
    <cellStyle name="20% - Accent3 6" xfId="43"/>
    <cellStyle name="20% - Accent3 7" xfId="44"/>
    <cellStyle name="20% - Accent3 8" xfId="45"/>
    <cellStyle name="20% - Accent3 9" xfId="46"/>
    <cellStyle name="20% - Accent4" xfId="47"/>
    <cellStyle name="20% - Accent4 10" xfId="48"/>
    <cellStyle name="20% - Accent4 11" xfId="49"/>
    <cellStyle name="20% - Accent4 2" xfId="50"/>
    <cellStyle name="20% - Accent4 2 2" xfId="51"/>
    <cellStyle name="20% - Accent4 3" xfId="52"/>
    <cellStyle name="20% - Accent4 4" xfId="53"/>
    <cellStyle name="20% - Accent4 5" xfId="54"/>
    <cellStyle name="20% - Accent4 6" xfId="55"/>
    <cellStyle name="20% - Accent4 7" xfId="56"/>
    <cellStyle name="20% - Accent4 8" xfId="57"/>
    <cellStyle name="20% - Accent4 9" xfId="58"/>
    <cellStyle name="20% - Accent5" xfId="59"/>
    <cellStyle name="20% - Accent5 10" xfId="60"/>
    <cellStyle name="20% - Accent5 11" xfId="61"/>
    <cellStyle name="20% - Accent5 2" xfId="62"/>
    <cellStyle name="20% - Accent5 2 2" xfId="63"/>
    <cellStyle name="20% - Accent5 3" xfId="64"/>
    <cellStyle name="20% - Accent5 4" xfId="65"/>
    <cellStyle name="20% - Accent5 5" xfId="66"/>
    <cellStyle name="20% - Accent5 6" xfId="67"/>
    <cellStyle name="20% - Accent5 7" xfId="68"/>
    <cellStyle name="20% - Accent5 8" xfId="69"/>
    <cellStyle name="20% - Accent5 9" xfId="70"/>
    <cellStyle name="20% - Accent6" xfId="71"/>
    <cellStyle name="20% - Accent6 10" xfId="72"/>
    <cellStyle name="20% - Accent6 11" xfId="73"/>
    <cellStyle name="20% - Accent6 2" xfId="74"/>
    <cellStyle name="20% - Accent6 2 2" xfId="75"/>
    <cellStyle name="20% - Accent6 3" xfId="76"/>
    <cellStyle name="20% - Accent6 4" xfId="77"/>
    <cellStyle name="20% - Accent6 5" xfId="78"/>
    <cellStyle name="20% - Accent6 6" xfId="79"/>
    <cellStyle name="20% - Accent6 7" xfId="80"/>
    <cellStyle name="20% - Accent6 8" xfId="81"/>
    <cellStyle name="20% - Accent6 9" xfId="82"/>
    <cellStyle name="40 % - Accent1" xfId="83"/>
    <cellStyle name="40 % - Accent2" xfId="84"/>
    <cellStyle name="40 % - Accent3" xfId="85"/>
    <cellStyle name="40 % - Accent4" xfId="86"/>
    <cellStyle name="40 % - Accent5" xfId="87"/>
    <cellStyle name="40 % - Accent6" xfId="88"/>
    <cellStyle name="40% - Accent1" xfId="89"/>
    <cellStyle name="40% - Accent1 10" xfId="90"/>
    <cellStyle name="40% - Accent1 11" xfId="91"/>
    <cellStyle name="40% - Accent1 2" xfId="92"/>
    <cellStyle name="40% - Accent1 2 2" xfId="93"/>
    <cellStyle name="40% - Accent1 3" xfId="94"/>
    <cellStyle name="40% - Accent1 4" xfId="95"/>
    <cellStyle name="40% - Accent1 5" xfId="96"/>
    <cellStyle name="40% - Accent1 6" xfId="97"/>
    <cellStyle name="40% - Accent1 7" xfId="98"/>
    <cellStyle name="40% - Accent1 8" xfId="99"/>
    <cellStyle name="40% - Accent1 9" xfId="100"/>
    <cellStyle name="40% - Accent2" xfId="101"/>
    <cellStyle name="40% - Accent2 10" xfId="102"/>
    <cellStyle name="40% - Accent2 11" xfId="103"/>
    <cellStyle name="40% - Accent2 2" xfId="104"/>
    <cellStyle name="40% - Accent2 2 2" xfId="105"/>
    <cellStyle name="40% - Accent2 3" xfId="106"/>
    <cellStyle name="40% - Accent2 4" xfId="107"/>
    <cellStyle name="40% - Accent2 5" xfId="108"/>
    <cellStyle name="40% - Accent2 6" xfId="109"/>
    <cellStyle name="40% - Accent2 7" xfId="110"/>
    <cellStyle name="40% - Accent2 8" xfId="111"/>
    <cellStyle name="40% - Accent2 9" xfId="112"/>
    <cellStyle name="40% - Accent3" xfId="113"/>
    <cellStyle name="40% - Accent3 10" xfId="114"/>
    <cellStyle name="40% - Accent3 11" xfId="115"/>
    <cellStyle name="40% - Accent3 2" xfId="116"/>
    <cellStyle name="40% - Accent3 2 2" xfId="117"/>
    <cellStyle name="40% - Accent3 3" xfId="118"/>
    <cellStyle name="40% - Accent3 4" xfId="119"/>
    <cellStyle name="40% - Accent3 5" xfId="120"/>
    <cellStyle name="40% - Accent3 6" xfId="121"/>
    <cellStyle name="40% - Accent3 7" xfId="122"/>
    <cellStyle name="40% - Accent3 8" xfId="123"/>
    <cellStyle name="40% - Accent3 9" xfId="124"/>
    <cellStyle name="40% - Accent4" xfId="125"/>
    <cellStyle name="40% - Accent4 10" xfId="126"/>
    <cellStyle name="40% - Accent4 11" xfId="127"/>
    <cellStyle name="40% - Accent4 2" xfId="128"/>
    <cellStyle name="40% - Accent4 2 2" xfId="129"/>
    <cellStyle name="40% - Accent4 3" xfId="130"/>
    <cellStyle name="40% - Accent4 4" xfId="131"/>
    <cellStyle name="40% - Accent4 5" xfId="132"/>
    <cellStyle name="40% - Accent4 6" xfId="133"/>
    <cellStyle name="40% - Accent4 7" xfId="134"/>
    <cellStyle name="40% - Accent4 8" xfId="135"/>
    <cellStyle name="40% - Accent4 9" xfId="136"/>
    <cellStyle name="40% - Accent5" xfId="137"/>
    <cellStyle name="40% - Accent5 10" xfId="138"/>
    <cellStyle name="40% - Accent5 11" xfId="139"/>
    <cellStyle name="40% - Accent5 2" xfId="140"/>
    <cellStyle name="40% - Accent5 2 2" xfId="141"/>
    <cellStyle name="40% - Accent5 3" xfId="142"/>
    <cellStyle name="40% - Accent5 4" xfId="143"/>
    <cellStyle name="40% - Accent5 5" xfId="144"/>
    <cellStyle name="40% - Accent5 6" xfId="145"/>
    <cellStyle name="40% - Accent5 7" xfId="146"/>
    <cellStyle name="40% - Accent5 8" xfId="147"/>
    <cellStyle name="40% - Accent5 9" xfId="148"/>
    <cellStyle name="40% - Accent6" xfId="149"/>
    <cellStyle name="40% - Accent6 10" xfId="150"/>
    <cellStyle name="40% - Accent6 11" xfId="151"/>
    <cellStyle name="40% - Accent6 2" xfId="152"/>
    <cellStyle name="40% - Accent6 2 2" xfId="153"/>
    <cellStyle name="40% - Accent6 3" xfId="154"/>
    <cellStyle name="40% - Accent6 4" xfId="155"/>
    <cellStyle name="40% - Accent6 5" xfId="156"/>
    <cellStyle name="40% - Accent6 6" xfId="157"/>
    <cellStyle name="40% - Accent6 7" xfId="158"/>
    <cellStyle name="40% - Accent6 8" xfId="159"/>
    <cellStyle name="40% - Accent6 9" xfId="160"/>
    <cellStyle name="60 % - Accent1" xfId="161"/>
    <cellStyle name="60 % - Accent2" xfId="162"/>
    <cellStyle name="60 % - Accent3" xfId="163"/>
    <cellStyle name="60 % - Accent4" xfId="164"/>
    <cellStyle name="60 % - Accent5" xfId="165"/>
    <cellStyle name="60 % - Accent6" xfId="166"/>
    <cellStyle name="60% - Accent1" xfId="167"/>
    <cellStyle name="60% - Accent1 10" xfId="168"/>
    <cellStyle name="60% - Accent1 11" xfId="169"/>
    <cellStyle name="60% - Accent1 2" xfId="170"/>
    <cellStyle name="60% - Accent1 2 2" xfId="171"/>
    <cellStyle name="60% - Accent1 3" xfId="172"/>
    <cellStyle name="60% - Accent1 4" xfId="173"/>
    <cellStyle name="60% - Accent1 5" xfId="174"/>
    <cellStyle name="60% - Accent1 6" xfId="175"/>
    <cellStyle name="60% - Accent1 7" xfId="176"/>
    <cellStyle name="60% - Accent1 8" xfId="177"/>
    <cellStyle name="60% - Accent1 9" xfId="178"/>
    <cellStyle name="60% - Accent2" xfId="179"/>
    <cellStyle name="60% - Accent2 10" xfId="180"/>
    <cellStyle name="60% - Accent2 11" xfId="181"/>
    <cellStyle name="60% - Accent2 2" xfId="182"/>
    <cellStyle name="60% - Accent2 2 2" xfId="183"/>
    <cellStyle name="60% - Accent2 3" xfId="184"/>
    <cellStyle name="60% - Accent2 4" xfId="185"/>
    <cellStyle name="60% - Accent2 5" xfId="186"/>
    <cellStyle name="60% - Accent2 6" xfId="187"/>
    <cellStyle name="60% - Accent2 7" xfId="188"/>
    <cellStyle name="60% - Accent2 8" xfId="189"/>
    <cellStyle name="60% - Accent2 9" xfId="190"/>
    <cellStyle name="60% - Accent3" xfId="191"/>
    <cellStyle name="60% - Accent3 10" xfId="192"/>
    <cellStyle name="60% - Accent3 11" xfId="193"/>
    <cellStyle name="60% - Accent3 2" xfId="194"/>
    <cellStyle name="60% - Accent3 2 2" xfId="195"/>
    <cellStyle name="60% - Accent3 3" xfId="196"/>
    <cellStyle name="60% - Accent3 4" xfId="197"/>
    <cellStyle name="60% - Accent3 5" xfId="198"/>
    <cellStyle name="60% - Accent3 6" xfId="199"/>
    <cellStyle name="60% - Accent3 7" xfId="200"/>
    <cellStyle name="60% - Accent3 8" xfId="201"/>
    <cellStyle name="60% - Accent3 9" xfId="202"/>
    <cellStyle name="60% - Accent4" xfId="203"/>
    <cellStyle name="60% - Accent4 10" xfId="204"/>
    <cellStyle name="60% - Accent4 11" xfId="205"/>
    <cellStyle name="60% - Accent4 2" xfId="206"/>
    <cellStyle name="60% - Accent4 2 2" xfId="207"/>
    <cellStyle name="60% - Accent4 3" xfId="208"/>
    <cellStyle name="60% - Accent4 4" xfId="209"/>
    <cellStyle name="60% - Accent4 5" xfId="210"/>
    <cellStyle name="60% - Accent4 6" xfId="211"/>
    <cellStyle name="60% - Accent4 7" xfId="212"/>
    <cellStyle name="60% - Accent4 8" xfId="213"/>
    <cellStyle name="60% - Accent4 9" xfId="214"/>
    <cellStyle name="60% - Accent5" xfId="215"/>
    <cellStyle name="60% - Accent5 10" xfId="216"/>
    <cellStyle name="60% - Accent5 11" xfId="217"/>
    <cellStyle name="60% - Accent5 2" xfId="218"/>
    <cellStyle name="60% - Accent5 2 2" xfId="219"/>
    <cellStyle name="60% - Accent5 3" xfId="220"/>
    <cellStyle name="60% - Accent5 4" xfId="221"/>
    <cellStyle name="60% - Accent5 5" xfId="222"/>
    <cellStyle name="60% - Accent5 6" xfId="223"/>
    <cellStyle name="60% - Accent5 7" xfId="224"/>
    <cellStyle name="60% - Accent5 8" xfId="225"/>
    <cellStyle name="60% - Accent5 9" xfId="226"/>
    <cellStyle name="60% - Accent6" xfId="227"/>
    <cellStyle name="60% - Accent6 10" xfId="228"/>
    <cellStyle name="60% - Accent6 11" xfId="229"/>
    <cellStyle name="60% - Accent6 2" xfId="230"/>
    <cellStyle name="60% - Accent6 2 2" xfId="231"/>
    <cellStyle name="60% - Accent6 3" xfId="232"/>
    <cellStyle name="60% - Accent6 4" xfId="233"/>
    <cellStyle name="60% - Accent6 5" xfId="234"/>
    <cellStyle name="60% - Accent6 6" xfId="235"/>
    <cellStyle name="60% - Accent6 7" xfId="236"/>
    <cellStyle name="60% - Accent6 8" xfId="237"/>
    <cellStyle name="60% - Accent6 9" xfId="238"/>
    <cellStyle name="Accent1" xfId="239"/>
    <cellStyle name="Accent1 10" xfId="240"/>
    <cellStyle name="Accent1 11" xfId="241"/>
    <cellStyle name="Accent1 2" xfId="242"/>
    <cellStyle name="Accent1 2 2" xfId="243"/>
    <cellStyle name="Accent1 3" xfId="244"/>
    <cellStyle name="Accent1 4" xfId="245"/>
    <cellStyle name="Accent1 5" xfId="246"/>
    <cellStyle name="Accent1 6" xfId="247"/>
    <cellStyle name="Accent1 7" xfId="248"/>
    <cellStyle name="Accent1 8" xfId="249"/>
    <cellStyle name="Accent1 9" xfId="250"/>
    <cellStyle name="Accent2" xfId="251"/>
    <cellStyle name="Accent2 10" xfId="252"/>
    <cellStyle name="Accent2 11" xfId="253"/>
    <cellStyle name="Accent2 2" xfId="254"/>
    <cellStyle name="Accent2 2 2" xfId="255"/>
    <cellStyle name="Accent2 3" xfId="256"/>
    <cellStyle name="Accent2 4" xfId="257"/>
    <cellStyle name="Accent2 5" xfId="258"/>
    <cellStyle name="Accent2 6" xfId="259"/>
    <cellStyle name="Accent2 7" xfId="260"/>
    <cellStyle name="Accent2 8" xfId="261"/>
    <cellStyle name="Accent2 9" xfId="262"/>
    <cellStyle name="Accent3" xfId="263"/>
    <cellStyle name="Accent3 10" xfId="264"/>
    <cellStyle name="Accent3 11" xfId="265"/>
    <cellStyle name="Accent3 2" xfId="266"/>
    <cellStyle name="Accent3 2 2" xfId="267"/>
    <cellStyle name="Accent3 3" xfId="268"/>
    <cellStyle name="Accent3 4" xfId="269"/>
    <cellStyle name="Accent3 5" xfId="270"/>
    <cellStyle name="Accent3 6" xfId="271"/>
    <cellStyle name="Accent3 7" xfId="272"/>
    <cellStyle name="Accent3 8" xfId="273"/>
    <cellStyle name="Accent3 9" xfId="274"/>
    <cellStyle name="Accent4" xfId="275"/>
    <cellStyle name="Accent4 10" xfId="276"/>
    <cellStyle name="Accent4 11" xfId="277"/>
    <cellStyle name="Accent4 2" xfId="278"/>
    <cellStyle name="Accent4 2 2" xfId="279"/>
    <cellStyle name="Accent4 3" xfId="280"/>
    <cellStyle name="Accent4 4" xfId="281"/>
    <cellStyle name="Accent4 5" xfId="282"/>
    <cellStyle name="Accent4 6" xfId="283"/>
    <cellStyle name="Accent4 7" xfId="284"/>
    <cellStyle name="Accent4 8" xfId="285"/>
    <cellStyle name="Accent4 9" xfId="286"/>
    <cellStyle name="Accent5" xfId="287"/>
    <cellStyle name="Accent5 10" xfId="288"/>
    <cellStyle name="Accent5 11" xfId="289"/>
    <cellStyle name="Accent5 2" xfId="290"/>
    <cellStyle name="Accent5 2 2" xfId="291"/>
    <cellStyle name="Accent5 3" xfId="292"/>
    <cellStyle name="Accent5 4" xfId="293"/>
    <cellStyle name="Accent5 5" xfId="294"/>
    <cellStyle name="Accent5 6" xfId="295"/>
    <cellStyle name="Accent5 7" xfId="296"/>
    <cellStyle name="Accent5 8" xfId="297"/>
    <cellStyle name="Accent5 9" xfId="298"/>
    <cellStyle name="Accent6" xfId="299"/>
    <cellStyle name="Accent6 10" xfId="300"/>
    <cellStyle name="Accent6 11" xfId="301"/>
    <cellStyle name="Accent6 2" xfId="302"/>
    <cellStyle name="Accent6 2 2" xfId="303"/>
    <cellStyle name="Accent6 3" xfId="304"/>
    <cellStyle name="Accent6 4" xfId="305"/>
    <cellStyle name="Accent6 5" xfId="306"/>
    <cellStyle name="Accent6 6" xfId="307"/>
    <cellStyle name="Accent6 7" xfId="308"/>
    <cellStyle name="Accent6 8" xfId="309"/>
    <cellStyle name="Accent6 9" xfId="310"/>
    <cellStyle name="Avertissement" xfId="311"/>
    <cellStyle name="Bad" xfId="312"/>
    <cellStyle name="Bad 10" xfId="313"/>
    <cellStyle name="Bad 11" xfId="314"/>
    <cellStyle name="Bad 2" xfId="315"/>
    <cellStyle name="Bad 2 2" xfId="316"/>
    <cellStyle name="Bad 3" xfId="317"/>
    <cellStyle name="Bad 4" xfId="318"/>
    <cellStyle name="Bad 5" xfId="319"/>
    <cellStyle name="Bad 6" xfId="320"/>
    <cellStyle name="Bad 7" xfId="321"/>
    <cellStyle name="Bad 8" xfId="322"/>
    <cellStyle name="Bad 9" xfId="323"/>
    <cellStyle name="Calcul" xfId="324"/>
    <cellStyle name="Calcul 2" xfId="325"/>
    <cellStyle name="Calculation" xfId="326"/>
    <cellStyle name="Calculation 10" xfId="327"/>
    <cellStyle name="Calculation 11" xfId="328"/>
    <cellStyle name="Calculation 2" xfId="329"/>
    <cellStyle name="Calculation 2 2" xfId="330"/>
    <cellStyle name="Calculation 3" xfId="331"/>
    <cellStyle name="Calculation 3 2" xfId="332"/>
    <cellStyle name="Calculation 4" xfId="333"/>
    <cellStyle name="Calculation 4 2" xfId="334"/>
    <cellStyle name="Calculation 5" xfId="335"/>
    <cellStyle name="Calculation 5 2" xfId="336"/>
    <cellStyle name="Calculation 6" xfId="337"/>
    <cellStyle name="Calculation 6 2" xfId="338"/>
    <cellStyle name="Calculation 7" xfId="339"/>
    <cellStyle name="Calculation 7 2" xfId="340"/>
    <cellStyle name="Calculation 8" xfId="341"/>
    <cellStyle name="Calculation 8 2" xfId="342"/>
    <cellStyle name="Calculation 9" xfId="343"/>
    <cellStyle name="Calculation 9 2" xfId="344"/>
    <cellStyle name="Cellule liée" xfId="345"/>
    <cellStyle name="Check Cell" xfId="346"/>
    <cellStyle name="Check Cell 10" xfId="347"/>
    <cellStyle name="Check Cell 11" xfId="348"/>
    <cellStyle name="Check Cell 2" xfId="349"/>
    <cellStyle name="Check Cell 2 2" xfId="350"/>
    <cellStyle name="Check Cell 3" xfId="351"/>
    <cellStyle name="Check Cell 4" xfId="352"/>
    <cellStyle name="Check Cell 5" xfId="353"/>
    <cellStyle name="Check Cell 6" xfId="354"/>
    <cellStyle name="Check Cell 7" xfId="355"/>
    <cellStyle name="Check Cell 8" xfId="356"/>
    <cellStyle name="Check Cell 9" xfId="357"/>
    <cellStyle name="Comma" xfId="1" builtinId="3"/>
    <cellStyle name="Comma 2" xfId="358"/>
    <cellStyle name="Comma 2 2" xfId="4"/>
    <cellStyle name="Comma 2 3" xfId="359"/>
    <cellStyle name="Comma 3" xfId="360"/>
    <cellStyle name="Commentaire" xfId="361"/>
    <cellStyle name="Commentaire 2" xfId="362"/>
    <cellStyle name="Currency 2" xfId="363"/>
    <cellStyle name="Entrée" xfId="364"/>
    <cellStyle name="Entrée 2" xfId="365"/>
    <cellStyle name="Explanatory Text" xfId="366"/>
    <cellStyle name="Explanatory Text 10" xfId="367"/>
    <cellStyle name="Explanatory Text 11" xfId="368"/>
    <cellStyle name="Explanatory Text 2" xfId="369"/>
    <cellStyle name="Explanatory Text 2 2" xfId="370"/>
    <cellStyle name="Explanatory Text 3" xfId="371"/>
    <cellStyle name="Explanatory Text 4" xfId="372"/>
    <cellStyle name="Explanatory Text 5" xfId="373"/>
    <cellStyle name="Explanatory Text 6" xfId="374"/>
    <cellStyle name="Explanatory Text 7" xfId="375"/>
    <cellStyle name="Explanatory Text 8" xfId="376"/>
    <cellStyle name="Explanatory Text 9" xfId="377"/>
    <cellStyle name="Good" xfId="378"/>
    <cellStyle name="Good 10" xfId="379"/>
    <cellStyle name="Good 11" xfId="380"/>
    <cellStyle name="Good 2" xfId="381"/>
    <cellStyle name="Good 2 2" xfId="382"/>
    <cellStyle name="Good 3" xfId="383"/>
    <cellStyle name="Good 4" xfId="384"/>
    <cellStyle name="Good 5" xfId="385"/>
    <cellStyle name="Good 6" xfId="386"/>
    <cellStyle name="Good 7" xfId="387"/>
    <cellStyle name="Good 8" xfId="388"/>
    <cellStyle name="Good 9" xfId="389"/>
    <cellStyle name="Heading 1" xfId="390"/>
    <cellStyle name="Heading 1 10" xfId="391"/>
    <cellStyle name="Heading 1 11" xfId="392"/>
    <cellStyle name="Heading 1 2" xfId="393"/>
    <cellStyle name="Heading 1 2 2" xfId="394"/>
    <cellStyle name="Heading 1 3" xfId="395"/>
    <cellStyle name="Heading 1 4" xfId="396"/>
    <cellStyle name="Heading 1 5" xfId="397"/>
    <cellStyle name="Heading 1 6" xfId="398"/>
    <cellStyle name="Heading 1 7" xfId="399"/>
    <cellStyle name="Heading 1 8" xfId="400"/>
    <cellStyle name="Heading 1 9" xfId="401"/>
    <cellStyle name="Heading 2" xfId="402"/>
    <cellStyle name="Heading 2 10" xfId="403"/>
    <cellStyle name="Heading 2 11" xfId="404"/>
    <cellStyle name="Heading 2 2" xfId="405"/>
    <cellStyle name="Heading 2 2 2" xfId="406"/>
    <cellStyle name="Heading 2 3" xfId="407"/>
    <cellStyle name="Heading 2 4" xfId="408"/>
    <cellStyle name="Heading 2 5" xfId="409"/>
    <cellStyle name="Heading 2 6" xfId="410"/>
    <cellStyle name="Heading 2 7" xfId="411"/>
    <cellStyle name="Heading 2 8" xfId="412"/>
    <cellStyle name="Heading 2 9" xfId="413"/>
    <cellStyle name="Heading 3" xfId="414"/>
    <cellStyle name="Heading 3 10" xfId="415"/>
    <cellStyle name="Heading 3 11" xfId="416"/>
    <cellStyle name="Heading 3 2" xfId="417"/>
    <cellStyle name="Heading 3 2 2" xfId="418"/>
    <cellStyle name="Heading 3 3" xfId="419"/>
    <cellStyle name="Heading 3 4" xfId="420"/>
    <cellStyle name="Heading 3 5" xfId="421"/>
    <cellStyle name="Heading 3 6" xfId="422"/>
    <cellStyle name="Heading 3 7" xfId="423"/>
    <cellStyle name="Heading 3 8" xfId="424"/>
    <cellStyle name="Heading 3 9" xfId="425"/>
    <cellStyle name="Heading 4" xfId="426"/>
    <cellStyle name="Heading 4 10" xfId="427"/>
    <cellStyle name="Heading 4 11" xfId="428"/>
    <cellStyle name="Heading 4 2" xfId="429"/>
    <cellStyle name="Heading 4 2 2" xfId="430"/>
    <cellStyle name="Heading 4 3" xfId="431"/>
    <cellStyle name="Heading 4 4" xfId="432"/>
    <cellStyle name="Heading 4 5" xfId="433"/>
    <cellStyle name="Heading 4 6" xfId="434"/>
    <cellStyle name="Heading 4 7" xfId="435"/>
    <cellStyle name="Heading 4 8" xfId="436"/>
    <cellStyle name="Heading 4 9" xfId="437"/>
    <cellStyle name="Hyperlink 2" xfId="438"/>
    <cellStyle name="Hyperlink 3" xfId="439"/>
    <cellStyle name="Input" xfId="440"/>
    <cellStyle name="Input 10" xfId="441"/>
    <cellStyle name="Input 11" xfId="442"/>
    <cellStyle name="Input 2" xfId="443"/>
    <cellStyle name="Input 2 2" xfId="444"/>
    <cellStyle name="Input 3" xfId="445"/>
    <cellStyle name="Input 3 2" xfId="446"/>
    <cellStyle name="Input 4" xfId="447"/>
    <cellStyle name="Input 4 2" xfId="448"/>
    <cellStyle name="Input 5" xfId="449"/>
    <cellStyle name="Input 5 2" xfId="450"/>
    <cellStyle name="Input 6" xfId="451"/>
    <cellStyle name="Input 6 2" xfId="452"/>
    <cellStyle name="Input 7" xfId="453"/>
    <cellStyle name="Input 7 2" xfId="454"/>
    <cellStyle name="Input 8" xfId="455"/>
    <cellStyle name="Input 8 2" xfId="456"/>
    <cellStyle name="Input 9" xfId="457"/>
    <cellStyle name="Input 9 2" xfId="458"/>
    <cellStyle name="Insatisfaisant" xfId="459"/>
    <cellStyle name="Linked Cell" xfId="460"/>
    <cellStyle name="Linked Cell 10" xfId="461"/>
    <cellStyle name="Linked Cell 11" xfId="462"/>
    <cellStyle name="Linked Cell 2" xfId="463"/>
    <cellStyle name="Linked Cell 2 2" xfId="464"/>
    <cellStyle name="Linked Cell 3" xfId="465"/>
    <cellStyle name="Linked Cell 4" xfId="466"/>
    <cellStyle name="Linked Cell 5" xfId="467"/>
    <cellStyle name="Linked Cell 6" xfId="468"/>
    <cellStyle name="Linked Cell 7" xfId="469"/>
    <cellStyle name="Linked Cell 8" xfId="470"/>
    <cellStyle name="Linked Cell 9" xfId="471"/>
    <cellStyle name="Neue Artikel unter SAP noch mal" xfId="472"/>
    <cellStyle name="Neue Artikel unter SAP noch mal 2" xfId="473"/>
    <cellStyle name="Neutral" xfId="474"/>
    <cellStyle name="Neutral 10" xfId="475"/>
    <cellStyle name="Neutral 11" xfId="476"/>
    <cellStyle name="Neutral 2" xfId="477"/>
    <cellStyle name="Neutral 2 2" xfId="478"/>
    <cellStyle name="Neutral 3" xfId="479"/>
    <cellStyle name="Neutral 4" xfId="480"/>
    <cellStyle name="Neutral 5" xfId="481"/>
    <cellStyle name="Neutral 6" xfId="482"/>
    <cellStyle name="Neutral 7" xfId="483"/>
    <cellStyle name="Neutral 8" xfId="484"/>
    <cellStyle name="Neutral 9" xfId="485"/>
    <cellStyle name="Neutre" xfId="486"/>
    <cellStyle name="Normal" xfId="0" builtinId="0"/>
    <cellStyle name="Normal 10" xfId="487"/>
    <cellStyle name="Normal 10 2" xfId="488"/>
    <cellStyle name="Normal 11" xfId="489"/>
    <cellStyle name="Normal 11 2" xfId="490"/>
    <cellStyle name="Normal 11 2 2" xfId="491"/>
    <cellStyle name="Normal 11 3" xfId="492"/>
    <cellStyle name="Normal 12" xfId="493"/>
    <cellStyle name="Normal 12 2" xfId="494"/>
    <cellStyle name="Normal 12 2 2" xfId="495"/>
    <cellStyle name="Normal 12 3" xfId="496"/>
    <cellStyle name="Normal 13" xfId="497"/>
    <cellStyle name="Normal 13 2" xfId="498"/>
    <cellStyle name="Normal 14" xfId="499"/>
    <cellStyle name="Normal 14 2" xfId="500"/>
    <cellStyle name="Normal 15" xfId="501"/>
    <cellStyle name="Normal 16" xfId="502"/>
    <cellStyle name="Normal 17" xfId="503"/>
    <cellStyle name="Normal 18" xfId="504"/>
    <cellStyle name="Normal 18 2" xfId="505"/>
    <cellStyle name="Normal 18 3" xfId="506"/>
    <cellStyle name="Normal 19" xfId="507"/>
    <cellStyle name="Normal 2" xfId="508"/>
    <cellStyle name="Normal 2 10" xfId="509"/>
    <cellStyle name="Normal 2 11" xfId="510"/>
    <cellStyle name="Normal 2 12" xfId="511"/>
    <cellStyle name="Normal 2 2" xfId="512"/>
    <cellStyle name="Normal 2 2 2" xfId="513"/>
    <cellStyle name="Normal 2 2 2 2" xfId="514"/>
    <cellStyle name="Normal 2 3" xfId="515"/>
    <cellStyle name="Normal 2 3 2" xfId="516"/>
    <cellStyle name="Normal 2 3 2 2" xfId="517"/>
    <cellStyle name="Normal 2 4" xfId="518"/>
    <cellStyle name="Normal 2 4 2" xfId="519"/>
    <cellStyle name="Normal 2 4 2 2" xfId="520"/>
    <cellStyle name="Normal 2 5" xfId="521"/>
    <cellStyle name="Normal 2 6" xfId="522"/>
    <cellStyle name="Normal 2 7" xfId="523"/>
    <cellStyle name="Normal 2 8" xfId="524"/>
    <cellStyle name="Normal 2 9" xfId="525"/>
    <cellStyle name="Normal 3" xfId="526"/>
    <cellStyle name="Normal 3 2" xfId="527"/>
    <cellStyle name="Normal 3 2 2" xfId="528"/>
    <cellStyle name="Normal 3 3" xfId="529"/>
    <cellStyle name="Normal 3 4" xfId="530"/>
    <cellStyle name="Normal 3 5" xfId="531"/>
    <cellStyle name="Normal 3 6" xfId="532"/>
    <cellStyle name="Normal 4" xfId="533"/>
    <cellStyle name="Normal 4 2" xfId="534"/>
    <cellStyle name="Normal 4 2 2" xfId="535"/>
    <cellStyle name="Normal 4 3" xfId="536"/>
    <cellStyle name="Normal 4 4" xfId="537"/>
    <cellStyle name="Normal 4 5" xfId="538"/>
    <cellStyle name="Normal 5" xfId="539"/>
    <cellStyle name="Normal 5 2" xfId="540"/>
    <cellStyle name="Normal 5 2 2" xfId="541"/>
    <cellStyle name="Normal 5 3" xfId="542"/>
    <cellStyle name="Normal 6" xfId="543"/>
    <cellStyle name="Normal 6 2" xfId="544"/>
    <cellStyle name="Normal 6 2 2" xfId="545"/>
    <cellStyle name="Normal 6 3" xfId="546"/>
    <cellStyle name="Normal 6 4" xfId="547"/>
    <cellStyle name="Normal 6 5" xfId="548"/>
    <cellStyle name="Normal 7" xfId="549"/>
    <cellStyle name="Normal 7 2" xfId="3"/>
    <cellStyle name="Normal 7 3" xfId="550"/>
    <cellStyle name="Normal 8" xfId="551"/>
    <cellStyle name="Normal 8 2" xfId="552"/>
    <cellStyle name="Normal 8 2 2" xfId="553"/>
    <cellStyle name="Normal 8 3" xfId="554"/>
    <cellStyle name="Normal 9" xfId="555"/>
    <cellStyle name="Normal 9 2" xfId="556"/>
    <cellStyle name="Normal 9 2 2" xfId="557"/>
    <cellStyle name="Normal 9 3" xfId="558"/>
    <cellStyle name="Note" xfId="559"/>
    <cellStyle name="Note 10" xfId="560"/>
    <cellStyle name="Note 11" xfId="561"/>
    <cellStyle name="Note 2" xfId="562"/>
    <cellStyle name="Note 2 2" xfId="563"/>
    <cellStyle name="Note 3" xfId="564"/>
    <cellStyle name="Note 3 2" xfId="565"/>
    <cellStyle name="Note 4" xfId="566"/>
    <cellStyle name="Note 4 2" xfId="567"/>
    <cellStyle name="Note 5" xfId="568"/>
    <cellStyle name="Note 5 2" xfId="569"/>
    <cellStyle name="Note 6" xfId="570"/>
    <cellStyle name="Note 6 2" xfId="571"/>
    <cellStyle name="Note 7" xfId="572"/>
    <cellStyle name="Note 7 2" xfId="573"/>
    <cellStyle name="Note 8" xfId="574"/>
    <cellStyle name="Note 8 2" xfId="575"/>
    <cellStyle name="Note 9" xfId="576"/>
    <cellStyle name="Note 9 2" xfId="577"/>
    <cellStyle name="Output" xfId="578"/>
    <cellStyle name="Output 10" xfId="579"/>
    <cellStyle name="Output 11" xfId="580"/>
    <cellStyle name="Output 2" xfId="581"/>
    <cellStyle name="Output 2 2" xfId="582"/>
    <cellStyle name="Output 3" xfId="583"/>
    <cellStyle name="Output 3 2" xfId="584"/>
    <cellStyle name="Output 4" xfId="585"/>
    <cellStyle name="Output 4 2" xfId="586"/>
    <cellStyle name="Output 5" xfId="587"/>
    <cellStyle name="Output 5 2" xfId="588"/>
    <cellStyle name="Output 6" xfId="589"/>
    <cellStyle name="Output 6 2" xfId="590"/>
    <cellStyle name="Output 7" xfId="591"/>
    <cellStyle name="Output 7 2" xfId="592"/>
    <cellStyle name="Output 8" xfId="593"/>
    <cellStyle name="Output 8 2" xfId="594"/>
    <cellStyle name="Output 9" xfId="595"/>
    <cellStyle name="Output 9 2" xfId="596"/>
    <cellStyle name="Percent" xfId="2" builtinId="5"/>
    <cellStyle name="Percent 2" xfId="597"/>
    <cellStyle name="SAPBEXaggData" xfId="598"/>
    <cellStyle name="SAPBEXaggData 2" xfId="599"/>
    <cellStyle name="SAPBEXaggItem" xfId="600"/>
    <cellStyle name="SAPBEXaggItem 2" xfId="601"/>
    <cellStyle name="SAPBEXchaText" xfId="602"/>
    <cellStyle name="SAPBEXfilterItem" xfId="603"/>
    <cellStyle name="SAPBEXstdData" xfId="604"/>
    <cellStyle name="SAPBEXstdData 2" xfId="605"/>
    <cellStyle name="SAPBEXstdItem" xfId="606"/>
    <cellStyle name="SAPBEXstdItem 2" xfId="607"/>
    <cellStyle name="SAPBEXstdItemX" xfId="608"/>
    <cellStyle name="SAPBEXstdItemX 2" xfId="609"/>
    <cellStyle name="SAPBEXtitle" xfId="610"/>
    <cellStyle name="Satisfaisant" xfId="611"/>
    <cellStyle name="Sortie" xfId="612"/>
    <cellStyle name="Sortie 2" xfId="613"/>
    <cellStyle name="Standard_Tabelle1" xfId="614"/>
    <cellStyle name="Texte explicatif" xfId="615"/>
    <cellStyle name="Title" xfId="616"/>
    <cellStyle name="Title 10" xfId="617"/>
    <cellStyle name="Title 11" xfId="618"/>
    <cellStyle name="Title 2" xfId="619"/>
    <cellStyle name="Title 2 2" xfId="620"/>
    <cellStyle name="Title 3" xfId="621"/>
    <cellStyle name="Title 4" xfId="622"/>
    <cellStyle name="Title 5" xfId="623"/>
    <cellStyle name="Title 6" xfId="624"/>
    <cellStyle name="Title 7" xfId="625"/>
    <cellStyle name="Title 8" xfId="626"/>
    <cellStyle name="Title 9" xfId="627"/>
    <cellStyle name="Titre" xfId="628"/>
    <cellStyle name="Titre 1" xfId="629"/>
    <cellStyle name="Titre 2" xfId="630"/>
    <cellStyle name="Titre 3" xfId="631"/>
    <cellStyle name="Titre 4" xfId="632"/>
    <cellStyle name="Titre_ترتيب" xfId="633"/>
    <cellStyle name="Total" xfId="634"/>
    <cellStyle name="Total 10" xfId="635"/>
    <cellStyle name="Total 11" xfId="636"/>
    <cellStyle name="Total 2" xfId="637"/>
    <cellStyle name="Total 2 2" xfId="638"/>
    <cellStyle name="Total 3" xfId="639"/>
    <cellStyle name="Total 3 2" xfId="640"/>
    <cellStyle name="Total 4" xfId="641"/>
    <cellStyle name="Total 4 2" xfId="642"/>
    <cellStyle name="Total 5" xfId="643"/>
    <cellStyle name="Total 5 2" xfId="644"/>
    <cellStyle name="Total 6" xfId="645"/>
    <cellStyle name="Total 6 2" xfId="646"/>
    <cellStyle name="Total 7" xfId="647"/>
    <cellStyle name="Total 7 2" xfId="648"/>
    <cellStyle name="Total 8" xfId="649"/>
    <cellStyle name="Total 8 2" xfId="650"/>
    <cellStyle name="Total 9" xfId="651"/>
    <cellStyle name="Total 9 2" xfId="652"/>
    <cellStyle name="Vérification" xfId="653"/>
    <cellStyle name="Warning Text" xfId="654"/>
    <cellStyle name="Warning Text 10" xfId="655"/>
    <cellStyle name="Warning Text 11" xfId="656"/>
    <cellStyle name="Warning Text 2" xfId="657"/>
    <cellStyle name="Warning Text 2 2" xfId="658"/>
    <cellStyle name="Warning Text 3" xfId="659"/>
    <cellStyle name="Warning Text 4" xfId="660"/>
    <cellStyle name="Warning Text 5" xfId="661"/>
    <cellStyle name="Warning Text 6" xfId="662"/>
    <cellStyle name="Warning Text 7" xfId="663"/>
    <cellStyle name="Warning Text 8" xfId="664"/>
    <cellStyle name="Warning Text 9" xfId="665"/>
    <cellStyle name="نمط 1" xfId="66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AppData/Local/Microsoft/Windows/Temporary%20Internet%20Files/Content.Outlook/QZK8W91U/Users/pc/Desktop/&#1605;&#1580;&#1604;&#1583;%20&#1580;&#1583;&#1610;&#1583;/&#1605;&#1580;&#1604;&#1583;%20&#1580;&#1583;&#1610;&#1583;/33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New%20Folder\&#1603;&#1588;&#1601;%20&#1581;&#1587;&#1575;&#1576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AppData/Local/Microsoft/Windows/Temporary%20Internet%20Files/Content.Outlook/QZK8W91U/Users/pc/Desktop/Local%20Disk%20(D)/Statement%20payab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575;&#1604;&#1605;&#1603;&#1575;&#1601;&#1581;%202013\&#1603;&#1588;&#1601;%20&#1580;11&#1583;&#1610;&#158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AppData/Local/Microsoft/Windows/Temporary%20Internet%20Files/Content.Outlook/QZK8W91U/Users/pc/Desktop/CCC/&#1583;&#1608;&#1575;&#160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AppData/Local/Microsoft/Windows/Temporary%20Internet%20Files/Content.Outlook/QZK8W91U/Users/pc/Desktop/CCC/&#1583;&#1608;&#1575;&#1604;%20.xls/16/Automatically%20Add%20to%20a%20Data%20Validation%20Lis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AppData/Local/Microsoft/Windows/Temporary%20Internet%20Files/Content.Outlook/QZK8W91U/Users/pc/Desktop/&#1575;&#1604;&#1605;&#1603;&#1575;&#1601;&#1581;%202013/New%20Folder/10/Automatically%20Add%20to%20a%20Data%20Validation%20Li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AppData/Local/Microsoft/Windows/Temporary%20Internet%20Files/Content.Outlook/QZK8W91U/Users/pc/Desktop/School_2009/Management/Record/School_Record_20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AppData/Local/Microsoft/Windows/Temporary%20Internet%20Files/Content.Outlook/QZK8W91U/Users/pc/Desktop/New%20Folder/DOCUME~1/User/LOCALS~1/Temp/Rar$DI00.375/&#1573;&#1592;&#1607;&#1575;&#1585;%20&#1573;&#1587;&#1605;%20&#1589;&#1575;&#1581;&#1576;%20&#1571;&#1593;&#1604;&#1609;%20&#1608;&#1571;&#1602;&#1604;%20&#1583;&#1585;&#1580;&#157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AppData/Local/Microsoft/Windows/Temporary%20Internet%20Files/Content.Outlook/QZK8W91U/Users/pc/Desktop/DOCUME~1/user1/LOCALS~1/Temp/Rar$DI00.531/Book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6;&#1587;&#1582;&#1577;%20&#1605;&#1606;%20&#1605;&#1582;&#1586;&#1606;%202020&#1605;+&#1603;&#1588;&#1601;%20&#1575;&#1604;&#1593;&#1605;&#1604;&#1575;&#156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حث"/>
      <sheetName val="بياناتي"/>
    </sheetNames>
    <sheetDataSet>
      <sheetData sheetId="0" refreshError="1"/>
      <sheetData sheetId="1">
        <row r="3">
          <cell r="A3">
            <v>111112</v>
          </cell>
          <cell r="B3" t="str">
            <v>123456 نوع</v>
          </cell>
          <cell r="C3" t="str">
            <v>خالد بن محمد</v>
          </cell>
          <cell r="D3" t="str">
            <v>Kalied bin mohmmad</v>
          </cell>
        </row>
        <row r="4">
          <cell r="A4">
            <v>111122</v>
          </cell>
          <cell r="B4" t="str">
            <v>123456 نوع</v>
          </cell>
          <cell r="C4" t="str">
            <v>ناصر بن فهد</v>
          </cell>
          <cell r="D4" t="str">
            <v>Naser bin Fhad</v>
          </cell>
        </row>
        <row r="5">
          <cell r="A5">
            <v>111222</v>
          </cell>
          <cell r="B5" t="str">
            <v>123456 نوع</v>
          </cell>
          <cell r="C5" t="str">
            <v>فهد بن محمد</v>
          </cell>
          <cell r="D5" t="str">
            <v>Fhad bin mohmmad</v>
          </cell>
        </row>
        <row r="6">
          <cell r="A6">
            <v>112222</v>
          </cell>
          <cell r="B6" t="str">
            <v>122345 نوع</v>
          </cell>
          <cell r="C6" t="str">
            <v>سعد بن ناصر</v>
          </cell>
          <cell r="D6" t="str">
            <v xml:space="preserve">Sad bin Naser </v>
          </cell>
        </row>
        <row r="7">
          <cell r="A7">
            <v>122222</v>
          </cell>
          <cell r="B7" t="str">
            <v>122345 نوع</v>
          </cell>
          <cell r="C7" t="str">
            <v>منصور بن خالد</v>
          </cell>
          <cell r="D7" t="str">
            <v>Mnswer bin kaled</v>
          </cell>
        </row>
        <row r="8">
          <cell r="A8">
            <v>222222</v>
          </cell>
          <cell r="B8" t="str">
            <v>122345 نوع</v>
          </cell>
          <cell r="C8" t="str">
            <v>بدر بن نواف</v>
          </cell>
          <cell r="D8" t="str">
            <v>Bader bin Nwaf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>
        <row r="1">
          <cell r="B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</row>
        <row r="6">
          <cell r="D6" t="str">
            <v xml:space="preserve">المركز التجاري - الإدارة </v>
          </cell>
        </row>
        <row r="7">
          <cell r="D7" t="str">
            <v>المركز التجاري - عدن</v>
          </cell>
        </row>
        <row r="8">
          <cell r="D8" t="str">
            <v>المركز التجاري - تعز</v>
          </cell>
        </row>
        <row r="9">
          <cell r="D9" t="str">
            <v>المركز التجاري - الحديدة</v>
          </cell>
        </row>
        <row r="10">
          <cell r="D10" t="str">
            <v>العربية للنقل وتأجير السيارات</v>
          </cell>
        </row>
        <row r="11">
          <cell r="D11" t="str">
            <v>عبده ثابت القباطي</v>
          </cell>
        </row>
        <row r="12">
          <cell r="D12" t="str">
            <v>خالد عبداللطيف بازرعه</v>
          </cell>
        </row>
        <row r="13">
          <cell r="D13" t="str">
            <v>عادل ردمان فارع سيف الخامري</v>
          </cell>
        </row>
        <row r="14">
          <cell r="D14" t="str">
            <v>العالمية / ورشة هرتز</v>
          </cell>
        </row>
        <row r="15">
          <cell r="D15" t="str">
            <v>شركة دلتا تكنولوجي</v>
          </cell>
        </row>
        <row r="16">
          <cell r="D16" t="str">
            <v>بندر مرشد الجابري</v>
          </cell>
        </row>
        <row r="17">
          <cell r="D17" t="str">
            <v>أحمد عبده غانم الجابري</v>
          </cell>
        </row>
        <row r="18">
          <cell r="D18" t="str">
            <v>ياسر ناصر فارع الجابري</v>
          </cell>
        </row>
        <row r="19">
          <cell r="D19" t="str">
            <v>محمد صالح بابحير</v>
          </cell>
        </row>
        <row r="20">
          <cell r="D20" t="str">
            <v>عبدالجبار علي غانم الجابري</v>
          </cell>
        </row>
        <row r="21">
          <cell r="D21" t="str">
            <v>المركز الألماني للبطاريات</v>
          </cell>
        </row>
        <row r="22">
          <cell r="D22" t="str">
            <v>فيصل ياسين عبدالملك القباطي</v>
          </cell>
        </row>
        <row r="23">
          <cell r="D23" t="str">
            <v>حسن عبدالله بانبيلة</v>
          </cell>
        </row>
        <row r="24">
          <cell r="D24" t="str">
            <v>عاطف محمد عبدالسلام الخامري</v>
          </cell>
        </row>
        <row r="25">
          <cell r="D25" t="str">
            <v>طارق عبده علي ثابت الخامري</v>
          </cell>
        </row>
        <row r="26">
          <cell r="D26" t="str">
            <v>علي عبدالرحمن الأشول</v>
          </cell>
        </row>
        <row r="27">
          <cell r="D27" t="str">
            <v>جميل غالب علي الخامري</v>
          </cell>
        </row>
        <row r="28">
          <cell r="D28" t="str">
            <v>جميل شرف محمد الخامري</v>
          </cell>
        </row>
        <row r="29">
          <cell r="D29" t="str">
            <v>محمد سالم عمر</v>
          </cell>
        </row>
        <row r="30">
          <cell r="D30" t="str">
            <v>العمودي لتاْجير السيارات</v>
          </cell>
        </row>
        <row r="31">
          <cell r="D31" t="str">
            <v>سبأ للاطارات محمدحسين الوهاشي</v>
          </cell>
        </row>
        <row r="32">
          <cell r="D32" t="str">
            <v>محمد ناصرفارع الجابري</v>
          </cell>
        </row>
        <row r="33">
          <cell r="D33" t="str">
            <v>ناصرللتجارة العامة(ماهيندرا)</v>
          </cell>
        </row>
        <row r="34">
          <cell r="D34" t="str">
            <v>محلات الوسيط - زياد محمد شايف</v>
          </cell>
        </row>
        <row r="35">
          <cell r="D35" t="str">
            <v>الشركة العربية للحديد والصلب</v>
          </cell>
        </row>
        <row r="36">
          <cell r="D36" t="str">
            <v>مركزالفتح/زيدمحمد</v>
          </cell>
        </row>
        <row r="37">
          <cell r="D37" t="str">
            <v>صالح النويرة</v>
          </cell>
        </row>
        <row r="38">
          <cell r="D38" t="str">
            <v>رياض الحميري</v>
          </cell>
        </row>
        <row r="39">
          <cell r="D39" t="str">
            <v>خالد السامعي</v>
          </cell>
        </row>
        <row r="40">
          <cell r="D40" t="str">
            <v>عبدالله محمد سالم</v>
          </cell>
        </row>
        <row r="41">
          <cell r="D41" t="str">
            <v>المازن لمستلزمات الكمبيوتر</v>
          </cell>
        </row>
        <row r="42">
          <cell r="D42" t="str">
            <v>مركز زايد بن سلطان الخامري</v>
          </cell>
        </row>
        <row r="43">
          <cell r="D43" t="str">
            <v xml:space="preserve">وجدي الناشري </v>
          </cell>
        </row>
        <row r="44">
          <cell r="D44" t="str">
            <v>عبدالله التعزي</v>
          </cell>
        </row>
        <row r="45">
          <cell r="D45" t="str">
            <v>محمد عبدالكريم البكير</v>
          </cell>
        </row>
        <row r="46">
          <cell r="D46" t="str">
            <v>إبراهيم محمد ناصر الرضي</v>
          </cell>
        </row>
        <row r="47">
          <cell r="D47" t="str">
            <v>محمد سراج</v>
          </cell>
        </row>
        <row r="48">
          <cell r="D48" t="str">
            <v>نديم الرباصي</v>
          </cell>
        </row>
        <row r="49">
          <cell r="D49" t="str">
            <v>يعقوب علي الدبعي</v>
          </cell>
        </row>
        <row r="50">
          <cell r="D50" t="str">
            <v>محمدعبدالحافظ القباطي</v>
          </cell>
        </row>
        <row r="51">
          <cell r="D51" t="str">
            <v>ناصرالحرازي</v>
          </cell>
        </row>
        <row r="52">
          <cell r="D52" t="str">
            <v>عبدالله الكبسي</v>
          </cell>
        </row>
        <row r="53">
          <cell r="D53" t="str">
            <v>مركز جبال شمسان/عبدالكريم القباطي</v>
          </cell>
        </row>
        <row r="54">
          <cell r="D54" t="str">
            <v>شركة المسار تكنولوجي</v>
          </cell>
        </row>
        <row r="55">
          <cell r="D55" t="str">
            <v>كربو / سيرلانكي</v>
          </cell>
        </row>
        <row r="56">
          <cell r="D56" t="str">
            <v>سعيد البصيلي</v>
          </cell>
        </row>
        <row r="57">
          <cell r="D57" t="str">
            <v>مثنى الوشلي</v>
          </cell>
        </row>
        <row r="58">
          <cell r="D58" t="str">
            <v>عبدالله البري</v>
          </cell>
        </row>
        <row r="59">
          <cell r="D59" t="str">
            <v>خالد النجار</v>
          </cell>
        </row>
        <row r="60">
          <cell r="D60" t="str">
            <v>فضل احمد</v>
          </cell>
        </row>
        <row r="61">
          <cell r="D61" t="str">
            <v>فتحي احمد بن عثمان</v>
          </cell>
        </row>
        <row r="62">
          <cell r="D62" t="str">
            <v>الافاق للكمبيوتر</v>
          </cell>
        </row>
        <row r="63">
          <cell r="D63" t="str">
            <v>محمد يحيى مهدي</v>
          </cell>
        </row>
        <row r="64">
          <cell r="D64" t="str">
            <v>عارف منصر الحساني</v>
          </cell>
        </row>
        <row r="65">
          <cell r="D65" t="str">
            <v>محمد حسن محمد المنهوري</v>
          </cell>
        </row>
        <row r="66">
          <cell r="D66" t="str">
            <v>احمد عبدالله السوسوه</v>
          </cell>
        </row>
        <row r="67">
          <cell r="D67" t="str">
            <v>عادل عبدالله السوسوه</v>
          </cell>
        </row>
        <row r="68">
          <cell r="D68">
            <v>0</v>
          </cell>
        </row>
        <row r="69">
          <cell r="D69">
            <v>0</v>
          </cell>
        </row>
        <row r="70">
          <cell r="D70">
            <v>0</v>
          </cell>
        </row>
        <row r="71">
          <cell r="D71">
            <v>0</v>
          </cell>
        </row>
        <row r="72">
          <cell r="D72">
            <v>0</v>
          </cell>
        </row>
        <row r="73">
          <cell r="D73">
            <v>0</v>
          </cell>
        </row>
        <row r="74">
          <cell r="D74">
            <v>0</v>
          </cell>
        </row>
        <row r="75">
          <cell r="D75">
            <v>0</v>
          </cell>
        </row>
        <row r="76">
          <cell r="D76">
            <v>0</v>
          </cell>
        </row>
        <row r="77">
          <cell r="D77">
            <v>0</v>
          </cell>
        </row>
        <row r="78">
          <cell r="D78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هويدن7"/>
      <sheetName val="دوست"/>
      <sheetName val="ابو شادي"/>
      <sheetName val="ابو عاهد"/>
      <sheetName val="سامي"/>
      <sheetName val="اللطفي"/>
      <sheetName val="النبراس"/>
      <sheetName val="حمود"/>
      <sheetName val="السيد"/>
      <sheetName val="الجابري"/>
      <sheetName val="سعيد"/>
      <sheetName val="مبيض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No:1</v>
          </cell>
          <cell r="J1">
            <v>39490</v>
          </cell>
        </row>
        <row r="3">
          <cell r="A3" t="str">
            <v>NO</v>
          </cell>
          <cell r="B3" t="str">
            <v>DATE</v>
          </cell>
          <cell r="C3" t="str">
            <v>TICKET</v>
          </cell>
          <cell r="D3" t="str">
            <v>DELIVERY</v>
          </cell>
          <cell r="E3" t="str">
            <v>TRUCK</v>
          </cell>
          <cell r="F3" t="str">
            <v>SITE</v>
          </cell>
          <cell r="G3" t="str">
            <v>DESTINTION</v>
          </cell>
          <cell r="H3" t="str">
            <v>MAT</v>
          </cell>
          <cell r="I3" t="str">
            <v>QTY</v>
          </cell>
          <cell r="J3" t="str">
            <v>PRICE</v>
          </cell>
          <cell r="K3" t="str">
            <v>AMOUNT</v>
          </cell>
        </row>
        <row r="4">
          <cell r="C4" t="str">
            <v>NO.</v>
          </cell>
          <cell r="D4" t="str">
            <v>NO.</v>
          </cell>
          <cell r="E4" t="str">
            <v>NO.</v>
          </cell>
          <cell r="H4" t="str">
            <v>TYPE</v>
          </cell>
          <cell r="I4" t="str">
            <v>TONE</v>
          </cell>
        </row>
        <row r="5">
          <cell r="A5">
            <v>1</v>
          </cell>
          <cell r="K5">
            <v>0</v>
          </cell>
        </row>
        <row r="6">
          <cell r="A6">
            <v>2</v>
          </cell>
          <cell r="K6">
            <v>0</v>
          </cell>
        </row>
        <row r="7">
          <cell r="A7">
            <v>3</v>
          </cell>
          <cell r="K7">
            <v>0</v>
          </cell>
        </row>
        <row r="8">
          <cell r="A8">
            <v>4</v>
          </cell>
          <cell r="K8">
            <v>0</v>
          </cell>
        </row>
        <row r="9">
          <cell r="A9">
            <v>5</v>
          </cell>
          <cell r="K9">
            <v>0</v>
          </cell>
        </row>
        <row r="10">
          <cell r="A10">
            <v>6</v>
          </cell>
          <cell r="K10">
            <v>0</v>
          </cell>
        </row>
        <row r="11">
          <cell r="A11">
            <v>7</v>
          </cell>
          <cell r="K11">
            <v>0</v>
          </cell>
        </row>
        <row r="12">
          <cell r="A12">
            <v>8</v>
          </cell>
          <cell r="K12">
            <v>0</v>
          </cell>
        </row>
        <row r="13">
          <cell r="A13">
            <v>9</v>
          </cell>
          <cell r="K13">
            <v>0</v>
          </cell>
        </row>
        <row r="14">
          <cell r="A14">
            <v>10</v>
          </cell>
          <cell r="K14">
            <v>0</v>
          </cell>
        </row>
        <row r="15">
          <cell r="A15">
            <v>11</v>
          </cell>
          <cell r="K15">
            <v>0</v>
          </cell>
        </row>
        <row r="16">
          <cell r="A16">
            <v>12</v>
          </cell>
          <cell r="K16">
            <v>0</v>
          </cell>
        </row>
        <row r="17">
          <cell r="A17">
            <v>13</v>
          </cell>
          <cell r="K17">
            <v>0</v>
          </cell>
        </row>
        <row r="18">
          <cell r="A18">
            <v>14</v>
          </cell>
          <cell r="K18">
            <v>0</v>
          </cell>
        </row>
        <row r="19">
          <cell r="A19">
            <v>15</v>
          </cell>
          <cell r="K19">
            <v>0</v>
          </cell>
        </row>
        <row r="20">
          <cell r="A20">
            <v>16</v>
          </cell>
          <cell r="K20">
            <v>0</v>
          </cell>
        </row>
        <row r="21">
          <cell r="A21">
            <v>17</v>
          </cell>
          <cell r="K21">
            <v>0</v>
          </cell>
        </row>
        <row r="22">
          <cell r="A22">
            <v>18</v>
          </cell>
          <cell r="K22">
            <v>0</v>
          </cell>
        </row>
        <row r="23">
          <cell r="A23">
            <v>19</v>
          </cell>
          <cell r="K23">
            <v>0</v>
          </cell>
        </row>
        <row r="24">
          <cell r="A24">
            <v>20</v>
          </cell>
          <cell r="K24">
            <v>0</v>
          </cell>
        </row>
        <row r="25">
          <cell r="A25">
            <v>21</v>
          </cell>
          <cell r="K25">
            <v>0</v>
          </cell>
        </row>
        <row r="26">
          <cell r="A26">
            <v>22</v>
          </cell>
          <cell r="K26">
            <v>0</v>
          </cell>
        </row>
        <row r="27">
          <cell r="A27">
            <v>23</v>
          </cell>
          <cell r="K27">
            <v>0</v>
          </cell>
        </row>
        <row r="28">
          <cell r="A28">
            <v>24</v>
          </cell>
          <cell r="K28">
            <v>0</v>
          </cell>
        </row>
        <row r="29">
          <cell r="A29">
            <v>25</v>
          </cell>
          <cell r="K29">
            <v>0</v>
          </cell>
        </row>
        <row r="30">
          <cell r="A30">
            <v>26</v>
          </cell>
          <cell r="K30">
            <v>0</v>
          </cell>
        </row>
        <row r="31">
          <cell r="A31">
            <v>27</v>
          </cell>
          <cell r="K31">
            <v>0</v>
          </cell>
        </row>
        <row r="32">
          <cell r="A32">
            <v>28</v>
          </cell>
          <cell r="K32">
            <v>0</v>
          </cell>
        </row>
        <row r="33">
          <cell r="A33">
            <v>29</v>
          </cell>
          <cell r="K33">
            <v>0</v>
          </cell>
        </row>
        <row r="34">
          <cell r="A34">
            <v>30</v>
          </cell>
          <cell r="K34">
            <v>0</v>
          </cell>
        </row>
        <row r="35">
          <cell r="A35">
            <v>31</v>
          </cell>
          <cell r="K35">
            <v>0</v>
          </cell>
        </row>
        <row r="36">
          <cell r="A36">
            <v>32</v>
          </cell>
          <cell r="K36">
            <v>0</v>
          </cell>
        </row>
        <row r="37">
          <cell r="A37">
            <v>33</v>
          </cell>
          <cell r="K37">
            <v>0</v>
          </cell>
        </row>
        <row r="38">
          <cell r="A38">
            <v>34</v>
          </cell>
          <cell r="K38">
            <v>0</v>
          </cell>
        </row>
        <row r="39">
          <cell r="A39">
            <v>35</v>
          </cell>
          <cell r="K39">
            <v>0</v>
          </cell>
        </row>
        <row r="40">
          <cell r="E40" t="str">
            <v>Total</v>
          </cell>
          <cell r="I40">
            <v>0</v>
          </cell>
          <cell r="K40">
            <v>0</v>
          </cell>
        </row>
        <row r="41">
          <cell r="A41" t="str">
            <v>No:</v>
          </cell>
          <cell r="J41">
            <v>39584</v>
          </cell>
        </row>
        <row r="42">
          <cell r="G42" t="str">
            <v xml:space="preserve">                             كشــــــــف حســـــــاب </v>
          </cell>
        </row>
        <row r="43">
          <cell r="A43" t="str">
            <v>NO</v>
          </cell>
          <cell r="B43" t="str">
            <v>DATE</v>
          </cell>
          <cell r="C43" t="str">
            <v>TICKET</v>
          </cell>
          <cell r="D43" t="str">
            <v>TRUCK</v>
          </cell>
          <cell r="E43" t="str">
            <v>SITE</v>
          </cell>
          <cell r="F43" t="str">
            <v>DESTINTION</v>
          </cell>
          <cell r="G43" t="str">
            <v>MAT</v>
          </cell>
          <cell r="H43" t="str">
            <v>QTY</v>
          </cell>
          <cell r="I43" t="str">
            <v>PRICE</v>
          </cell>
          <cell r="J43" t="str">
            <v>MATERIAL</v>
          </cell>
          <cell r="K43" t="str">
            <v>AMOUNT</v>
          </cell>
        </row>
        <row r="44">
          <cell r="C44" t="str">
            <v>NO.</v>
          </cell>
          <cell r="D44" t="str">
            <v>NO.</v>
          </cell>
          <cell r="G44" t="str">
            <v>TYPE</v>
          </cell>
          <cell r="H44" t="str">
            <v>Tone</v>
          </cell>
        </row>
        <row r="45">
          <cell r="A45">
            <v>1</v>
          </cell>
          <cell r="K45">
            <v>0</v>
          </cell>
        </row>
        <row r="46">
          <cell r="A46">
            <v>2</v>
          </cell>
          <cell r="K46">
            <v>0</v>
          </cell>
        </row>
        <row r="47">
          <cell r="A47">
            <v>3</v>
          </cell>
          <cell r="K47">
            <v>0</v>
          </cell>
        </row>
        <row r="48">
          <cell r="A48">
            <v>4</v>
          </cell>
          <cell r="K48">
            <v>0</v>
          </cell>
        </row>
        <row r="49">
          <cell r="A49">
            <v>5</v>
          </cell>
          <cell r="K49">
            <v>0</v>
          </cell>
        </row>
        <row r="50">
          <cell r="A50">
            <v>6</v>
          </cell>
          <cell r="K50">
            <v>0</v>
          </cell>
        </row>
        <row r="51">
          <cell r="A51">
            <v>7</v>
          </cell>
          <cell r="K51">
            <v>0</v>
          </cell>
        </row>
        <row r="52">
          <cell r="A52">
            <v>8</v>
          </cell>
          <cell r="K52">
            <v>0</v>
          </cell>
        </row>
        <row r="53">
          <cell r="A53">
            <v>9</v>
          </cell>
          <cell r="K53">
            <v>0</v>
          </cell>
        </row>
        <row r="54">
          <cell r="A54">
            <v>10</v>
          </cell>
          <cell r="K54">
            <v>0</v>
          </cell>
        </row>
        <row r="55">
          <cell r="A55">
            <v>11</v>
          </cell>
          <cell r="K55">
            <v>0</v>
          </cell>
        </row>
        <row r="56">
          <cell r="A56">
            <v>12</v>
          </cell>
          <cell r="K56">
            <v>0</v>
          </cell>
        </row>
        <row r="57">
          <cell r="A57">
            <v>13</v>
          </cell>
          <cell r="K57">
            <v>0</v>
          </cell>
        </row>
        <row r="58">
          <cell r="A58">
            <v>14</v>
          </cell>
          <cell r="K58">
            <v>0</v>
          </cell>
        </row>
        <row r="59">
          <cell r="A59">
            <v>15</v>
          </cell>
          <cell r="K59">
            <v>0</v>
          </cell>
        </row>
        <row r="60">
          <cell r="A60">
            <v>16</v>
          </cell>
          <cell r="K60">
            <v>0</v>
          </cell>
        </row>
        <row r="61">
          <cell r="A61">
            <v>17</v>
          </cell>
          <cell r="K61">
            <v>0</v>
          </cell>
        </row>
        <row r="62">
          <cell r="A62">
            <v>18</v>
          </cell>
          <cell r="K62">
            <v>0</v>
          </cell>
        </row>
        <row r="63">
          <cell r="A63">
            <v>19</v>
          </cell>
          <cell r="K63">
            <v>0</v>
          </cell>
        </row>
        <row r="64">
          <cell r="A64">
            <v>20</v>
          </cell>
          <cell r="K64">
            <v>0</v>
          </cell>
        </row>
        <row r="65">
          <cell r="A65">
            <v>21</v>
          </cell>
          <cell r="K65">
            <v>0</v>
          </cell>
        </row>
        <row r="66">
          <cell r="A66">
            <v>22</v>
          </cell>
          <cell r="K66">
            <v>0</v>
          </cell>
        </row>
        <row r="67">
          <cell r="A67">
            <v>23</v>
          </cell>
          <cell r="K67">
            <v>0</v>
          </cell>
        </row>
        <row r="68">
          <cell r="A68">
            <v>24</v>
          </cell>
          <cell r="K68">
            <v>0</v>
          </cell>
        </row>
        <row r="69">
          <cell r="A69">
            <v>25</v>
          </cell>
          <cell r="K69">
            <v>0</v>
          </cell>
        </row>
        <row r="70">
          <cell r="A70">
            <v>26</v>
          </cell>
          <cell r="K70">
            <v>0</v>
          </cell>
        </row>
        <row r="71">
          <cell r="A71">
            <v>27</v>
          </cell>
          <cell r="K71">
            <v>0</v>
          </cell>
        </row>
        <row r="72">
          <cell r="A72">
            <v>28</v>
          </cell>
          <cell r="K72">
            <v>0</v>
          </cell>
        </row>
        <row r="73">
          <cell r="A73">
            <v>29</v>
          </cell>
          <cell r="K73">
            <v>0</v>
          </cell>
        </row>
        <row r="74">
          <cell r="A74">
            <v>30</v>
          </cell>
          <cell r="K74">
            <v>0</v>
          </cell>
        </row>
        <row r="75">
          <cell r="A75">
            <v>31</v>
          </cell>
          <cell r="K75">
            <v>0</v>
          </cell>
        </row>
        <row r="76">
          <cell r="A76">
            <v>32</v>
          </cell>
          <cell r="K76">
            <v>0</v>
          </cell>
        </row>
        <row r="77">
          <cell r="A77">
            <v>33</v>
          </cell>
          <cell r="K77">
            <v>0</v>
          </cell>
        </row>
        <row r="78">
          <cell r="A78">
            <v>34</v>
          </cell>
          <cell r="K78">
            <v>0</v>
          </cell>
        </row>
        <row r="79">
          <cell r="A79">
            <v>35</v>
          </cell>
          <cell r="K79">
            <v>0</v>
          </cell>
        </row>
        <row r="80">
          <cell r="A80">
            <v>36</v>
          </cell>
          <cell r="K80">
            <v>0</v>
          </cell>
        </row>
        <row r="81">
          <cell r="A81">
            <v>37</v>
          </cell>
          <cell r="K81">
            <v>0</v>
          </cell>
        </row>
        <row r="82">
          <cell r="A82">
            <v>38</v>
          </cell>
          <cell r="K82">
            <v>0</v>
          </cell>
        </row>
        <row r="83">
          <cell r="A83">
            <v>39</v>
          </cell>
          <cell r="K83">
            <v>0</v>
          </cell>
        </row>
        <row r="84">
          <cell r="A84">
            <v>40</v>
          </cell>
          <cell r="K84">
            <v>0</v>
          </cell>
        </row>
        <row r="85">
          <cell r="A85">
            <v>41</v>
          </cell>
          <cell r="K85">
            <v>0</v>
          </cell>
        </row>
        <row r="86">
          <cell r="A86">
            <v>42</v>
          </cell>
          <cell r="K86">
            <v>0</v>
          </cell>
        </row>
        <row r="87">
          <cell r="A87">
            <v>43</v>
          </cell>
          <cell r="K87">
            <v>0</v>
          </cell>
        </row>
        <row r="88">
          <cell r="A88">
            <v>44</v>
          </cell>
          <cell r="K88">
            <v>0</v>
          </cell>
        </row>
        <row r="89">
          <cell r="A89">
            <v>45</v>
          </cell>
          <cell r="K89">
            <v>0</v>
          </cell>
        </row>
        <row r="90">
          <cell r="A90">
            <v>46</v>
          </cell>
          <cell r="K90">
            <v>0</v>
          </cell>
        </row>
        <row r="91">
          <cell r="A91">
            <v>47</v>
          </cell>
          <cell r="K91">
            <v>0</v>
          </cell>
        </row>
        <row r="92">
          <cell r="A92">
            <v>48</v>
          </cell>
          <cell r="K92">
            <v>0</v>
          </cell>
        </row>
        <row r="93">
          <cell r="A93">
            <v>49</v>
          </cell>
          <cell r="K93">
            <v>0</v>
          </cell>
        </row>
        <row r="94">
          <cell r="A94">
            <v>50</v>
          </cell>
          <cell r="K94">
            <v>0</v>
          </cell>
        </row>
        <row r="95">
          <cell r="E95" t="str">
            <v>Total</v>
          </cell>
          <cell r="H95">
            <v>0</v>
          </cell>
          <cell r="J95">
            <v>0</v>
          </cell>
          <cell r="K9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</sheetData>
      <sheetData sheetId="7">
        <row r="5">
          <cell r="I5" t="str">
            <v>تويوتا</v>
          </cell>
        </row>
        <row r="6">
          <cell r="I6" t="str">
            <v>لكزس</v>
          </cell>
        </row>
        <row r="7">
          <cell r="I7" t="str">
            <v>ايديمتسو</v>
          </cell>
        </row>
        <row r="8">
          <cell r="I8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ورقة1 (2)"/>
      <sheetName val="3"/>
      <sheetName val="4"/>
      <sheetName val="Sheet1 (3)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ورقة1"/>
      <sheetName val="Sheet1"/>
      <sheetName val="Feuil1"/>
      <sheetName val="الشهادة"/>
      <sheetName val="Sheet1 (2)"/>
      <sheetName val="ورقة1 (3)"/>
      <sheetName val="kas"/>
      <sheetName val="Jan"/>
      <sheetName val="t"/>
      <sheetName val="h"/>
      <sheetName val="A_Nagy"/>
      <sheetName val="Incom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8">
          <cell r="M38">
            <v>3</v>
          </cell>
        </row>
        <row r="39">
          <cell r="M39" t="str">
            <v>$I$39:$I$100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>
        <row r="5">
          <cell r="B5" t="str">
            <v>محمد</v>
          </cell>
          <cell r="C5">
            <v>5</v>
          </cell>
          <cell r="D5" t="str">
            <v/>
          </cell>
        </row>
        <row r="6">
          <cell r="B6" t="str">
            <v>علي</v>
          </cell>
          <cell r="C6">
            <v>20</v>
          </cell>
          <cell r="D6">
            <v>1</v>
          </cell>
        </row>
        <row r="7">
          <cell r="B7" t="str">
            <v>احمد</v>
          </cell>
          <cell r="C7">
            <v>20</v>
          </cell>
          <cell r="D7">
            <v>2</v>
          </cell>
        </row>
        <row r="8">
          <cell r="B8" t="str">
            <v>وائل</v>
          </cell>
          <cell r="C8">
            <v>2</v>
          </cell>
          <cell r="D8" t="str">
            <v/>
          </cell>
        </row>
        <row r="9">
          <cell r="B9" t="str">
            <v>سعيد</v>
          </cell>
          <cell r="C9">
            <v>34</v>
          </cell>
          <cell r="D9">
            <v>3</v>
          </cell>
        </row>
        <row r="10">
          <cell r="B10" t="str">
            <v>عبدالله</v>
          </cell>
          <cell r="C10">
            <v>2</v>
          </cell>
          <cell r="D10" t="str">
            <v/>
          </cell>
        </row>
        <row r="11">
          <cell r="B11" t="str">
            <v>مهند</v>
          </cell>
          <cell r="C11">
            <v>20</v>
          </cell>
          <cell r="D11">
            <v>4</v>
          </cell>
        </row>
        <row r="12">
          <cell r="B12" t="str">
            <v>يزيد</v>
          </cell>
          <cell r="C12">
            <v>2</v>
          </cell>
          <cell r="D12" t="str">
            <v/>
          </cell>
        </row>
        <row r="13">
          <cell r="B13" t="str">
            <v>نايف</v>
          </cell>
          <cell r="C13">
            <v>2</v>
          </cell>
          <cell r="D13" t="str">
            <v/>
          </cell>
        </row>
        <row r="14">
          <cell r="B14" t="str">
            <v>عماد</v>
          </cell>
          <cell r="C14">
            <v>2</v>
          </cell>
          <cell r="D14" t="str">
            <v/>
          </cell>
        </row>
        <row r="15">
          <cell r="B15" t="str">
            <v>حسن</v>
          </cell>
          <cell r="C15">
            <v>2</v>
          </cell>
          <cell r="D15" t="str">
            <v/>
          </cell>
        </row>
        <row r="16">
          <cell r="B16" t="str">
            <v>حسام</v>
          </cell>
          <cell r="C16">
            <v>2</v>
          </cell>
          <cell r="D16" t="str">
            <v/>
          </cell>
        </row>
        <row r="17">
          <cell r="B17" t="str">
            <v>هاني</v>
          </cell>
          <cell r="C17">
            <v>2</v>
          </cell>
          <cell r="D17" t="str">
            <v/>
          </cell>
        </row>
        <row r="18">
          <cell r="B18" t="str">
            <v>حمود</v>
          </cell>
          <cell r="C18">
            <v>2</v>
          </cell>
          <cell r="D18" t="str">
            <v/>
          </cell>
        </row>
        <row r="19">
          <cell r="B19" t="str">
            <v>صالح</v>
          </cell>
          <cell r="C19">
            <v>2</v>
          </cell>
          <cell r="D19" t="str">
            <v/>
          </cell>
        </row>
        <row r="20">
          <cell r="B20" t="str">
            <v>خالد</v>
          </cell>
          <cell r="C20">
            <v>2</v>
          </cell>
          <cell r="D20" t="str">
            <v/>
          </cell>
        </row>
        <row r="21">
          <cell r="B21" t="str">
            <v>فارس</v>
          </cell>
          <cell r="C21">
            <v>2</v>
          </cell>
          <cell r="D21" t="str">
            <v/>
          </cell>
        </row>
        <row r="22">
          <cell r="B22" t="str">
            <v>متعب</v>
          </cell>
          <cell r="C22">
            <v>2</v>
          </cell>
          <cell r="D22" t="str">
            <v/>
          </cell>
        </row>
        <row r="23">
          <cell r="B23" t="str">
            <v>جمال</v>
          </cell>
          <cell r="C23">
            <v>2</v>
          </cell>
          <cell r="D23" t="str">
            <v/>
          </cell>
        </row>
        <row r="24">
          <cell r="B24" t="str">
            <v>اكرم</v>
          </cell>
          <cell r="C24">
            <v>2</v>
          </cell>
          <cell r="D24" t="str">
            <v/>
          </cell>
        </row>
        <row r="25">
          <cell r="B25" t="str">
            <v>hj</v>
          </cell>
          <cell r="C25">
            <v>2</v>
          </cell>
          <cell r="D25" t="str">
            <v/>
          </cell>
        </row>
        <row r="26">
          <cell r="B26" t="str">
            <v>kjkjk</v>
          </cell>
          <cell r="C26">
            <v>2</v>
          </cell>
          <cell r="D26" t="str">
            <v/>
          </cell>
        </row>
        <row r="27">
          <cell r="B27" t="str">
            <v>hkj</v>
          </cell>
          <cell r="C27">
            <v>2</v>
          </cell>
          <cell r="D27" t="str">
            <v/>
          </cell>
        </row>
        <row r="28">
          <cell r="B28" t="str">
            <v>عمر</v>
          </cell>
          <cell r="C28">
            <v>2</v>
          </cell>
          <cell r="D28" t="str">
            <v/>
          </cell>
        </row>
        <row r="29">
          <cell r="B29" t="str">
            <v>ايمن</v>
          </cell>
          <cell r="C29">
            <v>2</v>
          </cell>
          <cell r="D29" t="str">
            <v/>
          </cell>
        </row>
        <row r="30">
          <cell r="B30" t="str">
            <v>سمير</v>
          </cell>
          <cell r="C30">
            <v>2</v>
          </cell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  <row r="124">
          <cell r="D124" t="str">
            <v/>
          </cell>
        </row>
        <row r="125">
          <cell r="D125" t="str">
            <v/>
          </cell>
        </row>
        <row r="126">
          <cell r="D126" t="str">
            <v/>
          </cell>
        </row>
        <row r="127">
          <cell r="D127" t="str">
            <v/>
          </cell>
        </row>
        <row r="128">
          <cell r="D128" t="str">
            <v/>
          </cell>
        </row>
        <row r="129">
          <cell r="D129" t="str">
            <v/>
          </cell>
        </row>
        <row r="130">
          <cell r="D130" t="str">
            <v/>
          </cell>
        </row>
        <row r="131">
          <cell r="D131" t="str">
            <v/>
          </cell>
        </row>
        <row r="132">
          <cell r="D132" t="str">
            <v/>
          </cell>
        </row>
        <row r="133">
          <cell r="D133" t="str">
            <v/>
          </cell>
        </row>
        <row r="134">
          <cell r="D134" t="str">
            <v/>
          </cell>
        </row>
        <row r="135">
          <cell r="D135" t="str">
            <v/>
          </cell>
        </row>
        <row r="136">
          <cell r="D136" t="str">
            <v/>
          </cell>
        </row>
        <row r="137">
          <cell r="D137" t="str">
            <v/>
          </cell>
        </row>
        <row r="138">
          <cell r="D138" t="str">
            <v/>
          </cell>
        </row>
        <row r="139">
          <cell r="D139" t="str">
            <v/>
          </cell>
        </row>
        <row r="140">
          <cell r="D140" t="str">
            <v/>
          </cell>
        </row>
        <row r="141">
          <cell r="D141" t="str">
            <v/>
          </cell>
        </row>
        <row r="142">
          <cell r="D142" t="str">
            <v/>
          </cell>
        </row>
        <row r="143">
          <cell r="D143" t="str">
            <v/>
          </cell>
        </row>
        <row r="144">
          <cell r="D144" t="str">
            <v/>
          </cell>
        </row>
        <row r="145">
          <cell r="D145" t="str">
            <v/>
          </cell>
        </row>
        <row r="146">
          <cell r="D146" t="str">
            <v/>
          </cell>
        </row>
        <row r="147">
          <cell r="D147" t="str">
            <v/>
          </cell>
        </row>
        <row r="148">
          <cell r="D148" t="str">
            <v/>
          </cell>
        </row>
        <row r="149">
          <cell r="D149" t="str">
            <v/>
          </cell>
        </row>
        <row r="150">
          <cell r="D150" t="str">
            <v/>
          </cell>
        </row>
        <row r="151">
          <cell r="D151" t="str">
            <v/>
          </cell>
        </row>
        <row r="152">
          <cell r="D152" t="str">
            <v/>
          </cell>
        </row>
        <row r="153">
          <cell r="D153" t="str">
            <v/>
          </cell>
        </row>
        <row r="154">
          <cell r="D154" t="str">
            <v/>
          </cell>
        </row>
        <row r="155">
          <cell r="D155" t="str">
            <v/>
          </cell>
        </row>
        <row r="156">
          <cell r="D156" t="str">
            <v/>
          </cell>
        </row>
        <row r="157">
          <cell r="D157" t="str">
            <v/>
          </cell>
        </row>
        <row r="158">
          <cell r="D158" t="str">
            <v/>
          </cell>
        </row>
        <row r="159">
          <cell r="D159" t="str">
            <v/>
          </cell>
        </row>
        <row r="160">
          <cell r="D160" t="str">
            <v/>
          </cell>
        </row>
        <row r="161">
          <cell r="D161" t="str">
            <v/>
          </cell>
        </row>
        <row r="162">
          <cell r="D162" t="str">
            <v/>
          </cell>
        </row>
        <row r="163">
          <cell r="D163" t="str">
            <v/>
          </cell>
        </row>
        <row r="164">
          <cell r="D164" t="str">
            <v/>
          </cell>
        </row>
        <row r="165">
          <cell r="D165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</row>
        <row r="172">
          <cell r="D172" t="str">
            <v/>
          </cell>
        </row>
        <row r="173">
          <cell r="D173" t="str">
            <v/>
          </cell>
        </row>
        <row r="174">
          <cell r="D174" t="str">
            <v/>
          </cell>
        </row>
        <row r="175">
          <cell r="D175" t="str">
            <v/>
          </cell>
        </row>
        <row r="176">
          <cell r="D176" t="str">
            <v/>
          </cell>
        </row>
        <row r="177">
          <cell r="D177" t="str">
            <v/>
          </cell>
        </row>
        <row r="178">
          <cell r="D178" t="str">
            <v/>
          </cell>
        </row>
        <row r="179">
          <cell r="D179" t="str">
            <v/>
          </cell>
        </row>
        <row r="180">
          <cell r="D180" t="str">
            <v/>
          </cell>
        </row>
        <row r="181">
          <cell r="D181" t="str">
            <v/>
          </cell>
        </row>
        <row r="182">
          <cell r="D182" t="str">
            <v/>
          </cell>
        </row>
        <row r="183">
          <cell r="D183" t="str">
            <v/>
          </cell>
        </row>
        <row r="184">
          <cell r="D184" t="str">
            <v/>
          </cell>
        </row>
        <row r="185">
          <cell r="D185" t="str">
            <v/>
          </cell>
        </row>
        <row r="186">
          <cell r="D186" t="str">
            <v/>
          </cell>
        </row>
        <row r="187">
          <cell r="D187" t="str">
            <v/>
          </cell>
        </row>
        <row r="188">
          <cell r="D188" t="str">
            <v/>
          </cell>
        </row>
        <row r="189">
          <cell r="D189" t="str">
            <v/>
          </cell>
        </row>
        <row r="190">
          <cell r="D190" t="str">
            <v/>
          </cell>
        </row>
        <row r="191">
          <cell r="D191" t="str">
            <v/>
          </cell>
        </row>
        <row r="192">
          <cell r="D192" t="str">
            <v/>
          </cell>
        </row>
        <row r="193">
          <cell r="D193" t="str">
            <v/>
          </cell>
        </row>
        <row r="194">
          <cell r="D194" t="str">
            <v/>
          </cell>
        </row>
        <row r="195">
          <cell r="D195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</row>
        <row r="202">
          <cell r="D202" t="str">
            <v/>
          </cell>
        </row>
        <row r="203">
          <cell r="D203" t="str">
            <v/>
          </cell>
        </row>
        <row r="204">
          <cell r="D204" t="str">
            <v/>
          </cell>
        </row>
        <row r="205">
          <cell r="D205" t="str">
            <v/>
          </cell>
        </row>
        <row r="206">
          <cell r="D206" t="str">
            <v/>
          </cell>
        </row>
        <row r="207">
          <cell r="D207" t="str">
            <v/>
          </cell>
        </row>
        <row r="208">
          <cell r="D208" t="str">
            <v/>
          </cell>
        </row>
        <row r="209">
          <cell r="D209" t="str">
            <v/>
          </cell>
        </row>
        <row r="210">
          <cell r="D210" t="str">
            <v/>
          </cell>
        </row>
        <row r="211">
          <cell r="D211" t="str">
            <v/>
          </cell>
        </row>
        <row r="212">
          <cell r="D212" t="str">
            <v/>
          </cell>
        </row>
        <row r="213">
          <cell r="D213" t="str">
            <v/>
          </cell>
        </row>
        <row r="214">
          <cell r="D214" t="str">
            <v/>
          </cell>
        </row>
        <row r="215">
          <cell r="D215" t="str">
            <v/>
          </cell>
        </row>
        <row r="216">
          <cell r="D216" t="str">
            <v/>
          </cell>
        </row>
        <row r="217">
          <cell r="D217" t="str">
            <v/>
          </cell>
        </row>
        <row r="218">
          <cell r="D218" t="str">
            <v/>
          </cell>
        </row>
        <row r="219">
          <cell r="D219" t="str">
            <v/>
          </cell>
        </row>
        <row r="220">
          <cell r="D220" t="str">
            <v/>
          </cell>
        </row>
        <row r="221">
          <cell r="D221" t="str">
            <v/>
          </cell>
        </row>
        <row r="222">
          <cell r="D222" t="str">
            <v/>
          </cell>
        </row>
        <row r="223">
          <cell r="D223" t="str">
            <v/>
          </cell>
        </row>
        <row r="224">
          <cell r="D224" t="str">
            <v/>
          </cell>
        </row>
        <row r="225">
          <cell r="D225" t="str">
            <v/>
          </cell>
        </row>
        <row r="226">
          <cell r="D226" t="str">
            <v/>
          </cell>
        </row>
        <row r="227">
          <cell r="D227" t="str">
            <v/>
          </cell>
        </row>
        <row r="228">
          <cell r="D228" t="str">
            <v/>
          </cell>
        </row>
        <row r="229">
          <cell r="D229" t="str">
            <v/>
          </cell>
        </row>
        <row r="230">
          <cell r="D230" t="str">
            <v/>
          </cell>
        </row>
        <row r="231">
          <cell r="D231" t="str">
            <v/>
          </cell>
        </row>
        <row r="232">
          <cell r="D232" t="str">
            <v/>
          </cell>
        </row>
        <row r="233">
          <cell r="D233" t="str">
            <v/>
          </cell>
        </row>
        <row r="234">
          <cell r="D234" t="str">
            <v/>
          </cell>
        </row>
        <row r="235">
          <cell r="D235" t="str">
            <v/>
          </cell>
        </row>
        <row r="236">
          <cell r="D236" t="str">
            <v/>
          </cell>
        </row>
        <row r="237">
          <cell r="D237" t="str">
            <v/>
          </cell>
        </row>
        <row r="238">
          <cell r="D238" t="str">
            <v/>
          </cell>
        </row>
        <row r="239">
          <cell r="D239" t="str">
            <v/>
          </cell>
        </row>
        <row r="240">
          <cell r="D240" t="str">
            <v/>
          </cell>
        </row>
        <row r="241">
          <cell r="D241" t="str">
            <v/>
          </cell>
        </row>
        <row r="242">
          <cell r="D242" t="str">
            <v/>
          </cell>
        </row>
        <row r="243">
          <cell r="D243" t="str">
            <v/>
          </cell>
        </row>
        <row r="244">
          <cell r="D244" t="str">
            <v/>
          </cell>
        </row>
        <row r="245">
          <cell r="D245" t="str">
            <v/>
          </cell>
        </row>
        <row r="246">
          <cell r="D246" t="str">
            <v/>
          </cell>
        </row>
        <row r="247">
          <cell r="D247" t="str">
            <v/>
          </cell>
        </row>
        <row r="248">
          <cell r="D248" t="str">
            <v/>
          </cell>
        </row>
        <row r="249">
          <cell r="D249" t="str">
            <v/>
          </cell>
        </row>
        <row r="250">
          <cell r="D250" t="str">
            <v/>
          </cell>
        </row>
        <row r="251">
          <cell r="D251" t="str">
            <v/>
          </cell>
        </row>
        <row r="252">
          <cell r="D252" t="str">
            <v/>
          </cell>
        </row>
        <row r="253">
          <cell r="D253" t="str">
            <v/>
          </cell>
        </row>
        <row r="254">
          <cell r="D254" t="str">
            <v/>
          </cell>
        </row>
        <row r="255">
          <cell r="D255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</row>
        <row r="262">
          <cell r="D262" t="str">
            <v/>
          </cell>
        </row>
        <row r="263">
          <cell r="D263" t="str">
            <v/>
          </cell>
        </row>
        <row r="264">
          <cell r="D264" t="str">
            <v/>
          </cell>
        </row>
        <row r="265">
          <cell r="D265" t="str">
            <v/>
          </cell>
        </row>
        <row r="266">
          <cell r="D266" t="str">
            <v/>
          </cell>
        </row>
        <row r="267">
          <cell r="D267" t="str">
            <v/>
          </cell>
        </row>
        <row r="268">
          <cell r="D268" t="str">
            <v/>
          </cell>
        </row>
        <row r="269">
          <cell r="D269" t="str">
            <v/>
          </cell>
        </row>
        <row r="270">
          <cell r="D270" t="str">
            <v/>
          </cell>
        </row>
        <row r="271">
          <cell r="D271" t="str">
            <v/>
          </cell>
        </row>
        <row r="272">
          <cell r="D272" t="str">
            <v/>
          </cell>
        </row>
        <row r="273">
          <cell r="D273" t="str">
            <v/>
          </cell>
        </row>
        <row r="274">
          <cell r="D274" t="str">
            <v/>
          </cell>
        </row>
        <row r="275">
          <cell r="D275" t="str">
            <v/>
          </cell>
        </row>
        <row r="276">
          <cell r="D276" t="str">
            <v/>
          </cell>
        </row>
        <row r="277">
          <cell r="D277" t="str">
            <v/>
          </cell>
        </row>
        <row r="278">
          <cell r="D278" t="str">
            <v/>
          </cell>
        </row>
        <row r="279">
          <cell r="D279" t="str">
            <v/>
          </cell>
        </row>
        <row r="280">
          <cell r="D280" t="str">
            <v/>
          </cell>
        </row>
        <row r="281">
          <cell r="D281" t="str">
            <v/>
          </cell>
        </row>
        <row r="282">
          <cell r="D282" t="str">
            <v/>
          </cell>
        </row>
        <row r="283">
          <cell r="D283" t="str">
            <v/>
          </cell>
        </row>
        <row r="284">
          <cell r="D284" t="str">
            <v/>
          </cell>
        </row>
        <row r="285">
          <cell r="D285" t="str">
            <v/>
          </cell>
        </row>
        <row r="286">
          <cell r="D286" t="str">
            <v/>
          </cell>
        </row>
        <row r="287">
          <cell r="D287" t="str">
            <v/>
          </cell>
        </row>
        <row r="288">
          <cell r="D288" t="str">
            <v/>
          </cell>
        </row>
        <row r="289">
          <cell r="D289" t="str">
            <v/>
          </cell>
        </row>
        <row r="290">
          <cell r="D290" t="str">
            <v/>
          </cell>
        </row>
        <row r="291">
          <cell r="D291" t="str">
            <v/>
          </cell>
        </row>
        <row r="292">
          <cell r="D292" t="str">
            <v/>
          </cell>
        </row>
        <row r="293">
          <cell r="D293" t="str">
            <v/>
          </cell>
        </row>
        <row r="294">
          <cell r="D294" t="str">
            <v/>
          </cell>
        </row>
        <row r="295">
          <cell r="D295" t="str">
            <v/>
          </cell>
        </row>
        <row r="296">
          <cell r="D296" t="str">
            <v/>
          </cell>
        </row>
        <row r="297">
          <cell r="D297" t="str">
            <v/>
          </cell>
        </row>
        <row r="298">
          <cell r="D298" t="str">
            <v/>
          </cell>
        </row>
        <row r="299">
          <cell r="D299" t="str">
            <v/>
          </cell>
        </row>
        <row r="300">
          <cell r="D300" t="str">
            <v/>
          </cell>
        </row>
        <row r="301">
          <cell r="D301" t="str">
            <v/>
          </cell>
        </row>
        <row r="302">
          <cell r="D302" t="str">
            <v/>
          </cell>
        </row>
        <row r="303">
          <cell r="D303" t="str">
            <v/>
          </cell>
        </row>
        <row r="304">
          <cell r="D304" t="str">
            <v/>
          </cell>
        </row>
        <row r="305">
          <cell r="D305" t="str">
            <v/>
          </cell>
        </row>
        <row r="306">
          <cell r="D306" t="str">
            <v/>
          </cell>
        </row>
        <row r="307">
          <cell r="D307" t="str">
            <v/>
          </cell>
        </row>
        <row r="308">
          <cell r="D308" t="str">
            <v/>
          </cell>
        </row>
        <row r="309">
          <cell r="D309" t="str">
            <v/>
          </cell>
        </row>
        <row r="310">
          <cell r="D310" t="str">
            <v/>
          </cell>
        </row>
        <row r="311">
          <cell r="D311" t="str">
            <v/>
          </cell>
        </row>
        <row r="312">
          <cell r="D312" t="str">
            <v/>
          </cell>
        </row>
        <row r="313">
          <cell r="D313" t="str">
            <v/>
          </cell>
        </row>
        <row r="314">
          <cell r="D314" t="str">
            <v/>
          </cell>
        </row>
        <row r="315">
          <cell r="D315" t="str">
            <v/>
          </cell>
        </row>
        <row r="316">
          <cell r="D316" t="str">
            <v/>
          </cell>
        </row>
        <row r="317">
          <cell r="D317" t="str">
            <v/>
          </cell>
        </row>
        <row r="318">
          <cell r="D318" t="str">
            <v/>
          </cell>
        </row>
        <row r="319">
          <cell r="D319" t="str">
            <v/>
          </cell>
        </row>
        <row r="320">
          <cell r="D320" t="str">
            <v/>
          </cell>
        </row>
        <row r="321">
          <cell r="D321" t="str">
            <v/>
          </cell>
        </row>
        <row r="322">
          <cell r="D322" t="str">
            <v/>
          </cell>
        </row>
        <row r="323">
          <cell r="D323" t="str">
            <v/>
          </cell>
        </row>
        <row r="324">
          <cell r="D324" t="str">
            <v/>
          </cell>
        </row>
        <row r="325">
          <cell r="D325" t="str">
            <v/>
          </cell>
        </row>
        <row r="326">
          <cell r="D326" t="str">
            <v/>
          </cell>
        </row>
        <row r="327">
          <cell r="D327" t="str">
            <v/>
          </cell>
        </row>
        <row r="328">
          <cell r="D328" t="str">
            <v/>
          </cell>
        </row>
        <row r="329">
          <cell r="D329" t="str">
            <v/>
          </cell>
        </row>
        <row r="330">
          <cell r="D330" t="str">
            <v/>
          </cell>
        </row>
        <row r="331">
          <cell r="D331" t="str">
            <v/>
          </cell>
        </row>
        <row r="332">
          <cell r="D332" t="str">
            <v/>
          </cell>
        </row>
        <row r="333">
          <cell r="D333" t="str">
            <v/>
          </cell>
        </row>
        <row r="334">
          <cell r="D334" t="str">
            <v/>
          </cell>
        </row>
        <row r="335">
          <cell r="D335" t="str">
            <v/>
          </cell>
        </row>
        <row r="336">
          <cell r="D336" t="str">
            <v/>
          </cell>
        </row>
        <row r="337">
          <cell r="D337" t="str">
            <v/>
          </cell>
        </row>
        <row r="338">
          <cell r="D338" t="str">
            <v/>
          </cell>
        </row>
        <row r="339">
          <cell r="D339" t="str">
            <v/>
          </cell>
        </row>
        <row r="340">
          <cell r="D340" t="str">
            <v/>
          </cell>
        </row>
        <row r="341">
          <cell r="D341" t="str">
            <v/>
          </cell>
        </row>
        <row r="342">
          <cell r="D342" t="str">
            <v/>
          </cell>
        </row>
        <row r="343">
          <cell r="D343" t="str">
            <v/>
          </cell>
        </row>
        <row r="344">
          <cell r="D344" t="str">
            <v/>
          </cell>
        </row>
        <row r="345">
          <cell r="D345" t="str">
            <v/>
          </cell>
        </row>
        <row r="346">
          <cell r="D346" t="str">
            <v/>
          </cell>
        </row>
        <row r="347">
          <cell r="D347" t="str">
            <v/>
          </cell>
        </row>
        <row r="348">
          <cell r="D348" t="str">
            <v/>
          </cell>
        </row>
        <row r="349">
          <cell r="D349" t="str">
            <v/>
          </cell>
        </row>
        <row r="350">
          <cell r="D350" t="str">
            <v/>
          </cell>
        </row>
        <row r="351">
          <cell r="D351" t="str">
            <v/>
          </cell>
        </row>
        <row r="352">
          <cell r="D352" t="str">
            <v/>
          </cell>
        </row>
        <row r="353">
          <cell r="D353" t="str">
            <v/>
          </cell>
        </row>
        <row r="354">
          <cell r="D354" t="str">
            <v/>
          </cell>
        </row>
        <row r="355">
          <cell r="D355" t="str">
            <v/>
          </cell>
        </row>
        <row r="356">
          <cell r="D356" t="str">
            <v/>
          </cell>
        </row>
        <row r="357">
          <cell r="D357" t="str">
            <v/>
          </cell>
        </row>
        <row r="358">
          <cell r="D358" t="str">
            <v/>
          </cell>
        </row>
        <row r="359">
          <cell r="D359" t="str">
            <v/>
          </cell>
        </row>
        <row r="360">
          <cell r="D360" t="str">
            <v/>
          </cell>
        </row>
        <row r="361">
          <cell r="D361" t="str">
            <v/>
          </cell>
        </row>
        <row r="362">
          <cell r="D362" t="str">
            <v/>
          </cell>
        </row>
        <row r="363">
          <cell r="D363" t="str">
            <v/>
          </cell>
        </row>
        <row r="364">
          <cell r="D364" t="str">
            <v/>
          </cell>
        </row>
        <row r="365">
          <cell r="D365" t="str">
            <v/>
          </cell>
        </row>
        <row r="366">
          <cell r="D366" t="str">
            <v/>
          </cell>
        </row>
        <row r="367">
          <cell r="D367" t="str">
            <v/>
          </cell>
        </row>
        <row r="368">
          <cell r="D368" t="str">
            <v/>
          </cell>
        </row>
        <row r="369">
          <cell r="D369" t="str">
            <v/>
          </cell>
        </row>
        <row r="370">
          <cell r="D370" t="str">
            <v/>
          </cell>
        </row>
        <row r="371">
          <cell r="D371" t="str">
            <v/>
          </cell>
        </row>
        <row r="372">
          <cell r="D372" t="str">
            <v/>
          </cell>
        </row>
        <row r="373">
          <cell r="D373" t="str">
            <v/>
          </cell>
        </row>
        <row r="374">
          <cell r="D374" t="str">
            <v/>
          </cell>
        </row>
        <row r="375">
          <cell r="D375" t="str">
            <v/>
          </cell>
        </row>
        <row r="376">
          <cell r="D376" t="str">
            <v/>
          </cell>
        </row>
        <row r="377">
          <cell r="D377" t="str">
            <v/>
          </cell>
        </row>
        <row r="378">
          <cell r="D378" t="str">
            <v/>
          </cell>
        </row>
        <row r="379">
          <cell r="D379" t="str">
            <v/>
          </cell>
        </row>
        <row r="380">
          <cell r="D380" t="str">
            <v/>
          </cell>
        </row>
        <row r="381">
          <cell r="D381" t="str">
            <v/>
          </cell>
        </row>
        <row r="382">
          <cell r="D382" t="str">
            <v/>
          </cell>
        </row>
        <row r="383">
          <cell r="D383" t="str">
            <v/>
          </cell>
        </row>
        <row r="384">
          <cell r="D384" t="str">
            <v/>
          </cell>
        </row>
        <row r="385">
          <cell r="D385" t="str">
            <v/>
          </cell>
        </row>
        <row r="386">
          <cell r="D386" t="str">
            <v/>
          </cell>
        </row>
        <row r="387">
          <cell r="D387" t="str">
            <v/>
          </cell>
        </row>
        <row r="388">
          <cell r="D388" t="str">
            <v/>
          </cell>
        </row>
        <row r="389">
          <cell r="D389" t="str">
            <v/>
          </cell>
        </row>
        <row r="390">
          <cell r="D390" t="str">
            <v/>
          </cell>
        </row>
        <row r="391">
          <cell r="D391" t="str">
            <v/>
          </cell>
        </row>
        <row r="392">
          <cell r="D392" t="str">
            <v/>
          </cell>
        </row>
        <row r="393">
          <cell r="D393" t="str">
            <v/>
          </cell>
        </row>
        <row r="394">
          <cell r="D394" t="str">
            <v/>
          </cell>
        </row>
        <row r="395">
          <cell r="D395" t="str">
            <v/>
          </cell>
        </row>
        <row r="396">
          <cell r="D396" t="str">
            <v/>
          </cell>
        </row>
        <row r="397">
          <cell r="D397" t="str">
            <v/>
          </cell>
        </row>
        <row r="398">
          <cell r="D398" t="str">
            <v/>
          </cell>
        </row>
        <row r="399">
          <cell r="D399" t="str">
            <v/>
          </cell>
        </row>
        <row r="400">
          <cell r="D400" t="str">
            <v/>
          </cell>
        </row>
        <row r="401">
          <cell r="D401" t="str">
            <v/>
          </cell>
        </row>
        <row r="402">
          <cell r="D402" t="str">
            <v/>
          </cell>
        </row>
        <row r="403">
          <cell r="D403" t="str">
            <v/>
          </cell>
        </row>
        <row r="404">
          <cell r="D404" t="str">
            <v/>
          </cell>
        </row>
        <row r="405">
          <cell r="D405" t="str">
            <v/>
          </cell>
        </row>
        <row r="406">
          <cell r="D406" t="str">
            <v/>
          </cell>
        </row>
        <row r="407">
          <cell r="D407" t="str">
            <v/>
          </cell>
        </row>
        <row r="408">
          <cell r="D408" t="str">
            <v/>
          </cell>
        </row>
        <row r="409">
          <cell r="D409" t="str">
            <v/>
          </cell>
        </row>
        <row r="410">
          <cell r="D410" t="str">
            <v/>
          </cell>
        </row>
        <row r="411">
          <cell r="D411" t="str">
            <v/>
          </cell>
        </row>
        <row r="412">
          <cell r="D412" t="str">
            <v/>
          </cell>
        </row>
        <row r="413">
          <cell r="D413" t="str">
            <v/>
          </cell>
        </row>
        <row r="414">
          <cell r="D414" t="str">
            <v/>
          </cell>
        </row>
        <row r="415">
          <cell r="D415" t="str">
            <v/>
          </cell>
        </row>
        <row r="416">
          <cell r="D416" t="str">
            <v/>
          </cell>
        </row>
        <row r="417">
          <cell r="D417" t="str">
            <v/>
          </cell>
        </row>
        <row r="418">
          <cell r="D418" t="str">
            <v/>
          </cell>
        </row>
        <row r="419">
          <cell r="D419" t="str">
            <v/>
          </cell>
        </row>
        <row r="420">
          <cell r="D420" t="str">
            <v/>
          </cell>
        </row>
        <row r="421">
          <cell r="D421" t="str">
            <v/>
          </cell>
        </row>
        <row r="422">
          <cell r="D422" t="str">
            <v/>
          </cell>
        </row>
        <row r="423">
          <cell r="D423" t="str">
            <v/>
          </cell>
        </row>
        <row r="424">
          <cell r="D424" t="str">
            <v/>
          </cell>
        </row>
        <row r="425">
          <cell r="D425" t="str">
            <v/>
          </cell>
        </row>
        <row r="426">
          <cell r="D426" t="str">
            <v/>
          </cell>
        </row>
        <row r="427">
          <cell r="D427" t="str">
            <v/>
          </cell>
        </row>
        <row r="428">
          <cell r="D428" t="str">
            <v/>
          </cell>
        </row>
        <row r="429">
          <cell r="D429" t="str">
            <v/>
          </cell>
        </row>
        <row r="430">
          <cell r="D430" t="str">
            <v/>
          </cell>
        </row>
        <row r="431">
          <cell r="D431" t="str">
            <v/>
          </cell>
        </row>
        <row r="432">
          <cell r="D432" t="str">
            <v/>
          </cell>
        </row>
        <row r="433">
          <cell r="D433" t="str">
            <v/>
          </cell>
        </row>
        <row r="434">
          <cell r="D434" t="str">
            <v/>
          </cell>
        </row>
        <row r="435">
          <cell r="D435" t="str">
            <v/>
          </cell>
        </row>
        <row r="436">
          <cell r="D436" t="str">
            <v/>
          </cell>
        </row>
        <row r="437">
          <cell r="D437" t="str">
            <v/>
          </cell>
        </row>
        <row r="438">
          <cell r="D438" t="str">
            <v/>
          </cell>
        </row>
        <row r="439">
          <cell r="D439" t="str">
            <v/>
          </cell>
        </row>
        <row r="440">
          <cell r="D440" t="str">
            <v/>
          </cell>
        </row>
        <row r="441">
          <cell r="D441" t="str">
            <v/>
          </cell>
        </row>
        <row r="442">
          <cell r="D442" t="str">
            <v/>
          </cell>
        </row>
        <row r="443">
          <cell r="D443" t="str">
            <v/>
          </cell>
        </row>
        <row r="444">
          <cell r="D444" t="str">
            <v/>
          </cell>
        </row>
        <row r="445">
          <cell r="D445" t="str">
            <v/>
          </cell>
        </row>
        <row r="446">
          <cell r="D446" t="str">
            <v/>
          </cell>
        </row>
        <row r="447">
          <cell r="D447" t="str">
            <v/>
          </cell>
        </row>
        <row r="448">
          <cell r="D448" t="str">
            <v/>
          </cell>
        </row>
        <row r="449">
          <cell r="D449" t="str">
            <v/>
          </cell>
        </row>
        <row r="450">
          <cell r="D450" t="str">
            <v/>
          </cell>
        </row>
        <row r="451">
          <cell r="D451" t="str">
            <v/>
          </cell>
        </row>
        <row r="452">
          <cell r="D452" t="str">
            <v/>
          </cell>
        </row>
        <row r="453">
          <cell r="D453" t="str">
            <v/>
          </cell>
        </row>
        <row r="454">
          <cell r="D454" t="str">
            <v/>
          </cell>
        </row>
        <row r="455">
          <cell r="D455" t="str">
            <v/>
          </cell>
        </row>
        <row r="456">
          <cell r="D456" t="str">
            <v/>
          </cell>
        </row>
        <row r="457">
          <cell r="D457" t="str">
            <v/>
          </cell>
        </row>
        <row r="458">
          <cell r="D458" t="str">
            <v/>
          </cell>
        </row>
        <row r="459">
          <cell r="D459" t="str">
            <v/>
          </cell>
        </row>
        <row r="460">
          <cell r="D460" t="str">
            <v/>
          </cell>
        </row>
        <row r="461">
          <cell r="D461" t="str">
            <v/>
          </cell>
        </row>
        <row r="462">
          <cell r="D462" t="str">
            <v/>
          </cell>
        </row>
        <row r="463">
          <cell r="D463" t="str">
            <v/>
          </cell>
        </row>
        <row r="464">
          <cell r="D464" t="str">
            <v/>
          </cell>
        </row>
        <row r="465">
          <cell r="D465" t="str">
            <v/>
          </cell>
        </row>
        <row r="466">
          <cell r="D466" t="str">
            <v/>
          </cell>
        </row>
        <row r="467">
          <cell r="D467" t="str">
            <v/>
          </cell>
        </row>
        <row r="468">
          <cell r="D468" t="str">
            <v/>
          </cell>
        </row>
        <row r="469">
          <cell r="D469" t="str">
            <v/>
          </cell>
        </row>
        <row r="470">
          <cell r="D470" t="str">
            <v/>
          </cell>
        </row>
        <row r="471">
          <cell r="D471" t="str">
            <v/>
          </cell>
        </row>
        <row r="472">
          <cell r="D472" t="str">
            <v/>
          </cell>
        </row>
        <row r="473">
          <cell r="D473" t="str">
            <v/>
          </cell>
        </row>
        <row r="474">
          <cell r="D474" t="str">
            <v/>
          </cell>
        </row>
        <row r="475">
          <cell r="D475" t="str">
            <v/>
          </cell>
        </row>
        <row r="476">
          <cell r="D476" t="str">
            <v/>
          </cell>
        </row>
        <row r="477">
          <cell r="D477" t="str">
            <v/>
          </cell>
        </row>
        <row r="478">
          <cell r="D478" t="str">
            <v/>
          </cell>
        </row>
        <row r="479">
          <cell r="D479" t="str">
            <v/>
          </cell>
        </row>
        <row r="480">
          <cell r="D480" t="str">
            <v/>
          </cell>
        </row>
        <row r="481">
          <cell r="D481" t="str">
            <v/>
          </cell>
        </row>
        <row r="482">
          <cell r="D482" t="str">
            <v/>
          </cell>
        </row>
        <row r="483">
          <cell r="D483" t="str">
            <v/>
          </cell>
        </row>
        <row r="484">
          <cell r="D484" t="str">
            <v/>
          </cell>
        </row>
        <row r="485">
          <cell r="D485" t="str">
            <v/>
          </cell>
        </row>
        <row r="486">
          <cell r="D486" t="str">
            <v/>
          </cell>
        </row>
        <row r="487">
          <cell r="D487" t="str">
            <v/>
          </cell>
        </row>
        <row r="488">
          <cell r="D488" t="str">
            <v/>
          </cell>
        </row>
        <row r="489">
          <cell r="D489" t="str">
            <v/>
          </cell>
        </row>
        <row r="490">
          <cell r="D490" t="str">
            <v/>
          </cell>
        </row>
        <row r="491">
          <cell r="D491" t="str">
            <v/>
          </cell>
        </row>
        <row r="492">
          <cell r="D492" t="str">
            <v/>
          </cell>
        </row>
        <row r="493">
          <cell r="D493" t="str">
            <v/>
          </cell>
        </row>
        <row r="494">
          <cell r="D494" t="str">
            <v/>
          </cell>
        </row>
        <row r="495">
          <cell r="D495" t="str">
            <v/>
          </cell>
        </row>
        <row r="496">
          <cell r="D496" t="str">
            <v/>
          </cell>
        </row>
        <row r="497">
          <cell r="D497" t="str">
            <v/>
          </cell>
        </row>
        <row r="498">
          <cell r="D498" t="str">
            <v/>
          </cell>
        </row>
        <row r="499">
          <cell r="D499" t="str">
            <v/>
          </cell>
        </row>
        <row r="500">
          <cell r="D500" t="str">
            <v/>
          </cell>
        </row>
        <row r="501">
          <cell r="D501" t="str">
            <v/>
          </cell>
        </row>
        <row r="502">
          <cell r="D502" t="str">
            <v/>
          </cell>
        </row>
        <row r="503">
          <cell r="D503" t="str">
            <v/>
          </cell>
        </row>
        <row r="504">
          <cell r="D504" t="str">
            <v/>
          </cell>
        </row>
        <row r="505">
          <cell r="D505" t="str">
            <v/>
          </cell>
        </row>
        <row r="506">
          <cell r="D506" t="str">
            <v/>
          </cell>
        </row>
        <row r="507">
          <cell r="D507" t="str">
            <v/>
          </cell>
        </row>
        <row r="508">
          <cell r="D508" t="str">
            <v/>
          </cell>
        </row>
        <row r="509">
          <cell r="D509" t="str">
            <v/>
          </cell>
        </row>
        <row r="510">
          <cell r="D510" t="str">
            <v/>
          </cell>
        </row>
        <row r="511">
          <cell r="D511" t="str">
            <v/>
          </cell>
        </row>
        <row r="512">
          <cell r="D512" t="str">
            <v/>
          </cell>
        </row>
        <row r="513">
          <cell r="D513" t="str">
            <v/>
          </cell>
        </row>
        <row r="514">
          <cell r="D514" t="str">
            <v/>
          </cell>
        </row>
        <row r="515">
          <cell r="D515" t="str">
            <v/>
          </cell>
        </row>
        <row r="516">
          <cell r="D516" t="str">
            <v/>
          </cell>
        </row>
        <row r="517">
          <cell r="D517" t="str">
            <v/>
          </cell>
        </row>
        <row r="518">
          <cell r="D518" t="str">
            <v/>
          </cell>
        </row>
        <row r="519">
          <cell r="D519" t="str">
            <v/>
          </cell>
        </row>
        <row r="520">
          <cell r="D520" t="str">
            <v/>
          </cell>
        </row>
        <row r="521">
          <cell r="D521" t="str">
            <v/>
          </cell>
        </row>
        <row r="522">
          <cell r="D522" t="str">
            <v/>
          </cell>
        </row>
        <row r="523">
          <cell r="D523" t="str">
            <v/>
          </cell>
        </row>
        <row r="524">
          <cell r="D524" t="str">
            <v/>
          </cell>
        </row>
        <row r="525">
          <cell r="D525" t="str">
            <v/>
          </cell>
        </row>
        <row r="526">
          <cell r="D526" t="str">
            <v/>
          </cell>
        </row>
        <row r="527">
          <cell r="D527" t="str">
            <v/>
          </cell>
        </row>
        <row r="528">
          <cell r="D528" t="str">
            <v/>
          </cell>
        </row>
        <row r="529">
          <cell r="D529" t="str">
            <v/>
          </cell>
        </row>
        <row r="530">
          <cell r="D530" t="str">
            <v/>
          </cell>
        </row>
        <row r="531">
          <cell r="D531" t="str">
            <v/>
          </cell>
        </row>
        <row r="532">
          <cell r="D532" t="str">
            <v/>
          </cell>
        </row>
        <row r="533">
          <cell r="D533" t="str">
            <v/>
          </cell>
        </row>
        <row r="534">
          <cell r="D534" t="str">
            <v/>
          </cell>
        </row>
        <row r="535">
          <cell r="D535" t="str">
            <v/>
          </cell>
        </row>
        <row r="536">
          <cell r="D536" t="str">
            <v/>
          </cell>
        </row>
        <row r="537">
          <cell r="D537" t="str">
            <v/>
          </cell>
        </row>
        <row r="538">
          <cell r="D538" t="str">
            <v/>
          </cell>
        </row>
        <row r="539">
          <cell r="D539" t="str">
            <v/>
          </cell>
        </row>
        <row r="540">
          <cell r="D540" t="str">
            <v/>
          </cell>
        </row>
        <row r="541">
          <cell r="D541" t="str">
            <v/>
          </cell>
        </row>
        <row r="542">
          <cell r="D542" t="str">
            <v/>
          </cell>
        </row>
        <row r="543">
          <cell r="D543" t="str">
            <v/>
          </cell>
        </row>
        <row r="544">
          <cell r="D544" t="str">
            <v/>
          </cell>
        </row>
        <row r="545">
          <cell r="D545" t="str">
            <v/>
          </cell>
        </row>
        <row r="546">
          <cell r="D546" t="str">
            <v/>
          </cell>
        </row>
        <row r="547">
          <cell r="D547" t="str">
            <v/>
          </cell>
        </row>
        <row r="548">
          <cell r="D548" t="str">
            <v/>
          </cell>
        </row>
        <row r="549">
          <cell r="D549" t="str">
            <v/>
          </cell>
        </row>
        <row r="550">
          <cell r="D550" t="str">
            <v/>
          </cell>
        </row>
        <row r="551">
          <cell r="D551" t="str">
            <v/>
          </cell>
        </row>
        <row r="552">
          <cell r="D552" t="str">
            <v/>
          </cell>
        </row>
        <row r="553">
          <cell r="D553" t="str">
            <v/>
          </cell>
        </row>
        <row r="554">
          <cell r="D554" t="str">
            <v/>
          </cell>
        </row>
        <row r="555">
          <cell r="D555" t="str">
            <v/>
          </cell>
        </row>
        <row r="556">
          <cell r="D556" t="str">
            <v/>
          </cell>
        </row>
        <row r="557">
          <cell r="D557" t="str">
            <v/>
          </cell>
        </row>
        <row r="558">
          <cell r="D558" t="str">
            <v/>
          </cell>
        </row>
        <row r="559">
          <cell r="D559" t="str">
            <v/>
          </cell>
        </row>
        <row r="560">
          <cell r="D560" t="str">
            <v/>
          </cell>
        </row>
        <row r="561">
          <cell r="D561" t="str">
            <v/>
          </cell>
        </row>
        <row r="562">
          <cell r="D562" t="str">
            <v/>
          </cell>
        </row>
        <row r="563">
          <cell r="D563" t="str">
            <v/>
          </cell>
        </row>
        <row r="564">
          <cell r="D564" t="str">
            <v/>
          </cell>
        </row>
        <row r="565">
          <cell r="D565" t="str">
            <v/>
          </cell>
        </row>
        <row r="566">
          <cell r="D566" t="str">
            <v/>
          </cell>
        </row>
        <row r="567">
          <cell r="D567" t="str">
            <v/>
          </cell>
        </row>
        <row r="568">
          <cell r="D568" t="str">
            <v/>
          </cell>
        </row>
        <row r="569">
          <cell r="D569" t="str">
            <v/>
          </cell>
        </row>
        <row r="570">
          <cell r="D570" t="str">
            <v/>
          </cell>
        </row>
        <row r="571">
          <cell r="D571" t="str">
            <v/>
          </cell>
        </row>
        <row r="572">
          <cell r="D572" t="str">
            <v/>
          </cell>
        </row>
        <row r="573">
          <cell r="D573" t="str">
            <v/>
          </cell>
        </row>
        <row r="574">
          <cell r="D574" t="str">
            <v/>
          </cell>
        </row>
        <row r="575">
          <cell r="D575" t="str">
            <v/>
          </cell>
        </row>
        <row r="576">
          <cell r="D576" t="str">
            <v/>
          </cell>
        </row>
        <row r="577">
          <cell r="D577" t="str">
            <v/>
          </cell>
        </row>
        <row r="578">
          <cell r="D578" t="str">
            <v/>
          </cell>
        </row>
        <row r="579">
          <cell r="D579" t="str">
            <v/>
          </cell>
        </row>
        <row r="580">
          <cell r="D580" t="str">
            <v/>
          </cell>
        </row>
        <row r="581">
          <cell r="D581" t="str">
            <v/>
          </cell>
        </row>
        <row r="582">
          <cell r="D582" t="str">
            <v/>
          </cell>
        </row>
        <row r="583">
          <cell r="D583" t="str">
            <v/>
          </cell>
        </row>
        <row r="584">
          <cell r="D584" t="str">
            <v/>
          </cell>
        </row>
        <row r="585">
          <cell r="D585" t="str">
            <v/>
          </cell>
        </row>
        <row r="586">
          <cell r="D586" t="str">
            <v/>
          </cell>
        </row>
        <row r="587">
          <cell r="D587" t="str">
            <v/>
          </cell>
        </row>
        <row r="588">
          <cell r="D588" t="str">
            <v/>
          </cell>
        </row>
        <row r="589">
          <cell r="D589" t="str">
            <v/>
          </cell>
        </row>
        <row r="590">
          <cell r="D590" t="str">
            <v/>
          </cell>
        </row>
        <row r="591">
          <cell r="D591" t="str">
            <v/>
          </cell>
        </row>
        <row r="592">
          <cell r="D592" t="str">
            <v/>
          </cell>
        </row>
        <row r="593">
          <cell r="D593" t="str">
            <v/>
          </cell>
        </row>
        <row r="594">
          <cell r="D594" t="str">
            <v/>
          </cell>
        </row>
        <row r="595">
          <cell r="D595" t="str">
            <v/>
          </cell>
        </row>
        <row r="596">
          <cell r="D596" t="str">
            <v/>
          </cell>
        </row>
        <row r="597">
          <cell r="D597" t="str">
            <v/>
          </cell>
        </row>
        <row r="598">
          <cell r="D598" t="str">
            <v/>
          </cell>
        </row>
        <row r="599">
          <cell r="D599" t="str">
            <v/>
          </cell>
        </row>
        <row r="600">
          <cell r="D600" t="str">
            <v/>
          </cell>
        </row>
        <row r="601">
          <cell r="D601" t="str">
            <v/>
          </cell>
        </row>
        <row r="602">
          <cell r="D602" t="str">
            <v/>
          </cell>
        </row>
        <row r="603">
          <cell r="D603" t="str">
            <v/>
          </cell>
        </row>
        <row r="604">
          <cell r="D604" t="str">
            <v/>
          </cell>
        </row>
        <row r="605">
          <cell r="D605" t="str">
            <v/>
          </cell>
        </row>
        <row r="606">
          <cell r="D606" t="str">
            <v/>
          </cell>
        </row>
        <row r="607">
          <cell r="D607" t="str">
            <v/>
          </cell>
        </row>
        <row r="608">
          <cell r="D608" t="str">
            <v/>
          </cell>
        </row>
        <row r="609">
          <cell r="D609" t="str">
            <v/>
          </cell>
        </row>
        <row r="610">
          <cell r="D610" t="str">
            <v/>
          </cell>
        </row>
        <row r="611">
          <cell r="D611" t="str">
            <v/>
          </cell>
        </row>
        <row r="612">
          <cell r="D612" t="str">
            <v/>
          </cell>
        </row>
        <row r="613">
          <cell r="D613" t="str">
            <v/>
          </cell>
        </row>
        <row r="614">
          <cell r="D614" t="str">
            <v/>
          </cell>
        </row>
        <row r="615">
          <cell r="D615" t="str">
            <v/>
          </cell>
        </row>
        <row r="616">
          <cell r="D616" t="str">
            <v/>
          </cell>
        </row>
        <row r="617">
          <cell r="D617" t="str">
            <v/>
          </cell>
        </row>
        <row r="618">
          <cell r="D618" t="str">
            <v/>
          </cell>
        </row>
        <row r="619">
          <cell r="D619" t="str">
            <v/>
          </cell>
        </row>
        <row r="620">
          <cell r="D620" t="str">
            <v/>
          </cell>
        </row>
        <row r="621">
          <cell r="D621" t="str">
            <v/>
          </cell>
        </row>
        <row r="622">
          <cell r="D622" t="str">
            <v/>
          </cell>
        </row>
        <row r="623">
          <cell r="D623" t="str">
            <v/>
          </cell>
        </row>
        <row r="624">
          <cell r="D624" t="str">
            <v/>
          </cell>
        </row>
        <row r="625">
          <cell r="D625" t="str">
            <v/>
          </cell>
        </row>
        <row r="626">
          <cell r="D626" t="str">
            <v/>
          </cell>
        </row>
        <row r="627">
          <cell r="D627" t="str">
            <v/>
          </cell>
        </row>
        <row r="628">
          <cell r="D628" t="str">
            <v/>
          </cell>
        </row>
        <row r="629">
          <cell r="D629" t="str">
            <v/>
          </cell>
        </row>
        <row r="630">
          <cell r="D630" t="str">
            <v/>
          </cell>
        </row>
        <row r="631">
          <cell r="D631" t="str">
            <v/>
          </cell>
        </row>
        <row r="632">
          <cell r="D632" t="str">
            <v/>
          </cell>
        </row>
        <row r="633">
          <cell r="D633" t="str">
            <v/>
          </cell>
        </row>
        <row r="634">
          <cell r="D634" t="str">
            <v/>
          </cell>
        </row>
        <row r="635">
          <cell r="D635" t="str">
            <v/>
          </cell>
        </row>
        <row r="636">
          <cell r="D636" t="str">
            <v/>
          </cell>
        </row>
        <row r="637">
          <cell r="D637" t="str">
            <v/>
          </cell>
        </row>
        <row r="638">
          <cell r="D638" t="str">
            <v/>
          </cell>
        </row>
        <row r="639">
          <cell r="D639" t="str">
            <v/>
          </cell>
        </row>
        <row r="640">
          <cell r="D640" t="str">
            <v/>
          </cell>
        </row>
        <row r="641">
          <cell r="D641" t="str">
            <v/>
          </cell>
        </row>
        <row r="642">
          <cell r="D642" t="str">
            <v/>
          </cell>
        </row>
        <row r="643">
          <cell r="D643" t="str">
            <v/>
          </cell>
        </row>
        <row r="644">
          <cell r="D644" t="str">
            <v/>
          </cell>
        </row>
        <row r="645">
          <cell r="D645" t="str">
            <v/>
          </cell>
        </row>
        <row r="646">
          <cell r="D646" t="str">
            <v/>
          </cell>
        </row>
        <row r="647">
          <cell r="D647" t="str">
            <v/>
          </cell>
        </row>
        <row r="648">
          <cell r="D648" t="str">
            <v/>
          </cell>
        </row>
        <row r="649">
          <cell r="D649" t="str">
            <v/>
          </cell>
        </row>
        <row r="650">
          <cell r="D650" t="str">
            <v/>
          </cell>
        </row>
        <row r="651">
          <cell r="D651" t="str">
            <v/>
          </cell>
        </row>
        <row r="652">
          <cell r="D652" t="str">
            <v/>
          </cell>
        </row>
        <row r="653">
          <cell r="D653" t="str">
            <v/>
          </cell>
        </row>
        <row r="654">
          <cell r="D654" t="str">
            <v/>
          </cell>
        </row>
        <row r="655">
          <cell r="D655" t="str">
            <v/>
          </cell>
        </row>
        <row r="656">
          <cell r="D656" t="str">
            <v/>
          </cell>
        </row>
        <row r="657">
          <cell r="D657" t="str">
            <v/>
          </cell>
        </row>
        <row r="658">
          <cell r="D658" t="str">
            <v/>
          </cell>
        </row>
        <row r="659">
          <cell r="D659" t="str">
            <v/>
          </cell>
        </row>
        <row r="660">
          <cell r="D660" t="str">
            <v/>
          </cell>
        </row>
        <row r="661">
          <cell r="D661" t="str">
            <v/>
          </cell>
        </row>
        <row r="662">
          <cell r="D662" t="str">
            <v/>
          </cell>
        </row>
        <row r="663">
          <cell r="D663" t="str">
            <v/>
          </cell>
        </row>
        <row r="664">
          <cell r="D664" t="str">
            <v/>
          </cell>
        </row>
        <row r="665">
          <cell r="D665" t="str">
            <v/>
          </cell>
        </row>
        <row r="666">
          <cell r="D666" t="str">
            <v/>
          </cell>
        </row>
        <row r="667">
          <cell r="D667" t="str">
            <v/>
          </cell>
        </row>
        <row r="668">
          <cell r="D668" t="str">
            <v/>
          </cell>
        </row>
        <row r="669">
          <cell r="D669" t="str">
            <v/>
          </cell>
        </row>
        <row r="670">
          <cell r="D670" t="str">
            <v/>
          </cell>
        </row>
        <row r="671">
          <cell r="D671" t="str">
            <v/>
          </cell>
        </row>
        <row r="672">
          <cell r="D672" t="str">
            <v/>
          </cell>
        </row>
        <row r="673">
          <cell r="D673" t="str">
            <v/>
          </cell>
        </row>
        <row r="674">
          <cell r="D674" t="str">
            <v/>
          </cell>
        </row>
        <row r="675">
          <cell r="D675" t="str">
            <v/>
          </cell>
        </row>
        <row r="676">
          <cell r="D676" t="str">
            <v/>
          </cell>
        </row>
        <row r="677">
          <cell r="D677" t="str">
            <v/>
          </cell>
        </row>
        <row r="678">
          <cell r="D678" t="str">
            <v/>
          </cell>
        </row>
        <row r="679">
          <cell r="D679" t="str">
            <v/>
          </cell>
        </row>
        <row r="680">
          <cell r="D680" t="str">
            <v/>
          </cell>
        </row>
        <row r="681">
          <cell r="D681" t="str">
            <v/>
          </cell>
        </row>
        <row r="682">
          <cell r="D682" t="str">
            <v/>
          </cell>
        </row>
        <row r="683">
          <cell r="D683" t="str">
            <v/>
          </cell>
        </row>
        <row r="684">
          <cell r="D684" t="str">
            <v/>
          </cell>
        </row>
        <row r="685">
          <cell r="D685" t="str">
            <v/>
          </cell>
        </row>
        <row r="686">
          <cell r="D686" t="str">
            <v/>
          </cell>
        </row>
        <row r="687">
          <cell r="D687" t="str">
            <v/>
          </cell>
        </row>
        <row r="688">
          <cell r="D688" t="str">
            <v/>
          </cell>
        </row>
        <row r="689">
          <cell r="D689" t="str">
            <v/>
          </cell>
        </row>
        <row r="690">
          <cell r="D690" t="str">
            <v/>
          </cell>
        </row>
        <row r="691">
          <cell r="D691" t="str">
            <v/>
          </cell>
        </row>
        <row r="692">
          <cell r="D692" t="str">
            <v/>
          </cell>
        </row>
        <row r="693">
          <cell r="D693" t="str">
            <v/>
          </cell>
        </row>
        <row r="694">
          <cell r="D694" t="str">
            <v/>
          </cell>
        </row>
        <row r="695">
          <cell r="D695" t="str">
            <v/>
          </cell>
        </row>
        <row r="696">
          <cell r="D696" t="str">
            <v/>
          </cell>
        </row>
        <row r="697">
          <cell r="D697" t="str">
            <v/>
          </cell>
        </row>
        <row r="698">
          <cell r="D698" t="str">
            <v/>
          </cell>
        </row>
        <row r="699">
          <cell r="D699" t="str">
            <v/>
          </cell>
        </row>
        <row r="700">
          <cell r="D700" t="str">
            <v/>
          </cell>
        </row>
        <row r="701">
          <cell r="D701" t="str">
            <v/>
          </cell>
        </row>
        <row r="702">
          <cell r="D702" t="str">
            <v/>
          </cell>
        </row>
        <row r="703">
          <cell r="D703" t="str">
            <v/>
          </cell>
        </row>
        <row r="704">
          <cell r="D704" t="str">
            <v/>
          </cell>
        </row>
        <row r="705">
          <cell r="D705" t="str">
            <v/>
          </cell>
        </row>
        <row r="706">
          <cell r="D706" t="str">
            <v/>
          </cell>
        </row>
        <row r="707">
          <cell r="D707" t="str">
            <v/>
          </cell>
        </row>
        <row r="708">
          <cell r="D708" t="str">
            <v/>
          </cell>
        </row>
        <row r="709">
          <cell r="D709" t="str">
            <v/>
          </cell>
        </row>
        <row r="710">
          <cell r="D710" t="str">
            <v/>
          </cell>
        </row>
        <row r="711">
          <cell r="D711" t="str">
            <v/>
          </cell>
        </row>
        <row r="712">
          <cell r="D712" t="str">
            <v/>
          </cell>
        </row>
        <row r="713">
          <cell r="D713" t="str">
            <v/>
          </cell>
        </row>
        <row r="714">
          <cell r="D714" t="str">
            <v/>
          </cell>
        </row>
        <row r="715">
          <cell r="D715" t="str">
            <v/>
          </cell>
        </row>
        <row r="716">
          <cell r="D716" t="str">
            <v/>
          </cell>
        </row>
        <row r="717">
          <cell r="D717" t="str">
            <v/>
          </cell>
        </row>
        <row r="718">
          <cell r="D718" t="str">
            <v/>
          </cell>
        </row>
        <row r="719">
          <cell r="D719" t="str">
            <v/>
          </cell>
        </row>
        <row r="720">
          <cell r="D720" t="str">
            <v/>
          </cell>
        </row>
        <row r="721">
          <cell r="D721" t="str">
            <v/>
          </cell>
        </row>
        <row r="722">
          <cell r="D722" t="str">
            <v/>
          </cell>
        </row>
        <row r="723">
          <cell r="D723" t="str">
            <v/>
          </cell>
        </row>
        <row r="724">
          <cell r="D724" t="str">
            <v/>
          </cell>
        </row>
        <row r="725">
          <cell r="D725" t="str">
            <v/>
          </cell>
        </row>
        <row r="726">
          <cell r="D726" t="str">
            <v/>
          </cell>
        </row>
        <row r="727">
          <cell r="D727" t="str">
            <v/>
          </cell>
        </row>
        <row r="728">
          <cell r="D728" t="str">
            <v/>
          </cell>
        </row>
        <row r="729">
          <cell r="D729" t="str">
            <v/>
          </cell>
        </row>
        <row r="730">
          <cell r="D730" t="str">
            <v/>
          </cell>
        </row>
        <row r="731">
          <cell r="D731" t="str">
            <v/>
          </cell>
        </row>
        <row r="732">
          <cell r="D732" t="str">
            <v/>
          </cell>
        </row>
        <row r="733">
          <cell r="D733" t="str">
            <v/>
          </cell>
        </row>
        <row r="734">
          <cell r="D734" t="str">
            <v/>
          </cell>
        </row>
        <row r="735">
          <cell r="D735" t="str">
            <v/>
          </cell>
        </row>
        <row r="736">
          <cell r="D736" t="str">
            <v/>
          </cell>
        </row>
        <row r="737">
          <cell r="D737" t="str">
            <v/>
          </cell>
        </row>
        <row r="738">
          <cell r="D738" t="str">
            <v/>
          </cell>
        </row>
        <row r="739">
          <cell r="D739" t="str">
            <v/>
          </cell>
        </row>
        <row r="740">
          <cell r="D740" t="str">
            <v/>
          </cell>
        </row>
        <row r="741">
          <cell r="D741" t="str">
            <v/>
          </cell>
        </row>
        <row r="742">
          <cell r="D742" t="str">
            <v/>
          </cell>
        </row>
        <row r="743">
          <cell r="D743" t="str">
            <v/>
          </cell>
        </row>
        <row r="744">
          <cell r="D744" t="str">
            <v/>
          </cell>
        </row>
        <row r="745">
          <cell r="D745" t="str">
            <v/>
          </cell>
        </row>
        <row r="746">
          <cell r="D746" t="str">
            <v/>
          </cell>
        </row>
        <row r="747">
          <cell r="D747" t="str">
            <v/>
          </cell>
        </row>
        <row r="748">
          <cell r="D748" t="str">
            <v/>
          </cell>
        </row>
        <row r="749">
          <cell r="D749" t="str">
            <v/>
          </cell>
        </row>
        <row r="750">
          <cell r="D750" t="str">
            <v/>
          </cell>
        </row>
        <row r="751">
          <cell r="D751" t="str">
            <v/>
          </cell>
        </row>
        <row r="752">
          <cell r="D752" t="str">
            <v/>
          </cell>
        </row>
        <row r="753">
          <cell r="D753" t="str">
            <v/>
          </cell>
        </row>
        <row r="754">
          <cell r="D754" t="str">
            <v/>
          </cell>
        </row>
        <row r="755">
          <cell r="D755" t="str">
            <v/>
          </cell>
        </row>
        <row r="756">
          <cell r="D756" t="str">
            <v/>
          </cell>
        </row>
        <row r="757">
          <cell r="D757" t="str">
            <v/>
          </cell>
        </row>
        <row r="758">
          <cell r="D758" t="str">
            <v/>
          </cell>
        </row>
        <row r="759">
          <cell r="D759" t="str">
            <v/>
          </cell>
        </row>
        <row r="760">
          <cell r="D760" t="str">
            <v/>
          </cell>
        </row>
        <row r="761">
          <cell r="D761" t="str">
            <v/>
          </cell>
        </row>
        <row r="762">
          <cell r="D762" t="str">
            <v/>
          </cell>
        </row>
        <row r="763">
          <cell r="D763" t="str">
            <v/>
          </cell>
        </row>
        <row r="764">
          <cell r="D764" t="str">
            <v/>
          </cell>
        </row>
        <row r="765">
          <cell r="D765" t="str">
            <v/>
          </cell>
        </row>
        <row r="766">
          <cell r="D766" t="str">
            <v/>
          </cell>
        </row>
        <row r="767">
          <cell r="D767" t="str">
            <v/>
          </cell>
        </row>
        <row r="768">
          <cell r="D768" t="str">
            <v/>
          </cell>
        </row>
        <row r="769">
          <cell r="D769" t="str">
            <v/>
          </cell>
        </row>
        <row r="770">
          <cell r="D770" t="str">
            <v/>
          </cell>
        </row>
        <row r="771">
          <cell r="D771" t="str">
            <v/>
          </cell>
        </row>
        <row r="772">
          <cell r="D772" t="str">
            <v/>
          </cell>
        </row>
        <row r="773">
          <cell r="D773" t="str">
            <v/>
          </cell>
        </row>
        <row r="774">
          <cell r="D774" t="str">
            <v/>
          </cell>
        </row>
        <row r="775">
          <cell r="D775" t="str">
            <v/>
          </cell>
        </row>
        <row r="776">
          <cell r="D776" t="str">
            <v/>
          </cell>
        </row>
        <row r="777">
          <cell r="D777" t="str">
            <v/>
          </cell>
        </row>
        <row r="778">
          <cell r="D778" t="str">
            <v/>
          </cell>
        </row>
        <row r="779">
          <cell r="D779" t="str">
            <v/>
          </cell>
        </row>
        <row r="780">
          <cell r="D780" t="str">
            <v/>
          </cell>
        </row>
        <row r="781">
          <cell r="D781" t="str">
            <v/>
          </cell>
        </row>
        <row r="782">
          <cell r="D782" t="str">
            <v/>
          </cell>
        </row>
        <row r="783">
          <cell r="D783" t="str">
            <v/>
          </cell>
        </row>
        <row r="784">
          <cell r="D784" t="str">
            <v/>
          </cell>
        </row>
        <row r="785">
          <cell r="D785" t="str">
            <v/>
          </cell>
        </row>
        <row r="786">
          <cell r="D786" t="str">
            <v/>
          </cell>
        </row>
        <row r="787">
          <cell r="D787" t="str">
            <v/>
          </cell>
        </row>
        <row r="788">
          <cell r="D788" t="str">
            <v/>
          </cell>
        </row>
        <row r="789">
          <cell r="D789" t="str">
            <v/>
          </cell>
        </row>
        <row r="790">
          <cell r="D790" t="str">
            <v/>
          </cell>
        </row>
        <row r="791">
          <cell r="D791" t="str">
            <v/>
          </cell>
        </row>
        <row r="792">
          <cell r="D792" t="str">
            <v/>
          </cell>
        </row>
        <row r="793">
          <cell r="D793" t="str">
            <v/>
          </cell>
        </row>
        <row r="794">
          <cell r="D794" t="str">
            <v/>
          </cell>
        </row>
        <row r="795">
          <cell r="D795" t="str">
            <v/>
          </cell>
        </row>
        <row r="796">
          <cell r="D796" t="str">
            <v/>
          </cell>
        </row>
        <row r="797">
          <cell r="D797" t="str">
            <v/>
          </cell>
        </row>
        <row r="798">
          <cell r="D798" t="str">
            <v/>
          </cell>
        </row>
        <row r="799">
          <cell r="D799" t="str">
            <v/>
          </cell>
        </row>
        <row r="800">
          <cell r="D800" t="str">
            <v/>
          </cell>
        </row>
        <row r="801">
          <cell r="D801" t="str">
            <v/>
          </cell>
        </row>
        <row r="802">
          <cell r="D802" t="str">
            <v/>
          </cell>
        </row>
        <row r="803">
          <cell r="D803" t="str">
            <v/>
          </cell>
        </row>
        <row r="804">
          <cell r="D804" t="str">
            <v/>
          </cell>
        </row>
        <row r="805">
          <cell r="D805" t="str">
            <v/>
          </cell>
        </row>
        <row r="806">
          <cell r="D806" t="str">
            <v/>
          </cell>
        </row>
        <row r="807">
          <cell r="D807" t="str">
            <v/>
          </cell>
        </row>
        <row r="808">
          <cell r="D808" t="str">
            <v/>
          </cell>
        </row>
        <row r="809">
          <cell r="D809" t="str">
            <v/>
          </cell>
        </row>
        <row r="810">
          <cell r="D810" t="str">
            <v/>
          </cell>
        </row>
        <row r="811">
          <cell r="D811" t="str">
            <v/>
          </cell>
        </row>
        <row r="812">
          <cell r="D812" t="str">
            <v/>
          </cell>
        </row>
        <row r="813">
          <cell r="D813" t="str">
            <v/>
          </cell>
        </row>
        <row r="814">
          <cell r="D814" t="str">
            <v/>
          </cell>
        </row>
        <row r="815">
          <cell r="D815" t="str">
            <v/>
          </cell>
        </row>
        <row r="816">
          <cell r="D816" t="str">
            <v/>
          </cell>
        </row>
        <row r="817">
          <cell r="D817" t="str">
            <v/>
          </cell>
        </row>
        <row r="818">
          <cell r="D818" t="str">
            <v/>
          </cell>
        </row>
        <row r="819">
          <cell r="D819" t="str">
            <v/>
          </cell>
        </row>
        <row r="820">
          <cell r="D820" t="str">
            <v/>
          </cell>
        </row>
        <row r="821">
          <cell r="D821" t="str">
            <v/>
          </cell>
        </row>
        <row r="822">
          <cell r="D822" t="str">
            <v/>
          </cell>
        </row>
        <row r="823">
          <cell r="D823" t="str">
            <v/>
          </cell>
        </row>
        <row r="824">
          <cell r="D824" t="str">
            <v/>
          </cell>
        </row>
        <row r="825">
          <cell r="D825" t="str">
            <v/>
          </cell>
        </row>
        <row r="826">
          <cell r="D826" t="str">
            <v/>
          </cell>
        </row>
        <row r="827">
          <cell r="D827" t="str">
            <v/>
          </cell>
        </row>
        <row r="828">
          <cell r="D828" t="str">
            <v/>
          </cell>
        </row>
        <row r="829">
          <cell r="D829" t="str">
            <v/>
          </cell>
        </row>
        <row r="830">
          <cell r="D830" t="str">
            <v/>
          </cell>
        </row>
        <row r="831">
          <cell r="D831" t="str">
            <v/>
          </cell>
        </row>
        <row r="832">
          <cell r="D832" t="str">
            <v/>
          </cell>
        </row>
        <row r="833">
          <cell r="D833" t="str">
            <v/>
          </cell>
        </row>
        <row r="834">
          <cell r="D834" t="str">
            <v/>
          </cell>
        </row>
        <row r="835">
          <cell r="D835" t="str">
            <v/>
          </cell>
        </row>
        <row r="836">
          <cell r="D836" t="str">
            <v/>
          </cell>
        </row>
        <row r="837">
          <cell r="D837" t="str">
            <v/>
          </cell>
        </row>
        <row r="838">
          <cell r="D838" t="str">
            <v/>
          </cell>
        </row>
        <row r="839">
          <cell r="D839" t="str">
            <v/>
          </cell>
        </row>
        <row r="840">
          <cell r="D840" t="str">
            <v/>
          </cell>
        </row>
        <row r="841">
          <cell r="D841" t="str">
            <v/>
          </cell>
        </row>
        <row r="842">
          <cell r="D842" t="str">
            <v/>
          </cell>
        </row>
        <row r="843">
          <cell r="D843" t="str">
            <v/>
          </cell>
        </row>
        <row r="844">
          <cell r="D844" t="str">
            <v/>
          </cell>
        </row>
        <row r="845">
          <cell r="D845" t="str">
            <v/>
          </cell>
        </row>
        <row r="846">
          <cell r="D846" t="str">
            <v/>
          </cell>
        </row>
        <row r="847">
          <cell r="D847" t="str">
            <v/>
          </cell>
        </row>
        <row r="848">
          <cell r="D848" t="str">
            <v/>
          </cell>
        </row>
        <row r="849">
          <cell r="D849" t="str">
            <v/>
          </cell>
        </row>
        <row r="850">
          <cell r="D850" t="str">
            <v/>
          </cell>
        </row>
        <row r="851">
          <cell r="D851" t="str">
            <v/>
          </cell>
        </row>
        <row r="852">
          <cell r="D852" t="str">
            <v/>
          </cell>
        </row>
        <row r="853">
          <cell r="D853" t="str">
            <v/>
          </cell>
        </row>
        <row r="854">
          <cell r="D854" t="str">
            <v/>
          </cell>
        </row>
        <row r="855">
          <cell r="D855" t="str">
            <v/>
          </cell>
        </row>
        <row r="856">
          <cell r="D856" t="str">
            <v/>
          </cell>
        </row>
        <row r="857">
          <cell r="D857" t="str">
            <v/>
          </cell>
        </row>
        <row r="858">
          <cell r="D858" t="str">
            <v/>
          </cell>
        </row>
        <row r="859">
          <cell r="D859" t="str">
            <v/>
          </cell>
        </row>
        <row r="860">
          <cell r="D860" t="str">
            <v/>
          </cell>
        </row>
        <row r="861">
          <cell r="D861" t="str">
            <v/>
          </cell>
        </row>
        <row r="862">
          <cell r="D862" t="str">
            <v/>
          </cell>
        </row>
        <row r="863">
          <cell r="D863" t="str">
            <v/>
          </cell>
        </row>
        <row r="864">
          <cell r="D864" t="str">
            <v/>
          </cell>
        </row>
        <row r="865">
          <cell r="D865" t="str">
            <v/>
          </cell>
        </row>
        <row r="866">
          <cell r="D866" t="str">
            <v/>
          </cell>
        </row>
        <row r="867">
          <cell r="D867" t="str">
            <v/>
          </cell>
        </row>
        <row r="868">
          <cell r="D868" t="str">
            <v/>
          </cell>
        </row>
        <row r="869">
          <cell r="D869" t="str">
            <v/>
          </cell>
        </row>
        <row r="870">
          <cell r="D870" t="str">
            <v/>
          </cell>
        </row>
        <row r="871">
          <cell r="D871" t="str">
            <v/>
          </cell>
        </row>
        <row r="872">
          <cell r="D872" t="str">
            <v/>
          </cell>
        </row>
        <row r="873">
          <cell r="D873" t="str">
            <v/>
          </cell>
        </row>
        <row r="874">
          <cell r="D874" t="str">
            <v/>
          </cell>
        </row>
        <row r="875">
          <cell r="D875" t="str">
            <v/>
          </cell>
        </row>
        <row r="876">
          <cell r="D876" t="str">
            <v/>
          </cell>
        </row>
        <row r="877">
          <cell r="D877" t="str">
            <v/>
          </cell>
        </row>
        <row r="878">
          <cell r="D878" t="str">
            <v/>
          </cell>
        </row>
        <row r="879">
          <cell r="D879" t="str">
            <v/>
          </cell>
        </row>
        <row r="880">
          <cell r="D880" t="str">
            <v/>
          </cell>
        </row>
        <row r="881">
          <cell r="D881" t="str">
            <v/>
          </cell>
        </row>
        <row r="882">
          <cell r="D882" t="str">
            <v/>
          </cell>
        </row>
        <row r="883">
          <cell r="D883" t="str">
            <v/>
          </cell>
        </row>
        <row r="884">
          <cell r="D884" t="str">
            <v/>
          </cell>
        </row>
        <row r="885">
          <cell r="D885" t="str">
            <v/>
          </cell>
        </row>
        <row r="886">
          <cell r="D886" t="str">
            <v/>
          </cell>
        </row>
        <row r="887">
          <cell r="D887" t="str">
            <v/>
          </cell>
        </row>
        <row r="888">
          <cell r="D888" t="str">
            <v/>
          </cell>
        </row>
        <row r="889">
          <cell r="D889" t="str">
            <v/>
          </cell>
        </row>
        <row r="890">
          <cell r="D890" t="str">
            <v/>
          </cell>
        </row>
        <row r="891">
          <cell r="D891" t="str">
            <v/>
          </cell>
        </row>
        <row r="892">
          <cell r="D892" t="str">
            <v/>
          </cell>
        </row>
        <row r="893">
          <cell r="D893" t="str">
            <v/>
          </cell>
        </row>
        <row r="894">
          <cell r="D894" t="str">
            <v/>
          </cell>
        </row>
        <row r="895">
          <cell r="D895" t="str">
            <v/>
          </cell>
        </row>
        <row r="896">
          <cell r="D896" t="str">
            <v/>
          </cell>
        </row>
        <row r="897">
          <cell r="D897" t="str">
            <v/>
          </cell>
        </row>
        <row r="898">
          <cell r="D898" t="str">
            <v/>
          </cell>
        </row>
        <row r="899">
          <cell r="D899" t="str">
            <v/>
          </cell>
        </row>
        <row r="900">
          <cell r="D900" t="str">
            <v/>
          </cell>
        </row>
        <row r="901">
          <cell r="D901" t="str">
            <v/>
          </cell>
        </row>
        <row r="902">
          <cell r="D902" t="str">
            <v/>
          </cell>
        </row>
        <row r="903">
          <cell r="D903" t="str">
            <v/>
          </cell>
        </row>
        <row r="904">
          <cell r="D904" t="str">
            <v/>
          </cell>
        </row>
        <row r="905">
          <cell r="D905" t="str">
            <v/>
          </cell>
        </row>
        <row r="906">
          <cell r="D906" t="str">
            <v/>
          </cell>
        </row>
        <row r="907">
          <cell r="D907" t="str">
            <v/>
          </cell>
        </row>
        <row r="908">
          <cell r="D908" t="str">
            <v/>
          </cell>
        </row>
        <row r="909">
          <cell r="D909" t="str">
            <v/>
          </cell>
        </row>
        <row r="910">
          <cell r="D910" t="str">
            <v/>
          </cell>
        </row>
        <row r="911">
          <cell r="D911" t="str">
            <v/>
          </cell>
        </row>
        <row r="912">
          <cell r="D912" t="str">
            <v/>
          </cell>
        </row>
        <row r="913">
          <cell r="D913" t="str">
            <v/>
          </cell>
        </row>
        <row r="914">
          <cell r="D914" t="str">
            <v/>
          </cell>
        </row>
        <row r="915">
          <cell r="D915" t="str">
            <v/>
          </cell>
        </row>
        <row r="916">
          <cell r="D916" t="str">
            <v/>
          </cell>
        </row>
        <row r="917">
          <cell r="D917" t="str">
            <v/>
          </cell>
        </row>
        <row r="918">
          <cell r="D918" t="str">
            <v/>
          </cell>
        </row>
        <row r="919">
          <cell r="D919" t="str">
            <v/>
          </cell>
        </row>
        <row r="920">
          <cell r="D920" t="str">
            <v/>
          </cell>
        </row>
        <row r="921">
          <cell r="D921" t="str">
            <v/>
          </cell>
        </row>
        <row r="922">
          <cell r="D922" t="str">
            <v/>
          </cell>
        </row>
        <row r="923">
          <cell r="D923" t="str">
            <v/>
          </cell>
        </row>
        <row r="924">
          <cell r="D924" t="str">
            <v/>
          </cell>
        </row>
        <row r="925">
          <cell r="D925" t="str">
            <v/>
          </cell>
        </row>
        <row r="926">
          <cell r="D926" t="str">
            <v/>
          </cell>
        </row>
        <row r="927">
          <cell r="D927" t="str">
            <v/>
          </cell>
        </row>
        <row r="928">
          <cell r="D928" t="str">
            <v/>
          </cell>
        </row>
        <row r="929">
          <cell r="D929" t="str">
            <v/>
          </cell>
        </row>
        <row r="930">
          <cell r="D930" t="str">
            <v/>
          </cell>
        </row>
        <row r="931">
          <cell r="D931" t="str">
            <v/>
          </cell>
        </row>
        <row r="932">
          <cell r="D932" t="str">
            <v/>
          </cell>
        </row>
        <row r="933">
          <cell r="D933" t="str">
            <v/>
          </cell>
        </row>
        <row r="934">
          <cell r="D934" t="str">
            <v/>
          </cell>
        </row>
        <row r="935">
          <cell r="D935" t="str">
            <v/>
          </cell>
        </row>
        <row r="936">
          <cell r="D936" t="str">
            <v/>
          </cell>
        </row>
        <row r="937">
          <cell r="D937" t="str">
            <v/>
          </cell>
        </row>
        <row r="938">
          <cell r="D938" t="str">
            <v/>
          </cell>
        </row>
        <row r="939">
          <cell r="D939" t="str">
            <v/>
          </cell>
        </row>
        <row r="940">
          <cell r="D940" t="str">
            <v/>
          </cell>
        </row>
        <row r="941">
          <cell r="D941" t="str">
            <v/>
          </cell>
        </row>
        <row r="942">
          <cell r="D942" t="str">
            <v/>
          </cell>
        </row>
        <row r="943">
          <cell r="D943" t="str">
            <v/>
          </cell>
        </row>
        <row r="944">
          <cell r="D944" t="str">
            <v/>
          </cell>
        </row>
        <row r="945">
          <cell r="D945" t="str">
            <v/>
          </cell>
        </row>
        <row r="946">
          <cell r="D946" t="str">
            <v/>
          </cell>
        </row>
        <row r="947">
          <cell r="D947" t="str">
            <v/>
          </cell>
        </row>
        <row r="948">
          <cell r="D948" t="str">
            <v/>
          </cell>
        </row>
        <row r="949">
          <cell r="D949" t="str">
            <v/>
          </cell>
        </row>
        <row r="950">
          <cell r="D950" t="str">
            <v/>
          </cell>
        </row>
        <row r="951">
          <cell r="D951" t="str">
            <v/>
          </cell>
        </row>
        <row r="952">
          <cell r="D952" t="str">
            <v/>
          </cell>
        </row>
        <row r="953">
          <cell r="D953" t="str">
            <v/>
          </cell>
        </row>
        <row r="954">
          <cell r="D954" t="str">
            <v/>
          </cell>
        </row>
        <row r="955">
          <cell r="D955" t="str">
            <v/>
          </cell>
        </row>
        <row r="956">
          <cell r="D956" t="str">
            <v/>
          </cell>
        </row>
        <row r="957">
          <cell r="D957" t="str">
            <v/>
          </cell>
        </row>
        <row r="958">
          <cell r="D958" t="str">
            <v/>
          </cell>
        </row>
        <row r="959">
          <cell r="D959" t="str">
            <v/>
          </cell>
        </row>
        <row r="960">
          <cell r="D960" t="str">
            <v/>
          </cell>
        </row>
        <row r="961">
          <cell r="D961" t="str">
            <v/>
          </cell>
        </row>
        <row r="962">
          <cell r="D962" t="str">
            <v/>
          </cell>
        </row>
        <row r="963">
          <cell r="D963" t="str">
            <v/>
          </cell>
        </row>
        <row r="964">
          <cell r="D964" t="str">
            <v/>
          </cell>
        </row>
        <row r="965">
          <cell r="D965" t="str">
            <v/>
          </cell>
        </row>
        <row r="966">
          <cell r="D966" t="str">
            <v/>
          </cell>
        </row>
        <row r="967">
          <cell r="D967" t="str">
            <v/>
          </cell>
        </row>
        <row r="968">
          <cell r="D968" t="str">
            <v/>
          </cell>
        </row>
        <row r="969">
          <cell r="D969" t="str">
            <v/>
          </cell>
        </row>
        <row r="970">
          <cell r="D970" t="str">
            <v/>
          </cell>
        </row>
        <row r="971">
          <cell r="D971" t="str">
            <v/>
          </cell>
        </row>
        <row r="972">
          <cell r="D972" t="str">
            <v/>
          </cell>
        </row>
        <row r="973">
          <cell r="D973" t="str">
            <v/>
          </cell>
        </row>
        <row r="974">
          <cell r="D974" t="str">
            <v/>
          </cell>
        </row>
        <row r="975">
          <cell r="D975" t="str">
            <v/>
          </cell>
        </row>
        <row r="976">
          <cell r="D976" t="str">
            <v/>
          </cell>
        </row>
        <row r="977">
          <cell r="D977" t="str">
            <v/>
          </cell>
        </row>
        <row r="978">
          <cell r="D978" t="str">
            <v/>
          </cell>
        </row>
        <row r="979">
          <cell r="D979" t="str">
            <v/>
          </cell>
        </row>
        <row r="980">
          <cell r="D980" t="str">
            <v/>
          </cell>
        </row>
        <row r="981">
          <cell r="D981" t="str">
            <v/>
          </cell>
        </row>
        <row r="982">
          <cell r="D982" t="str">
            <v/>
          </cell>
        </row>
        <row r="983">
          <cell r="D983" t="str">
            <v/>
          </cell>
        </row>
        <row r="984">
          <cell r="D984" t="str">
            <v/>
          </cell>
        </row>
        <row r="985">
          <cell r="D985" t="str">
            <v/>
          </cell>
        </row>
        <row r="986">
          <cell r="D986" t="str">
            <v/>
          </cell>
        </row>
        <row r="987">
          <cell r="D987" t="str">
            <v/>
          </cell>
        </row>
        <row r="988">
          <cell r="D988" t="str">
            <v/>
          </cell>
        </row>
        <row r="989">
          <cell r="D989" t="str">
            <v/>
          </cell>
        </row>
        <row r="990">
          <cell r="D990" t="str">
            <v/>
          </cell>
        </row>
        <row r="991">
          <cell r="D991" t="str">
            <v/>
          </cell>
        </row>
        <row r="992">
          <cell r="D992" t="str">
            <v/>
          </cell>
        </row>
        <row r="993">
          <cell r="D993" t="str">
            <v/>
          </cell>
        </row>
        <row r="994">
          <cell r="D994" t="str">
            <v/>
          </cell>
        </row>
        <row r="995">
          <cell r="D995" t="str">
            <v/>
          </cell>
        </row>
        <row r="996">
          <cell r="D996" t="str">
            <v/>
          </cell>
        </row>
        <row r="997">
          <cell r="D997" t="str">
            <v/>
          </cell>
        </row>
        <row r="998">
          <cell r="D998" t="str">
            <v/>
          </cell>
        </row>
        <row r="999">
          <cell r="D999" t="str">
            <v/>
          </cell>
        </row>
        <row r="1000">
          <cell r="D1000" t="str">
            <v/>
          </cell>
        </row>
        <row r="1001">
          <cell r="D1001" t="str">
            <v/>
          </cell>
        </row>
      </sheetData>
      <sheetData sheetId="23">
        <row r="4">
          <cell r="B4">
            <v>96</v>
          </cell>
          <cell r="F4">
            <v>96.000004000000004</v>
          </cell>
        </row>
        <row r="5">
          <cell r="B5">
            <v>93</v>
          </cell>
          <cell r="F5">
            <v>93.000005000000002</v>
          </cell>
        </row>
        <row r="6">
          <cell r="B6">
            <v>90</v>
          </cell>
          <cell r="F6">
            <v>90.000005999999999</v>
          </cell>
        </row>
        <row r="7">
          <cell r="B7">
            <v>100</v>
          </cell>
          <cell r="F7">
            <v>100.000007</v>
          </cell>
        </row>
        <row r="8">
          <cell r="B8">
            <v>96</v>
          </cell>
          <cell r="F8">
            <v>96.000007999999994</v>
          </cell>
        </row>
        <row r="9">
          <cell r="B9">
            <v>94</v>
          </cell>
          <cell r="F9">
            <v>94.000009000000006</v>
          </cell>
        </row>
        <row r="10">
          <cell r="B10">
            <v>100</v>
          </cell>
          <cell r="F10">
            <v>100.00001</v>
          </cell>
        </row>
        <row r="11">
          <cell r="B11">
            <v>96</v>
          </cell>
          <cell r="F11">
            <v>96.000011000000001</v>
          </cell>
        </row>
        <row r="12">
          <cell r="B12">
            <v>93</v>
          </cell>
          <cell r="F12">
            <v>93.000011999999998</v>
          </cell>
        </row>
        <row r="13">
          <cell r="B13">
            <v>97</v>
          </cell>
          <cell r="F13">
            <v>97.000012999999996</v>
          </cell>
        </row>
        <row r="14">
          <cell r="B14">
            <v>92</v>
          </cell>
          <cell r="F14">
            <v>92.000013999999993</v>
          </cell>
        </row>
        <row r="15">
          <cell r="B15">
            <v>98</v>
          </cell>
          <cell r="F15">
            <v>98.000015000000005</v>
          </cell>
        </row>
        <row r="16">
          <cell r="B16">
            <v>93</v>
          </cell>
          <cell r="F16">
            <v>93.000016000000002</v>
          </cell>
        </row>
        <row r="17">
          <cell r="B17">
            <v>96</v>
          </cell>
          <cell r="F17">
            <v>96.000017</v>
          </cell>
        </row>
        <row r="18">
          <cell r="B18">
            <v>98</v>
          </cell>
          <cell r="F18">
            <v>98.000017999999997</v>
          </cell>
        </row>
        <row r="19">
          <cell r="B19">
            <v>91</v>
          </cell>
          <cell r="F19">
            <v>91.000018999999995</v>
          </cell>
        </row>
        <row r="20">
          <cell r="B20">
            <v>90</v>
          </cell>
          <cell r="F20">
            <v>90.000020000000006</v>
          </cell>
        </row>
        <row r="21">
          <cell r="B21">
            <v>90</v>
          </cell>
          <cell r="F21">
            <v>90.000021000000004</v>
          </cell>
        </row>
        <row r="22">
          <cell r="B22">
            <v>91</v>
          </cell>
          <cell r="F22">
            <v>91.000022000000001</v>
          </cell>
        </row>
        <row r="23">
          <cell r="B23">
            <v>95</v>
          </cell>
          <cell r="F23">
            <v>95.000022999999999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1"/>
      <sheetName val="10"/>
      <sheetName val="16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rd"/>
      <sheetName val="Conditions"/>
      <sheetName val="Count"/>
      <sheetName val="Out"/>
      <sheetName val="CountAge"/>
      <sheetName val="Income"/>
      <sheetName val="Income2"/>
      <sheetName val="Phone"/>
    </sheetNames>
    <sheetDataSet>
      <sheetData sheetId="0">
        <row r="1">
          <cell r="A1" t="str">
            <v>كود التلميذ</v>
          </cell>
          <cell r="B1" t="str">
            <v>اسم التلميذ</v>
          </cell>
          <cell r="C1" t="str">
            <v>الصف</v>
          </cell>
          <cell r="D1" t="str">
            <v>الفصل</v>
          </cell>
          <cell r="E1" t="str">
            <v>النوع</v>
          </cell>
          <cell r="F1" t="str">
            <v>حالة القيد</v>
          </cell>
          <cell r="G1" t="str">
            <v>الديانة</v>
          </cell>
          <cell r="H1" t="str">
            <v>تاريخ الميلاد</v>
          </cell>
          <cell r="I1" t="str">
            <v>تاريخ القيد</v>
          </cell>
          <cell r="J1" t="str">
            <v>رقم القيد</v>
          </cell>
          <cell r="K1" t="str">
            <v>الرقم القومي</v>
          </cell>
          <cell r="L1" t="str">
            <v>اسم الأم</v>
          </cell>
          <cell r="M1" t="str">
            <v>محل الميلاد</v>
          </cell>
          <cell r="N1" t="str">
            <v>محل الإقامة</v>
          </cell>
          <cell r="O1" t="str">
            <v>يوم</v>
          </cell>
          <cell r="P1" t="str">
            <v>شهر</v>
          </cell>
          <cell r="Q1" t="str">
            <v>سنة</v>
          </cell>
          <cell r="R1" t="str">
            <v>رقم القسيمة</v>
          </cell>
          <cell r="S1" t="str">
            <v>رقم الإيداع</v>
          </cell>
          <cell r="T1" t="str">
            <v>تاريخ الإيداع</v>
          </cell>
          <cell r="U1" t="str">
            <v>صناعة ولي الأمر</v>
          </cell>
          <cell r="V1" t="str">
            <v>التليفون</v>
          </cell>
          <cell r="W1" t="str">
            <v>المحولون إلى المدرسة</v>
          </cell>
          <cell r="X1" t="str">
            <v>المدرسة المحول منها</v>
          </cell>
          <cell r="Y1" t="str">
            <v>المتسربون</v>
          </cell>
        </row>
        <row r="2">
          <cell r="A2">
            <v>405002389</v>
          </cell>
          <cell r="B2" t="str">
            <v>احلام محمد توفيق محمد</v>
          </cell>
          <cell r="C2">
            <v>1</v>
          </cell>
          <cell r="D2">
            <v>2</v>
          </cell>
          <cell r="E2" t="str">
            <v>أنثى</v>
          </cell>
          <cell r="F2" t="str">
            <v>مستجدة</v>
          </cell>
          <cell r="G2" t="str">
            <v>مسلمة</v>
          </cell>
          <cell r="H2">
            <v>37504</v>
          </cell>
          <cell r="I2">
            <v>37517</v>
          </cell>
          <cell r="J2">
            <v>394</v>
          </cell>
          <cell r="K2">
            <v>30209053300341</v>
          </cell>
          <cell r="L2" t="str">
            <v>سليمه محمد ابراهيم</v>
          </cell>
          <cell r="M2" t="str">
            <v>محافظة مطروح - السلوم</v>
          </cell>
          <cell r="N2" t="str">
            <v>السلوم - مطروح</v>
          </cell>
          <cell r="O2">
            <v>27</v>
          </cell>
          <cell r="P2">
            <v>0</v>
          </cell>
          <cell r="Q2">
            <v>6</v>
          </cell>
          <cell r="R2" t="str">
            <v>00855176</v>
          </cell>
          <cell r="S2" t="str">
            <v>0383282</v>
          </cell>
          <cell r="T2">
            <v>39750</v>
          </cell>
        </row>
        <row r="3">
          <cell r="A3">
            <v>405002408</v>
          </cell>
          <cell r="B3" t="str">
            <v>اسراء حسن عبد الكريم محمود</v>
          </cell>
          <cell r="C3">
            <v>1</v>
          </cell>
          <cell r="D3">
            <v>1</v>
          </cell>
          <cell r="E3" t="str">
            <v>أنثى</v>
          </cell>
          <cell r="F3" t="str">
            <v>مستجدة</v>
          </cell>
          <cell r="G3" t="str">
            <v>مسلمة</v>
          </cell>
          <cell r="H3">
            <v>37351</v>
          </cell>
          <cell r="I3">
            <v>37361</v>
          </cell>
          <cell r="J3">
            <v>175</v>
          </cell>
          <cell r="K3">
            <v>30204053300269</v>
          </cell>
          <cell r="L3" t="str">
            <v>ناذك رحومه عبد الرازق</v>
          </cell>
          <cell r="M3" t="str">
            <v>محافظة مطروح - السلوم</v>
          </cell>
          <cell r="N3" t="str">
            <v>السلوم - مطروح</v>
          </cell>
          <cell r="O3">
            <v>27</v>
          </cell>
          <cell r="P3">
            <v>5</v>
          </cell>
          <cell r="Q3">
            <v>6</v>
          </cell>
          <cell r="R3" t="str">
            <v>00855142</v>
          </cell>
          <cell r="S3">
            <v>593179</v>
          </cell>
          <cell r="T3">
            <v>39734</v>
          </cell>
        </row>
        <row r="4">
          <cell r="A4">
            <v>405002424</v>
          </cell>
          <cell r="B4" t="str">
            <v>امل احمد كريم عبد الرواف</v>
          </cell>
          <cell r="C4">
            <v>1</v>
          </cell>
          <cell r="D4">
            <v>1</v>
          </cell>
          <cell r="E4" t="str">
            <v>أنثى</v>
          </cell>
          <cell r="F4" t="str">
            <v>مستجدة</v>
          </cell>
          <cell r="G4" t="str">
            <v>مسلمة</v>
          </cell>
          <cell r="H4">
            <v>37488</v>
          </cell>
          <cell r="I4">
            <v>37488</v>
          </cell>
          <cell r="J4">
            <v>360</v>
          </cell>
          <cell r="K4">
            <v>30208203300306</v>
          </cell>
          <cell r="L4" t="str">
            <v>زينب جبريل عبد المالك</v>
          </cell>
          <cell r="M4" t="str">
            <v>محافظة مطروح - السلوم</v>
          </cell>
          <cell r="N4" t="str">
            <v>السلوم - مطروح</v>
          </cell>
          <cell r="O4">
            <v>12</v>
          </cell>
          <cell r="P4">
            <v>1</v>
          </cell>
          <cell r="Q4">
            <v>6</v>
          </cell>
          <cell r="R4" t="str">
            <v>00855162</v>
          </cell>
          <cell r="S4" t="str">
            <v>593181</v>
          </cell>
          <cell r="T4">
            <v>39735</v>
          </cell>
        </row>
        <row r="5">
          <cell r="A5">
            <v>405002486</v>
          </cell>
          <cell r="B5" t="str">
            <v>امنيه فتحي ادم جويده</v>
          </cell>
          <cell r="C5">
            <v>1</v>
          </cell>
          <cell r="D5">
            <v>2</v>
          </cell>
          <cell r="E5" t="str">
            <v>أنثى</v>
          </cell>
          <cell r="F5" t="str">
            <v>مستجدة</v>
          </cell>
          <cell r="G5" t="str">
            <v>مسلمة</v>
          </cell>
          <cell r="H5">
            <v>37255</v>
          </cell>
          <cell r="I5">
            <v>37262</v>
          </cell>
          <cell r="J5">
            <v>210</v>
          </cell>
          <cell r="K5">
            <v>30112303300144</v>
          </cell>
          <cell r="L5" t="str">
            <v>مبروكه عبد الله فرجاني</v>
          </cell>
          <cell r="M5" t="str">
            <v>محافظة مطروح - السلوم</v>
          </cell>
          <cell r="N5" t="str">
            <v>السلوم - مطروح</v>
          </cell>
          <cell r="O5">
            <v>2</v>
          </cell>
          <cell r="P5">
            <v>9</v>
          </cell>
          <cell r="Q5">
            <v>6</v>
          </cell>
          <cell r="R5" t="str">
            <v>00855171</v>
          </cell>
          <cell r="S5" t="str">
            <v>593181</v>
          </cell>
          <cell r="T5">
            <v>39735</v>
          </cell>
        </row>
        <row r="6">
          <cell r="A6">
            <v>405002503</v>
          </cell>
          <cell r="B6" t="str">
            <v>انتصار عبد الفتاح عيسى صالح</v>
          </cell>
          <cell r="C6">
            <v>1</v>
          </cell>
          <cell r="D6">
            <v>2</v>
          </cell>
          <cell r="E6" t="str">
            <v>أنثى</v>
          </cell>
          <cell r="F6" t="str">
            <v>مستجدة</v>
          </cell>
          <cell r="G6" t="str">
            <v>مسلمة</v>
          </cell>
          <cell r="H6">
            <v>37192</v>
          </cell>
          <cell r="I6">
            <v>37202</v>
          </cell>
          <cell r="J6">
            <v>402</v>
          </cell>
          <cell r="K6">
            <v>30110283300204</v>
          </cell>
          <cell r="L6" t="str">
            <v>زينب فرج ميمون</v>
          </cell>
          <cell r="M6" t="str">
            <v>محافظة مطروح - السلوم</v>
          </cell>
          <cell r="N6" t="str">
            <v>السلوم - مطروح</v>
          </cell>
          <cell r="O6">
            <v>4</v>
          </cell>
          <cell r="P6">
            <v>11</v>
          </cell>
          <cell r="Q6">
            <v>6</v>
          </cell>
          <cell r="R6" t="str">
            <v>00855146</v>
          </cell>
          <cell r="S6">
            <v>593179</v>
          </cell>
          <cell r="T6">
            <v>39734</v>
          </cell>
        </row>
        <row r="7">
          <cell r="A7">
            <v>405002515</v>
          </cell>
          <cell r="B7" t="str">
            <v>ايمان احمد سليمان غيث</v>
          </cell>
          <cell r="C7">
            <v>1</v>
          </cell>
          <cell r="D7">
            <v>1</v>
          </cell>
          <cell r="E7" t="str">
            <v>أنثى</v>
          </cell>
          <cell r="F7" t="str">
            <v>مستجدة</v>
          </cell>
          <cell r="G7" t="str">
            <v>مسلمة</v>
          </cell>
          <cell r="H7">
            <v>37212</v>
          </cell>
          <cell r="I7">
            <v>37220</v>
          </cell>
          <cell r="J7">
            <v>426</v>
          </cell>
          <cell r="K7">
            <v>30111173300248</v>
          </cell>
          <cell r="L7" t="str">
            <v>نواره يوسف مراجع</v>
          </cell>
          <cell r="M7" t="str">
            <v>محافظة مطروح - السلوم</v>
          </cell>
          <cell r="N7" t="str">
            <v>السلوم - مطروح</v>
          </cell>
          <cell r="O7">
            <v>15</v>
          </cell>
          <cell r="P7">
            <v>10</v>
          </cell>
          <cell r="Q7">
            <v>6</v>
          </cell>
          <cell r="R7" t="str">
            <v>00855159</v>
          </cell>
          <cell r="S7" t="str">
            <v>593181</v>
          </cell>
          <cell r="T7">
            <v>39735</v>
          </cell>
        </row>
        <row r="8">
          <cell r="A8">
            <v>405002532</v>
          </cell>
          <cell r="B8" t="str">
            <v>ايمان حسين ابراهيم جبريل</v>
          </cell>
          <cell r="C8">
            <v>1</v>
          </cell>
          <cell r="D8">
            <v>1</v>
          </cell>
          <cell r="E8" t="str">
            <v>أنثى</v>
          </cell>
          <cell r="F8" t="str">
            <v>مستجدة</v>
          </cell>
          <cell r="G8" t="str">
            <v>مسلمة</v>
          </cell>
          <cell r="H8">
            <v>37245</v>
          </cell>
          <cell r="I8">
            <v>37258</v>
          </cell>
          <cell r="J8">
            <v>14</v>
          </cell>
          <cell r="K8">
            <v>30112203300589</v>
          </cell>
          <cell r="L8" t="str">
            <v>رضا محمد محمد ابراهيم نافع</v>
          </cell>
          <cell r="M8" t="str">
            <v>محافظة مطروح - السلوم</v>
          </cell>
          <cell r="N8" t="str">
            <v>السلوم - مطروح</v>
          </cell>
          <cell r="O8">
            <v>12</v>
          </cell>
          <cell r="P8">
            <v>9</v>
          </cell>
          <cell r="Q8">
            <v>6</v>
          </cell>
          <cell r="R8" t="str">
            <v>00855158</v>
          </cell>
          <cell r="S8" t="str">
            <v>593181</v>
          </cell>
          <cell r="T8">
            <v>39735</v>
          </cell>
        </row>
        <row r="9">
          <cell r="A9">
            <v>405002546</v>
          </cell>
          <cell r="B9" t="str">
            <v>ايمان خالد فرج محمد معاند</v>
          </cell>
          <cell r="C9">
            <v>1</v>
          </cell>
          <cell r="D9">
            <v>2</v>
          </cell>
          <cell r="E9" t="str">
            <v>أنثى</v>
          </cell>
          <cell r="F9" t="str">
            <v>مستجدة</v>
          </cell>
          <cell r="G9" t="str">
            <v>مسلمة</v>
          </cell>
          <cell r="H9">
            <v>37465</v>
          </cell>
          <cell r="I9">
            <v>37471</v>
          </cell>
          <cell r="J9">
            <v>329</v>
          </cell>
          <cell r="K9">
            <v>30207283300267</v>
          </cell>
          <cell r="L9" t="str">
            <v>نواره شعيب ابو الحسن</v>
          </cell>
          <cell r="M9" t="str">
            <v>محافظة مطروح - السلوم</v>
          </cell>
          <cell r="N9" t="str">
            <v>السلوم - مطروح</v>
          </cell>
          <cell r="O9">
            <v>4</v>
          </cell>
          <cell r="P9">
            <v>2</v>
          </cell>
          <cell r="Q9">
            <v>6</v>
          </cell>
          <cell r="R9" t="str">
            <v>00855155</v>
          </cell>
          <cell r="S9" t="str">
            <v>593181</v>
          </cell>
          <cell r="T9">
            <v>39735</v>
          </cell>
        </row>
        <row r="10">
          <cell r="A10">
            <v>405002563</v>
          </cell>
          <cell r="B10" t="str">
            <v>ايه عبد الفتاح مطرف مداوي</v>
          </cell>
          <cell r="C10">
            <v>1</v>
          </cell>
          <cell r="D10">
            <v>1</v>
          </cell>
          <cell r="E10" t="str">
            <v>أنثى</v>
          </cell>
          <cell r="F10" t="str">
            <v>مستجدة</v>
          </cell>
          <cell r="G10" t="str">
            <v>مسلمة</v>
          </cell>
          <cell r="H10">
            <v>37199</v>
          </cell>
          <cell r="I10">
            <v>37201</v>
          </cell>
          <cell r="J10">
            <v>397</v>
          </cell>
          <cell r="K10">
            <v>30111043300181</v>
          </cell>
          <cell r="L10" t="str">
            <v>فوزية ماضي هارون</v>
          </cell>
          <cell r="M10" t="str">
            <v>محافظة مطروح - السلوم</v>
          </cell>
          <cell r="N10" t="str">
            <v>السلوم - مطروح</v>
          </cell>
          <cell r="O10">
            <v>28</v>
          </cell>
          <cell r="P10">
            <v>10</v>
          </cell>
          <cell r="Q10">
            <v>6</v>
          </cell>
        </row>
        <row r="11">
          <cell r="A11">
            <v>405002576</v>
          </cell>
          <cell r="B11" t="str">
            <v>ايه مجدي محمد سلامه درويش</v>
          </cell>
          <cell r="C11">
            <v>1</v>
          </cell>
          <cell r="D11">
            <v>2</v>
          </cell>
          <cell r="E11" t="str">
            <v>أنثى</v>
          </cell>
          <cell r="F11" t="str">
            <v>مستجدة</v>
          </cell>
          <cell r="G11" t="str">
            <v>مسلمة</v>
          </cell>
          <cell r="H11">
            <v>37479</v>
          </cell>
          <cell r="I11">
            <v>37482</v>
          </cell>
          <cell r="J11">
            <v>144</v>
          </cell>
          <cell r="K11">
            <v>30208111100262</v>
          </cell>
          <cell r="L11" t="str">
            <v>نشوى سعد عثمان احمد</v>
          </cell>
          <cell r="M11" t="str">
            <v>دمياط - مركز فارسكور</v>
          </cell>
          <cell r="N11" t="str">
            <v>السلوم - مطروح</v>
          </cell>
          <cell r="O11">
            <v>21</v>
          </cell>
          <cell r="P11">
            <v>1</v>
          </cell>
          <cell r="Q11">
            <v>6</v>
          </cell>
          <cell r="R11" t="str">
            <v>00855172</v>
          </cell>
          <cell r="S11" t="str">
            <v>593181</v>
          </cell>
          <cell r="T11">
            <v>39735</v>
          </cell>
        </row>
        <row r="12">
          <cell r="A12">
            <v>405002593</v>
          </cell>
          <cell r="B12" t="str">
            <v>بشرى حميده سالم صابر</v>
          </cell>
          <cell r="C12">
            <v>1</v>
          </cell>
          <cell r="D12">
            <v>1</v>
          </cell>
          <cell r="E12" t="str">
            <v>أنثى</v>
          </cell>
          <cell r="F12" t="str">
            <v>مستجدة</v>
          </cell>
          <cell r="G12" t="str">
            <v>مسلمة</v>
          </cell>
          <cell r="H12">
            <v>37299</v>
          </cell>
          <cell r="I12">
            <v>37299</v>
          </cell>
          <cell r="J12">
            <v>90</v>
          </cell>
          <cell r="K12">
            <v>30202123300226</v>
          </cell>
          <cell r="L12" t="str">
            <v>صابرين صابر عبد النبي</v>
          </cell>
          <cell r="M12" t="str">
            <v>محافظة مطروح - السلوم</v>
          </cell>
          <cell r="N12" t="str">
            <v>السلوم - مطروح</v>
          </cell>
          <cell r="O12">
            <v>20</v>
          </cell>
          <cell r="P12">
            <v>7</v>
          </cell>
          <cell r="Q12">
            <v>6</v>
          </cell>
          <cell r="R12" t="str">
            <v>00855024</v>
          </cell>
          <cell r="S12" t="str">
            <v>0383380</v>
          </cell>
          <cell r="T12">
            <v>39783</v>
          </cell>
        </row>
        <row r="13">
          <cell r="A13">
            <v>405002605</v>
          </cell>
          <cell r="B13" t="str">
            <v>بيضه حسن حمد سالم</v>
          </cell>
          <cell r="C13">
            <v>1</v>
          </cell>
          <cell r="D13">
            <v>2</v>
          </cell>
          <cell r="E13" t="str">
            <v>أنثى</v>
          </cell>
          <cell r="F13" t="str">
            <v>مستجدة</v>
          </cell>
          <cell r="G13" t="str">
            <v>مسلمة</v>
          </cell>
          <cell r="H13">
            <v>37392</v>
          </cell>
          <cell r="I13">
            <v>37397</v>
          </cell>
          <cell r="J13">
            <v>219</v>
          </cell>
          <cell r="K13">
            <v>30205163300406</v>
          </cell>
          <cell r="L13" t="str">
            <v>خيريه صالح عيسى</v>
          </cell>
          <cell r="M13" t="str">
            <v>محافظة مطروح - السلوم</v>
          </cell>
          <cell r="N13" t="str">
            <v>السلوم - مطروح</v>
          </cell>
          <cell r="O13">
            <v>16</v>
          </cell>
          <cell r="P13">
            <v>4</v>
          </cell>
          <cell r="Q13">
            <v>6</v>
          </cell>
          <cell r="R13" t="str">
            <v>00855027</v>
          </cell>
          <cell r="S13" t="str">
            <v>0383380</v>
          </cell>
          <cell r="T13">
            <v>39783</v>
          </cell>
        </row>
        <row r="14">
          <cell r="A14">
            <v>405002620</v>
          </cell>
          <cell r="B14" t="str">
            <v>تهاني فتحي متخطري نوح</v>
          </cell>
          <cell r="C14">
            <v>1</v>
          </cell>
          <cell r="D14">
            <v>1</v>
          </cell>
          <cell r="E14" t="str">
            <v>أنثى</v>
          </cell>
          <cell r="F14" t="str">
            <v>مستجدة</v>
          </cell>
          <cell r="G14" t="str">
            <v>مسلمة</v>
          </cell>
          <cell r="H14">
            <v>37344</v>
          </cell>
          <cell r="I14">
            <v>37346</v>
          </cell>
          <cell r="J14">
            <v>150</v>
          </cell>
          <cell r="K14">
            <v>30203293300162</v>
          </cell>
          <cell r="L14" t="str">
            <v>جميله بريك صالح</v>
          </cell>
          <cell r="M14" t="str">
            <v>محافظة مطروح - السلوم</v>
          </cell>
          <cell r="N14" t="str">
            <v>السلوم - مطروح</v>
          </cell>
          <cell r="O14">
            <v>3</v>
          </cell>
          <cell r="P14">
            <v>6</v>
          </cell>
          <cell r="Q14">
            <v>6</v>
          </cell>
          <cell r="R14" t="str">
            <v>00855179</v>
          </cell>
          <cell r="S14" t="str">
            <v>0383282</v>
          </cell>
          <cell r="T14">
            <v>39750</v>
          </cell>
        </row>
        <row r="15">
          <cell r="A15">
            <v>405002635</v>
          </cell>
          <cell r="B15" t="str">
            <v>جيهان حمد محمد عكنوش</v>
          </cell>
          <cell r="C15">
            <v>1</v>
          </cell>
          <cell r="D15">
            <v>2</v>
          </cell>
          <cell r="E15" t="str">
            <v>أنثى</v>
          </cell>
          <cell r="F15" t="str">
            <v>مستجدة</v>
          </cell>
          <cell r="G15" t="str">
            <v>مسلمة</v>
          </cell>
          <cell r="H15">
            <v>37459</v>
          </cell>
          <cell r="I15">
            <v>37471</v>
          </cell>
          <cell r="J15">
            <v>330</v>
          </cell>
          <cell r="K15">
            <v>30207223300322</v>
          </cell>
          <cell r="L15" t="str">
            <v>ناجيه يونس عبد الله</v>
          </cell>
          <cell r="M15" t="str">
            <v>محافظة مطروح - السلوم</v>
          </cell>
          <cell r="N15" t="str">
            <v>السلوم - مطروح</v>
          </cell>
          <cell r="O15">
            <v>10</v>
          </cell>
          <cell r="P15">
            <v>2</v>
          </cell>
          <cell r="Q15">
            <v>6</v>
          </cell>
          <cell r="R15" t="str">
            <v>00855148</v>
          </cell>
          <cell r="S15">
            <v>593179</v>
          </cell>
          <cell r="T15">
            <v>39734</v>
          </cell>
        </row>
        <row r="16">
          <cell r="A16">
            <v>405002824</v>
          </cell>
          <cell r="B16" t="str">
            <v>حنان خالد سالم الساعدي</v>
          </cell>
          <cell r="C16">
            <v>1</v>
          </cell>
          <cell r="D16">
            <v>1</v>
          </cell>
          <cell r="E16" t="str">
            <v>أنثى</v>
          </cell>
          <cell r="F16" t="str">
            <v>مستجدة</v>
          </cell>
          <cell r="G16" t="str">
            <v>مسلمة</v>
          </cell>
          <cell r="H16">
            <v>37296</v>
          </cell>
          <cell r="I16">
            <v>37306</v>
          </cell>
          <cell r="J16">
            <v>104</v>
          </cell>
          <cell r="K16">
            <v>30202093300242</v>
          </cell>
          <cell r="L16" t="str">
            <v>غنيه موسى محمد</v>
          </cell>
          <cell r="M16" t="str">
            <v>محافظة مطروح - السلوم</v>
          </cell>
          <cell r="N16" t="str">
            <v>السلوم - مطروح</v>
          </cell>
          <cell r="O16">
            <v>23</v>
          </cell>
          <cell r="P16">
            <v>7</v>
          </cell>
          <cell r="Q16">
            <v>6</v>
          </cell>
          <cell r="R16" t="str">
            <v>00855153</v>
          </cell>
          <cell r="S16" t="str">
            <v>593181</v>
          </cell>
          <cell r="T16">
            <v>39735</v>
          </cell>
        </row>
        <row r="17">
          <cell r="A17">
            <v>405009238</v>
          </cell>
          <cell r="B17" t="str">
            <v>حنين قاسم فتح الله المبروك</v>
          </cell>
          <cell r="C17">
            <v>1</v>
          </cell>
          <cell r="D17">
            <v>2</v>
          </cell>
          <cell r="E17" t="str">
            <v>أنثى</v>
          </cell>
          <cell r="F17" t="str">
            <v>مستجدة</v>
          </cell>
          <cell r="G17" t="str">
            <v>مسلمة</v>
          </cell>
          <cell r="H17">
            <v>37263</v>
          </cell>
          <cell r="I17">
            <v>37271</v>
          </cell>
          <cell r="J17">
            <v>39</v>
          </cell>
          <cell r="K17">
            <v>30201073300304</v>
          </cell>
          <cell r="L17" t="str">
            <v>فاطمه سعد سالم</v>
          </cell>
          <cell r="M17" t="str">
            <v>محافظة مطروح - السلوم</v>
          </cell>
          <cell r="N17" t="str">
            <v>السلوم - مطروح</v>
          </cell>
          <cell r="O17">
            <v>25</v>
          </cell>
          <cell r="P17">
            <v>8</v>
          </cell>
          <cell r="Q17">
            <v>6</v>
          </cell>
          <cell r="R17" t="str">
            <v>00855152</v>
          </cell>
          <cell r="S17" t="str">
            <v>593181</v>
          </cell>
          <cell r="T17">
            <v>39735</v>
          </cell>
        </row>
        <row r="18">
          <cell r="A18">
            <v>405009307</v>
          </cell>
          <cell r="B18" t="str">
            <v>خلود ميلود حفيظ معيوف</v>
          </cell>
          <cell r="C18">
            <v>1</v>
          </cell>
          <cell r="D18">
            <v>1</v>
          </cell>
          <cell r="E18" t="str">
            <v>أنثى</v>
          </cell>
          <cell r="F18" t="str">
            <v>مستجدة</v>
          </cell>
          <cell r="G18" t="str">
            <v>مسلمة</v>
          </cell>
          <cell r="H18">
            <v>37273</v>
          </cell>
          <cell r="I18">
            <v>37291</v>
          </cell>
          <cell r="J18">
            <v>71</v>
          </cell>
          <cell r="K18">
            <v>30201173300441</v>
          </cell>
          <cell r="L18" t="str">
            <v>ريله محمد العربي</v>
          </cell>
          <cell r="M18" t="str">
            <v>محافظة مطروح - السلوم</v>
          </cell>
          <cell r="N18" t="str">
            <v>السلوم - مطروح</v>
          </cell>
          <cell r="O18">
            <v>15</v>
          </cell>
          <cell r="P18">
            <v>8</v>
          </cell>
          <cell r="Q18">
            <v>6</v>
          </cell>
          <cell r="R18" t="str">
            <v>00855165</v>
          </cell>
          <cell r="S18" t="str">
            <v>593181</v>
          </cell>
          <cell r="T18">
            <v>39735</v>
          </cell>
        </row>
        <row r="19">
          <cell r="A19">
            <v>405009402</v>
          </cell>
          <cell r="B19" t="str">
            <v>دعاء عثمان مناع صالح</v>
          </cell>
          <cell r="C19">
            <v>1</v>
          </cell>
          <cell r="D19">
            <v>2</v>
          </cell>
          <cell r="E19" t="str">
            <v>أنثى</v>
          </cell>
          <cell r="F19" t="str">
            <v>مستجدة</v>
          </cell>
          <cell r="G19" t="str">
            <v>مسلمة</v>
          </cell>
          <cell r="H19">
            <v>37515</v>
          </cell>
          <cell r="I19">
            <v>37517</v>
          </cell>
          <cell r="J19">
            <v>393</v>
          </cell>
          <cell r="K19">
            <v>30209163300207</v>
          </cell>
          <cell r="L19" t="str">
            <v>هنيه محمود حوسين</v>
          </cell>
          <cell r="M19" t="str">
            <v>محافظة مطروح - السلوم</v>
          </cell>
          <cell r="N19" t="str">
            <v>السلوم - مطروح</v>
          </cell>
          <cell r="O19">
            <v>16</v>
          </cell>
          <cell r="P19">
            <v>0</v>
          </cell>
          <cell r="Q19">
            <v>6</v>
          </cell>
          <cell r="R19" t="str">
            <v>00855145</v>
          </cell>
          <cell r="S19">
            <v>593179</v>
          </cell>
          <cell r="T19">
            <v>39734</v>
          </cell>
        </row>
        <row r="20">
          <cell r="A20">
            <v>405009477</v>
          </cell>
          <cell r="B20" t="str">
            <v>دعاء محمد منصور جاب الله</v>
          </cell>
          <cell r="C20">
            <v>1</v>
          </cell>
          <cell r="D20">
            <v>1</v>
          </cell>
          <cell r="E20" t="str">
            <v>أنثى</v>
          </cell>
          <cell r="F20" t="str">
            <v>مستجدة</v>
          </cell>
          <cell r="G20" t="str">
            <v>مسلمة</v>
          </cell>
          <cell r="H20">
            <v>37396</v>
          </cell>
          <cell r="I20">
            <v>37409</v>
          </cell>
          <cell r="J20">
            <v>238</v>
          </cell>
          <cell r="K20">
            <v>30205203300501</v>
          </cell>
          <cell r="L20" t="str">
            <v>زكيه محمد جاب الله</v>
          </cell>
          <cell r="M20" t="str">
            <v>محافظة مطروح - السلوم</v>
          </cell>
          <cell r="N20" t="str">
            <v>السلوم - مطروح</v>
          </cell>
          <cell r="O20">
            <v>12</v>
          </cell>
          <cell r="P20">
            <v>4</v>
          </cell>
          <cell r="Q20">
            <v>6</v>
          </cell>
        </row>
        <row r="21">
          <cell r="A21">
            <v>405009559</v>
          </cell>
          <cell r="B21" t="str">
            <v>دعاء ناصف عبد العزيز طاهر</v>
          </cell>
          <cell r="C21">
            <v>1</v>
          </cell>
          <cell r="D21">
            <v>2</v>
          </cell>
          <cell r="E21" t="str">
            <v>أنثى</v>
          </cell>
          <cell r="F21" t="str">
            <v>مستجدة</v>
          </cell>
          <cell r="G21" t="str">
            <v>مسلمة</v>
          </cell>
          <cell r="H21">
            <v>37207</v>
          </cell>
          <cell r="I21">
            <v>37208</v>
          </cell>
          <cell r="J21">
            <v>2834</v>
          </cell>
          <cell r="K21">
            <v>30111123300166</v>
          </cell>
          <cell r="L21" t="str">
            <v>غزاله صالح فرج</v>
          </cell>
          <cell r="M21" t="str">
            <v>محافظة مطروح - مرسى مطروح</v>
          </cell>
          <cell r="N21" t="str">
            <v>السلوم - مطروح</v>
          </cell>
          <cell r="O21">
            <v>20</v>
          </cell>
          <cell r="P21">
            <v>10</v>
          </cell>
          <cell r="Q21">
            <v>6</v>
          </cell>
        </row>
        <row r="22">
          <cell r="A22">
            <v>405009638</v>
          </cell>
          <cell r="B22" t="str">
            <v>ذكرى السيد عبد العزيز صادق</v>
          </cell>
          <cell r="C22">
            <v>1</v>
          </cell>
          <cell r="D22">
            <v>2</v>
          </cell>
          <cell r="E22" t="str">
            <v>أنثى</v>
          </cell>
          <cell r="F22" t="str">
            <v>مستجدة</v>
          </cell>
          <cell r="G22" t="str">
            <v>مسلمة</v>
          </cell>
          <cell r="H22">
            <v>37221</v>
          </cell>
          <cell r="I22">
            <v>37233</v>
          </cell>
          <cell r="J22">
            <v>599</v>
          </cell>
          <cell r="K22">
            <v>30111261602327</v>
          </cell>
          <cell r="L22" t="str">
            <v>نبيله مختار محمود السقا</v>
          </cell>
          <cell r="M22" t="str">
            <v>الغربية - طنطا ثان</v>
          </cell>
          <cell r="N22" t="str">
            <v>السلوم - مطروح</v>
          </cell>
          <cell r="O22">
            <v>6</v>
          </cell>
          <cell r="P22">
            <v>10</v>
          </cell>
          <cell r="Q22">
            <v>6</v>
          </cell>
          <cell r="R22" t="str">
            <v>00855143</v>
          </cell>
          <cell r="S22">
            <v>593179</v>
          </cell>
          <cell r="T22">
            <v>39734</v>
          </cell>
        </row>
        <row r="23">
          <cell r="A23">
            <v>405009715</v>
          </cell>
          <cell r="B23" t="str">
            <v>رحاب عبد الفتاح مطرف مداوي</v>
          </cell>
          <cell r="C23">
            <v>1</v>
          </cell>
          <cell r="D23">
            <v>1</v>
          </cell>
          <cell r="E23" t="str">
            <v>أنثى</v>
          </cell>
          <cell r="F23" t="str">
            <v>مستجدة</v>
          </cell>
          <cell r="G23" t="str">
            <v>مسلمة</v>
          </cell>
          <cell r="H23">
            <v>37199</v>
          </cell>
          <cell r="I23">
            <v>37201</v>
          </cell>
          <cell r="J23">
            <v>398</v>
          </cell>
          <cell r="K23">
            <v>30111043300203</v>
          </cell>
          <cell r="L23" t="str">
            <v>فوزيه ماضي هارون</v>
          </cell>
          <cell r="M23" t="str">
            <v>محافظة مطروح - السلوم</v>
          </cell>
          <cell r="N23" t="str">
            <v>السلوم - مطروح</v>
          </cell>
          <cell r="O23">
            <v>28</v>
          </cell>
          <cell r="P23">
            <v>10</v>
          </cell>
          <cell r="Q23">
            <v>6</v>
          </cell>
          <cell r="R23" t="str">
            <v>00855164</v>
          </cell>
          <cell r="S23" t="str">
            <v>593181</v>
          </cell>
          <cell r="T23">
            <v>39735</v>
          </cell>
        </row>
        <row r="24">
          <cell r="A24">
            <v>405009789</v>
          </cell>
          <cell r="B24" t="str">
            <v>ريم كريم عبد الباسط عبد الرحيم</v>
          </cell>
          <cell r="C24">
            <v>1</v>
          </cell>
          <cell r="D24">
            <v>2</v>
          </cell>
          <cell r="E24" t="str">
            <v>أنثى</v>
          </cell>
          <cell r="F24" t="str">
            <v>مستجدة</v>
          </cell>
          <cell r="G24" t="str">
            <v>مسلمة</v>
          </cell>
          <cell r="H24">
            <v>37319</v>
          </cell>
          <cell r="I24">
            <v>37321</v>
          </cell>
          <cell r="J24">
            <v>114</v>
          </cell>
          <cell r="K24">
            <v>30203043300248</v>
          </cell>
          <cell r="L24" t="str">
            <v>ضويه دبنون مسعود</v>
          </cell>
          <cell r="M24" t="str">
            <v>محافظة مطروح - السلوم</v>
          </cell>
          <cell r="N24" t="str">
            <v>السلوم - مطروح</v>
          </cell>
          <cell r="O24">
            <v>28</v>
          </cell>
          <cell r="P24">
            <v>6</v>
          </cell>
          <cell r="Q24">
            <v>6</v>
          </cell>
        </row>
        <row r="25">
          <cell r="A25">
            <v>405009868</v>
          </cell>
          <cell r="B25" t="str">
            <v>ريهام ابراهيم فرج محمد</v>
          </cell>
          <cell r="C25">
            <v>1</v>
          </cell>
          <cell r="D25">
            <v>1</v>
          </cell>
          <cell r="E25" t="str">
            <v>أنثى</v>
          </cell>
          <cell r="F25" t="str">
            <v>مستجدة</v>
          </cell>
          <cell r="G25" t="str">
            <v>مسلمة</v>
          </cell>
          <cell r="H25">
            <v>37428</v>
          </cell>
          <cell r="I25">
            <v>37441</v>
          </cell>
          <cell r="J25">
            <v>280</v>
          </cell>
          <cell r="K25">
            <v>30206213300247</v>
          </cell>
          <cell r="L25" t="str">
            <v>نعمه محمد يوسف</v>
          </cell>
          <cell r="M25" t="str">
            <v>محافظة مطروح - السلوم</v>
          </cell>
          <cell r="N25" t="str">
            <v>السلوم - مطروح</v>
          </cell>
          <cell r="O25">
            <v>11</v>
          </cell>
          <cell r="P25">
            <v>3</v>
          </cell>
          <cell r="Q25">
            <v>6</v>
          </cell>
          <cell r="R25" t="str">
            <v>00855151</v>
          </cell>
          <cell r="S25" t="str">
            <v>593181</v>
          </cell>
          <cell r="T25">
            <v>39735</v>
          </cell>
        </row>
        <row r="26">
          <cell r="A26">
            <v>405009959</v>
          </cell>
          <cell r="B26" t="str">
            <v>زبيده حسن حامد ابراهيم</v>
          </cell>
          <cell r="C26">
            <v>1</v>
          </cell>
          <cell r="D26">
            <v>2</v>
          </cell>
          <cell r="E26" t="str">
            <v>أنثى</v>
          </cell>
          <cell r="F26" t="str">
            <v>مستجدة</v>
          </cell>
          <cell r="G26" t="str">
            <v>مسلمة</v>
          </cell>
          <cell r="H26">
            <v>37392</v>
          </cell>
          <cell r="I26">
            <v>37406</v>
          </cell>
          <cell r="J26">
            <v>233</v>
          </cell>
          <cell r="K26">
            <v>30205163300449</v>
          </cell>
          <cell r="L26" t="str">
            <v>عزيزه معفن حمد</v>
          </cell>
          <cell r="M26" t="str">
            <v>محافظة مطروح - السلوم</v>
          </cell>
          <cell r="N26" t="str">
            <v>السلوم - مطروح</v>
          </cell>
          <cell r="O26">
            <v>16</v>
          </cell>
          <cell r="P26">
            <v>4</v>
          </cell>
          <cell r="Q26">
            <v>6</v>
          </cell>
          <cell r="R26" t="str">
            <v>00855175</v>
          </cell>
          <cell r="S26" t="str">
            <v>593181</v>
          </cell>
          <cell r="T26">
            <v>39735</v>
          </cell>
        </row>
        <row r="27">
          <cell r="A27">
            <v>405010029</v>
          </cell>
          <cell r="B27" t="str">
            <v>زينب قاسم عبد الله فرجاني</v>
          </cell>
          <cell r="C27">
            <v>1</v>
          </cell>
          <cell r="D27">
            <v>1</v>
          </cell>
          <cell r="E27" t="str">
            <v>أنثى</v>
          </cell>
          <cell r="F27" t="str">
            <v>مستجدة</v>
          </cell>
          <cell r="G27" t="str">
            <v>مسلمة</v>
          </cell>
          <cell r="H27">
            <v>37295</v>
          </cell>
          <cell r="I27">
            <v>37304</v>
          </cell>
          <cell r="J27">
            <v>102</v>
          </cell>
          <cell r="K27">
            <v>30202083300201</v>
          </cell>
          <cell r="L27" t="str">
            <v>خديجه حميده مبري</v>
          </cell>
          <cell r="M27" t="str">
            <v>محافظة مطروح - السلوم</v>
          </cell>
          <cell r="N27" t="str">
            <v>السلوم - مطروح</v>
          </cell>
          <cell r="O27">
            <v>24</v>
          </cell>
          <cell r="P27">
            <v>7</v>
          </cell>
          <cell r="Q27">
            <v>6</v>
          </cell>
          <cell r="R27" t="str">
            <v>00855169</v>
          </cell>
          <cell r="S27" t="str">
            <v>593181</v>
          </cell>
          <cell r="T27">
            <v>39735</v>
          </cell>
        </row>
        <row r="28">
          <cell r="A28">
            <v>405010107</v>
          </cell>
          <cell r="B28" t="str">
            <v>ساره جابر اسرافيل عثمان</v>
          </cell>
          <cell r="C28">
            <v>1</v>
          </cell>
          <cell r="D28">
            <v>1</v>
          </cell>
          <cell r="E28" t="str">
            <v>أنثى</v>
          </cell>
          <cell r="F28" t="str">
            <v>مستجدة</v>
          </cell>
          <cell r="G28" t="str">
            <v>مسلمة</v>
          </cell>
          <cell r="H28">
            <v>37278</v>
          </cell>
          <cell r="I28">
            <v>37290</v>
          </cell>
          <cell r="J28">
            <v>66</v>
          </cell>
          <cell r="K28">
            <v>30201223300421</v>
          </cell>
          <cell r="L28" t="str">
            <v>تمام كريم ميلاد</v>
          </cell>
          <cell r="M28" t="str">
            <v>محافظة مطروح - السلوم</v>
          </cell>
          <cell r="N28" t="str">
            <v>السلوم - مطروح</v>
          </cell>
          <cell r="O28">
            <v>10</v>
          </cell>
          <cell r="P28">
            <v>8</v>
          </cell>
          <cell r="Q28">
            <v>6</v>
          </cell>
          <cell r="R28" t="str">
            <v>00855170</v>
          </cell>
          <cell r="S28" t="str">
            <v>593181</v>
          </cell>
          <cell r="T28">
            <v>39735</v>
          </cell>
        </row>
        <row r="29">
          <cell r="A29">
            <v>405010177</v>
          </cell>
          <cell r="B29" t="str">
            <v>ساره فوزي عبد الحي جمعه</v>
          </cell>
          <cell r="C29">
            <v>1</v>
          </cell>
          <cell r="D29">
            <v>1</v>
          </cell>
          <cell r="E29" t="str">
            <v>أنثى</v>
          </cell>
          <cell r="F29" t="str">
            <v>مستجدة</v>
          </cell>
          <cell r="G29" t="str">
            <v>مسلمة</v>
          </cell>
          <cell r="H29">
            <v>37278</v>
          </cell>
          <cell r="I29">
            <v>37291</v>
          </cell>
          <cell r="J29">
            <v>74</v>
          </cell>
          <cell r="K29">
            <v>30201223300448</v>
          </cell>
          <cell r="L29" t="str">
            <v>غنيه عبد الفتاح مطاوع</v>
          </cell>
          <cell r="M29" t="str">
            <v>محافظة مطروح - السلوم</v>
          </cell>
          <cell r="N29" t="str">
            <v>السلوم - مطروح</v>
          </cell>
          <cell r="O29">
            <v>10</v>
          </cell>
          <cell r="P29">
            <v>8</v>
          </cell>
          <cell r="Q29">
            <v>6</v>
          </cell>
          <cell r="R29" t="str">
            <v>00855166</v>
          </cell>
          <cell r="S29" t="str">
            <v>593181</v>
          </cell>
          <cell r="T29">
            <v>39735</v>
          </cell>
        </row>
        <row r="30">
          <cell r="A30">
            <v>405010254</v>
          </cell>
          <cell r="B30" t="str">
            <v>سليمه عبد الله رجعي علي</v>
          </cell>
          <cell r="C30">
            <v>1</v>
          </cell>
          <cell r="D30">
            <v>1</v>
          </cell>
          <cell r="E30" t="str">
            <v>أنثى</v>
          </cell>
          <cell r="F30" t="str">
            <v>مستجدة</v>
          </cell>
          <cell r="G30" t="str">
            <v>مسلمة</v>
          </cell>
          <cell r="H30">
            <v>37422</v>
          </cell>
          <cell r="I30">
            <v>37424</v>
          </cell>
          <cell r="J30">
            <v>255</v>
          </cell>
          <cell r="K30">
            <v>30206153300242</v>
          </cell>
          <cell r="L30" t="str">
            <v>حليمه رحيل علي</v>
          </cell>
          <cell r="M30" t="str">
            <v>محافظة مطروح - السلوم</v>
          </cell>
          <cell r="N30" t="str">
            <v>السلوم - مطروح</v>
          </cell>
          <cell r="O30">
            <v>17</v>
          </cell>
          <cell r="P30">
            <v>3</v>
          </cell>
          <cell r="Q30">
            <v>6</v>
          </cell>
          <cell r="R30" t="str">
            <v>00855178</v>
          </cell>
          <cell r="S30" t="str">
            <v>0383282</v>
          </cell>
          <cell r="T30">
            <v>39750</v>
          </cell>
        </row>
        <row r="31">
          <cell r="A31">
            <v>405010328</v>
          </cell>
          <cell r="B31" t="str">
            <v>سماح صالح محمد مساعد</v>
          </cell>
          <cell r="C31">
            <v>1</v>
          </cell>
          <cell r="D31">
            <v>2</v>
          </cell>
          <cell r="E31" t="str">
            <v>أنثى</v>
          </cell>
          <cell r="F31" t="str">
            <v>مستجدة</v>
          </cell>
          <cell r="G31" t="str">
            <v>مسلمة</v>
          </cell>
          <cell r="H31">
            <v>37487</v>
          </cell>
          <cell r="I31">
            <v>37487</v>
          </cell>
          <cell r="J31">
            <v>353</v>
          </cell>
          <cell r="K31">
            <v>30208193300183</v>
          </cell>
          <cell r="L31" t="str">
            <v>نواره علي ادريس</v>
          </cell>
          <cell r="M31" t="str">
            <v>محافظة مطروح - السلوم</v>
          </cell>
          <cell r="N31" t="str">
            <v>السلوم - مطروح</v>
          </cell>
          <cell r="O31">
            <v>13</v>
          </cell>
          <cell r="P31">
            <v>1</v>
          </cell>
          <cell r="Q31">
            <v>6</v>
          </cell>
        </row>
        <row r="32">
          <cell r="A32">
            <v>405010429</v>
          </cell>
          <cell r="B32" t="str">
            <v>سوما عطيه حميده عبد الله</v>
          </cell>
          <cell r="C32">
            <v>1</v>
          </cell>
          <cell r="D32">
            <v>2</v>
          </cell>
          <cell r="E32" t="str">
            <v>أنثى</v>
          </cell>
          <cell r="F32" t="str">
            <v>مستجدة</v>
          </cell>
          <cell r="G32" t="str">
            <v>مسلمة</v>
          </cell>
          <cell r="H32">
            <v>37263</v>
          </cell>
          <cell r="I32">
            <v>37275</v>
          </cell>
          <cell r="J32">
            <v>42</v>
          </cell>
          <cell r="K32">
            <v>30201073300347</v>
          </cell>
          <cell r="L32" t="str">
            <v>فاطمه زكري بريدان</v>
          </cell>
          <cell r="M32" t="str">
            <v>محافظة مطروح - السلوم</v>
          </cell>
          <cell r="N32" t="str">
            <v>السلوم - مطروح</v>
          </cell>
          <cell r="O32">
            <v>25</v>
          </cell>
          <cell r="P32">
            <v>8</v>
          </cell>
          <cell r="Q32">
            <v>6</v>
          </cell>
          <cell r="R32" t="str">
            <v>00855144</v>
          </cell>
          <cell r="S32">
            <v>593179</v>
          </cell>
          <cell r="T32">
            <v>39734</v>
          </cell>
        </row>
        <row r="33">
          <cell r="A33">
            <v>405011277</v>
          </cell>
          <cell r="B33" t="str">
            <v>شيماء عبد السلام محمد كريم</v>
          </cell>
          <cell r="C33">
            <v>1</v>
          </cell>
          <cell r="D33">
            <v>2</v>
          </cell>
          <cell r="E33" t="str">
            <v>أنثى</v>
          </cell>
          <cell r="F33" t="str">
            <v>مستجدة</v>
          </cell>
          <cell r="G33" t="str">
            <v>مسلمة</v>
          </cell>
          <cell r="H33">
            <v>37528</v>
          </cell>
          <cell r="I33">
            <v>37534</v>
          </cell>
          <cell r="J33">
            <v>2248</v>
          </cell>
          <cell r="K33">
            <v>30209293300063</v>
          </cell>
          <cell r="L33" t="str">
            <v>خميسه طلبه عبد العزيز</v>
          </cell>
          <cell r="M33" t="str">
            <v>محافظة مطروح - مرسى مطروح</v>
          </cell>
          <cell r="N33" t="str">
            <v>السلوم - مطروح</v>
          </cell>
          <cell r="O33">
            <v>3</v>
          </cell>
          <cell r="P33">
            <v>0</v>
          </cell>
          <cell r="Q33">
            <v>6</v>
          </cell>
        </row>
        <row r="34">
          <cell r="A34">
            <v>405011362</v>
          </cell>
          <cell r="B34" t="str">
            <v>صفاء عمر خليل شريف</v>
          </cell>
          <cell r="C34">
            <v>1</v>
          </cell>
          <cell r="D34">
            <v>1</v>
          </cell>
          <cell r="E34" t="str">
            <v>أنثى</v>
          </cell>
          <cell r="F34" t="str">
            <v>مستجدة</v>
          </cell>
          <cell r="G34" t="str">
            <v>مسلمة</v>
          </cell>
          <cell r="H34">
            <v>36982</v>
          </cell>
          <cell r="I34">
            <v>36993</v>
          </cell>
          <cell r="J34">
            <v>142</v>
          </cell>
          <cell r="K34">
            <v>30104013301144</v>
          </cell>
          <cell r="L34" t="str">
            <v>عيشه ابراهيم حامد</v>
          </cell>
          <cell r="M34" t="str">
            <v>محافظة مطروح - السلوم</v>
          </cell>
          <cell r="N34" t="str">
            <v>السلوم - مطروح</v>
          </cell>
          <cell r="O34">
            <v>0</v>
          </cell>
          <cell r="P34">
            <v>6</v>
          </cell>
          <cell r="Q34">
            <v>7</v>
          </cell>
        </row>
        <row r="35">
          <cell r="A35">
            <v>405011431</v>
          </cell>
          <cell r="B35" t="str">
            <v>صفاء فرج مراجع مهدي</v>
          </cell>
          <cell r="C35">
            <v>1</v>
          </cell>
          <cell r="D35">
            <v>1</v>
          </cell>
          <cell r="E35" t="str">
            <v>أنثى</v>
          </cell>
          <cell r="F35" t="str">
            <v>مستجدة</v>
          </cell>
          <cell r="G35" t="str">
            <v>مسلمة</v>
          </cell>
          <cell r="H35">
            <v>37231</v>
          </cell>
          <cell r="I35">
            <v>37245</v>
          </cell>
          <cell r="J35">
            <v>459</v>
          </cell>
          <cell r="K35">
            <v>30112063300249</v>
          </cell>
          <cell r="L35" t="str">
            <v>شريفه محمد رحومه</v>
          </cell>
          <cell r="M35" t="str">
            <v>محافظة مطروح - السلوم</v>
          </cell>
          <cell r="N35" t="str">
            <v>السلوم - مطروح</v>
          </cell>
          <cell r="O35">
            <v>26</v>
          </cell>
          <cell r="P35">
            <v>9</v>
          </cell>
          <cell r="Q35">
            <v>6</v>
          </cell>
          <cell r="R35" t="str">
            <v>00855141</v>
          </cell>
          <cell r="S35">
            <v>593179</v>
          </cell>
          <cell r="T35">
            <v>39734</v>
          </cell>
        </row>
        <row r="36">
          <cell r="A36">
            <v>405022043</v>
          </cell>
          <cell r="B36" t="str">
            <v>عائشه عبد الله عبد اللطيف محمد</v>
          </cell>
          <cell r="C36">
            <v>1</v>
          </cell>
          <cell r="D36">
            <v>2</v>
          </cell>
          <cell r="E36" t="str">
            <v>أنثى</v>
          </cell>
          <cell r="F36" t="str">
            <v>مستجدة</v>
          </cell>
          <cell r="G36" t="str">
            <v>مسلمة</v>
          </cell>
          <cell r="H36">
            <v>36715</v>
          </cell>
          <cell r="I36">
            <v>36723</v>
          </cell>
          <cell r="J36">
            <v>254</v>
          </cell>
          <cell r="K36">
            <v>30007083300042</v>
          </cell>
          <cell r="L36" t="str">
            <v>صفيه فرج الله يونس</v>
          </cell>
          <cell r="M36" t="str">
            <v>محافظة مطروح - السلوم</v>
          </cell>
          <cell r="N36" t="str">
            <v>السلوم - مطروح</v>
          </cell>
          <cell r="O36">
            <v>24</v>
          </cell>
          <cell r="P36">
            <v>2</v>
          </cell>
          <cell r="Q36">
            <v>8</v>
          </cell>
          <cell r="R36" t="str">
            <v>00855197</v>
          </cell>
          <cell r="S36" t="str">
            <v>0383282</v>
          </cell>
          <cell r="T36">
            <v>39750</v>
          </cell>
        </row>
        <row r="37">
          <cell r="A37">
            <v>405022066</v>
          </cell>
          <cell r="B37" t="str">
            <v>عائشه علي رجب مصطفى</v>
          </cell>
          <cell r="C37">
            <v>1</v>
          </cell>
          <cell r="D37">
            <v>1</v>
          </cell>
          <cell r="E37" t="str">
            <v>أنثى</v>
          </cell>
          <cell r="F37" t="str">
            <v>مستجدة</v>
          </cell>
          <cell r="G37" t="str">
            <v>مسلمة</v>
          </cell>
          <cell r="H37">
            <v>37074</v>
          </cell>
          <cell r="I37">
            <v>37082</v>
          </cell>
          <cell r="J37">
            <v>244</v>
          </cell>
          <cell r="K37">
            <v>30107023300285</v>
          </cell>
          <cell r="L37" t="str">
            <v>مسعوده عبد القادر رزق</v>
          </cell>
          <cell r="M37" t="str">
            <v>محافظة مطروح - السلوم</v>
          </cell>
          <cell r="N37" t="str">
            <v>السلوم - مطروح</v>
          </cell>
          <cell r="O37">
            <v>30</v>
          </cell>
          <cell r="P37">
            <v>2</v>
          </cell>
          <cell r="Q37">
            <v>7</v>
          </cell>
          <cell r="R37" t="str">
            <v>00855154</v>
          </cell>
          <cell r="S37" t="str">
            <v>593181</v>
          </cell>
          <cell r="T37">
            <v>39735</v>
          </cell>
        </row>
        <row r="38">
          <cell r="A38">
            <v>405022082</v>
          </cell>
          <cell r="B38" t="str">
            <v>عيشه بكري ابراهيم عبد السلام</v>
          </cell>
          <cell r="C38">
            <v>1</v>
          </cell>
          <cell r="D38">
            <v>2</v>
          </cell>
          <cell r="E38" t="str">
            <v>أنثى</v>
          </cell>
          <cell r="F38" t="str">
            <v>مستجدة</v>
          </cell>
          <cell r="G38" t="str">
            <v>مسلمة</v>
          </cell>
          <cell r="H38">
            <v>37514</v>
          </cell>
          <cell r="I38">
            <v>37522</v>
          </cell>
          <cell r="J38">
            <v>400</v>
          </cell>
          <cell r="K38">
            <v>30209153300462</v>
          </cell>
          <cell r="L38" t="str">
            <v>مستوره ناجي عبد الرازق</v>
          </cell>
          <cell r="M38" t="str">
            <v>محافظة مطروح - السلوم</v>
          </cell>
          <cell r="N38" t="str">
            <v>السلوم - مطروح</v>
          </cell>
          <cell r="O38">
            <v>17</v>
          </cell>
          <cell r="P38">
            <v>0</v>
          </cell>
          <cell r="Q38">
            <v>6</v>
          </cell>
          <cell r="R38" t="str">
            <v>00855174</v>
          </cell>
          <cell r="S38" t="str">
            <v>593181</v>
          </cell>
          <cell r="T38">
            <v>39735</v>
          </cell>
        </row>
        <row r="39">
          <cell r="A39">
            <v>405022100</v>
          </cell>
          <cell r="B39" t="str">
            <v>فاطمه حميد عيد منصور</v>
          </cell>
          <cell r="C39">
            <v>1</v>
          </cell>
          <cell r="D39">
            <v>2</v>
          </cell>
          <cell r="E39" t="str">
            <v>أنثى</v>
          </cell>
          <cell r="F39" t="str">
            <v>مستجدة</v>
          </cell>
          <cell r="G39" t="str">
            <v>مسلمة</v>
          </cell>
          <cell r="H39">
            <v>37287</v>
          </cell>
          <cell r="I39">
            <v>37292</v>
          </cell>
          <cell r="J39">
            <v>76</v>
          </cell>
          <cell r="K39">
            <v>30201313300226</v>
          </cell>
          <cell r="L39" t="str">
            <v>امنه خالد شريف</v>
          </cell>
          <cell r="M39" t="str">
            <v>محافظة مطروح - السلوم</v>
          </cell>
          <cell r="N39" t="str">
            <v>السلوم - مطروح</v>
          </cell>
          <cell r="O39">
            <v>1</v>
          </cell>
          <cell r="P39">
            <v>8</v>
          </cell>
          <cell r="Q39">
            <v>6</v>
          </cell>
          <cell r="R39" t="str">
            <v>00855163</v>
          </cell>
          <cell r="S39" t="str">
            <v>593181</v>
          </cell>
          <cell r="T39">
            <v>39735</v>
          </cell>
        </row>
        <row r="40">
          <cell r="A40">
            <v>405022116</v>
          </cell>
          <cell r="B40" t="str">
            <v>فاطمه رزق عيسى صالح</v>
          </cell>
          <cell r="C40">
            <v>1</v>
          </cell>
          <cell r="D40">
            <v>2</v>
          </cell>
          <cell r="E40" t="str">
            <v>أنثى</v>
          </cell>
          <cell r="F40" t="str">
            <v>مستجدة</v>
          </cell>
          <cell r="G40" t="str">
            <v>مسلمة</v>
          </cell>
          <cell r="H40">
            <v>36960</v>
          </cell>
          <cell r="I40">
            <v>36974</v>
          </cell>
          <cell r="J40">
            <v>117</v>
          </cell>
          <cell r="K40">
            <v>30103103300825</v>
          </cell>
          <cell r="L40" t="str">
            <v>نواره حميده صالح</v>
          </cell>
          <cell r="M40" t="str">
            <v>محافظة مطروح - السلوم</v>
          </cell>
          <cell r="N40" t="str">
            <v>السلوم - مطروح</v>
          </cell>
          <cell r="O40">
            <v>22</v>
          </cell>
          <cell r="P40">
            <v>6</v>
          </cell>
          <cell r="Q40">
            <v>7</v>
          </cell>
          <cell r="R40" t="str">
            <v>00855149</v>
          </cell>
          <cell r="S40">
            <v>593179</v>
          </cell>
          <cell r="T40">
            <v>39734</v>
          </cell>
        </row>
        <row r="41">
          <cell r="A41">
            <v>405022131</v>
          </cell>
          <cell r="B41" t="str">
            <v>فرحه ياسين عبد النعيم ابو الغيط</v>
          </cell>
          <cell r="C41">
            <v>1</v>
          </cell>
          <cell r="D41">
            <v>2</v>
          </cell>
          <cell r="E41" t="str">
            <v>أنثى</v>
          </cell>
          <cell r="F41" t="str">
            <v>مستجدة</v>
          </cell>
          <cell r="G41" t="str">
            <v>مسلمة</v>
          </cell>
          <cell r="H41">
            <v>37417</v>
          </cell>
          <cell r="I41">
            <v>37419</v>
          </cell>
          <cell r="J41">
            <v>895</v>
          </cell>
          <cell r="K41">
            <v>30206100202125</v>
          </cell>
          <cell r="L41" t="str">
            <v>كريمه محمد احمد</v>
          </cell>
          <cell r="M41" t="str">
            <v>الاسكندريه - الرمل</v>
          </cell>
          <cell r="N41" t="str">
            <v>السلوم - مطروح</v>
          </cell>
          <cell r="O41">
            <v>22</v>
          </cell>
          <cell r="P41">
            <v>3</v>
          </cell>
          <cell r="Q41">
            <v>6</v>
          </cell>
          <cell r="R41" t="str">
            <v>00855156</v>
          </cell>
          <cell r="S41" t="str">
            <v>593181</v>
          </cell>
          <cell r="T41">
            <v>39735</v>
          </cell>
        </row>
        <row r="42">
          <cell r="A42">
            <v>405022149</v>
          </cell>
          <cell r="B42" t="str">
            <v>لبنى ياسر طلعت عبد المنعم</v>
          </cell>
          <cell r="C42">
            <v>1</v>
          </cell>
          <cell r="D42">
            <v>2</v>
          </cell>
          <cell r="E42" t="str">
            <v>أنثى</v>
          </cell>
          <cell r="F42" t="str">
            <v>مستجدة</v>
          </cell>
          <cell r="G42" t="str">
            <v>مسلمة</v>
          </cell>
          <cell r="H42">
            <v>37257</v>
          </cell>
          <cell r="I42">
            <v>37257</v>
          </cell>
          <cell r="J42">
            <v>10</v>
          </cell>
          <cell r="K42">
            <v>30201013302081</v>
          </cell>
          <cell r="L42" t="str">
            <v>فاطمه شحاته عبد العزيز</v>
          </cell>
          <cell r="M42" t="str">
            <v>محافظة مطروح - السلوم</v>
          </cell>
          <cell r="N42" t="str">
            <v>السلوم - مطروح</v>
          </cell>
          <cell r="O42">
            <v>0</v>
          </cell>
          <cell r="P42">
            <v>9</v>
          </cell>
          <cell r="Q42">
            <v>6</v>
          </cell>
        </row>
        <row r="43">
          <cell r="A43">
            <v>405022161</v>
          </cell>
          <cell r="B43" t="str">
            <v>مريم سعيد محمود علي</v>
          </cell>
          <cell r="C43">
            <v>1</v>
          </cell>
          <cell r="D43">
            <v>1</v>
          </cell>
          <cell r="E43" t="str">
            <v>أنثى</v>
          </cell>
          <cell r="F43" t="str">
            <v>مستجدة</v>
          </cell>
          <cell r="G43" t="str">
            <v>مسلمة</v>
          </cell>
          <cell r="H43">
            <v>37188</v>
          </cell>
          <cell r="I43">
            <v>37191</v>
          </cell>
          <cell r="J43">
            <v>2685</v>
          </cell>
          <cell r="K43">
            <v>30110243300147</v>
          </cell>
          <cell r="L43" t="str">
            <v>فاطمه عبد السلام ادريس</v>
          </cell>
          <cell r="M43" t="str">
            <v>محافظة مطروح - مرسى مطروح</v>
          </cell>
          <cell r="N43" t="str">
            <v>السلوم - مطروح</v>
          </cell>
          <cell r="O43">
            <v>8</v>
          </cell>
          <cell r="P43">
            <v>11</v>
          </cell>
          <cell r="Q43">
            <v>6</v>
          </cell>
          <cell r="R43" t="str">
            <v>00855026</v>
          </cell>
          <cell r="S43" t="str">
            <v>0383380</v>
          </cell>
          <cell r="T43">
            <v>39783</v>
          </cell>
        </row>
        <row r="44">
          <cell r="A44">
            <v>405022446</v>
          </cell>
          <cell r="B44" t="str">
            <v>مريم شعيب فتح الله مبروك</v>
          </cell>
          <cell r="C44">
            <v>1</v>
          </cell>
          <cell r="D44">
            <v>2</v>
          </cell>
          <cell r="E44" t="str">
            <v>أنثى</v>
          </cell>
          <cell r="F44" t="str">
            <v>مستجدة</v>
          </cell>
          <cell r="G44" t="str">
            <v>مسلمة</v>
          </cell>
          <cell r="H44">
            <v>37375</v>
          </cell>
          <cell r="I44">
            <v>37384</v>
          </cell>
          <cell r="J44">
            <v>199</v>
          </cell>
          <cell r="K44">
            <v>30204293300169</v>
          </cell>
          <cell r="L44" t="str">
            <v>عطيات محمود السيد</v>
          </cell>
          <cell r="M44" t="str">
            <v>محافظة مطروح - السلوم</v>
          </cell>
          <cell r="N44" t="str">
            <v>السلوم - مطروح</v>
          </cell>
          <cell r="O44">
            <v>3</v>
          </cell>
          <cell r="P44">
            <v>5</v>
          </cell>
          <cell r="Q44">
            <v>6</v>
          </cell>
          <cell r="R44" t="str">
            <v>00855161</v>
          </cell>
          <cell r="S44" t="str">
            <v>593181</v>
          </cell>
          <cell r="T44">
            <v>39735</v>
          </cell>
        </row>
        <row r="45">
          <cell r="A45">
            <v>405022469</v>
          </cell>
          <cell r="B45" t="str">
            <v>مسعوده خميس علي بشير</v>
          </cell>
          <cell r="C45">
            <v>1</v>
          </cell>
          <cell r="D45">
            <v>2</v>
          </cell>
          <cell r="E45" t="str">
            <v>أنثى</v>
          </cell>
          <cell r="F45" t="str">
            <v>مستجدة</v>
          </cell>
          <cell r="G45" t="str">
            <v>مسلمة</v>
          </cell>
          <cell r="H45">
            <v>36857</v>
          </cell>
          <cell r="I45">
            <v>36869</v>
          </cell>
          <cell r="J45">
            <v>488</v>
          </cell>
          <cell r="K45">
            <v>30011273300283</v>
          </cell>
          <cell r="L45" t="str">
            <v>عسيله علي موسى</v>
          </cell>
          <cell r="M45" t="str">
            <v>محافظة مطروح - السلوم</v>
          </cell>
          <cell r="N45" t="str">
            <v>السلوم - مطروح</v>
          </cell>
          <cell r="O45">
            <v>5</v>
          </cell>
          <cell r="P45">
            <v>10</v>
          </cell>
          <cell r="Q45">
            <v>7</v>
          </cell>
          <cell r="R45" t="str">
            <v>00855167</v>
          </cell>
          <cell r="S45" t="str">
            <v>593181</v>
          </cell>
          <cell r="T45">
            <v>39735</v>
          </cell>
        </row>
        <row r="46">
          <cell r="A46">
            <v>405022482</v>
          </cell>
          <cell r="B46" t="str">
            <v>نشوى عبد الكريم عبد السلام صالح</v>
          </cell>
          <cell r="C46">
            <v>1</v>
          </cell>
          <cell r="D46">
            <v>2</v>
          </cell>
          <cell r="E46" t="str">
            <v>أنثى</v>
          </cell>
          <cell r="F46" t="str">
            <v>مستجدة</v>
          </cell>
          <cell r="G46" t="str">
            <v>مسلمة</v>
          </cell>
          <cell r="H46">
            <v>37257</v>
          </cell>
          <cell r="I46">
            <v>37269</v>
          </cell>
          <cell r="J46">
            <v>33</v>
          </cell>
          <cell r="K46">
            <v>30201013302162</v>
          </cell>
          <cell r="L46" t="str">
            <v>مريم حميده صالح</v>
          </cell>
          <cell r="M46" t="str">
            <v>محافظة مطروح - السلوم</v>
          </cell>
          <cell r="N46" t="str">
            <v>السلوم - مطروح</v>
          </cell>
          <cell r="O46">
            <v>0</v>
          </cell>
          <cell r="P46">
            <v>9</v>
          </cell>
          <cell r="Q46">
            <v>6</v>
          </cell>
        </row>
        <row r="47">
          <cell r="A47">
            <v>405022493</v>
          </cell>
          <cell r="B47" t="str">
            <v>نورا حمد عوض محمد</v>
          </cell>
          <cell r="C47">
            <v>1</v>
          </cell>
          <cell r="D47">
            <v>1</v>
          </cell>
          <cell r="E47" t="str">
            <v>أنثى</v>
          </cell>
          <cell r="F47" t="str">
            <v>مستجدة</v>
          </cell>
          <cell r="G47" t="str">
            <v>مسلمة</v>
          </cell>
          <cell r="H47">
            <v>37456</v>
          </cell>
          <cell r="I47">
            <v>37459</v>
          </cell>
          <cell r="J47">
            <v>317</v>
          </cell>
          <cell r="K47">
            <v>30207193300306</v>
          </cell>
          <cell r="L47" t="str">
            <v>فايزه ناجي محمد</v>
          </cell>
          <cell r="M47" t="str">
            <v>محافظة مطروح - السلوم</v>
          </cell>
          <cell r="N47" t="str">
            <v>السلوم - مطروح</v>
          </cell>
          <cell r="O47">
            <v>13</v>
          </cell>
          <cell r="P47">
            <v>2</v>
          </cell>
          <cell r="Q47">
            <v>6</v>
          </cell>
        </row>
        <row r="48">
          <cell r="A48">
            <v>405022507</v>
          </cell>
          <cell r="B48" t="str">
            <v>نورا مبري مفتاح ابو صيبع</v>
          </cell>
          <cell r="C48">
            <v>1</v>
          </cell>
          <cell r="D48">
            <v>1</v>
          </cell>
          <cell r="E48" t="str">
            <v>أنثى</v>
          </cell>
          <cell r="F48" t="str">
            <v>مستجدة</v>
          </cell>
          <cell r="G48" t="str">
            <v>مسلمة</v>
          </cell>
          <cell r="H48">
            <v>37297</v>
          </cell>
          <cell r="I48">
            <v>37301</v>
          </cell>
          <cell r="J48">
            <v>95</v>
          </cell>
          <cell r="K48">
            <v>30202103300483</v>
          </cell>
          <cell r="L48" t="str">
            <v>اجميعه عبد الغني ابو بكر</v>
          </cell>
          <cell r="M48" t="str">
            <v>محافظة مطروح - السلوم</v>
          </cell>
          <cell r="N48" t="str">
            <v>السلوم - مطروح</v>
          </cell>
          <cell r="O48">
            <v>22</v>
          </cell>
          <cell r="P48">
            <v>7</v>
          </cell>
          <cell r="Q48">
            <v>6</v>
          </cell>
        </row>
        <row r="49">
          <cell r="A49">
            <v>405022522</v>
          </cell>
          <cell r="B49" t="str">
            <v>نورهان هاني جمعه عبد العزيز</v>
          </cell>
          <cell r="C49">
            <v>1</v>
          </cell>
          <cell r="D49">
            <v>2</v>
          </cell>
          <cell r="E49" t="str">
            <v>أنثى</v>
          </cell>
          <cell r="F49" t="str">
            <v>مستجدة</v>
          </cell>
          <cell r="G49" t="str">
            <v>مسلمة</v>
          </cell>
          <cell r="H49">
            <v>37310</v>
          </cell>
          <cell r="I49">
            <v>37320</v>
          </cell>
          <cell r="J49">
            <v>111</v>
          </cell>
          <cell r="K49">
            <v>30202233300221</v>
          </cell>
          <cell r="L49" t="str">
            <v>عيشه رافع ناجي</v>
          </cell>
          <cell r="M49" t="str">
            <v>محافظة مطروح - السلوم</v>
          </cell>
          <cell r="N49" t="str">
            <v>السلوم - مطروح</v>
          </cell>
          <cell r="O49">
            <v>9</v>
          </cell>
          <cell r="P49">
            <v>7</v>
          </cell>
          <cell r="Q49">
            <v>6</v>
          </cell>
        </row>
        <row r="50">
          <cell r="A50">
            <v>405022538</v>
          </cell>
          <cell r="B50" t="str">
            <v>هاجر شعيب حميد ميكائيل</v>
          </cell>
          <cell r="C50">
            <v>1</v>
          </cell>
          <cell r="D50">
            <v>1</v>
          </cell>
          <cell r="E50" t="str">
            <v>أنثى</v>
          </cell>
          <cell r="F50" t="str">
            <v>مستجدة</v>
          </cell>
          <cell r="G50" t="str">
            <v>مسلمة</v>
          </cell>
          <cell r="H50">
            <v>37278</v>
          </cell>
          <cell r="I50">
            <v>37280</v>
          </cell>
          <cell r="J50">
            <v>58</v>
          </cell>
          <cell r="K50">
            <v>30201223300405</v>
          </cell>
          <cell r="L50" t="str">
            <v>مبروكه ادريس قاسم</v>
          </cell>
          <cell r="M50" t="str">
            <v>محافظة مطروح - السلوم</v>
          </cell>
          <cell r="N50" t="str">
            <v>السلوم - مطروح</v>
          </cell>
          <cell r="O50">
            <v>10</v>
          </cell>
          <cell r="P50">
            <v>8</v>
          </cell>
          <cell r="Q50">
            <v>6</v>
          </cell>
        </row>
        <row r="51">
          <cell r="A51">
            <v>405022555</v>
          </cell>
          <cell r="B51" t="str">
            <v>هاجر هشام عبده عباس</v>
          </cell>
          <cell r="C51">
            <v>1</v>
          </cell>
          <cell r="D51">
            <v>2</v>
          </cell>
          <cell r="E51" t="str">
            <v>أنثى</v>
          </cell>
          <cell r="F51" t="str">
            <v>مستجدة</v>
          </cell>
          <cell r="G51" t="str">
            <v>مسلمة</v>
          </cell>
          <cell r="H51">
            <v>37444</v>
          </cell>
          <cell r="I51">
            <v>37444</v>
          </cell>
          <cell r="J51">
            <v>64</v>
          </cell>
          <cell r="K51">
            <v>30207071100667</v>
          </cell>
          <cell r="L51" t="str">
            <v>جيهان عزيز الشربيني عمر</v>
          </cell>
          <cell r="M51" t="str">
            <v xml:space="preserve">دمياط - مركز فارسكور </v>
          </cell>
          <cell r="N51" t="str">
            <v>السلوم - مطروح</v>
          </cell>
          <cell r="O51">
            <v>25</v>
          </cell>
          <cell r="P51">
            <v>2</v>
          </cell>
          <cell r="Q51">
            <v>6</v>
          </cell>
          <cell r="R51" t="str">
            <v>00855173</v>
          </cell>
          <cell r="S51" t="str">
            <v>593181</v>
          </cell>
          <cell r="T51">
            <v>39735</v>
          </cell>
        </row>
        <row r="52">
          <cell r="A52">
            <v>405022572</v>
          </cell>
          <cell r="B52" t="str">
            <v>هاجر يادم حمد صالح</v>
          </cell>
          <cell r="C52">
            <v>1</v>
          </cell>
          <cell r="D52">
            <v>1</v>
          </cell>
          <cell r="E52" t="str">
            <v>أنثى</v>
          </cell>
          <cell r="F52" t="str">
            <v>مستجدة</v>
          </cell>
          <cell r="G52" t="str">
            <v>مسلمة</v>
          </cell>
          <cell r="H52">
            <v>37245</v>
          </cell>
          <cell r="I52">
            <v>37258</v>
          </cell>
          <cell r="J52">
            <v>13</v>
          </cell>
          <cell r="K52">
            <v>30112203300562</v>
          </cell>
          <cell r="L52" t="str">
            <v>عازه حميده صالح</v>
          </cell>
          <cell r="M52" t="str">
            <v>محافظة مطروح - السلوم</v>
          </cell>
          <cell r="N52" t="str">
            <v>السلوم - مطروح</v>
          </cell>
          <cell r="O52">
            <v>12</v>
          </cell>
          <cell r="P52">
            <v>9</v>
          </cell>
          <cell r="Q52">
            <v>6</v>
          </cell>
          <cell r="R52" t="str">
            <v>00855157</v>
          </cell>
          <cell r="S52" t="str">
            <v>593181</v>
          </cell>
          <cell r="T52">
            <v>39735</v>
          </cell>
        </row>
        <row r="53">
          <cell r="A53">
            <v>405022584</v>
          </cell>
          <cell r="B53" t="str">
            <v>هاله عبد الله عبد الحي جمعه</v>
          </cell>
          <cell r="C53">
            <v>1</v>
          </cell>
          <cell r="D53">
            <v>1</v>
          </cell>
          <cell r="E53" t="str">
            <v>أنثى</v>
          </cell>
          <cell r="F53" t="str">
            <v>مستجدة</v>
          </cell>
          <cell r="G53" t="str">
            <v>مسلمة</v>
          </cell>
          <cell r="H53">
            <v>37258</v>
          </cell>
          <cell r="I53">
            <v>37270</v>
          </cell>
          <cell r="J53">
            <v>35</v>
          </cell>
          <cell r="K53">
            <v>30201023300184</v>
          </cell>
          <cell r="L53" t="str">
            <v>امال هلال ناجي</v>
          </cell>
          <cell r="M53" t="str">
            <v>محافظة مطروح - السلوم</v>
          </cell>
          <cell r="N53" t="str">
            <v>السلوم - مطروح</v>
          </cell>
          <cell r="O53">
            <v>30</v>
          </cell>
          <cell r="P53">
            <v>8</v>
          </cell>
          <cell r="Q53">
            <v>6</v>
          </cell>
          <cell r="R53" t="str">
            <v>00855150</v>
          </cell>
          <cell r="S53">
            <v>593179</v>
          </cell>
          <cell r="T53">
            <v>39734</v>
          </cell>
        </row>
        <row r="54">
          <cell r="A54">
            <v>405022599</v>
          </cell>
          <cell r="B54" t="str">
            <v xml:space="preserve">هبة الله حمد ابراهيم جبريل </v>
          </cell>
          <cell r="C54">
            <v>1</v>
          </cell>
          <cell r="D54">
            <v>1</v>
          </cell>
          <cell r="E54" t="str">
            <v>أنثى</v>
          </cell>
          <cell r="F54" t="str">
            <v>مستجدة</v>
          </cell>
          <cell r="G54" t="str">
            <v>مسلمة</v>
          </cell>
          <cell r="H54">
            <v>37299</v>
          </cell>
          <cell r="I54">
            <v>37301</v>
          </cell>
          <cell r="J54">
            <v>96</v>
          </cell>
          <cell r="K54">
            <v>30202123300242</v>
          </cell>
          <cell r="L54" t="str">
            <v>سعاد جمعه الصافي</v>
          </cell>
          <cell r="M54" t="str">
            <v>محافظة مطروح - السلوم</v>
          </cell>
          <cell r="N54" t="str">
            <v>السلوم - مطروح</v>
          </cell>
          <cell r="O54">
            <v>20</v>
          </cell>
          <cell r="P54">
            <v>7</v>
          </cell>
          <cell r="Q54">
            <v>6</v>
          </cell>
          <cell r="R54" t="str">
            <v>00855168</v>
          </cell>
          <cell r="S54" t="str">
            <v>593181</v>
          </cell>
          <cell r="T54">
            <v>39735</v>
          </cell>
        </row>
        <row r="55">
          <cell r="A55">
            <v>405022613</v>
          </cell>
          <cell r="B55" t="str">
            <v>هنية ادريس موسى علي</v>
          </cell>
          <cell r="C55">
            <v>1</v>
          </cell>
          <cell r="D55">
            <v>1</v>
          </cell>
          <cell r="E55" t="str">
            <v>أنثى</v>
          </cell>
          <cell r="F55" t="str">
            <v>مستجدة</v>
          </cell>
          <cell r="G55" t="str">
            <v>مسلمة</v>
          </cell>
          <cell r="H55">
            <v>36636</v>
          </cell>
          <cell r="I55">
            <v>36642</v>
          </cell>
          <cell r="J55">
            <v>170</v>
          </cell>
          <cell r="K55">
            <v>30004203300328</v>
          </cell>
          <cell r="L55" t="str">
            <v>مريم خالد علي</v>
          </cell>
          <cell r="M55" t="str">
            <v>محافظة مطروح - السلوم</v>
          </cell>
          <cell r="N55" t="str">
            <v>السلوم - مطروح</v>
          </cell>
          <cell r="O55">
            <v>12</v>
          </cell>
          <cell r="P55">
            <v>5</v>
          </cell>
          <cell r="Q55">
            <v>8</v>
          </cell>
          <cell r="R55" t="str">
            <v>00855160</v>
          </cell>
          <cell r="S55" t="str">
            <v>593181</v>
          </cell>
          <cell r="T55">
            <v>39735</v>
          </cell>
        </row>
        <row r="56">
          <cell r="A56">
            <v>405022633</v>
          </cell>
          <cell r="B56" t="str">
            <v>ورده ابراهيم حامد فتح الله</v>
          </cell>
          <cell r="C56">
            <v>1</v>
          </cell>
          <cell r="D56">
            <v>2</v>
          </cell>
          <cell r="E56" t="str">
            <v>أنثى</v>
          </cell>
          <cell r="F56" t="str">
            <v>مستجدة</v>
          </cell>
          <cell r="G56" t="str">
            <v>مسلمة</v>
          </cell>
          <cell r="H56">
            <v>37423</v>
          </cell>
          <cell r="I56">
            <v>37425</v>
          </cell>
          <cell r="J56">
            <v>257</v>
          </cell>
          <cell r="K56">
            <v>30206163300208</v>
          </cell>
          <cell r="L56" t="str">
            <v>هانم ميلاد جمعه</v>
          </cell>
          <cell r="M56" t="str">
            <v>محافظة مطروح - السلوم</v>
          </cell>
          <cell r="N56" t="str">
            <v>السلوم - مطروح</v>
          </cell>
          <cell r="O56">
            <v>16</v>
          </cell>
          <cell r="P56">
            <v>3</v>
          </cell>
          <cell r="Q56">
            <v>6</v>
          </cell>
          <cell r="R56" t="str">
            <v>00855177</v>
          </cell>
          <cell r="S56" t="str">
            <v>0383282</v>
          </cell>
          <cell r="T56">
            <v>39750</v>
          </cell>
        </row>
        <row r="57">
          <cell r="A57">
            <v>405022647</v>
          </cell>
          <cell r="B57" t="str">
            <v>وفاء منصور حميده طاهر حميده</v>
          </cell>
          <cell r="C57">
            <v>1</v>
          </cell>
          <cell r="D57">
            <v>1</v>
          </cell>
          <cell r="E57" t="str">
            <v>أنثى</v>
          </cell>
          <cell r="F57" t="str">
            <v>مستجدة</v>
          </cell>
          <cell r="G57" t="str">
            <v>مسلمة</v>
          </cell>
          <cell r="H57">
            <v>37492</v>
          </cell>
          <cell r="I57">
            <v>37501</v>
          </cell>
          <cell r="J57">
            <v>365</v>
          </cell>
          <cell r="K57">
            <v>30208243300341</v>
          </cell>
          <cell r="L57" t="str">
            <v>فاطمه حميده طاهر عبد الله</v>
          </cell>
          <cell r="M57" t="str">
            <v>محافظة مطروح - السلوم</v>
          </cell>
          <cell r="N57" t="str">
            <v>السلوم - مطروح</v>
          </cell>
          <cell r="O57">
            <v>8</v>
          </cell>
          <cell r="P57">
            <v>1</v>
          </cell>
          <cell r="Q57">
            <v>6</v>
          </cell>
          <cell r="R57" t="str">
            <v>00855025</v>
          </cell>
          <cell r="S57" t="str">
            <v>0383380</v>
          </cell>
          <cell r="T57">
            <v>39783</v>
          </cell>
        </row>
        <row r="58">
          <cell r="A58">
            <v>405022664</v>
          </cell>
          <cell r="B58" t="str">
            <v>ياسمين ناجي حسين عياد</v>
          </cell>
          <cell r="C58">
            <v>1</v>
          </cell>
          <cell r="D58">
            <v>2</v>
          </cell>
          <cell r="E58" t="str">
            <v>أنثى</v>
          </cell>
          <cell r="F58" t="str">
            <v>مستجدة</v>
          </cell>
          <cell r="G58" t="str">
            <v>مسلمة</v>
          </cell>
          <cell r="H58">
            <v>37257</v>
          </cell>
          <cell r="I58">
            <v>37261</v>
          </cell>
          <cell r="J58">
            <v>101</v>
          </cell>
          <cell r="K58">
            <v>30201010216664</v>
          </cell>
          <cell r="L58" t="str">
            <v>سماح كريم مرتاح</v>
          </cell>
          <cell r="M58" t="str">
            <v>الاسكندرية - العامريه</v>
          </cell>
          <cell r="N58" t="str">
            <v>السلوم - مطروح</v>
          </cell>
          <cell r="O58">
            <v>0</v>
          </cell>
          <cell r="P58">
            <v>9</v>
          </cell>
          <cell r="Q58">
            <v>6</v>
          </cell>
          <cell r="R58" t="str">
            <v>00855030</v>
          </cell>
          <cell r="S58" t="str">
            <v>0383380</v>
          </cell>
          <cell r="T58">
            <v>39783</v>
          </cell>
        </row>
        <row r="59">
          <cell r="A59">
            <v>404968798</v>
          </cell>
          <cell r="B59" t="str">
            <v>ابو بكر عبد الله صالح عبد القادر</v>
          </cell>
          <cell r="C59">
            <v>1</v>
          </cell>
          <cell r="D59">
            <v>2</v>
          </cell>
          <cell r="E59" t="str">
            <v>ذكر</v>
          </cell>
          <cell r="F59" t="str">
            <v>مستجد</v>
          </cell>
          <cell r="G59" t="str">
            <v>مسلم</v>
          </cell>
          <cell r="H59">
            <v>37346</v>
          </cell>
          <cell r="I59">
            <v>37347</v>
          </cell>
          <cell r="J59">
            <v>155</v>
          </cell>
          <cell r="K59">
            <v>30203313300156</v>
          </cell>
          <cell r="L59" t="str">
            <v>مريم طلبه عبد العزيز</v>
          </cell>
          <cell r="M59" t="str">
            <v>محافظة مطروح - السلوم</v>
          </cell>
          <cell r="N59" t="str">
            <v>السلوم - مطروح</v>
          </cell>
          <cell r="O59">
            <v>1</v>
          </cell>
          <cell r="P59">
            <v>6</v>
          </cell>
          <cell r="Q59">
            <v>6</v>
          </cell>
        </row>
        <row r="60">
          <cell r="A60">
            <v>404968858</v>
          </cell>
          <cell r="B60" t="str">
            <v>احمد عبد الجواد جلال عبد الجواد</v>
          </cell>
          <cell r="C60">
            <v>1</v>
          </cell>
          <cell r="D60">
            <v>2</v>
          </cell>
          <cell r="E60" t="str">
            <v>ذكر</v>
          </cell>
          <cell r="F60" t="str">
            <v>مستجد</v>
          </cell>
          <cell r="G60" t="str">
            <v>مسلم</v>
          </cell>
          <cell r="H60">
            <v>37196</v>
          </cell>
          <cell r="I60">
            <v>37196</v>
          </cell>
          <cell r="J60">
            <v>397</v>
          </cell>
          <cell r="K60">
            <v>30111011605614</v>
          </cell>
          <cell r="L60" t="str">
            <v>زينب محمد احمد الشامي</v>
          </cell>
          <cell r="M60" t="str">
            <v>الغربيه - مركز زفتى</v>
          </cell>
          <cell r="N60" t="str">
            <v>السلوم - مطروح</v>
          </cell>
          <cell r="O60">
            <v>0</v>
          </cell>
          <cell r="P60">
            <v>11</v>
          </cell>
          <cell r="Q60">
            <v>6</v>
          </cell>
          <cell r="R60" t="str">
            <v>00855128</v>
          </cell>
          <cell r="S60">
            <v>593179</v>
          </cell>
          <cell r="T60">
            <v>39734</v>
          </cell>
        </row>
        <row r="61">
          <cell r="A61">
            <v>404968919</v>
          </cell>
          <cell r="B61" t="str">
            <v>احمد عبد الله عبد اللطيف محمد</v>
          </cell>
          <cell r="C61">
            <v>1</v>
          </cell>
          <cell r="D61">
            <v>2</v>
          </cell>
          <cell r="E61" t="str">
            <v>ذكر</v>
          </cell>
          <cell r="F61" t="str">
            <v>مستجد</v>
          </cell>
          <cell r="G61" t="str">
            <v>مسلم</v>
          </cell>
          <cell r="H61">
            <v>37385</v>
          </cell>
          <cell r="I61">
            <v>37395</v>
          </cell>
          <cell r="J61">
            <v>216</v>
          </cell>
          <cell r="K61">
            <v>30205093300179</v>
          </cell>
          <cell r="L61" t="str">
            <v>صفيه فرج الله يونس</v>
          </cell>
          <cell r="M61" t="str">
            <v>محافظة مطروح - السلوم</v>
          </cell>
          <cell r="N61" t="str">
            <v>السلوم - مطروح</v>
          </cell>
          <cell r="O61">
            <v>23</v>
          </cell>
          <cell r="P61">
            <v>4</v>
          </cell>
          <cell r="Q61">
            <v>6</v>
          </cell>
          <cell r="R61" t="str">
            <v>00855196</v>
          </cell>
          <cell r="S61" t="str">
            <v>0383282</v>
          </cell>
          <cell r="T61">
            <v>39750</v>
          </cell>
        </row>
        <row r="62">
          <cell r="A62">
            <v>404968977</v>
          </cell>
          <cell r="B62" t="str">
            <v>احمد فؤاد عبد النبي صالح</v>
          </cell>
          <cell r="C62">
            <v>1</v>
          </cell>
          <cell r="D62">
            <v>2</v>
          </cell>
          <cell r="E62" t="str">
            <v>ذكر</v>
          </cell>
          <cell r="F62" t="str">
            <v>مستجد</v>
          </cell>
          <cell r="G62" t="str">
            <v>مسلم</v>
          </cell>
          <cell r="H62">
            <v>37280</v>
          </cell>
          <cell r="I62">
            <v>37289</v>
          </cell>
          <cell r="J62">
            <v>62</v>
          </cell>
          <cell r="K62">
            <v>30201243300479</v>
          </cell>
          <cell r="L62" t="str">
            <v>حسن حمد صالح</v>
          </cell>
          <cell r="M62" t="str">
            <v>محافظة مطروح - السلوم</v>
          </cell>
          <cell r="N62" t="str">
            <v>السلوم - مطروح</v>
          </cell>
          <cell r="O62">
            <v>8</v>
          </cell>
          <cell r="P62">
            <v>8</v>
          </cell>
          <cell r="Q62">
            <v>6</v>
          </cell>
        </row>
        <row r="63">
          <cell r="A63">
            <v>404962635</v>
          </cell>
          <cell r="B63" t="str">
            <v>احمد فتحي ياقوت محمد</v>
          </cell>
          <cell r="C63">
            <v>1</v>
          </cell>
          <cell r="D63">
            <v>1</v>
          </cell>
          <cell r="E63" t="str">
            <v>ذكر</v>
          </cell>
          <cell r="F63" t="str">
            <v>مستجد</v>
          </cell>
          <cell r="G63" t="str">
            <v>مسلم</v>
          </cell>
          <cell r="H63">
            <v>37196</v>
          </cell>
          <cell r="I63">
            <v>37209</v>
          </cell>
          <cell r="J63">
            <v>411</v>
          </cell>
          <cell r="K63">
            <v>30111013300373</v>
          </cell>
          <cell r="L63" t="str">
            <v>عزيزه عاشور الفخراني</v>
          </cell>
          <cell r="M63" t="str">
            <v>محافظة مطروح - السلوم</v>
          </cell>
          <cell r="N63" t="str">
            <v>السلوم - مطروح</v>
          </cell>
          <cell r="O63">
            <v>0</v>
          </cell>
          <cell r="P63">
            <v>11</v>
          </cell>
          <cell r="Q63">
            <v>6</v>
          </cell>
        </row>
        <row r="64">
          <cell r="A64">
            <v>404962782</v>
          </cell>
          <cell r="B64" t="str">
            <v>احمد هاني عرفه عرفه الجندي</v>
          </cell>
          <cell r="C64">
            <v>1</v>
          </cell>
          <cell r="D64">
            <v>1</v>
          </cell>
          <cell r="E64" t="str">
            <v>ذكر</v>
          </cell>
          <cell r="F64" t="str">
            <v>مستجد</v>
          </cell>
          <cell r="G64" t="str">
            <v>مسلم</v>
          </cell>
          <cell r="H64">
            <v>37246</v>
          </cell>
          <cell r="I64">
            <v>37249</v>
          </cell>
          <cell r="J64">
            <v>1756</v>
          </cell>
          <cell r="K64">
            <v>30112211500392</v>
          </cell>
          <cell r="L64" t="str">
            <v>انوار شوقي عبد الحميد</v>
          </cell>
          <cell r="M64" t="str">
            <v>كفر الشيخ - كفر الشيخ</v>
          </cell>
          <cell r="N64" t="str">
            <v>السلوم - مطروح</v>
          </cell>
          <cell r="O64">
            <v>11</v>
          </cell>
          <cell r="P64">
            <v>9</v>
          </cell>
          <cell r="Q64">
            <v>6</v>
          </cell>
        </row>
        <row r="65">
          <cell r="A65">
            <v>404962880</v>
          </cell>
          <cell r="B65" t="str">
            <v>احمد يوسف موسى احمد</v>
          </cell>
          <cell r="C65">
            <v>1</v>
          </cell>
          <cell r="D65">
            <v>1</v>
          </cell>
          <cell r="E65" t="str">
            <v>ذكر</v>
          </cell>
          <cell r="F65" t="str">
            <v>مستجد</v>
          </cell>
          <cell r="G65" t="str">
            <v>مسلم</v>
          </cell>
          <cell r="H65">
            <v>37460</v>
          </cell>
          <cell r="I65">
            <v>37461</v>
          </cell>
          <cell r="J65">
            <v>323</v>
          </cell>
          <cell r="K65">
            <v>30207233300355</v>
          </cell>
          <cell r="L65" t="str">
            <v>فجره فرج محمود</v>
          </cell>
          <cell r="M65" t="str">
            <v>محافظة مطروح - السلوم</v>
          </cell>
          <cell r="N65" t="str">
            <v>السلوم - مطروح</v>
          </cell>
          <cell r="O65">
            <v>9</v>
          </cell>
          <cell r="P65">
            <v>2</v>
          </cell>
          <cell r="Q65">
            <v>6</v>
          </cell>
        </row>
        <row r="66">
          <cell r="A66">
            <v>404969056</v>
          </cell>
          <cell r="B66" t="str">
            <v>اسامه غنيوه نصر الله حسين</v>
          </cell>
          <cell r="C66">
            <v>1</v>
          </cell>
          <cell r="D66">
            <v>2</v>
          </cell>
          <cell r="E66" t="str">
            <v>ذكر</v>
          </cell>
          <cell r="F66" t="str">
            <v>مستجد</v>
          </cell>
          <cell r="G66" t="str">
            <v>مسلم</v>
          </cell>
          <cell r="H66">
            <v>37275</v>
          </cell>
          <cell r="I66">
            <v>37289</v>
          </cell>
          <cell r="J66">
            <v>59</v>
          </cell>
          <cell r="K66">
            <v>30201193300286</v>
          </cell>
          <cell r="L66" t="str">
            <v>فوزيه عمر عبد الحميد</v>
          </cell>
          <cell r="M66" t="str">
            <v>محافظة مطروح - السلوم</v>
          </cell>
          <cell r="N66" t="str">
            <v>السلوم - مطروح</v>
          </cell>
          <cell r="O66">
            <v>13</v>
          </cell>
          <cell r="P66">
            <v>8</v>
          </cell>
          <cell r="Q66">
            <v>6</v>
          </cell>
          <cell r="R66" t="str">
            <v>00855116</v>
          </cell>
          <cell r="S66">
            <v>593179</v>
          </cell>
          <cell r="T66">
            <v>39734</v>
          </cell>
        </row>
        <row r="67">
          <cell r="A67">
            <v>404964475</v>
          </cell>
          <cell r="B67" t="str">
            <v>اسلام محمد عبد الجيد محمد</v>
          </cell>
          <cell r="C67">
            <v>1</v>
          </cell>
          <cell r="D67">
            <v>1</v>
          </cell>
          <cell r="E67" t="str">
            <v>ذكر</v>
          </cell>
          <cell r="F67" t="str">
            <v>مستجد</v>
          </cell>
          <cell r="G67" t="str">
            <v>مسلم</v>
          </cell>
          <cell r="H67">
            <v>37245</v>
          </cell>
          <cell r="I67">
            <v>37245</v>
          </cell>
          <cell r="J67">
            <v>215</v>
          </cell>
          <cell r="K67">
            <v>30112202400938</v>
          </cell>
          <cell r="L67" t="str">
            <v>بطه محمود اسماعيل</v>
          </cell>
          <cell r="M67" t="str">
            <v>المنيا - مركز مطاي</v>
          </cell>
          <cell r="N67" t="str">
            <v>السلوم - مطروح</v>
          </cell>
          <cell r="O67">
            <v>12</v>
          </cell>
          <cell r="P67">
            <v>9</v>
          </cell>
          <cell r="Q67">
            <v>6</v>
          </cell>
          <cell r="R67" t="str">
            <v>00855101</v>
          </cell>
          <cell r="S67">
            <v>593179</v>
          </cell>
          <cell r="T67">
            <v>39734</v>
          </cell>
        </row>
        <row r="68">
          <cell r="A68">
            <v>404964579</v>
          </cell>
          <cell r="B68" t="str">
            <v>اشرف عبد الله مطر عمر</v>
          </cell>
          <cell r="C68">
            <v>1</v>
          </cell>
          <cell r="D68">
            <v>1</v>
          </cell>
          <cell r="E68" t="str">
            <v>ذكر</v>
          </cell>
          <cell r="F68" t="str">
            <v>مستجد</v>
          </cell>
          <cell r="G68" t="str">
            <v>مسلم</v>
          </cell>
          <cell r="H68">
            <v>37266</v>
          </cell>
          <cell r="I68">
            <v>37279</v>
          </cell>
          <cell r="J68">
            <v>57</v>
          </cell>
          <cell r="K68">
            <v>30201103300533</v>
          </cell>
          <cell r="L68" t="str">
            <v>صابرين مفتاح محمد</v>
          </cell>
          <cell r="M68" t="str">
            <v>محافظة مطروح - السلوم</v>
          </cell>
          <cell r="N68" t="str">
            <v>السلوم - مطروح</v>
          </cell>
          <cell r="O68">
            <v>22</v>
          </cell>
          <cell r="P68">
            <v>8</v>
          </cell>
          <cell r="Q68">
            <v>6</v>
          </cell>
          <cell r="R68" t="str">
            <v>00855124</v>
          </cell>
          <cell r="S68">
            <v>593179</v>
          </cell>
          <cell r="T68">
            <v>39734</v>
          </cell>
        </row>
        <row r="69">
          <cell r="A69">
            <v>404964674</v>
          </cell>
          <cell r="B69" t="str">
            <v>المهدي مستور عمر حميده</v>
          </cell>
          <cell r="C69">
            <v>1</v>
          </cell>
          <cell r="D69">
            <v>1</v>
          </cell>
          <cell r="E69" t="str">
            <v>ذكر</v>
          </cell>
          <cell r="F69" t="str">
            <v>مستجد</v>
          </cell>
          <cell r="G69" t="str">
            <v>مسلم</v>
          </cell>
          <cell r="H69">
            <v>37180</v>
          </cell>
          <cell r="I69">
            <v>37180</v>
          </cell>
          <cell r="J69">
            <v>373</v>
          </cell>
          <cell r="K69">
            <v>30110163300294</v>
          </cell>
          <cell r="L69" t="str">
            <v>مرضيه سعد سالم</v>
          </cell>
          <cell r="M69" t="str">
            <v>محافظة مطروح - السلوم</v>
          </cell>
          <cell r="N69" t="str">
            <v>السلوم - مطروح</v>
          </cell>
          <cell r="O69">
            <v>16</v>
          </cell>
          <cell r="P69">
            <v>11</v>
          </cell>
          <cell r="Q69">
            <v>6</v>
          </cell>
          <cell r="R69" t="str">
            <v>00855105</v>
          </cell>
          <cell r="S69">
            <v>593179</v>
          </cell>
          <cell r="T69">
            <v>39734</v>
          </cell>
        </row>
        <row r="70">
          <cell r="A70">
            <v>404969120</v>
          </cell>
          <cell r="B70" t="str">
            <v>انسى ابو بكر حميده عبد الله</v>
          </cell>
          <cell r="C70">
            <v>1</v>
          </cell>
          <cell r="D70">
            <v>2</v>
          </cell>
          <cell r="E70" t="str">
            <v>ذكر</v>
          </cell>
          <cell r="F70" t="str">
            <v>مستجد</v>
          </cell>
          <cell r="G70" t="str">
            <v>مسلم</v>
          </cell>
          <cell r="H70">
            <v>37424</v>
          </cell>
          <cell r="I70">
            <v>37426</v>
          </cell>
          <cell r="J70">
            <v>261</v>
          </cell>
          <cell r="K70">
            <v>30206173300117</v>
          </cell>
          <cell r="L70" t="str">
            <v>امال مفتاح عبد السلام</v>
          </cell>
          <cell r="M70" t="str">
            <v>محافظة مطروح - السلوم</v>
          </cell>
          <cell r="N70" t="str">
            <v>السلوم - مطروح</v>
          </cell>
          <cell r="O70">
            <v>15</v>
          </cell>
          <cell r="P70">
            <v>3</v>
          </cell>
          <cell r="Q70">
            <v>6</v>
          </cell>
          <cell r="R70" t="str">
            <v>00855104</v>
          </cell>
          <cell r="S70">
            <v>593179</v>
          </cell>
          <cell r="T70">
            <v>39734</v>
          </cell>
        </row>
        <row r="71">
          <cell r="A71">
            <v>404964735</v>
          </cell>
          <cell r="B71" t="str">
            <v>بلال محمد بشاري سليمان</v>
          </cell>
          <cell r="C71">
            <v>1</v>
          </cell>
          <cell r="D71">
            <v>1</v>
          </cell>
          <cell r="E71" t="str">
            <v>ذكر</v>
          </cell>
          <cell r="F71" t="str">
            <v>مستجد</v>
          </cell>
          <cell r="G71" t="str">
            <v>مسلم</v>
          </cell>
          <cell r="H71">
            <v>37395</v>
          </cell>
          <cell r="I71">
            <v>37409</v>
          </cell>
          <cell r="J71">
            <v>239</v>
          </cell>
          <cell r="K71">
            <v>30205193300214</v>
          </cell>
          <cell r="L71" t="str">
            <v>فاتن علي السيد</v>
          </cell>
          <cell r="M71" t="str">
            <v>محافظة مطروح - السلوم</v>
          </cell>
          <cell r="N71" t="str">
            <v>السلوم - مطروح</v>
          </cell>
          <cell r="O71">
            <v>13</v>
          </cell>
          <cell r="P71">
            <v>4</v>
          </cell>
          <cell r="Q71">
            <v>6</v>
          </cell>
        </row>
        <row r="72">
          <cell r="A72">
            <v>404969166</v>
          </cell>
          <cell r="B72" t="str">
            <v>حسن حسين عبد الرحمن محمد</v>
          </cell>
          <cell r="C72">
            <v>1</v>
          </cell>
          <cell r="D72">
            <v>2</v>
          </cell>
          <cell r="E72" t="str">
            <v>ذكر</v>
          </cell>
          <cell r="F72" t="str">
            <v>مستجد</v>
          </cell>
          <cell r="G72" t="str">
            <v>مسلم</v>
          </cell>
          <cell r="H72">
            <v>37520</v>
          </cell>
          <cell r="I72">
            <v>37522</v>
          </cell>
          <cell r="J72">
            <v>898</v>
          </cell>
          <cell r="K72">
            <v>30209210101552</v>
          </cell>
          <cell r="L72" t="str">
            <v>بخيته حموده احمد</v>
          </cell>
          <cell r="M72" t="str">
            <v>القاهرة - الخليفة</v>
          </cell>
          <cell r="N72" t="str">
            <v>السلوم - مطروح</v>
          </cell>
          <cell r="O72">
            <v>11</v>
          </cell>
          <cell r="P72">
            <v>0</v>
          </cell>
          <cell r="Q72">
            <v>6</v>
          </cell>
          <cell r="R72" t="str">
            <v>00855113</v>
          </cell>
          <cell r="S72">
            <v>593179</v>
          </cell>
          <cell r="T72">
            <v>39734</v>
          </cell>
        </row>
        <row r="73">
          <cell r="A73">
            <v>404969220</v>
          </cell>
          <cell r="B73" t="str">
            <v>حمزه جبريل محمد حسين</v>
          </cell>
          <cell r="C73">
            <v>1</v>
          </cell>
          <cell r="D73">
            <v>2</v>
          </cell>
          <cell r="E73" t="str">
            <v>ذكر</v>
          </cell>
          <cell r="F73" t="str">
            <v>مستجد</v>
          </cell>
          <cell r="G73" t="str">
            <v>مسلم</v>
          </cell>
          <cell r="H73">
            <v>37289</v>
          </cell>
          <cell r="I73">
            <v>37296</v>
          </cell>
          <cell r="J73">
            <v>85</v>
          </cell>
          <cell r="K73">
            <v>30202023300652</v>
          </cell>
          <cell r="L73" t="str">
            <v>خميسه صالح محمد هيبه</v>
          </cell>
          <cell r="M73" t="str">
            <v>محافظة مطروح - السلوم</v>
          </cell>
          <cell r="N73" t="str">
            <v>السلوم - مطروح</v>
          </cell>
          <cell r="O73">
            <v>30</v>
          </cell>
          <cell r="P73">
            <v>7</v>
          </cell>
          <cell r="Q73">
            <v>6</v>
          </cell>
          <cell r="R73" t="str">
            <v>00855139</v>
          </cell>
          <cell r="S73">
            <v>593179</v>
          </cell>
          <cell r="T73">
            <v>39734</v>
          </cell>
        </row>
        <row r="74">
          <cell r="A74">
            <v>404964812</v>
          </cell>
          <cell r="B74" t="str">
            <v>حميد علواني حميد برقوق</v>
          </cell>
          <cell r="C74">
            <v>1</v>
          </cell>
          <cell r="D74">
            <v>1</v>
          </cell>
          <cell r="E74" t="str">
            <v>ذكر</v>
          </cell>
          <cell r="F74" t="str">
            <v>مستجد</v>
          </cell>
          <cell r="G74" t="str">
            <v>مسلم</v>
          </cell>
          <cell r="H74">
            <v>37145</v>
          </cell>
          <cell r="I74">
            <v>37149</v>
          </cell>
          <cell r="J74">
            <v>327</v>
          </cell>
          <cell r="K74">
            <v>30109113300171</v>
          </cell>
          <cell r="L74" t="str">
            <v>نجوى وافي مراجع</v>
          </cell>
          <cell r="M74" t="str">
            <v>محافظة مطروح - السلوم</v>
          </cell>
          <cell r="N74" t="str">
            <v>السلوم - مطروح</v>
          </cell>
          <cell r="O74">
            <v>21</v>
          </cell>
          <cell r="P74">
            <v>0</v>
          </cell>
          <cell r="Q74">
            <v>7</v>
          </cell>
        </row>
        <row r="75">
          <cell r="A75">
            <v>404969275</v>
          </cell>
          <cell r="B75" t="str">
            <v>خالد عمر ميكائيل خميس</v>
          </cell>
          <cell r="C75">
            <v>1</v>
          </cell>
          <cell r="D75">
            <v>2</v>
          </cell>
          <cell r="E75" t="str">
            <v>ذكر</v>
          </cell>
          <cell r="F75" t="str">
            <v>مستجد</v>
          </cell>
          <cell r="G75" t="str">
            <v>مسلم</v>
          </cell>
          <cell r="H75">
            <v>37454</v>
          </cell>
          <cell r="I75">
            <v>37462</v>
          </cell>
          <cell r="J75">
            <v>325</v>
          </cell>
          <cell r="K75">
            <v>30207173300318</v>
          </cell>
          <cell r="L75" t="str">
            <v>بريكه حميده خميس</v>
          </cell>
          <cell r="M75" t="str">
            <v>محافظة مطروح - السلوم</v>
          </cell>
          <cell r="N75" t="str">
            <v>السلوم - مطروح</v>
          </cell>
          <cell r="O75">
            <v>15</v>
          </cell>
          <cell r="P75">
            <v>2</v>
          </cell>
          <cell r="Q75">
            <v>6</v>
          </cell>
        </row>
        <row r="76">
          <cell r="A76">
            <v>404987348</v>
          </cell>
          <cell r="B76" t="str">
            <v>زياد عبد الباسط زكري بريدان</v>
          </cell>
          <cell r="C76">
            <v>1</v>
          </cell>
          <cell r="D76">
            <v>2</v>
          </cell>
          <cell r="E76" t="str">
            <v>ذكر</v>
          </cell>
          <cell r="F76" t="str">
            <v>مستجد</v>
          </cell>
          <cell r="G76" t="str">
            <v>مسلم</v>
          </cell>
          <cell r="H76">
            <v>37348</v>
          </cell>
          <cell r="I76">
            <v>37349</v>
          </cell>
          <cell r="J76">
            <v>160</v>
          </cell>
          <cell r="K76">
            <v>30204023300272</v>
          </cell>
          <cell r="L76" t="str">
            <v>هنيه طيب عويان</v>
          </cell>
          <cell r="M76" t="str">
            <v>محافظة مطروح - السلوم</v>
          </cell>
          <cell r="N76" t="str">
            <v>السلوم - مطروح</v>
          </cell>
          <cell r="O76">
            <v>30</v>
          </cell>
          <cell r="P76">
            <v>5</v>
          </cell>
          <cell r="Q76">
            <v>6</v>
          </cell>
        </row>
        <row r="77">
          <cell r="A77">
            <v>404987425</v>
          </cell>
          <cell r="B77" t="str">
            <v>زياد عمر متوبل عبد الكريم</v>
          </cell>
          <cell r="C77">
            <v>1</v>
          </cell>
          <cell r="D77">
            <v>2</v>
          </cell>
          <cell r="E77" t="str">
            <v>ذكر</v>
          </cell>
          <cell r="F77" t="str">
            <v>مستجد</v>
          </cell>
          <cell r="G77" t="str">
            <v>مسلم</v>
          </cell>
          <cell r="H77">
            <v>37408</v>
          </cell>
          <cell r="I77">
            <v>37409</v>
          </cell>
          <cell r="J77">
            <v>237</v>
          </cell>
          <cell r="K77">
            <v>30206013300757</v>
          </cell>
          <cell r="L77" t="str">
            <v>زينب حميده سعد</v>
          </cell>
          <cell r="M77" t="str">
            <v>محافظة مطروح - السلوم</v>
          </cell>
          <cell r="N77" t="str">
            <v>السلوم - مطروح</v>
          </cell>
          <cell r="O77">
            <v>0</v>
          </cell>
          <cell r="P77">
            <v>4</v>
          </cell>
          <cell r="Q77">
            <v>6</v>
          </cell>
          <cell r="R77" t="str">
            <v>00855118</v>
          </cell>
          <cell r="S77">
            <v>593179</v>
          </cell>
          <cell r="T77">
            <v>39734</v>
          </cell>
        </row>
        <row r="78">
          <cell r="A78">
            <v>405001995</v>
          </cell>
          <cell r="B78" t="str">
            <v>سعد صالح وحيده يادم</v>
          </cell>
          <cell r="C78">
            <v>1</v>
          </cell>
          <cell r="D78">
            <v>2</v>
          </cell>
          <cell r="E78" t="str">
            <v>ذكر</v>
          </cell>
          <cell r="F78" t="str">
            <v>مستجد</v>
          </cell>
          <cell r="G78" t="str">
            <v>مسلم</v>
          </cell>
          <cell r="H78">
            <v>36757</v>
          </cell>
          <cell r="I78">
            <v>39334</v>
          </cell>
          <cell r="J78">
            <v>58</v>
          </cell>
          <cell r="K78">
            <v>30008193300311</v>
          </cell>
          <cell r="L78" t="str">
            <v>نواره مؤمن مفتاح</v>
          </cell>
          <cell r="M78" t="str">
            <v>محافظة مطروح - السلوم</v>
          </cell>
          <cell r="N78" t="str">
            <v>السلوم - مطروح</v>
          </cell>
          <cell r="O78">
            <v>13</v>
          </cell>
          <cell r="P78">
            <v>1</v>
          </cell>
          <cell r="Q78">
            <v>8</v>
          </cell>
          <cell r="R78" t="str">
            <v>00855133</v>
          </cell>
          <cell r="S78">
            <v>593179</v>
          </cell>
          <cell r="T78">
            <v>39734</v>
          </cell>
        </row>
        <row r="79">
          <cell r="A79">
            <v>405002011</v>
          </cell>
          <cell r="B79" t="str">
            <v>سيف ابراهيم اسرافيل عثمان</v>
          </cell>
          <cell r="C79">
            <v>1</v>
          </cell>
          <cell r="D79">
            <v>2</v>
          </cell>
          <cell r="E79" t="str">
            <v>ذكر</v>
          </cell>
          <cell r="F79" t="str">
            <v>مستجد</v>
          </cell>
          <cell r="G79" t="str">
            <v>مسلم</v>
          </cell>
          <cell r="H79">
            <v>37257</v>
          </cell>
          <cell r="I79">
            <v>37259</v>
          </cell>
          <cell r="J79">
            <v>17</v>
          </cell>
          <cell r="K79">
            <v>30201013302553</v>
          </cell>
          <cell r="L79" t="str">
            <v>خميسه حميده عبد الله</v>
          </cell>
          <cell r="M79" t="str">
            <v>محافظة مطروح - السلوم</v>
          </cell>
          <cell r="N79" t="str">
            <v>السلوم - مطروح</v>
          </cell>
          <cell r="O79">
            <v>0</v>
          </cell>
          <cell r="P79">
            <v>9</v>
          </cell>
          <cell r="Q79">
            <v>6</v>
          </cell>
        </row>
        <row r="80">
          <cell r="A80">
            <v>405002022</v>
          </cell>
          <cell r="B80" t="str">
            <v>شعبان معاند مصطفى عوض</v>
          </cell>
          <cell r="C80">
            <v>1</v>
          </cell>
          <cell r="D80">
            <v>2</v>
          </cell>
          <cell r="E80" t="str">
            <v>ذكر</v>
          </cell>
          <cell r="F80" t="str">
            <v>مستجد</v>
          </cell>
          <cell r="G80" t="str">
            <v>مسلم</v>
          </cell>
          <cell r="H80">
            <v>37196</v>
          </cell>
          <cell r="I80">
            <v>37205</v>
          </cell>
          <cell r="J80">
            <v>404</v>
          </cell>
          <cell r="K80">
            <v>30111013300691</v>
          </cell>
          <cell r="L80" t="str">
            <v>امنه يوسف سليم</v>
          </cell>
          <cell r="M80" t="str">
            <v>محافظة مطروح - السلوم</v>
          </cell>
          <cell r="N80" t="str">
            <v>السلوم - مطروح</v>
          </cell>
          <cell r="O80">
            <v>0</v>
          </cell>
          <cell r="P80">
            <v>11</v>
          </cell>
          <cell r="Q80">
            <v>6</v>
          </cell>
        </row>
        <row r="81">
          <cell r="A81">
            <v>405002036</v>
          </cell>
          <cell r="B81" t="str">
            <v>صالح عبد الله عبد الحميد هيبه</v>
          </cell>
          <cell r="C81">
            <v>1</v>
          </cell>
          <cell r="D81">
            <v>2</v>
          </cell>
          <cell r="E81" t="str">
            <v>ذكر</v>
          </cell>
          <cell r="F81" t="str">
            <v>مستجد</v>
          </cell>
          <cell r="G81" t="str">
            <v>مسلم</v>
          </cell>
          <cell r="H81">
            <v>37478</v>
          </cell>
          <cell r="I81">
            <v>37483</v>
          </cell>
          <cell r="J81">
            <v>344</v>
          </cell>
          <cell r="K81">
            <v>30208103300333</v>
          </cell>
          <cell r="L81" t="str">
            <v>مستوره حامد محمد</v>
          </cell>
          <cell r="M81" t="str">
            <v>محافظة مطروح - السلوم</v>
          </cell>
          <cell r="N81" t="str">
            <v>السلوم - مطروح</v>
          </cell>
          <cell r="O81">
            <v>22</v>
          </cell>
          <cell r="P81">
            <v>1</v>
          </cell>
          <cell r="Q81">
            <v>6</v>
          </cell>
        </row>
        <row r="82">
          <cell r="A82">
            <v>404964885</v>
          </cell>
          <cell r="B82" t="str">
            <v>صالح مبروك متخطري نوح</v>
          </cell>
          <cell r="C82">
            <v>1</v>
          </cell>
          <cell r="D82">
            <v>1</v>
          </cell>
          <cell r="E82" t="str">
            <v>ذكر</v>
          </cell>
          <cell r="F82" t="str">
            <v>مستجد</v>
          </cell>
          <cell r="G82" t="str">
            <v>مسلم</v>
          </cell>
          <cell r="H82">
            <v>37446</v>
          </cell>
          <cell r="I82">
            <v>37453</v>
          </cell>
          <cell r="J82">
            <v>305</v>
          </cell>
          <cell r="K82">
            <v>30207093300295</v>
          </cell>
          <cell r="L82" t="str">
            <v>سعيده يونس شريف</v>
          </cell>
          <cell r="M82" t="str">
            <v>محافظة مطروح - السلوم</v>
          </cell>
          <cell r="N82" t="str">
            <v>السلوم - مطروح</v>
          </cell>
          <cell r="O82">
            <v>23</v>
          </cell>
          <cell r="P82">
            <v>2</v>
          </cell>
          <cell r="Q82">
            <v>6</v>
          </cell>
          <cell r="R82" t="str">
            <v>00855131</v>
          </cell>
          <cell r="S82">
            <v>593179</v>
          </cell>
          <cell r="T82">
            <v>39734</v>
          </cell>
        </row>
        <row r="83">
          <cell r="A83">
            <v>404966225</v>
          </cell>
          <cell r="B83" t="str">
            <v>صلاح حامد فرج صالح</v>
          </cell>
          <cell r="C83">
            <v>1</v>
          </cell>
          <cell r="D83">
            <v>1</v>
          </cell>
          <cell r="E83" t="str">
            <v>ذكر</v>
          </cell>
          <cell r="F83" t="str">
            <v>مستجد</v>
          </cell>
          <cell r="G83" t="str">
            <v>مسلم</v>
          </cell>
          <cell r="H83">
            <v>37178</v>
          </cell>
          <cell r="I83">
            <v>37185</v>
          </cell>
          <cell r="J83">
            <v>380</v>
          </cell>
          <cell r="K83">
            <v>30110143300174</v>
          </cell>
          <cell r="L83" t="str">
            <v>مبروكه شعيب ابو الحسن</v>
          </cell>
          <cell r="M83" t="str">
            <v>محافظة مطروح - السلوم</v>
          </cell>
          <cell r="N83" t="str">
            <v>السلوم - مطروح</v>
          </cell>
          <cell r="O83">
            <v>18</v>
          </cell>
          <cell r="P83">
            <v>11</v>
          </cell>
          <cell r="Q83">
            <v>6</v>
          </cell>
          <cell r="R83" t="str">
            <v>00855126</v>
          </cell>
          <cell r="S83">
            <v>593179</v>
          </cell>
          <cell r="T83">
            <v>39734</v>
          </cell>
        </row>
        <row r="84">
          <cell r="A84">
            <v>404966311</v>
          </cell>
          <cell r="B84" t="str">
            <v>صلاح محمد مناع صالح</v>
          </cell>
          <cell r="C84">
            <v>1</v>
          </cell>
          <cell r="D84">
            <v>1</v>
          </cell>
          <cell r="E84" t="str">
            <v>ذكر</v>
          </cell>
          <cell r="F84" t="str">
            <v>مستجد</v>
          </cell>
          <cell r="G84" t="str">
            <v>مسلم</v>
          </cell>
          <cell r="H84">
            <v>37425</v>
          </cell>
          <cell r="I84">
            <v>37439</v>
          </cell>
          <cell r="J84">
            <v>276</v>
          </cell>
          <cell r="K84">
            <v>30206183300239</v>
          </cell>
          <cell r="L84" t="str">
            <v>سليمه ابو عجيله علواني</v>
          </cell>
          <cell r="M84" t="str">
            <v>محافظة مطروح - السلوم</v>
          </cell>
          <cell r="N84" t="str">
            <v>السلوم - مطروح</v>
          </cell>
          <cell r="O84">
            <v>14</v>
          </cell>
          <cell r="P84">
            <v>3</v>
          </cell>
          <cell r="Q84">
            <v>6</v>
          </cell>
        </row>
        <row r="85">
          <cell r="A85">
            <v>405002050</v>
          </cell>
          <cell r="B85" t="str">
            <v>عادل علي يونس شعيب</v>
          </cell>
          <cell r="C85">
            <v>1</v>
          </cell>
          <cell r="D85">
            <v>2</v>
          </cell>
          <cell r="E85" t="str">
            <v>ذكر</v>
          </cell>
          <cell r="F85" t="str">
            <v>مستجد</v>
          </cell>
          <cell r="G85" t="str">
            <v>مسلم</v>
          </cell>
          <cell r="H85">
            <v>37405</v>
          </cell>
          <cell r="I85">
            <v>37406</v>
          </cell>
          <cell r="J85">
            <v>232</v>
          </cell>
          <cell r="K85">
            <v>30205293300114</v>
          </cell>
          <cell r="L85" t="str">
            <v>مرزوقه محمد هاشم</v>
          </cell>
          <cell r="M85" t="str">
            <v>محافظة مطروح - السلوم</v>
          </cell>
          <cell r="N85" t="str">
            <v>السلوم - مطروح</v>
          </cell>
          <cell r="O85">
            <v>3</v>
          </cell>
          <cell r="P85">
            <v>4</v>
          </cell>
          <cell r="Q85">
            <v>6</v>
          </cell>
          <cell r="R85" t="str">
            <v>00855123</v>
          </cell>
          <cell r="S85">
            <v>593179</v>
          </cell>
          <cell r="T85">
            <v>39734</v>
          </cell>
        </row>
        <row r="86">
          <cell r="A86">
            <v>404966386</v>
          </cell>
          <cell r="B86" t="str">
            <v>عبد الحفيظ فيصل مبروك فتح الله</v>
          </cell>
          <cell r="C86">
            <v>1</v>
          </cell>
          <cell r="D86">
            <v>1</v>
          </cell>
          <cell r="E86" t="str">
            <v>ذكر</v>
          </cell>
          <cell r="F86" t="str">
            <v>مستجد</v>
          </cell>
          <cell r="G86" t="str">
            <v>مسلم</v>
          </cell>
          <cell r="H86">
            <v>37263</v>
          </cell>
          <cell r="I86">
            <v>37277</v>
          </cell>
          <cell r="J86">
            <v>50</v>
          </cell>
          <cell r="K86">
            <v>30201073300258</v>
          </cell>
          <cell r="L86" t="str">
            <v>نعمه مفتاح فتح الله</v>
          </cell>
          <cell r="M86" t="str">
            <v>محافظة مطروح - السلوم</v>
          </cell>
          <cell r="N86" t="str">
            <v>السلوم - مطروح</v>
          </cell>
          <cell r="O86">
            <v>25</v>
          </cell>
          <cell r="P86">
            <v>8</v>
          </cell>
          <cell r="Q86">
            <v>6</v>
          </cell>
          <cell r="R86" t="str">
            <v>00855103</v>
          </cell>
          <cell r="S86">
            <v>593179</v>
          </cell>
          <cell r="T86">
            <v>39734</v>
          </cell>
        </row>
        <row r="87">
          <cell r="A87">
            <v>405002067</v>
          </cell>
          <cell r="B87" t="str">
            <v>عبد الحكيم عطيه كامل كريم</v>
          </cell>
          <cell r="C87">
            <v>1</v>
          </cell>
          <cell r="D87">
            <v>2</v>
          </cell>
          <cell r="E87" t="str">
            <v>ذكر</v>
          </cell>
          <cell r="F87" t="str">
            <v>مستجد</v>
          </cell>
          <cell r="G87" t="str">
            <v>مسلم</v>
          </cell>
          <cell r="H87">
            <v>37057</v>
          </cell>
          <cell r="I87">
            <v>37065</v>
          </cell>
          <cell r="J87">
            <v>221</v>
          </cell>
          <cell r="K87">
            <v>30106153300299</v>
          </cell>
          <cell r="L87" t="str">
            <v>مراده راتب كريم</v>
          </cell>
          <cell r="M87" t="str">
            <v>محافظة مطروح - السلوم</v>
          </cell>
          <cell r="N87" t="str">
            <v>السلوم - مطروح</v>
          </cell>
          <cell r="O87">
            <v>17</v>
          </cell>
          <cell r="P87">
            <v>3</v>
          </cell>
          <cell r="Q87">
            <v>7</v>
          </cell>
          <cell r="R87" t="str">
            <v>00855121</v>
          </cell>
          <cell r="S87">
            <v>593179</v>
          </cell>
          <cell r="T87">
            <v>39734</v>
          </cell>
        </row>
        <row r="88">
          <cell r="A88">
            <v>405002081</v>
          </cell>
          <cell r="B88" t="str">
            <v>عبد الحميد حسين كريم شعيب</v>
          </cell>
          <cell r="C88">
            <v>1</v>
          </cell>
          <cell r="D88">
            <v>2</v>
          </cell>
          <cell r="E88" t="str">
            <v>ذكر</v>
          </cell>
          <cell r="F88" t="str">
            <v>مستجد</v>
          </cell>
          <cell r="G88" t="str">
            <v>مسلم</v>
          </cell>
          <cell r="H88">
            <v>37408</v>
          </cell>
          <cell r="I88">
            <v>37413</v>
          </cell>
          <cell r="J88">
            <v>244</v>
          </cell>
          <cell r="K88">
            <v>30206013300811</v>
          </cell>
          <cell r="L88" t="str">
            <v>مبروكه حميده جاد الله</v>
          </cell>
          <cell r="M88" t="str">
            <v>محافظة مطروح - السلوم</v>
          </cell>
          <cell r="N88" t="str">
            <v>السلوم - مطروح</v>
          </cell>
          <cell r="O88">
            <v>0</v>
          </cell>
          <cell r="P88">
            <v>4</v>
          </cell>
          <cell r="Q88">
            <v>6</v>
          </cell>
          <cell r="R88" t="str">
            <v>00855108</v>
          </cell>
          <cell r="S88">
            <v>593179</v>
          </cell>
          <cell r="T88">
            <v>39734</v>
          </cell>
        </row>
        <row r="89">
          <cell r="A89">
            <v>404966477</v>
          </cell>
          <cell r="B89" t="str">
            <v>عبد الرحمن اسماعيل عبد اللاه محمد</v>
          </cell>
          <cell r="C89">
            <v>1</v>
          </cell>
          <cell r="D89">
            <v>1</v>
          </cell>
          <cell r="E89" t="str">
            <v>ذكر</v>
          </cell>
          <cell r="F89" t="str">
            <v>مستجد</v>
          </cell>
          <cell r="G89" t="str">
            <v>مسلم</v>
          </cell>
          <cell r="H89">
            <v>37494</v>
          </cell>
          <cell r="I89">
            <v>37506</v>
          </cell>
          <cell r="J89">
            <v>377</v>
          </cell>
          <cell r="K89">
            <v>30208263300259</v>
          </cell>
          <cell r="L89" t="str">
            <v>ورده خليفه محمد كامل</v>
          </cell>
          <cell r="M89" t="str">
            <v>محافظة مطروح - السلوم</v>
          </cell>
          <cell r="N89" t="str">
            <v>السلوم - مطروح</v>
          </cell>
          <cell r="O89">
            <v>6</v>
          </cell>
          <cell r="P89">
            <v>1</v>
          </cell>
          <cell r="Q89">
            <v>6</v>
          </cell>
        </row>
        <row r="90">
          <cell r="A90">
            <v>404966538</v>
          </cell>
          <cell r="B90" t="str">
            <v>عبد الرحمن بدر رزق مصطفى</v>
          </cell>
          <cell r="C90">
            <v>1</v>
          </cell>
          <cell r="D90">
            <v>1</v>
          </cell>
          <cell r="E90" t="str">
            <v>ذكر</v>
          </cell>
          <cell r="F90" t="str">
            <v>مستجد</v>
          </cell>
          <cell r="G90" t="str">
            <v>مسلم</v>
          </cell>
          <cell r="H90">
            <v>37295</v>
          </cell>
          <cell r="I90">
            <v>37301</v>
          </cell>
          <cell r="J90">
            <v>94</v>
          </cell>
          <cell r="K90">
            <v>30202083300279</v>
          </cell>
          <cell r="L90" t="str">
            <v>نعمه رجب مصطفى</v>
          </cell>
          <cell r="M90" t="str">
            <v>محافظة مطروح - السلوم</v>
          </cell>
          <cell r="N90" t="str">
            <v>السلوم - مطروح</v>
          </cell>
          <cell r="O90">
            <v>24</v>
          </cell>
          <cell r="P90">
            <v>7</v>
          </cell>
          <cell r="Q90">
            <v>6</v>
          </cell>
        </row>
        <row r="91">
          <cell r="A91">
            <v>404966633</v>
          </cell>
          <cell r="B91" t="str">
            <v>عبد الرحمن صالح ابو بكر عبد الحميد</v>
          </cell>
          <cell r="C91">
            <v>1</v>
          </cell>
          <cell r="D91">
            <v>1</v>
          </cell>
          <cell r="E91" t="str">
            <v>ذكر</v>
          </cell>
          <cell r="F91" t="str">
            <v>مستجد</v>
          </cell>
          <cell r="G91" t="str">
            <v>مسلم</v>
          </cell>
          <cell r="H91">
            <v>37360</v>
          </cell>
          <cell r="I91">
            <v>37373</v>
          </cell>
          <cell r="J91">
            <v>183</v>
          </cell>
          <cell r="K91">
            <v>30204143300276</v>
          </cell>
          <cell r="L91" t="str">
            <v>مريم متخطري رحومه</v>
          </cell>
          <cell r="M91" t="str">
            <v>محافظة مطروح - السلوم</v>
          </cell>
          <cell r="N91" t="str">
            <v>السلوم - مطروح</v>
          </cell>
          <cell r="O91">
            <v>18</v>
          </cell>
          <cell r="P91">
            <v>5</v>
          </cell>
          <cell r="Q91">
            <v>6</v>
          </cell>
        </row>
        <row r="92">
          <cell r="A92">
            <v>405002097</v>
          </cell>
          <cell r="B92" t="str">
            <v>عبد الرحمن عبد الجيد فرج ابراهيم</v>
          </cell>
          <cell r="C92">
            <v>1</v>
          </cell>
          <cell r="D92">
            <v>2</v>
          </cell>
          <cell r="E92" t="str">
            <v>ذكر</v>
          </cell>
          <cell r="F92" t="str">
            <v>مستجد</v>
          </cell>
          <cell r="G92" t="str">
            <v>مسلم</v>
          </cell>
          <cell r="H92">
            <v>37484</v>
          </cell>
          <cell r="I92">
            <v>37487</v>
          </cell>
          <cell r="J92">
            <v>356</v>
          </cell>
          <cell r="K92">
            <v>30208163300073</v>
          </cell>
          <cell r="L92" t="str">
            <v>فهيمه جمعه عبد العزيز</v>
          </cell>
          <cell r="M92" t="str">
            <v>محافظة مطروح - السلوم</v>
          </cell>
          <cell r="N92" t="str">
            <v>السلوم - مطروح</v>
          </cell>
          <cell r="O92">
            <v>16</v>
          </cell>
          <cell r="P92">
            <v>1</v>
          </cell>
          <cell r="Q92">
            <v>6</v>
          </cell>
          <cell r="R92" t="str">
            <v>00855117</v>
          </cell>
          <cell r="S92">
            <v>593179</v>
          </cell>
          <cell r="T92">
            <v>39734</v>
          </cell>
        </row>
        <row r="93">
          <cell r="A93">
            <v>404967424</v>
          </cell>
          <cell r="B93" t="str">
            <v>عبد العزيز صالح مناع صالح</v>
          </cell>
          <cell r="C93">
            <v>1</v>
          </cell>
          <cell r="D93">
            <v>1</v>
          </cell>
          <cell r="E93" t="str">
            <v>ذكر</v>
          </cell>
          <cell r="F93" t="str">
            <v>مستجد</v>
          </cell>
          <cell r="G93" t="str">
            <v>مسلم</v>
          </cell>
          <cell r="H93">
            <v>37415</v>
          </cell>
          <cell r="I93">
            <v>37416</v>
          </cell>
          <cell r="J93">
            <v>248</v>
          </cell>
          <cell r="K93">
            <v>30206083300339</v>
          </cell>
          <cell r="L93" t="str">
            <v>فاطمه طاهر مصادف</v>
          </cell>
          <cell r="M93" t="str">
            <v>محافظة مطروح - السلوم</v>
          </cell>
          <cell r="N93" t="str">
            <v>السلوم - مطروح</v>
          </cell>
          <cell r="O93">
            <v>24</v>
          </cell>
          <cell r="P93">
            <v>3</v>
          </cell>
          <cell r="Q93">
            <v>6</v>
          </cell>
          <cell r="R93" t="str">
            <v>00855115</v>
          </cell>
          <cell r="S93">
            <v>593179</v>
          </cell>
          <cell r="T93">
            <v>39734</v>
          </cell>
        </row>
        <row r="94">
          <cell r="A94">
            <v>405002112</v>
          </cell>
          <cell r="B94" t="str">
            <v>عبد الله حمد كريم شعيب</v>
          </cell>
          <cell r="C94">
            <v>1</v>
          </cell>
          <cell r="D94">
            <v>2</v>
          </cell>
          <cell r="E94" t="str">
            <v>ذكر</v>
          </cell>
          <cell r="F94" t="str">
            <v>مستجد</v>
          </cell>
          <cell r="G94" t="str">
            <v>مسلم</v>
          </cell>
          <cell r="H94">
            <v>37208</v>
          </cell>
          <cell r="I94">
            <v>37210</v>
          </cell>
          <cell r="J94">
            <v>414</v>
          </cell>
          <cell r="K94">
            <v>30111133300156</v>
          </cell>
          <cell r="L94" t="str">
            <v>فاطمه علي حسين</v>
          </cell>
          <cell r="M94" t="str">
            <v>محافظة مطروح - السلوم</v>
          </cell>
          <cell r="N94" t="str">
            <v>السلوم - مطروح</v>
          </cell>
          <cell r="O94">
            <v>19</v>
          </cell>
          <cell r="P94">
            <v>10</v>
          </cell>
          <cell r="Q94">
            <v>6</v>
          </cell>
          <cell r="R94" t="str">
            <v>00855111</v>
          </cell>
          <cell r="S94">
            <v>593179</v>
          </cell>
          <cell r="T94">
            <v>39734</v>
          </cell>
        </row>
        <row r="95">
          <cell r="A95">
            <v>404967482</v>
          </cell>
          <cell r="B95" t="str">
            <v>عبد الله مسعود موسى حمد</v>
          </cell>
          <cell r="C95">
            <v>1</v>
          </cell>
          <cell r="D95">
            <v>1</v>
          </cell>
          <cell r="E95" t="str">
            <v>ذكر</v>
          </cell>
          <cell r="F95" t="str">
            <v>مستجد</v>
          </cell>
          <cell r="G95" t="str">
            <v>مسلم</v>
          </cell>
          <cell r="H95">
            <v>37170</v>
          </cell>
          <cell r="I95">
            <v>37173</v>
          </cell>
          <cell r="J95">
            <v>365</v>
          </cell>
          <cell r="K95">
            <v>30110063300939</v>
          </cell>
          <cell r="L95" t="str">
            <v>فضيله بيده عبد السيد</v>
          </cell>
          <cell r="M95" t="str">
            <v>محافظة مطروح - السلوم</v>
          </cell>
          <cell r="N95" t="str">
            <v>السلوم - مطروح</v>
          </cell>
          <cell r="O95">
            <v>26</v>
          </cell>
          <cell r="P95">
            <v>11</v>
          </cell>
          <cell r="Q95">
            <v>6</v>
          </cell>
        </row>
        <row r="96">
          <cell r="A96">
            <v>404967553</v>
          </cell>
          <cell r="B96" t="str">
            <v>عبد الله مفتاح جبريل مفتاح</v>
          </cell>
          <cell r="C96">
            <v>1</v>
          </cell>
          <cell r="D96">
            <v>1</v>
          </cell>
          <cell r="E96" t="str">
            <v>ذكر</v>
          </cell>
          <cell r="F96" t="str">
            <v>مستجد</v>
          </cell>
          <cell r="G96" t="str">
            <v>مسلم</v>
          </cell>
          <cell r="H96">
            <v>37252</v>
          </cell>
          <cell r="I96">
            <v>37254</v>
          </cell>
          <cell r="J96">
            <v>3219</v>
          </cell>
          <cell r="K96">
            <v>30112273300039</v>
          </cell>
          <cell r="L96" t="str">
            <v>فاطمه محمد مراجع</v>
          </cell>
          <cell r="M96" t="str">
            <v>محافظة مطروح - مرسى مطروح</v>
          </cell>
          <cell r="N96" t="str">
            <v>السلوم - مطروح</v>
          </cell>
          <cell r="O96">
            <v>5</v>
          </cell>
          <cell r="P96">
            <v>9</v>
          </cell>
          <cell r="Q96">
            <v>6</v>
          </cell>
          <cell r="R96" t="str">
            <v>00855147</v>
          </cell>
          <cell r="S96">
            <v>593179</v>
          </cell>
          <cell r="T96">
            <v>39734</v>
          </cell>
        </row>
        <row r="97">
          <cell r="A97">
            <v>404967621</v>
          </cell>
          <cell r="B97" t="str">
            <v>عبد الله يوسف عبد الله نوح</v>
          </cell>
          <cell r="C97">
            <v>1</v>
          </cell>
          <cell r="D97">
            <v>1</v>
          </cell>
          <cell r="E97" t="str">
            <v>ذكر</v>
          </cell>
          <cell r="F97" t="str">
            <v>مستجد</v>
          </cell>
          <cell r="G97" t="str">
            <v>مسلم</v>
          </cell>
          <cell r="H97">
            <v>37295</v>
          </cell>
          <cell r="I97">
            <v>37301</v>
          </cell>
          <cell r="J97">
            <v>92</v>
          </cell>
          <cell r="K97">
            <v>30202083300236</v>
          </cell>
          <cell r="L97" t="str">
            <v>علياء شعيب سعيد</v>
          </cell>
          <cell r="M97" t="str">
            <v>محافظة مطروح - السلوم</v>
          </cell>
          <cell r="N97" t="str">
            <v>السلوم - مطروح</v>
          </cell>
          <cell r="O97">
            <v>24</v>
          </cell>
          <cell r="P97">
            <v>7</v>
          </cell>
          <cell r="Q97">
            <v>6</v>
          </cell>
          <cell r="R97" t="str">
            <v>00855137</v>
          </cell>
          <cell r="S97">
            <v>593179</v>
          </cell>
          <cell r="T97">
            <v>39734</v>
          </cell>
        </row>
        <row r="98">
          <cell r="A98">
            <v>404967706</v>
          </cell>
          <cell r="B98" t="str">
            <v>عبد المقصود نصر عبد المقصود سعد</v>
          </cell>
          <cell r="C98">
            <v>1</v>
          </cell>
          <cell r="D98">
            <v>1</v>
          </cell>
          <cell r="E98" t="str">
            <v>ذكر</v>
          </cell>
          <cell r="F98" t="str">
            <v>مستجد</v>
          </cell>
          <cell r="G98" t="str">
            <v>مسلم</v>
          </cell>
          <cell r="H98">
            <v>37504</v>
          </cell>
          <cell r="I98">
            <v>37515</v>
          </cell>
          <cell r="J98">
            <v>392</v>
          </cell>
          <cell r="K98">
            <v>30209053300279</v>
          </cell>
          <cell r="L98" t="str">
            <v>غنيمه رحومه ادريس</v>
          </cell>
          <cell r="M98" t="str">
            <v>محافظة مطروح - السلوم</v>
          </cell>
          <cell r="N98" t="str">
            <v>السلوم - مطروح</v>
          </cell>
          <cell r="O98">
            <v>27</v>
          </cell>
          <cell r="P98">
            <v>0</v>
          </cell>
          <cell r="Q98">
            <v>6</v>
          </cell>
          <cell r="R98" t="str">
            <v>00855119</v>
          </cell>
          <cell r="S98">
            <v>593179</v>
          </cell>
          <cell r="T98">
            <v>39734</v>
          </cell>
        </row>
        <row r="99">
          <cell r="A99">
            <v>405002124</v>
          </cell>
          <cell r="B99" t="str">
            <v>عبد الناصر بشير عيسى صالح</v>
          </cell>
          <cell r="C99">
            <v>1</v>
          </cell>
          <cell r="D99">
            <v>2</v>
          </cell>
          <cell r="E99" t="str">
            <v>ذكر</v>
          </cell>
          <cell r="F99" t="str">
            <v>مستجد</v>
          </cell>
          <cell r="G99" t="str">
            <v>مسلم</v>
          </cell>
          <cell r="H99">
            <v>37321</v>
          </cell>
          <cell r="I99">
            <v>37335</v>
          </cell>
          <cell r="J99">
            <v>138</v>
          </cell>
          <cell r="K99">
            <v>30203063300279</v>
          </cell>
          <cell r="L99" t="str">
            <v>سليمه حميده صالح</v>
          </cell>
          <cell r="M99" t="str">
            <v>محافظة مطروح - السلوم</v>
          </cell>
          <cell r="N99" t="str">
            <v>السلوم - مطروح</v>
          </cell>
          <cell r="O99">
            <v>26</v>
          </cell>
          <cell r="P99">
            <v>6</v>
          </cell>
          <cell r="Q99">
            <v>6</v>
          </cell>
          <cell r="R99" t="str">
            <v>00855106</v>
          </cell>
          <cell r="S99">
            <v>593179</v>
          </cell>
          <cell r="T99">
            <v>39734</v>
          </cell>
        </row>
        <row r="100">
          <cell r="A100">
            <v>405002142</v>
          </cell>
          <cell r="B100" t="str">
            <v>عز الدين جمال السيد علي</v>
          </cell>
          <cell r="C100">
            <v>1</v>
          </cell>
          <cell r="D100">
            <v>2</v>
          </cell>
          <cell r="E100" t="str">
            <v>ذكر</v>
          </cell>
          <cell r="F100" t="str">
            <v>مستجد</v>
          </cell>
          <cell r="G100" t="str">
            <v>مسلم</v>
          </cell>
          <cell r="H100">
            <v>37277</v>
          </cell>
          <cell r="I100">
            <v>37279</v>
          </cell>
          <cell r="J100">
            <v>56</v>
          </cell>
          <cell r="K100">
            <v>30201213300296</v>
          </cell>
          <cell r="L100" t="str">
            <v>فتحيه عبد اللطيف عطيه</v>
          </cell>
          <cell r="M100" t="str">
            <v>محافظة مطروح - السلوم</v>
          </cell>
          <cell r="N100" t="str">
            <v>السلوم - مطروح</v>
          </cell>
          <cell r="O100">
            <v>11</v>
          </cell>
          <cell r="P100">
            <v>8</v>
          </cell>
          <cell r="Q100">
            <v>6</v>
          </cell>
          <cell r="R100" t="str">
            <v>00855114</v>
          </cell>
          <cell r="S100">
            <v>593179</v>
          </cell>
          <cell r="T100">
            <v>39734</v>
          </cell>
        </row>
        <row r="101">
          <cell r="A101">
            <v>404967769</v>
          </cell>
          <cell r="B101" t="str">
            <v>عزت جمعه سالم الساعدني</v>
          </cell>
          <cell r="C101">
            <v>1</v>
          </cell>
          <cell r="D101">
            <v>1</v>
          </cell>
          <cell r="E101" t="str">
            <v>ذكر</v>
          </cell>
          <cell r="F101" t="str">
            <v>مستجد</v>
          </cell>
          <cell r="G101" t="str">
            <v>مسلم</v>
          </cell>
          <cell r="H101">
            <v>37295</v>
          </cell>
          <cell r="I101">
            <v>37301</v>
          </cell>
          <cell r="J101">
            <v>93</v>
          </cell>
          <cell r="K101">
            <v>30202083300252</v>
          </cell>
          <cell r="L101" t="str">
            <v>عطايا رمضان عوض</v>
          </cell>
          <cell r="M101" t="str">
            <v>محافظة مطروح - السلوم</v>
          </cell>
          <cell r="N101" t="str">
            <v>السلوم - مطروح</v>
          </cell>
          <cell r="O101">
            <v>24</v>
          </cell>
          <cell r="P101">
            <v>7</v>
          </cell>
          <cell r="Q101">
            <v>6</v>
          </cell>
          <cell r="R101" t="str">
            <v>00855122</v>
          </cell>
          <cell r="S101">
            <v>593179</v>
          </cell>
          <cell r="T101">
            <v>39734</v>
          </cell>
        </row>
        <row r="102">
          <cell r="A102">
            <v>404967828</v>
          </cell>
          <cell r="B102" t="str">
            <v>علي محمود احمد علي حمدان</v>
          </cell>
          <cell r="C102">
            <v>1</v>
          </cell>
          <cell r="D102">
            <v>1</v>
          </cell>
          <cell r="E102" t="str">
            <v>ذكر</v>
          </cell>
          <cell r="F102" t="str">
            <v>مستجد</v>
          </cell>
          <cell r="G102" t="str">
            <v>مسلم</v>
          </cell>
          <cell r="H102">
            <v>37440</v>
          </cell>
          <cell r="I102">
            <v>39739</v>
          </cell>
          <cell r="J102">
            <v>829</v>
          </cell>
          <cell r="K102">
            <v>30207033300334</v>
          </cell>
          <cell r="L102" t="str">
            <v>سناء رشدي علي الدين</v>
          </cell>
          <cell r="M102" t="str">
            <v>محافظة مطروح - مرسى مطروح</v>
          </cell>
          <cell r="N102" t="str">
            <v>السلوم - مطروح</v>
          </cell>
          <cell r="O102">
            <v>29</v>
          </cell>
          <cell r="P102">
            <v>2</v>
          </cell>
          <cell r="Q102">
            <v>6</v>
          </cell>
          <cell r="R102" t="str">
            <v>00855120</v>
          </cell>
          <cell r="S102">
            <v>593179</v>
          </cell>
          <cell r="T102">
            <v>39734</v>
          </cell>
        </row>
        <row r="103">
          <cell r="A103">
            <v>404967877</v>
          </cell>
          <cell r="B103" t="str">
            <v>عمر احمد راقي وافي</v>
          </cell>
          <cell r="C103">
            <v>1</v>
          </cell>
          <cell r="D103">
            <v>1</v>
          </cell>
          <cell r="E103" t="str">
            <v>ذكر</v>
          </cell>
          <cell r="F103" t="str">
            <v>مستجد</v>
          </cell>
          <cell r="G103" t="str">
            <v>مسلم</v>
          </cell>
          <cell r="H103">
            <v>37448</v>
          </cell>
          <cell r="I103">
            <v>37452</v>
          </cell>
          <cell r="J103">
            <v>304</v>
          </cell>
          <cell r="K103">
            <v>30207113300211</v>
          </cell>
          <cell r="L103" t="str">
            <v>زينب رجب مصطفى</v>
          </cell>
          <cell r="M103" t="str">
            <v>محافظة مطروح - السلوم</v>
          </cell>
          <cell r="N103" t="str">
            <v>السلوم - مطروح</v>
          </cell>
          <cell r="O103">
            <v>21</v>
          </cell>
          <cell r="P103">
            <v>2</v>
          </cell>
          <cell r="Q103">
            <v>6</v>
          </cell>
          <cell r="R103" t="str">
            <v>00855112</v>
          </cell>
          <cell r="S103">
            <v>593179</v>
          </cell>
          <cell r="T103">
            <v>39734</v>
          </cell>
        </row>
        <row r="104">
          <cell r="A104">
            <v>405002157</v>
          </cell>
          <cell r="B104" t="str">
            <v>عمر عاطف شفيق ابراهيم</v>
          </cell>
          <cell r="C104">
            <v>1</v>
          </cell>
          <cell r="D104">
            <v>2</v>
          </cell>
          <cell r="E104" t="str">
            <v>ذكر</v>
          </cell>
          <cell r="F104" t="str">
            <v>مستجد</v>
          </cell>
          <cell r="G104" t="str">
            <v>مسلم</v>
          </cell>
          <cell r="H104">
            <v>37387</v>
          </cell>
          <cell r="I104">
            <v>37387</v>
          </cell>
          <cell r="J104">
            <v>93</v>
          </cell>
          <cell r="K104">
            <v>30205111100212</v>
          </cell>
          <cell r="L104" t="str">
            <v>سحر عبد ربه محمد طعيمه</v>
          </cell>
          <cell r="M104" t="str">
            <v>دمياط - مركز فارسكور</v>
          </cell>
          <cell r="N104" t="str">
            <v>السلوم - مطروح</v>
          </cell>
          <cell r="O104">
            <v>21</v>
          </cell>
          <cell r="P104">
            <v>4</v>
          </cell>
          <cell r="Q104">
            <v>6</v>
          </cell>
          <cell r="R104" t="str">
            <v>00855135</v>
          </cell>
          <cell r="S104">
            <v>593179</v>
          </cell>
          <cell r="T104">
            <v>39734</v>
          </cell>
        </row>
        <row r="105">
          <cell r="A105">
            <v>405002169</v>
          </cell>
          <cell r="B105" t="str">
            <v>عمر عبد الله صالح عبد القادر</v>
          </cell>
          <cell r="C105">
            <v>1</v>
          </cell>
          <cell r="D105">
            <v>2</v>
          </cell>
          <cell r="E105" t="str">
            <v>ذكر</v>
          </cell>
          <cell r="F105" t="str">
            <v>مستجد</v>
          </cell>
          <cell r="G105" t="str">
            <v>مسلم</v>
          </cell>
          <cell r="H105">
            <v>37346</v>
          </cell>
          <cell r="I105">
            <v>37347</v>
          </cell>
          <cell r="J105">
            <v>156</v>
          </cell>
          <cell r="K105">
            <v>30203313300172</v>
          </cell>
          <cell r="L105" t="str">
            <v>مريم طلبه عبد العزيز</v>
          </cell>
          <cell r="M105" t="str">
            <v>محافظة مطروح - السلوم</v>
          </cell>
          <cell r="N105" t="str">
            <v>السلوم - مطروح</v>
          </cell>
          <cell r="O105">
            <v>1</v>
          </cell>
          <cell r="P105">
            <v>6</v>
          </cell>
          <cell r="Q105">
            <v>6</v>
          </cell>
        </row>
        <row r="106">
          <cell r="A106">
            <v>405002185</v>
          </cell>
          <cell r="B106" t="str">
            <v>عمران مصطفى عمران محمد</v>
          </cell>
          <cell r="C106">
            <v>1</v>
          </cell>
          <cell r="D106">
            <v>2</v>
          </cell>
          <cell r="E106" t="str">
            <v>ذكر</v>
          </cell>
          <cell r="F106" t="str">
            <v>مستجد</v>
          </cell>
          <cell r="G106" t="str">
            <v>مسلم</v>
          </cell>
          <cell r="H106">
            <v>37500</v>
          </cell>
          <cell r="I106">
            <v>37501</v>
          </cell>
          <cell r="J106">
            <v>366</v>
          </cell>
          <cell r="K106">
            <v>30209013300977</v>
          </cell>
          <cell r="L106" t="str">
            <v>خيره فضلى صالح</v>
          </cell>
          <cell r="M106" t="str">
            <v>محافظة مطروح - السلوم</v>
          </cell>
          <cell r="N106" t="str">
            <v>السلوم - مطروح</v>
          </cell>
          <cell r="O106">
            <v>0</v>
          </cell>
          <cell r="P106">
            <v>1</v>
          </cell>
          <cell r="Q106">
            <v>6</v>
          </cell>
        </row>
        <row r="107">
          <cell r="A107">
            <v>404967935</v>
          </cell>
          <cell r="B107" t="str">
            <v>غنيوه باسط هاشم غنيوه</v>
          </cell>
          <cell r="C107">
            <v>1</v>
          </cell>
          <cell r="D107">
            <v>1</v>
          </cell>
          <cell r="E107" t="str">
            <v>ذكر</v>
          </cell>
          <cell r="F107" t="str">
            <v>مستجد</v>
          </cell>
          <cell r="G107" t="str">
            <v>مسلم</v>
          </cell>
          <cell r="H107">
            <v>36465</v>
          </cell>
          <cell r="I107">
            <v>36479</v>
          </cell>
          <cell r="J107">
            <v>426</v>
          </cell>
          <cell r="K107">
            <v>29911013301117</v>
          </cell>
          <cell r="L107" t="str">
            <v>فاطمة مراجع عوض</v>
          </cell>
          <cell r="M107" t="str">
            <v>محافظة مطروح - السلوم</v>
          </cell>
          <cell r="N107" t="str">
            <v>السلوم - مطروح</v>
          </cell>
          <cell r="O107">
            <v>0</v>
          </cell>
          <cell r="P107">
            <v>11</v>
          </cell>
          <cell r="Q107">
            <v>8</v>
          </cell>
          <cell r="R107" t="str">
            <v>00855028</v>
          </cell>
          <cell r="S107" t="str">
            <v>0383380</v>
          </cell>
          <cell r="T107">
            <v>39783</v>
          </cell>
        </row>
        <row r="108">
          <cell r="A108">
            <v>404967988</v>
          </cell>
          <cell r="B108" t="str">
            <v>فايز زكريا فايز فرج</v>
          </cell>
          <cell r="C108">
            <v>1</v>
          </cell>
          <cell r="D108">
            <v>1</v>
          </cell>
          <cell r="E108" t="str">
            <v>ذكر</v>
          </cell>
          <cell r="F108" t="str">
            <v>مستجد</v>
          </cell>
          <cell r="G108" t="str">
            <v>مسلم</v>
          </cell>
          <cell r="H108">
            <v>37280</v>
          </cell>
          <cell r="I108">
            <v>37292</v>
          </cell>
          <cell r="J108">
            <v>79</v>
          </cell>
          <cell r="K108">
            <v>30201243300495</v>
          </cell>
          <cell r="L108" t="str">
            <v>صبحيه عبد الحكيم حمزه</v>
          </cell>
          <cell r="M108" t="str">
            <v>محافظة مطروح - السلوم</v>
          </cell>
          <cell r="N108" t="str">
            <v>السلوم - مطروح</v>
          </cell>
          <cell r="O108">
            <v>8</v>
          </cell>
          <cell r="P108">
            <v>8</v>
          </cell>
          <cell r="Q108">
            <v>6</v>
          </cell>
          <cell r="R108" t="str">
            <v>00855138</v>
          </cell>
          <cell r="S108">
            <v>593179</v>
          </cell>
          <cell r="T108">
            <v>39734</v>
          </cell>
        </row>
        <row r="109">
          <cell r="A109">
            <v>405002198</v>
          </cell>
          <cell r="B109" t="str">
            <v>فرج عبد الله جويده جبريل</v>
          </cell>
          <cell r="C109">
            <v>1</v>
          </cell>
          <cell r="D109">
            <v>2</v>
          </cell>
          <cell r="E109" t="str">
            <v>ذكر</v>
          </cell>
          <cell r="F109" t="str">
            <v>مستجد</v>
          </cell>
          <cell r="G109" t="str">
            <v>مسلم</v>
          </cell>
          <cell r="H109">
            <v>37271</v>
          </cell>
          <cell r="I109">
            <v>37279</v>
          </cell>
          <cell r="J109">
            <v>55</v>
          </cell>
          <cell r="K109">
            <v>30201153300399</v>
          </cell>
          <cell r="L109" t="str">
            <v>سوميه سلطان الصافي</v>
          </cell>
          <cell r="M109" t="str">
            <v>محافظة مطروح - السلوم</v>
          </cell>
          <cell r="N109" t="str">
            <v>السلوم - مطروح</v>
          </cell>
          <cell r="O109">
            <v>17</v>
          </cell>
          <cell r="P109">
            <v>8</v>
          </cell>
          <cell r="Q109">
            <v>6</v>
          </cell>
        </row>
        <row r="110">
          <cell r="A110">
            <v>404968084</v>
          </cell>
          <cell r="B110" t="str">
            <v>قاسم سليمان محمد نويجي</v>
          </cell>
          <cell r="C110">
            <v>1</v>
          </cell>
          <cell r="D110">
            <v>1</v>
          </cell>
          <cell r="E110" t="str">
            <v>ذكر</v>
          </cell>
          <cell r="F110" t="str">
            <v>مستجد</v>
          </cell>
          <cell r="G110" t="str">
            <v>مسلم</v>
          </cell>
          <cell r="H110">
            <v>37165</v>
          </cell>
          <cell r="I110">
            <v>37172</v>
          </cell>
          <cell r="J110">
            <v>1218</v>
          </cell>
          <cell r="K110">
            <v>30110013300776</v>
          </cell>
          <cell r="L110" t="str">
            <v>صافيه جمعه محمد</v>
          </cell>
          <cell r="M110" t="str">
            <v>محافظة مطروح - سيدي براني</v>
          </cell>
          <cell r="N110" t="str">
            <v>السلوم - مطروح</v>
          </cell>
          <cell r="O110">
            <v>0</v>
          </cell>
          <cell r="P110">
            <v>0</v>
          </cell>
          <cell r="Q110">
            <v>7</v>
          </cell>
          <cell r="R110" t="str">
            <v>00855127</v>
          </cell>
          <cell r="S110">
            <v>593179</v>
          </cell>
          <cell r="T110">
            <v>39734</v>
          </cell>
        </row>
        <row r="111">
          <cell r="A111">
            <v>404968158</v>
          </cell>
          <cell r="B111" t="str">
            <v>محمد بالحسن طاهر مصادف</v>
          </cell>
          <cell r="C111">
            <v>1</v>
          </cell>
          <cell r="D111">
            <v>1</v>
          </cell>
          <cell r="E111" t="str">
            <v>ذكر</v>
          </cell>
          <cell r="F111" t="str">
            <v>مستجد</v>
          </cell>
          <cell r="G111" t="str">
            <v>مسلم</v>
          </cell>
          <cell r="H111">
            <v>37447</v>
          </cell>
          <cell r="I111">
            <v>37447</v>
          </cell>
          <cell r="J111">
            <v>295</v>
          </cell>
          <cell r="K111">
            <v>30207103300396</v>
          </cell>
          <cell r="L111" t="str">
            <v>هدى عبد الله عبد الحميد</v>
          </cell>
          <cell r="M111" t="str">
            <v>محافظة مطروح - السلوم</v>
          </cell>
          <cell r="N111" t="str">
            <v>السلوم - مطروح</v>
          </cell>
          <cell r="O111">
            <v>22</v>
          </cell>
          <cell r="P111">
            <v>2</v>
          </cell>
          <cell r="Q111">
            <v>6</v>
          </cell>
          <cell r="R111" t="str">
            <v>00855132</v>
          </cell>
          <cell r="S111">
            <v>593179</v>
          </cell>
          <cell r="T111">
            <v>39734</v>
          </cell>
        </row>
        <row r="112">
          <cell r="A112">
            <v>405002217</v>
          </cell>
          <cell r="B112" t="str">
            <v>محمد جمعه زيدان محمد</v>
          </cell>
          <cell r="C112">
            <v>1</v>
          </cell>
          <cell r="D112">
            <v>2</v>
          </cell>
          <cell r="E112" t="str">
            <v>ذكر</v>
          </cell>
          <cell r="F112" t="str">
            <v>مستجد</v>
          </cell>
          <cell r="G112" t="str">
            <v>مسلم</v>
          </cell>
          <cell r="H112">
            <v>37347</v>
          </cell>
          <cell r="I112">
            <v>37349</v>
          </cell>
          <cell r="J112">
            <v>159</v>
          </cell>
          <cell r="K112">
            <v>30204013301017</v>
          </cell>
          <cell r="L112" t="str">
            <v>نعمه شحاته عبد العزيز</v>
          </cell>
          <cell r="M112" t="str">
            <v>محافظة مطروح - السلوم</v>
          </cell>
          <cell r="N112" t="str">
            <v>السلوم - مطروح</v>
          </cell>
          <cell r="O112">
            <v>0</v>
          </cell>
          <cell r="P112">
            <v>6</v>
          </cell>
          <cell r="Q112">
            <v>6</v>
          </cell>
        </row>
        <row r="113">
          <cell r="A113">
            <v>404968191</v>
          </cell>
          <cell r="B113" t="str">
            <v>محمد عبد الرحيم بيدان عبد الرحيم</v>
          </cell>
          <cell r="C113">
            <v>1</v>
          </cell>
          <cell r="D113">
            <v>1</v>
          </cell>
          <cell r="E113" t="str">
            <v>ذكر</v>
          </cell>
          <cell r="F113" t="str">
            <v>مستجد</v>
          </cell>
          <cell r="G113" t="str">
            <v>مسلم</v>
          </cell>
          <cell r="H113">
            <v>37442</v>
          </cell>
          <cell r="I113">
            <v>37445</v>
          </cell>
          <cell r="J113">
            <v>289</v>
          </cell>
          <cell r="K113">
            <v>30207053300136</v>
          </cell>
          <cell r="L113" t="str">
            <v>ماليه عثمان ابو بكر</v>
          </cell>
          <cell r="M113" t="str">
            <v>محافظة مطروح - السلوم</v>
          </cell>
          <cell r="N113" t="str">
            <v>السلوم - مطروح</v>
          </cell>
          <cell r="O113">
            <v>27</v>
          </cell>
          <cell r="P113">
            <v>2</v>
          </cell>
          <cell r="Q113">
            <v>6</v>
          </cell>
          <cell r="R113" t="str">
            <v>00855102</v>
          </cell>
          <cell r="S113">
            <v>593179</v>
          </cell>
          <cell r="T113">
            <v>39734</v>
          </cell>
        </row>
        <row r="114">
          <cell r="A114">
            <v>404968675</v>
          </cell>
          <cell r="B114" t="str">
            <v>محمد نبيه احمد احمد السيوفي</v>
          </cell>
          <cell r="C114">
            <v>1</v>
          </cell>
          <cell r="D114">
            <v>1</v>
          </cell>
          <cell r="E114" t="str">
            <v>ذكر</v>
          </cell>
          <cell r="F114" t="str">
            <v>مستجد</v>
          </cell>
          <cell r="G114" t="str">
            <v>مسلم</v>
          </cell>
          <cell r="H114">
            <v>37257</v>
          </cell>
          <cell r="I114">
            <v>37263</v>
          </cell>
          <cell r="J114">
            <v>24</v>
          </cell>
          <cell r="K114">
            <v>30201013302618</v>
          </cell>
          <cell r="L114" t="str">
            <v>ام كلثوم شحاته عبد العزيز</v>
          </cell>
          <cell r="M114" t="str">
            <v>محافظة مطروح - السلوم</v>
          </cell>
          <cell r="N114" t="str">
            <v>السلوم - مطروح</v>
          </cell>
          <cell r="O114">
            <v>0</v>
          </cell>
          <cell r="P114">
            <v>9</v>
          </cell>
          <cell r="Q114">
            <v>6</v>
          </cell>
          <cell r="R114" t="str">
            <v>00855134</v>
          </cell>
          <cell r="S114">
            <v>593179</v>
          </cell>
          <cell r="T114">
            <v>39734</v>
          </cell>
        </row>
        <row r="115">
          <cell r="A115">
            <v>405002241</v>
          </cell>
          <cell r="B115" t="str">
            <v>محمود احمد صلاح الدين علي</v>
          </cell>
          <cell r="C115">
            <v>1</v>
          </cell>
          <cell r="D115">
            <v>2</v>
          </cell>
          <cell r="E115" t="str">
            <v>ذكر</v>
          </cell>
          <cell r="F115" t="str">
            <v>مستجد</v>
          </cell>
          <cell r="G115" t="str">
            <v>مسلم</v>
          </cell>
          <cell r="H115">
            <v>37257</v>
          </cell>
          <cell r="I115">
            <v>37259</v>
          </cell>
          <cell r="J115">
            <v>16</v>
          </cell>
          <cell r="K115">
            <v>30201013302537</v>
          </cell>
          <cell r="L115" t="str">
            <v>انصاف خالد صالح</v>
          </cell>
          <cell r="M115" t="str">
            <v>محافظة مطروح - السلوم</v>
          </cell>
          <cell r="N115" t="str">
            <v>السلوم - مطروح</v>
          </cell>
          <cell r="O115">
            <v>0</v>
          </cell>
          <cell r="P115">
            <v>9</v>
          </cell>
          <cell r="Q115">
            <v>6</v>
          </cell>
          <cell r="R115" t="str">
            <v>00855109</v>
          </cell>
          <cell r="S115">
            <v>593179</v>
          </cell>
          <cell r="T115">
            <v>39734</v>
          </cell>
        </row>
        <row r="116">
          <cell r="A116">
            <v>404968290</v>
          </cell>
          <cell r="B116" t="str">
            <v>محمود حسن فايز فرج</v>
          </cell>
          <cell r="C116">
            <v>1</v>
          </cell>
          <cell r="D116">
            <v>1</v>
          </cell>
          <cell r="E116" t="str">
            <v>ذكر</v>
          </cell>
          <cell r="F116" t="str">
            <v>مستجد</v>
          </cell>
          <cell r="G116" t="str">
            <v>مسلم</v>
          </cell>
          <cell r="H116">
            <v>37403</v>
          </cell>
          <cell r="I116">
            <v>37416</v>
          </cell>
          <cell r="J116">
            <v>249</v>
          </cell>
          <cell r="K116">
            <v>30252733002151</v>
          </cell>
          <cell r="L116" t="str">
            <v>سمحه صالح عيسى</v>
          </cell>
          <cell r="M116" t="str">
            <v>محافظة مطروح - السلوم</v>
          </cell>
          <cell r="N116" t="str">
            <v>السلوم - مطروح</v>
          </cell>
          <cell r="O116">
            <v>5</v>
          </cell>
          <cell r="P116">
            <v>4</v>
          </cell>
          <cell r="Q116">
            <v>6</v>
          </cell>
          <cell r="R116" t="str">
            <v>00855136</v>
          </cell>
          <cell r="S116">
            <v>593179</v>
          </cell>
          <cell r="T116">
            <v>39734</v>
          </cell>
        </row>
        <row r="117">
          <cell r="A117">
            <v>404968351</v>
          </cell>
          <cell r="B117" t="str">
            <v>محمود محمد رجب مصطفى</v>
          </cell>
          <cell r="C117">
            <v>1</v>
          </cell>
          <cell r="D117">
            <v>1</v>
          </cell>
          <cell r="E117" t="str">
            <v>ذكر</v>
          </cell>
          <cell r="F117" t="str">
            <v>مستجد</v>
          </cell>
          <cell r="G117" t="str">
            <v>مسلم</v>
          </cell>
          <cell r="H117">
            <v>37461</v>
          </cell>
          <cell r="I117">
            <v>37473</v>
          </cell>
          <cell r="J117">
            <v>334</v>
          </cell>
          <cell r="K117">
            <v>30207243300159</v>
          </cell>
          <cell r="L117" t="str">
            <v>حواء ناجي حسين</v>
          </cell>
          <cell r="M117" t="str">
            <v>محافظة مطروح - السلوم</v>
          </cell>
          <cell r="N117" t="str">
            <v>السلوم - مطروح</v>
          </cell>
          <cell r="O117">
            <v>8</v>
          </cell>
          <cell r="P117">
            <v>2</v>
          </cell>
          <cell r="Q117">
            <v>6</v>
          </cell>
          <cell r="R117" t="str">
            <v>00855110</v>
          </cell>
          <cell r="S117">
            <v>593179</v>
          </cell>
          <cell r="T117">
            <v>39734</v>
          </cell>
        </row>
        <row r="118">
          <cell r="A118">
            <v>405002256</v>
          </cell>
          <cell r="B118" t="str">
            <v>محمود محمد محمود محمد</v>
          </cell>
          <cell r="C118">
            <v>1</v>
          </cell>
          <cell r="D118">
            <v>2</v>
          </cell>
          <cell r="E118" t="str">
            <v>ذكر</v>
          </cell>
          <cell r="F118" t="str">
            <v>مستجد</v>
          </cell>
          <cell r="G118" t="str">
            <v>مسلم</v>
          </cell>
          <cell r="H118">
            <v>37305</v>
          </cell>
          <cell r="I118">
            <v>37317</v>
          </cell>
          <cell r="J118">
            <v>152</v>
          </cell>
          <cell r="K118">
            <v>30202183300136</v>
          </cell>
          <cell r="L118" t="str">
            <v>عبير عمر عبد الحميد</v>
          </cell>
          <cell r="M118" t="str">
            <v>محافظة مطروح - الضبعه</v>
          </cell>
          <cell r="N118" t="str">
            <v>السلوم - مطروح</v>
          </cell>
          <cell r="O118">
            <v>14</v>
          </cell>
          <cell r="P118">
            <v>7</v>
          </cell>
          <cell r="Q118">
            <v>6</v>
          </cell>
          <cell r="R118" t="str">
            <v>00855125</v>
          </cell>
          <cell r="S118">
            <v>593179</v>
          </cell>
          <cell r="T118">
            <v>39734</v>
          </cell>
        </row>
        <row r="119">
          <cell r="A119">
            <v>404968404</v>
          </cell>
          <cell r="B119" t="str">
            <v>موسى ادريس متوبل عبد الكريم</v>
          </cell>
          <cell r="C119">
            <v>1</v>
          </cell>
          <cell r="D119">
            <v>1</v>
          </cell>
          <cell r="E119" t="str">
            <v>ذكر</v>
          </cell>
          <cell r="F119" t="str">
            <v>مستجد</v>
          </cell>
          <cell r="G119" t="str">
            <v>مسلم</v>
          </cell>
          <cell r="H119">
            <v>37434</v>
          </cell>
          <cell r="I119">
            <v>37441</v>
          </cell>
          <cell r="J119">
            <v>282</v>
          </cell>
          <cell r="K119">
            <v>30206273300238</v>
          </cell>
          <cell r="L119" t="str">
            <v>مستوره محمد رحيل</v>
          </cell>
          <cell r="M119" t="str">
            <v>محافظة مطروح - السلوم</v>
          </cell>
          <cell r="N119" t="str">
            <v>السلوم - مطروح</v>
          </cell>
          <cell r="O119">
            <v>5</v>
          </cell>
          <cell r="P119">
            <v>3</v>
          </cell>
          <cell r="Q119">
            <v>6</v>
          </cell>
          <cell r="R119" t="str">
            <v>00855180</v>
          </cell>
          <cell r="S119" t="str">
            <v>0383282</v>
          </cell>
          <cell r="T119">
            <v>39750</v>
          </cell>
        </row>
        <row r="120">
          <cell r="A120">
            <v>404968486</v>
          </cell>
          <cell r="B120" t="str">
            <v>وكيل سليمان وكيل قويدر</v>
          </cell>
          <cell r="C120">
            <v>1</v>
          </cell>
          <cell r="D120">
            <v>1</v>
          </cell>
          <cell r="E120" t="str">
            <v>ذكر</v>
          </cell>
          <cell r="F120" t="str">
            <v>مستجد</v>
          </cell>
          <cell r="G120" t="str">
            <v>مسلم</v>
          </cell>
          <cell r="H120">
            <v>37312</v>
          </cell>
          <cell r="I120">
            <v>37318</v>
          </cell>
          <cell r="J120">
            <v>291</v>
          </cell>
          <cell r="K120">
            <v>30202253300473</v>
          </cell>
          <cell r="L120" t="str">
            <v>زاهية ادريس مبروك</v>
          </cell>
          <cell r="M120" t="str">
            <v>محافظة مطروح - سيدي براني</v>
          </cell>
          <cell r="N120" t="str">
            <v>السلوم - مطروح</v>
          </cell>
          <cell r="O120">
            <v>7</v>
          </cell>
          <cell r="P120">
            <v>7</v>
          </cell>
          <cell r="Q120">
            <v>6</v>
          </cell>
          <cell r="R120" t="str">
            <v>00855130</v>
          </cell>
          <cell r="S120">
            <v>593179</v>
          </cell>
          <cell r="T120">
            <v>39734</v>
          </cell>
        </row>
        <row r="121">
          <cell r="A121">
            <v>405002279</v>
          </cell>
          <cell r="B121" t="str">
            <v>وليد عبد السلام مسعد سليمان</v>
          </cell>
          <cell r="C121">
            <v>1</v>
          </cell>
          <cell r="D121">
            <v>2</v>
          </cell>
          <cell r="E121" t="str">
            <v>ذكر</v>
          </cell>
          <cell r="F121" t="str">
            <v>مستجد</v>
          </cell>
          <cell r="G121" t="str">
            <v>مسلم</v>
          </cell>
          <cell r="H121">
            <v>37220</v>
          </cell>
          <cell r="I121">
            <v>37223</v>
          </cell>
          <cell r="J121">
            <v>428</v>
          </cell>
          <cell r="K121">
            <v>30111253300117</v>
          </cell>
          <cell r="L121" t="str">
            <v>رتيبه منفي محمود</v>
          </cell>
          <cell r="M121" t="str">
            <v>محافظة مطروح - السلوم</v>
          </cell>
          <cell r="N121" t="str">
            <v>السلوم - مطروح</v>
          </cell>
          <cell r="O121">
            <v>7</v>
          </cell>
          <cell r="P121">
            <v>10</v>
          </cell>
          <cell r="Q121">
            <v>6</v>
          </cell>
          <cell r="R121" t="str">
            <v>00855107</v>
          </cell>
          <cell r="S121">
            <v>593179</v>
          </cell>
          <cell r="T121">
            <v>39734</v>
          </cell>
        </row>
        <row r="122">
          <cell r="A122">
            <v>405002302</v>
          </cell>
          <cell r="B122" t="str">
            <v>ياسر ادريس عبد الله حسين</v>
          </cell>
          <cell r="C122">
            <v>1</v>
          </cell>
          <cell r="D122">
            <v>2</v>
          </cell>
          <cell r="E122" t="str">
            <v>ذكر</v>
          </cell>
          <cell r="F122" t="str">
            <v>مستجد</v>
          </cell>
          <cell r="G122" t="str">
            <v>مسلم</v>
          </cell>
          <cell r="H122">
            <v>37359</v>
          </cell>
          <cell r="I122">
            <v>37363</v>
          </cell>
          <cell r="J122">
            <v>180</v>
          </cell>
          <cell r="K122">
            <v>30204133300197</v>
          </cell>
          <cell r="L122" t="str">
            <v>سعيده متوبل عبد الكريم</v>
          </cell>
          <cell r="M122" t="str">
            <v>محافظة مطروح - السلوم</v>
          </cell>
          <cell r="N122" t="str">
            <v>السلوم - مطروح</v>
          </cell>
          <cell r="O122">
            <v>19</v>
          </cell>
          <cell r="P122">
            <v>5</v>
          </cell>
          <cell r="Q122">
            <v>6</v>
          </cell>
          <cell r="R122" t="str">
            <v>00855140</v>
          </cell>
          <cell r="S122">
            <v>593179</v>
          </cell>
          <cell r="T122">
            <v>39734</v>
          </cell>
        </row>
        <row r="123">
          <cell r="A123">
            <v>405002319</v>
          </cell>
          <cell r="B123" t="str">
            <v>يوسف صالح وحيده يادم</v>
          </cell>
          <cell r="C123">
            <v>1</v>
          </cell>
          <cell r="D123">
            <v>2</v>
          </cell>
          <cell r="E123" t="str">
            <v>ذكر</v>
          </cell>
          <cell r="F123" t="str">
            <v>مستجد</v>
          </cell>
          <cell r="G123" t="str">
            <v>مسلم</v>
          </cell>
          <cell r="H123">
            <v>37200</v>
          </cell>
          <cell r="I123">
            <v>37202</v>
          </cell>
          <cell r="J123">
            <v>399</v>
          </cell>
          <cell r="K123">
            <v>30111053300171</v>
          </cell>
          <cell r="L123" t="str">
            <v>نواره مؤمن مفتاح</v>
          </cell>
          <cell r="M123" t="str">
            <v>محافظة مطروح - السلوم</v>
          </cell>
          <cell r="N123" t="str">
            <v>السلوم - مطروح</v>
          </cell>
          <cell r="O123">
            <v>27</v>
          </cell>
          <cell r="P123">
            <v>10</v>
          </cell>
          <cell r="Q123">
            <v>6</v>
          </cell>
          <cell r="R123" t="str">
            <v>00855129</v>
          </cell>
          <cell r="S123">
            <v>593179</v>
          </cell>
          <cell r="T123">
            <v>39734</v>
          </cell>
        </row>
        <row r="124">
          <cell r="A124">
            <v>405002338</v>
          </cell>
          <cell r="B124" t="str">
            <v>يوسف طارق السيد مسعد</v>
          </cell>
          <cell r="C124">
            <v>1</v>
          </cell>
          <cell r="D124">
            <v>2</v>
          </cell>
          <cell r="E124" t="str">
            <v>ذكر</v>
          </cell>
          <cell r="F124" t="str">
            <v>مستجد</v>
          </cell>
          <cell r="G124" t="str">
            <v>مسلم</v>
          </cell>
          <cell r="H124">
            <v>37441</v>
          </cell>
          <cell r="I124">
            <v>37451</v>
          </cell>
          <cell r="J124">
            <v>301</v>
          </cell>
          <cell r="K124">
            <v>30207043300235</v>
          </cell>
          <cell r="L124" t="str">
            <v>مستوره مؤمن مفتاح</v>
          </cell>
          <cell r="M124" t="str">
            <v>محافظة مطروح - السلوم</v>
          </cell>
          <cell r="N124" t="str">
            <v>السلوم - مطروح</v>
          </cell>
          <cell r="O124">
            <v>28</v>
          </cell>
          <cell r="P124">
            <v>2</v>
          </cell>
          <cell r="Q124">
            <v>6</v>
          </cell>
        </row>
        <row r="125">
          <cell r="A125">
            <v>404933830</v>
          </cell>
          <cell r="B125" t="str">
            <v>احلام سالم رجعي علي</v>
          </cell>
          <cell r="C125">
            <v>2</v>
          </cell>
          <cell r="D125">
            <v>1</v>
          </cell>
          <cell r="E125" t="str">
            <v>أنثى</v>
          </cell>
          <cell r="F125" t="str">
            <v>منقولة</v>
          </cell>
          <cell r="G125" t="str">
            <v>مسلمة</v>
          </cell>
          <cell r="H125">
            <v>37006</v>
          </cell>
          <cell r="I125">
            <v>37011</v>
          </cell>
          <cell r="J125">
            <v>163</v>
          </cell>
          <cell r="K125">
            <v>0</v>
          </cell>
          <cell r="L125" t="str">
            <v>سليمة عبد السلام علواني</v>
          </cell>
          <cell r="M125" t="str">
            <v>السلوم - مطروح</v>
          </cell>
          <cell r="N125" t="str">
            <v>السلوم - مطروح</v>
          </cell>
          <cell r="O125">
            <v>7</v>
          </cell>
          <cell r="P125">
            <v>5</v>
          </cell>
          <cell r="Q125">
            <v>7</v>
          </cell>
        </row>
        <row r="126">
          <cell r="A126">
            <v>404951737</v>
          </cell>
          <cell r="B126" t="str">
            <v>اسماء ابراهيم دبنون مسعود</v>
          </cell>
          <cell r="C126">
            <v>2</v>
          </cell>
          <cell r="D126">
            <v>2</v>
          </cell>
          <cell r="E126" t="str">
            <v>أنثى</v>
          </cell>
          <cell r="F126" t="str">
            <v>منقولة</v>
          </cell>
          <cell r="G126" t="str">
            <v>مسلمة</v>
          </cell>
          <cell r="H126">
            <v>37152</v>
          </cell>
          <cell r="I126">
            <v>37165</v>
          </cell>
          <cell r="J126">
            <v>352</v>
          </cell>
          <cell r="K126">
            <v>0</v>
          </cell>
          <cell r="L126" t="str">
            <v>موز ضيف الله مسعود</v>
          </cell>
          <cell r="M126" t="str">
            <v>السلوم - مطروح</v>
          </cell>
          <cell r="N126" t="str">
            <v>السلوم - مطروح</v>
          </cell>
          <cell r="O126">
            <v>14</v>
          </cell>
          <cell r="P126">
            <v>0</v>
          </cell>
          <cell r="Q126">
            <v>7</v>
          </cell>
        </row>
        <row r="127">
          <cell r="A127">
            <v>404951750</v>
          </cell>
          <cell r="B127" t="str">
            <v>اسماء احمد خميس محمد</v>
          </cell>
          <cell r="C127">
            <v>2</v>
          </cell>
          <cell r="D127">
            <v>2</v>
          </cell>
          <cell r="E127" t="str">
            <v>أنثى</v>
          </cell>
          <cell r="F127" t="str">
            <v>منقولة</v>
          </cell>
          <cell r="G127" t="str">
            <v>مسلمة</v>
          </cell>
          <cell r="H127">
            <v>37140</v>
          </cell>
          <cell r="I127">
            <v>37142</v>
          </cell>
          <cell r="J127">
            <v>3212</v>
          </cell>
          <cell r="K127">
            <v>0</v>
          </cell>
          <cell r="L127" t="str">
            <v>سوسن بشير حامد عوض</v>
          </cell>
          <cell r="M127" t="str">
            <v>العجمي - الأسكندرية</v>
          </cell>
          <cell r="N127" t="str">
            <v>السلوم - مطروح</v>
          </cell>
          <cell r="O127">
            <v>26</v>
          </cell>
          <cell r="P127">
            <v>0</v>
          </cell>
          <cell r="Q127">
            <v>7</v>
          </cell>
        </row>
        <row r="128">
          <cell r="A128">
            <v>404934623</v>
          </cell>
          <cell r="B128" t="str">
            <v>اسماء احمد شحاته عبد العزيز</v>
          </cell>
          <cell r="C128">
            <v>2</v>
          </cell>
          <cell r="D128">
            <v>1</v>
          </cell>
          <cell r="E128" t="str">
            <v>أنثى</v>
          </cell>
          <cell r="F128" t="str">
            <v>منقولة</v>
          </cell>
          <cell r="G128" t="str">
            <v>مسلمة</v>
          </cell>
          <cell r="H128">
            <v>37032</v>
          </cell>
          <cell r="I128">
            <v>37033</v>
          </cell>
          <cell r="J128">
            <v>190</v>
          </cell>
          <cell r="K128">
            <v>0</v>
          </cell>
          <cell r="L128" t="str">
            <v>نورا جمعه عبد العزيز</v>
          </cell>
          <cell r="M128" t="str">
            <v>السلوم - مطروح</v>
          </cell>
          <cell r="N128" t="str">
            <v>السلوم - مطروح</v>
          </cell>
          <cell r="O128">
            <v>11</v>
          </cell>
          <cell r="P128">
            <v>4</v>
          </cell>
          <cell r="Q128">
            <v>7</v>
          </cell>
        </row>
        <row r="129">
          <cell r="A129">
            <v>404951764</v>
          </cell>
          <cell r="B129" t="str">
            <v>اسماء رزق مطرف مداوي</v>
          </cell>
          <cell r="C129">
            <v>2</v>
          </cell>
          <cell r="D129">
            <v>2</v>
          </cell>
          <cell r="E129" t="str">
            <v>أنثى</v>
          </cell>
          <cell r="F129" t="str">
            <v>منقولة</v>
          </cell>
          <cell r="G129" t="str">
            <v>مسلمة</v>
          </cell>
          <cell r="H129">
            <v>37131</v>
          </cell>
          <cell r="I129">
            <v>37139</v>
          </cell>
          <cell r="J129">
            <v>312</v>
          </cell>
          <cell r="K129">
            <v>0</v>
          </cell>
          <cell r="L129" t="str">
            <v>خديجة عبد الرازق أبو سيف</v>
          </cell>
          <cell r="M129" t="str">
            <v>السلوم - مطروح</v>
          </cell>
          <cell r="N129" t="str">
            <v>السلوم - مطروح</v>
          </cell>
          <cell r="O129">
            <v>4</v>
          </cell>
          <cell r="P129">
            <v>1</v>
          </cell>
          <cell r="Q129">
            <v>7</v>
          </cell>
        </row>
        <row r="130">
          <cell r="A130">
            <v>404951781</v>
          </cell>
          <cell r="B130" t="str">
            <v>افراج يادم بالحسن عمر</v>
          </cell>
          <cell r="C130">
            <v>2</v>
          </cell>
          <cell r="D130">
            <v>2</v>
          </cell>
          <cell r="E130" t="str">
            <v>أنثى</v>
          </cell>
          <cell r="F130" t="str">
            <v>منقولة</v>
          </cell>
          <cell r="G130" t="str">
            <v>مسلمة</v>
          </cell>
          <cell r="H130">
            <v>37055</v>
          </cell>
          <cell r="I130">
            <v>37056</v>
          </cell>
          <cell r="J130">
            <v>1307</v>
          </cell>
          <cell r="K130">
            <v>0</v>
          </cell>
          <cell r="L130" t="str">
            <v>فوزية سلامة عمر</v>
          </cell>
          <cell r="M130" t="str">
            <v>مرسى مطروح - مطروح</v>
          </cell>
          <cell r="N130" t="str">
            <v>السلوم - مطروح</v>
          </cell>
          <cell r="O130">
            <v>19</v>
          </cell>
          <cell r="P130">
            <v>3</v>
          </cell>
          <cell r="Q130">
            <v>7</v>
          </cell>
        </row>
        <row r="131">
          <cell r="A131">
            <v>404951802</v>
          </cell>
          <cell r="B131" t="str">
            <v>الزهراء عيد شرفاد موسى</v>
          </cell>
          <cell r="C131">
            <v>2</v>
          </cell>
          <cell r="D131">
            <v>2</v>
          </cell>
          <cell r="E131" t="str">
            <v>أنثى</v>
          </cell>
          <cell r="F131" t="str">
            <v>منقولة</v>
          </cell>
          <cell r="G131" t="str">
            <v>مسلمة</v>
          </cell>
          <cell r="H131">
            <v>37159</v>
          </cell>
          <cell r="I131">
            <v>37172</v>
          </cell>
          <cell r="J131">
            <v>361</v>
          </cell>
          <cell r="K131">
            <v>0</v>
          </cell>
          <cell r="L131" t="str">
            <v>سليمة عبد الرحيم عبد العاطي</v>
          </cell>
          <cell r="M131" t="str">
            <v>السلوم - مطروح</v>
          </cell>
          <cell r="N131" t="str">
            <v>السلوم - مطروح</v>
          </cell>
          <cell r="O131">
            <v>7</v>
          </cell>
          <cell r="P131">
            <v>0</v>
          </cell>
          <cell r="Q131">
            <v>7</v>
          </cell>
        </row>
        <row r="132">
          <cell r="A132">
            <v>404934889</v>
          </cell>
          <cell r="B132" t="str">
            <v>اماني عبد الرحمن موسى حمد</v>
          </cell>
          <cell r="C132">
            <v>2</v>
          </cell>
          <cell r="D132">
            <v>1</v>
          </cell>
          <cell r="E132" t="str">
            <v>أنثى</v>
          </cell>
          <cell r="F132" t="str">
            <v>منقولة</v>
          </cell>
          <cell r="G132" t="str">
            <v>مسلمة</v>
          </cell>
          <cell r="H132">
            <v>36814</v>
          </cell>
          <cell r="I132">
            <v>36816</v>
          </cell>
          <cell r="J132">
            <v>388</v>
          </cell>
          <cell r="K132">
            <v>0</v>
          </cell>
          <cell r="L132" t="str">
            <v>شويخة محمد فضيل</v>
          </cell>
          <cell r="M132" t="str">
            <v>السلوم - مطروح</v>
          </cell>
          <cell r="N132" t="str">
            <v>السلوم - مطروح</v>
          </cell>
          <cell r="O132">
            <v>17</v>
          </cell>
          <cell r="P132">
            <v>11</v>
          </cell>
          <cell r="Q132">
            <v>7</v>
          </cell>
        </row>
        <row r="133">
          <cell r="A133">
            <v>404935048</v>
          </cell>
          <cell r="B133" t="str">
            <v>امل عبد الباسط زكري بريدان</v>
          </cell>
          <cell r="C133">
            <v>2</v>
          </cell>
          <cell r="D133">
            <v>1</v>
          </cell>
          <cell r="E133" t="str">
            <v>أنثى</v>
          </cell>
          <cell r="F133" t="str">
            <v>منقولة</v>
          </cell>
          <cell r="G133" t="str">
            <v>مسلمة</v>
          </cell>
          <cell r="H133">
            <v>36969</v>
          </cell>
          <cell r="I133">
            <v>36979</v>
          </cell>
          <cell r="J133">
            <v>124</v>
          </cell>
          <cell r="K133">
            <v>0</v>
          </cell>
          <cell r="L133" t="str">
            <v>هنية طيب عويان</v>
          </cell>
          <cell r="M133" t="str">
            <v>السلوم - مطروح</v>
          </cell>
          <cell r="N133" t="str">
            <v>السلوم - مطروح</v>
          </cell>
          <cell r="O133">
            <v>13</v>
          </cell>
          <cell r="P133">
            <v>6</v>
          </cell>
          <cell r="Q133">
            <v>7</v>
          </cell>
        </row>
        <row r="134">
          <cell r="A134">
            <v>404951820</v>
          </cell>
          <cell r="B134" t="str">
            <v>اميره عثمان مناح صالح</v>
          </cell>
          <cell r="C134">
            <v>2</v>
          </cell>
          <cell r="D134">
            <v>2</v>
          </cell>
          <cell r="E134" t="str">
            <v>أنثى</v>
          </cell>
          <cell r="F134" t="str">
            <v>منقولة</v>
          </cell>
          <cell r="G134" t="str">
            <v>مسلمة</v>
          </cell>
          <cell r="H134">
            <v>36892</v>
          </cell>
          <cell r="I134">
            <v>36899</v>
          </cell>
          <cell r="J134">
            <v>17</v>
          </cell>
          <cell r="K134">
            <v>0</v>
          </cell>
          <cell r="L134" t="str">
            <v>هنية محمود ضيف</v>
          </cell>
          <cell r="M134" t="str">
            <v>السلوم - مطروح</v>
          </cell>
          <cell r="N134" t="str">
            <v>السلوم - مطروح</v>
          </cell>
          <cell r="O134">
            <v>0</v>
          </cell>
          <cell r="P134">
            <v>9</v>
          </cell>
          <cell r="Q134">
            <v>7</v>
          </cell>
          <cell r="R134" t="str">
            <v>00855005</v>
          </cell>
          <cell r="S134" t="str">
            <v>0383380</v>
          </cell>
          <cell r="T134">
            <v>39783</v>
          </cell>
        </row>
        <row r="135">
          <cell r="A135">
            <v>404951839</v>
          </cell>
          <cell r="B135" t="str">
            <v>انتصار صالح مناح صالح</v>
          </cell>
          <cell r="C135">
            <v>2</v>
          </cell>
          <cell r="D135">
            <v>2</v>
          </cell>
          <cell r="E135" t="str">
            <v>أنثى</v>
          </cell>
          <cell r="F135" t="str">
            <v>منقولة</v>
          </cell>
          <cell r="G135" t="str">
            <v>مسلمة</v>
          </cell>
          <cell r="H135">
            <v>36805</v>
          </cell>
          <cell r="I135">
            <v>36808</v>
          </cell>
          <cell r="J135">
            <v>373</v>
          </cell>
          <cell r="K135">
            <v>0</v>
          </cell>
          <cell r="L135" t="str">
            <v>حميدة طاهر مصادف</v>
          </cell>
          <cell r="M135" t="str">
            <v>السلوم - مطروح</v>
          </cell>
          <cell r="N135" t="str">
            <v>السلوم - مطروح</v>
          </cell>
          <cell r="O135">
            <v>26</v>
          </cell>
          <cell r="P135">
            <v>11</v>
          </cell>
          <cell r="Q135">
            <v>7</v>
          </cell>
        </row>
        <row r="136">
          <cell r="A136">
            <v>404951895</v>
          </cell>
          <cell r="B136" t="str">
            <v>ايمان ادريس حمد صالح</v>
          </cell>
          <cell r="C136">
            <v>2</v>
          </cell>
          <cell r="D136">
            <v>2</v>
          </cell>
          <cell r="E136" t="str">
            <v>أنثى</v>
          </cell>
          <cell r="F136" t="str">
            <v>منقولة</v>
          </cell>
          <cell r="G136" t="str">
            <v>مسلمة</v>
          </cell>
          <cell r="H136">
            <v>37052</v>
          </cell>
          <cell r="I136">
            <v>37059</v>
          </cell>
          <cell r="J136">
            <v>42</v>
          </cell>
          <cell r="K136">
            <v>0</v>
          </cell>
          <cell r="L136" t="str">
            <v>مبروكة عبد النبي صالح</v>
          </cell>
          <cell r="M136" t="str">
            <v>السلوم - مطروح</v>
          </cell>
          <cell r="N136" t="str">
            <v>السلوم - مطروح</v>
          </cell>
          <cell r="O136">
            <v>22</v>
          </cell>
          <cell r="P136">
            <v>3</v>
          </cell>
          <cell r="Q136">
            <v>7</v>
          </cell>
        </row>
        <row r="137">
          <cell r="A137">
            <v>395199507</v>
          </cell>
          <cell r="B137" t="str">
            <v>ايمان عبد السلام صالح فرج</v>
          </cell>
          <cell r="C137">
            <v>2</v>
          </cell>
          <cell r="D137">
            <v>1</v>
          </cell>
          <cell r="E137" t="str">
            <v>أنثى</v>
          </cell>
          <cell r="F137" t="str">
            <v>باقية</v>
          </cell>
          <cell r="G137" t="str">
            <v>مسلمة</v>
          </cell>
          <cell r="N137" t="str">
            <v>السلوم - مطروح</v>
          </cell>
          <cell r="O137" t="str">
            <v/>
          </cell>
          <cell r="P137" t="str">
            <v/>
          </cell>
          <cell r="Q137" t="str">
            <v/>
          </cell>
        </row>
        <row r="138">
          <cell r="A138">
            <v>404951912</v>
          </cell>
          <cell r="B138" t="str">
            <v>ايمان ناجي حسين عياد</v>
          </cell>
          <cell r="C138">
            <v>2</v>
          </cell>
          <cell r="D138">
            <v>2</v>
          </cell>
          <cell r="E138" t="str">
            <v>أنثى</v>
          </cell>
          <cell r="F138" t="str">
            <v>منقولة</v>
          </cell>
          <cell r="G138" t="str">
            <v>مسلمة</v>
          </cell>
          <cell r="H138">
            <v>37203</v>
          </cell>
          <cell r="N138" t="str">
            <v>السلوم - مطروح</v>
          </cell>
          <cell r="O138">
            <v>24</v>
          </cell>
          <cell r="P138">
            <v>10</v>
          </cell>
          <cell r="Q138">
            <v>6</v>
          </cell>
          <cell r="R138" t="str">
            <v>00855198</v>
          </cell>
          <cell r="S138" t="str">
            <v>0383282</v>
          </cell>
          <cell r="T138">
            <v>39750</v>
          </cell>
          <cell r="W138" t="str">
            <v>محولة إلى المدرسة</v>
          </cell>
          <cell r="X138" t="str">
            <v>مدرسة الضبعة الابتدائية بنات</v>
          </cell>
        </row>
        <row r="139">
          <cell r="A139">
            <v>404951866</v>
          </cell>
          <cell r="B139" t="str">
            <v>ايه حسين عبد الرحمن محمد</v>
          </cell>
          <cell r="C139">
            <v>2</v>
          </cell>
          <cell r="D139">
            <v>2</v>
          </cell>
          <cell r="E139" t="str">
            <v>أنثى</v>
          </cell>
          <cell r="F139" t="str">
            <v>منقولة</v>
          </cell>
          <cell r="G139" t="str">
            <v>مسلمة</v>
          </cell>
          <cell r="H139">
            <v>36879</v>
          </cell>
          <cell r="I139">
            <v>36879</v>
          </cell>
          <cell r="J139">
            <v>502</v>
          </cell>
          <cell r="K139">
            <v>0</v>
          </cell>
          <cell r="L139" t="str">
            <v>بخيتة حمودة أحمد</v>
          </cell>
          <cell r="M139" t="str">
            <v>العزايزة - أسيوط</v>
          </cell>
          <cell r="N139" t="str">
            <v>السلوم - مطروح</v>
          </cell>
          <cell r="O139">
            <v>13</v>
          </cell>
          <cell r="P139">
            <v>9</v>
          </cell>
          <cell r="Q139">
            <v>7</v>
          </cell>
        </row>
        <row r="140">
          <cell r="A140">
            <v>395195973</v>
          </cell>
          <cell r="B140" t="str">
            <v>ايه محمود فالح علي</v>
          </cell>
          <cell r="C140">
            <v>2</v>
          </cell>
          <cell r="D140">
            <v>2</v>
          </cell>
          <cell r="E140" t="str">
            <v>أنثى</v>
          </cell>
          <cell r="F140" t="str">
            <v>باقية</v>
          </cell>
          <cell r="G140" t="str">
            <v>مسلمة</v>
          </cell>
          <cell r="N140" t="str">
            <v>السلوم - مطروح</v>
          </cell>
          <cell r="O140" t="str">
            <v/>
          </cell>
          <cell r="P140" t="str">
            <v/>
          </cell>
          <cell r="Q140" t="str">
            <v/>
          </cell>
        </row>
        <row r="141">
          <cell r="A141">
            <v>404951937</v>
          </cell>
          <cell r="B141" t="str">
            <v>بسمه ادريس عيد منصور</v>
          </cell>
          <cell r="C141">
            <v>2</v>
          </cell>
          <cell r="D141">
            <v>2</v>
          </cell>
          <cell r="E141" t="str">
            <v>أنثى</v>
          </cell>
          <cell r="F141" t="str">
            <v>منقولة</v>
          </cell>
          <cell r="G141" t="str">
            <v>مسلمة</v>
          </cell>
          <cell r="H141">
            <v>37102</v>
          </cell>
          <cell r="I141">
            <v>37112</v>
          </cell>
          <cell r="J141">
            <v>284</v>
          </cell>
          <cell r="K141">
            <v>0</v>
          </cell>
          <cell r="L141" t="str">
            <v>فجرية مساعد سلومة</v>
          </cell>
          <cell r="M141" t="str">
            <v>السلوم - مطروح</v>
          </cell>
          <cell r="N141" t="str">
            <v>السلوم - مطروح</v>
          </cell>
          <cell r="O141">
            <v>2</v>
          </cell>
          <cell r="P141">
            <v>2</v>
          </cell>
          <cell r="Q141">
            <v>7</v>
          </cell>
        </row>
        <row r="142">
          <cell r="A142">
            <v>404951967</v>
          </cell>
          <cell r="B142" t="str">
            <v>جهاد عادل منصور مفتاح</v>
          </cell>
          <cell r="C142">
            <v>2</v>
          </cell>
          <cell r="D142">
            <v>2</v>
          </cell>
          <cell r="E142" t="str">
            <v>أنثى</v>
          </cell>
          <cell r="F142" t="str">
            <v>منقولة</v>
          </cell>
          <cell r="G142" t="str">
            <v>مسلمة</v>
          </cell>
          <cell r="H142">
            <v>37175</v>
          </cell>
          <cell r="N142" t="str">
            <v>السلوم - مطروح</v>
          </cell>
          <cell r="O142">
            <v>21</v>
          </cell>
          <cell r="P142">
            <v>11</v>
          </cell>
          <cell r="Q142">
            <v>6</v>
          </cell>
          <cell r="W142" t="str">
            <v>محولة إلى المدرسة</v>
          </cell>
          <cell r="X142" t="str">
            <v>مدرسة سيول القطعان الابتدائية</v>
          </cell>
        </row>
        <row r="143">
          <cell r="A143">
            <v>404935176</v>
          </cell>
          <cell r="B143" t="str">
            <v>حنان عياد جبريل سويل</v>
          </cell>
          <cell r="C143">
            <v>2</v>
          </cell>
          <cell r="D143">
            <v>1</v>
          </cell>
          <cell r="E143" t="str">
            <v>أنثى</v>
          </cell>
          <cell r="F143" t="str">
            <v>منقولة</v>
          </cell>
          <cell r="G143" t="str">
            <v>مسلمة</v>
          </cell>
          <cell r="H143">
            <v>37062</v>
          </cell>
          <cell r="I143">
            <v>37070</v>
          </cell>
          <cell r="J143">
            <v>227</v>
          </cell>
          <cell r="K143">
            <v>0</v>
          </cell>
          <cell r="L143" t="str">
            <v>عيدة ونيس عبد المالك</v>
          </cell>
          <cell r="M143" t="str">
            <v>السلوم - مطروح</v>
          </cell>
          <cell r="N143" t="str">
            <v>السلوم - مطروح</v>
          </cell>
          <cell r="O143">
            <v>12</v>
          </cell>
          <cell r="P143">
            <v>3</v>
          </cell>
          <cell r="Q143">
            <v>7</v>
          </cell>
        </row>
        <row r="144">
          <cell r="A144">
            <v>404935333</v>
          </cell>
          <cell r="B144" t="str">
            <v>خلود ابراهيم الزارف ابراهيم</v>
          </cell>
          <cell r="C144">
            <v>2</v>
          </cell>
          <cell r="D144">
            <v>1</v>
          </cell>
          <cell r="E144" t="str">
            <v>أنثى</v>
          </cell>
          <cell r="F144" t="str">
            <v>منقولة</v>
          </cell>
          <cell r="G144" t="str">
            <v>مسلمة</v>
          </cell>
          <cell r="H144">
            <v>36942</v>
          </cell>
          <cell r="I144">
            <v>36951</v>
          </cell>
          <cell r="J144">
            <v>84</v>
          </cell>
          <cell r="K144">
            <v>0</v>
          </cell>
          <cell r="L144" t="str">
            <v>صباح جلال عبد الحميد</v>
          </cell>
          <cell r="M144" t="str">
            <v>السلوم - مطروح</v>
          </cell>
          <cell r="N144" t="str">
            <v>السلوم - مطروح</v>
          </cell>
          <cell r="O144">
            <v>12</v>
          </cell>
          <cell r="P144">
            <v>7</v>
          </cell>
          <cell r="Q144">
            <v>7</v>
          </cell>
        </row>
        <row r="145">
          <cell r="A145">
            <v>404935491</v>
          </cell>
          <cell r="B145" t="str">
            <v>دينا ابراهيم عمر عبد الحميد</v>
          </cell>
          <cell r="C145">
            <v>2</v>
          </cell>
          <cell r="D145">
            <v>1</v>
          </cell>
          <cell r="E145" t="str">
            <v>أنثى</v>
          </cell>
          <cell r="F145" t="str">
            <v>منقولة</v>
          </cell>
          <cell r="G145" t="str">
            <v>مسلمة</v>
          </cell>
          <cell r="H145">
            <v>37154</v>
          </cell>
          <cell r="I145">
            <v>37166</v>
          </cell>
          <cell r="J145">
            <v>356</v>
          </cell>
          <cell r="K145">
            <v>0</v>
          </cell>
          <cell r="L145" t="str">
            <v>نظيرة حمد محمد الملاح</v>
          </cell>
          <cell r="M145" t="str">
            <v>السلوم - مطروح</v>
          </cell>
          <cell r="N145" t="str">
            <v>السلوم - مطروح</v>
          </cell>
          <cell r="O145">
            <v>12</v>
          </cell>
          <cell r="P145">
            <v>0</v>
          </cell>
          <cell r="Q145">
            <v>7</v>
          </cell>
        </row>
        <row r="146">
          <cell r="A146">
            <v>404951988</v>
          </cell>
          <cell r="B146" t="str">
            <v>رابحة عبد السيد صالح عبد القادر</v>
          </cell>
          <cell r="C146">
            <v>2</v>
          </cell>
          <cell r="D146">
            <v>2</v>
          </cell>
          <cell r="E146" t="str">
            <v>أنثى</v>
          </cell>
          <cell r="F146" t="str">
            <v>منقولة</v>
          </cell>
          <cell r="G146" t="str">
            <v>مسلمة</v>
          </cell>
          <cell r="H146">
            <v>36843</v>
          </cell>
          <cell r="I146">
            <v>36849</v>
          </cell>
          <cell r="J146">
            <v>424</v>
          </cell>
          <cell r="K146">
            <v>0</v>
          </cell>
          <cell r="L146" t="str">
            <v>ندوى بحيري علي</v>
          </cell>
          <cell r="M146" t="str">
            <v>السلوم - مطروح</v>
          </cell>
          <cell r="N146" t="str">
            <v>السلوم - مطروح</v>
          </cell>
          <cell r="O146">
            <v>19</v>
          </cell>
          <cell r="P146">
            <v>10</v>
          </cell>
          <cell r="Q146">
            <v>7</v>
          </cell>
          <cell r="R146" t="str">
            <v>00855031</v>
          </cell>
          <cell r="S146" t="str">
            <v>968142</v>
          </cell>
          <cell r="T146">
            <v>39830</v>
          </cell>
        </row>
        <row r="147">
          <cell r="A147">
            <v>404952014</v>
          </cell>
          <cell r="B147" t="str">
            <v>رندا عبد الرحمن العبد هاشم</v>
          </cell>
          <cell r="C147">
            <v>2</v>
          </cell>
          <cell r="D147">
            <v>2</v>
          </cell>
          <cell r="E147" t="str">
            <v>أنثى</v>
          </cell>
          <cell r="F147" t="str">
            <v>منقولة</v>
          </cell>
          <cell r="G147" t="str">
            <v>مسلمة</v>
          </cell>
          <cell r="H147">
            <v>36833</v>
          </cell>
          <cell r="I147">
            <v>36846</v>
          </cell>
          <cell r="J147">
            <v>419</v>
          </cell>
          <cell r="K147">
            <v>0</v>
          </cell>
          <cell r="L147" t="str">
            <v>فاطمة سعيد هاشم</v>
          </cell>
          <cell r="M147" t="str">
            <v>السلوم - مطروح</v>
          </cell>
          <cell r="N147" t="str">
            <v>السلوم - مطروح</v>
          </cell>
          <cell r="O147">
            <v>29</v>
          </cell>
          <cell r="P147">
            <v>10</v>
          </cell>
          <cell r="Q147">
            <v>7</v>
          </cell>
        </row>
        <row r="148">
          <cell r="A148">
            <v>404935677</v>
          </cell>
          <cell r="B148" t="str">
            <v>زهراء حامد فتحي ابو زيد الحناوي</v>
          </cell>
          <cell r="C148">
            <v>2</v>
          </cell>
          <cell r="D148">
            <v>1</v>
          </cell>
          <cell r="E148" t="str">
            <v>أنثى</v>
          </cell>
          <cell r="F148" t="str">
            <v>منقولة</v>
          </cell>
          <cell r="G148" t="str">
            <v>مسلمة</v>
          </cell>
          <cell r="H148">
            <v>36861</v>
          </cell>
          <cell r="I148">
            <v>36871</v>
          </cell>
          <cell r="J148">
            <v>453</v>
          </cell>
          <cell r="K148">
            <v>0</v>
          </cell>
          <cell r="L148" t="str">
            <v>وفاء سامي أبو زيد الحناوي</v>
          </cell>
          <cell r="M148" t="str">
            <v>السلوم - مطروح</v>
          </cell>
          <cell r="N148" t="str">
            <v>السلوم - مطروح</v>
          </cell>
          <cell r="O148">
            <v>0</v>
          </cell>
          <cell r="P148">
            <v>10</v>
          </cell>
          <cell r="Q148">
            <v>7</v>
          </cell>
          <cell r="R148" t="str">
            <v>00855183</v>
          </cell>
          <cell r="S148" t="str">
            <v>0383282</v>
          </cell>
          <cell r="T148">
            <v>39750</v>
          </cell>
        </row>
        <row r="149">
          <cell r="A149">
            <v>404952037</v>
          </cell>
          <cell r="B149" t="str">
            <v>زينب عبد الله مفتاح بريك</v>
          </cell>
          <cell r="C149">
            <v>2</v>
          </cell>
          <cell r="D149">
            <v>2</v>
          </cell>
          <cell r="E149" t="str">
            <v>أنثى</v>
          </cell>
          <cell r="F149" t="str">
            <v>منقولة</v>
          </cell>
          <cell r="G149" t="str">
            <v>مسلمة</v>
          </cell>
          <cell r="H149">
            <v>37049</v>
          </cell>
          <cell r="I149">
            <v>37056</v>
          </cell>
          <cell r="J149">
            <v>214</v>
          </cell>
          <cell r="K149">
            <v>0</v>
          </cell>
          <cell r="L149" t="str">
            <v>صالحه عوض سعد</v>
          </cell>
          <cell r="M149" t="str">
            <v>السلوم - مطروح</v>
          </cell>
          <cell r="N149" t="str">
            <v>السلوم - مطروح</v>
          </cell>
          <cell r="O149">
            <v>25</v>
          </cell>
          <cell r="P149">
            <v>3</v>
          </cell>
          <cell r="Q149">
            <v>7</v>
          </cell>
        </row>
        <row r="150">
          <cell r="A150">
            <v>404937307</v>
          </cell>
          <cell r="B150" t="str">
            <v>زينب محمد سعد فضيل</v>
          </cell>
          <cell r="C150">
            <v>2</v>
          </cell>
          <cell r="D150">
            <v>1</v>
          </cell>
          <cell r="E150" t="str">
            <v>أنثى</v>
          </cell>
          <cell r="F150" t="str">
            <v>منقولة</v>
          </cell>
          <cell r="G150" t="str">
            <v>مسلمة</v>
          </cell>
          <cell r="H150">
            <v>36975</v>
          </cell>
          <cell r="I150">
            <v>36985</v>
          </cell>
          <cell r="J150">
            <v>130</v>
          </cell>
          <cell r="K150">
            <v>0</v>
          </cell>
          <cell r="L150" t="str">
            <v>جميعه عطا الله غيث</v>
          </cell>
          <cell r="M150" t="str">
            <v>السلوم - مطروح</v>
          </cell>
          <cell r="N150" t="str">
            <v>السلوم - مطروح</v>
          </cell>
          <cell r="O150">
            <v>7</v>
          </cell>
          <cell r="P150">
            <v>6</v>
          </cell>
          <cell r="Q150">
            <v>7</v>
          </cell>
        </row>
        <row r="151">
          <cell r="A151">
            <v>404952230</v>
          </cell>
          <cell r="B151" t="str">
            <v>سعديه مرتاح غنيوة سالم</v>
          </cell>
          <cell r="C151">
            <v>2</v>
          </cell>
          <cell r="D151">
            <v>2</v>
          </cell>
          <cell r="E151" t="str">
            <v>أنثى</v>
          </cell>
          <cell r="F151" t="str">
            <v>منقولة</v>
          </cell>
          <cell r="G151" t="str">
            <v>مسلمة</v>
          </cell>
          <cell r="H151">
            <v>36912</v>
          </cell>
          <cell r="I151">
            <v>36918</v>
          </cell>
          <cell r="J151">
            <v>32</v>
          </cell>
          <cell r="K151">
            <v>0</v>
          </cell>
          <cell r="L151" t="str">
            <v>حليمة علي سالم</v>
          </cell>
          <cell r="M151" t="str">
            <v>السلوم - مطروح</v>
          </cell>
          <cell r="N151" t="str">
            <v>السلوم - مطروح</v>
          </cell>
          <cell r="O151">
            <v>11</v>
          </cell>
          <cell r="P151">
            <v>8</v>
          </cell>
          <cell r="Q151">
            <v>7</v>
          </cell>
        </row>
        <row r="152">
          <cell r="A152">
            <v>404937383</v>
          </cell>
          <cell r="B152" t="str">
            <v>سلوى محمد علي حسن</v>
          </cell>
          <cell r="C152">
            <v>2</v>
          </cell>
          <cell r="D152">
            <v>1</v>
          </cell>
          <cell r="E152" t="str">
            <v>أنثى</v>
          </cell>
          <cell r="F152" t="str">
            <v>منقولة</v>
          </cell>
          <cell r="G152" t="str">
            <v>مسلمة</v>
          </cell>
          <cell r="H152">
            <v>36959</v>
          </cell>
          <cell r="I152">
            <v>36963</v>
          </cell>
          <cell r="J152">
            <v>97</v>
          </cell>
          <cell r="K152">
            <v>0</v>
          </cell>
          <cell r="L152" t="str">
            <v>ماجدة السيد إبراهيم</v>
          </cell>
          <cell r="M152" t="str">
            <v>السلوم - مطروح</v>
          </cell>
          <cell r="N152" t="str">
            <v>السلوم - مطروح</v>
          </cell>
          <cell r="O152">
            <v>23</v>
          </cell>
          <cell r="P152">
            <v>6</v>
          </cell>
          <cell r="Q152">
            <v>7</v>
          </cell>
        </row>
        <row r="153">
          <cell r="A153">
            <v>404952260</v>
          </cell>
          <cell r="B153" t="str">
            <v>سليمه صالح فرج عثمان</v>
          </cell>
          <cell r="C153">
            <v>2</v>
          </cell>
          <cell r="D153">
            <v>2</v>
          </cell>
          <cell r="E153" t="str">
            <v>أنثى</v>
          </cell>
          <cell r="F153" t="str">
            <v>منقولة</v>
          </cell>
          <cell r="G153" t="str">
            <v>مسلمة</v>
          </cell>
          <cell r="H153">
            <v>36989</v>
          </cell>
          <cell r="I153">
            <v>37000</v>
          </cell>
          <cell r="J153">
            <v>152</v>
          </cell>
          <cell r="K153">
            <v>0</v>
          </cell>
          <cell r="L153" t="str">
            <v>فتحية فتح الله المبروك</v>
          </cell>
          <cell r="M153" t="str">
            <v>السلوم - مطروح</v>
          </cell>
          <cell r="N153" t="str">
            <v>السلوم - مطروح</v>
          </cell>
          <cell r="O153">
            <v>24</v>
          </cell>
          <cell r="P153">
            <v>5</v>
          </cell>
          <cell r="Q153">
            <v>7</v>
          </cell>
        </row>
        <row r="154">
          <cell r="A154">
            <v>404952286</v>
          </cell>
          <cell r="B154" t="str">
            <v>شهيره يونس شعيب مبروك</v>
          </cell>
          <cell r="C154">
            <v>2</v>
          </cell>
          <cell r="D154">
            <v>2</v>
          </cell>
          <cell r="E154" t="str">
            <v>أنثى</v>
          </cell>
          <cell r="F154" t="str">
            <v>منقولة</v>
          </cell>
          <cell r="G154" t="str">
            <v>مسلمة</v>
          </cell>
          <cell r="H154">
            <v>36920</v>
          </cell>
          <cell r="I154">
            <v>36928</v>
          </cell>
          <cell r="J154">
            <v>47</v>
          </cell>
          <cell r="K154">
            <v>0</v>
          </cell>
          <cell r="L154" t="str">
            <v>مستورة عبد السلام علواني</v>
          </cell>
          <cell r="M154" t="str">
            <v>السلوم - مطروح</v>
          </cell>
          <cell r="N154" t="str">
            <v>السلوم - مطروح</v>
          </cell>
          <cell r="O154">
            <v>3</v>
          </cell>
          <cell r="P154">
            <v>8</v>
          </cell>
          <cell r="Q154">
            <v>7</v>
          </cell>
        </row>
        <row r="155">
          <cell r="A155">
            <v>404952308</v>
          </cell>
          <cell r="B155" t="str">
            <v>شيماء سعد مراجع مهدي</v>
          </cell>
          <cell r="C155">
            <v>2</v>
          </cell>
          <cell r="D155">
            <v>2</v>
          </cell>
          <cell r="E155" t="str">
            <v>أنثى</v>
          </cell>
          <cell r="F155" t="str">
            <v>منقولة</v>
          </cell>
          <cell r="G155" t="str">
            <v>مسلمة</v>
          </cell>
          <cell r="H155">
            <v>37095</v>
          </cell>
          <cell r="I155">
            <v>37108</v>
          </cell>
          <cell r="J155">
            <v>276</v>
          </cell>
          <cell r="K155">
            <v>0</v>
          </cell>
          <cell r="L155" t="str">
            <v>نعمة مستور مفتاح</v>
          </cell>
          <cell r="M155" t="str">
            <v>السلوم - مطروح</v>
          </cell>
          <cell r="N155" t="str">
            <v>السلوم - مطروح</v>
          </cell>
          <cell r="O155">
            <v>9</v>
          </cell>
          <cell r="P155">
            <v>2</v>
          </cell>
          <cell r="Q155">
            <v>7</v>
          </cell>
        </row>
        <row r="156">
          <cell r="A156">
            <v>404937460</v>
          </cell>
          <cell r="B156" t="str">
            <v>شيماء عبد الستار عبد النبي صالح</v>
          </cell>
          <cell r="C156">
            <v>2</v>
          </cell>
          <cell r="D156">
            <v>1</v>
          </cell>
          <cell r="E156" t="str">
            <v>أنثى</v>
          </cell>
          <cell r="F156" t="str">
            <v>منقولة</v>
          </cell>
          <cell r="G156" t="str">
            <v>مسلمة</v>
          </cell>
          <cell r="H156">
            <v>37143</v>
          </cell>
          <cell r="I156">
            <v>37144</v>
          </cell>
          <cell r="J156">
            <v>32</v>
          </cell>
          <cell r="K156">
            <v>0</v>
          </cell>
          <cell r="L156" t="str">
            <v>انتصار إبراهيم صالح</v>
          </cell>
          <cell r="M156" t="str">
            <v>السلوم - مطروح</v>
          </cell>
          <cell r="N156" t="str">
            <v>السلوم - مطروح</v>
          </cell>
          <cell r="O156">
            <v>23</v>
          </cell>
          <cell r="P156">
            <v>0</v>
          </cell>
          <cell r="Q156">
            <v>7</v>
          </cell>
        </row>
        <row r="157">
          <cell r="A157">
            <v>404937522</v>
          </cell>
          <cell r="B157" t="str">
            <v>عائشه مفتاح جبريل مفتاح</v>
          </cell>
          <cell r="C157">
            <v>2</v>
          </cell>
          <cell r="D157">
            <v>1</v>
          </cell>
          <cell r="E157" t="str">
            <v>أنثى</v>
          </cell>
          <cell r="F157" t="str">
            <v>منقولة</v>
          </cell>
          <cell r="G157" t="str">
            <v>مسلمة</v>
          </cell>
          <cell r="H157">
            <v>36617</v>
          </cell>
          <cell r="I157">
            <v>36625</v>
          </cell>
          <cell r="J157">
            <v>145</v>
          </cell>
          <cell r="K157">
            <v>0</v>
          </cell>
          <cell r="L157" t="str">
            <v>فاطمة حمد مراجع</v>
          </cell>
          <cell r="M157" t="str">
            <v>السلوم - مطروح</v>
          </cell>
          <cell r="N157" t="str">
            <v>السلوم - مطروح</v>
          </cell>
          <cell r="O157">
            <v>0</v>
          </cell>
          <cell r="P157">
            <v>6</v>
          </cell>
          <cell r="Q157">
            <v>8</v>
          </cell>
        </row>
        <row r="158">
          <cell r="A158">
            <v>404952340</v>
          </cell>
          <cell r="B158" t="str">
            <v>عزيزه محمود حميده عبد الله</v>
          </cell>
          <cell r="C158">
            <v>2</v>
          </cell>
          <cell r="D158">
            <v>2</v>
          </cell>
          <cell r="E158" t="str">
            <v>أنثى</v>
          </cell>
          <cell r="F158" t="str">
            <v>منقولة</v>
          </cell>
          <cell r="G158" t="str">
            <v>مسلمة</v>
          </cell>
          <cell r="H158">
            <v>37063</v>
          </cell>
          <cell r="I158">
            <v>37070</v>
          </cell>
          <cell r="J158">
            <v>228</v>
          </cell>
          <cell r="K158">
            <v>0</v>
          </cell>
          <cell r="L158" t="str">
            <v>صالحة عبد المولى عبد الحميد</v>
          </cell>
          <cell r="M158" t="str">
            <v>السلوم - مطروح</v>
          </cell>
          <cell r="N158" t="str">
            <v>السلوم - مطروح</v>
          </cell>
          <cell r="O158">
            <v>11</v>
          </cell>
          <cell r="P158">
            <v>3</v>
          </cell>
          <cell r="Q158">
            <v>7</v>
          </cell>
        </row>
        <row r="159">
          <cell r="A159">
            <v>404952364</v>
          </cell>
          <cell r="B159" t="str">
            <v>فاطمه حبيب عيسى عمر</v>
          </cell>
          <cell r="C159">
            <v>2</v>
          </cell>
          <cell r="D159">
            <v>2</v>
          </cell>
          <cell r="E159" t="str">
            <v>أنثى</v>
          </cell>
          <cell r="F159" t="str">
            <v>منقولة</v>
          </cell>
          <cell r="G159" t="str">
            <v>مسلمة</v>
          </cell>
          <cell r="H159">
            <v>36314</v>
          </cell>
          <cell r="I159">
            <v>36319</v>
          </cell>
          <cell r="J159">
            <v>230</v>
          </cell>
          <cell r="K159">
            <v>0</v>
          </cell>
          <cell r="L159" t="str">
            <v>كريمة أبو شوال عمر</v>
          </cell>
          <cell r="M159" t="str">
            <v>السلوم - مطروح</v>
          </cell>
          <cell r="N159" t="str">
            <v>السلوم - مطروح</v>
          </cell>
          <cell r="O159">
            <v>29</v>
          </cell>
          <cell r="P159">
            <v>3</v>
          </cell>
          <cell r="Q159">
            <v>9</v>
          </cell>
        </row>
        <row r="160">
          <cell r="A160">
            <v>404952386</v>
          </cell>
          <cell r="B160" t="str">
            <v>فاطمه سعد صابر جالي</v>
          </cell>
          <cell r="C160">
            <v>2</v>
          </cell>
          <cell r="D160">
            <v>2</v>
          </cell>
          <cell r="E160" t="str">
            <v>أنثى</v>
          </cell>
          <cell r="F160" t="str">
            <v>منقولة</v>
          </cell>
          <cell r="G160" t="str">
            <v>مسلمة</v>
          </cell>
          <cell r="H160">
            <v>36992</v>
          </cell>
          <cell r="I160">
            <v>37004</v>
          </cell>
          <cell r="J160">
            <v>158</v>
          </cell>
          <cell r="K160">
            <v>0</v>
          </cell>
          <cell r="L160" t="str">
            <v>كاملة إدريس سعيد</v>
          </cell>
          <cell r="M160" t="str">
            <v>السلوم - مطروح</v>
          </cell>
          <cell r="N160" t="str">
            <v>السلوم - مطروح</v>
          </cell>
          <cell r="O160">
            <v>21</v>
          </cell>
          <cell r="P160">
            <v>5</v>
          </cell>
          <cell r="Q160">
            <v>7</v>
          </cell>
        </row>
        <row r="161">
          <cell r="A161">
            <v>404952415</v>
          </cell>
          <cell r="B161" t="str">
            <v>فرحه عبد الله عبد الحميد هيبة</v>
          </cell>
          <cell r="C161">
            <v>2</v>
          </cell>
          <cell r="D161">
            <v>2</v>
          </cell>
          <cell r="E161" t="str">
            <v>أنثى</v>
          </cell>
          <cell r="F161" t="str">
            <v>منقولة</v>
          </cell>
          <cell r="G161" t="str">
            <v>مسلمة</v>
          </cell>
          <cell r="H161">
            <v>37031</v>
          </cell>
          <cell r="I161">
            <v>37032</v>
          </cell>
          <cell r="J161">
            <v>188</v>
          </cell>
          <cell r="K161">
            <v>0</v>
          </cell>
          <cell r="L161" t="str">
            <v>مستورة حامد محمد</v>
          </cell>
          <cell r="M161" t="str">
            <v>السلوم - مطروح</v>
          </cell>
          <cell r="N161" t="str">
            <v>السلوم - مطروح</v>
          </cell>
          <cell r="O161">
            <v>12</v>
          </cell>
          <cell r="P161">
            <v>4</v>
          </cell>
          <cell r="Q161">
            <v>7</v>
          </cell>
        </row>
        <row r="162">
          <cell r="A162">
            <v>404952445</v>
          </cell>
          <cell r="B162" t="str">
            <v>فريجه محمود الغايش حامد</v>
          </cell>
          <cell r="C162">
            <v>2</v>
          </cell>
          <cell r="D162">
            <v>2</v>
          </cell>
          <cell r="E162" t="str">
            <v>أنثى</v>
          </cell>
          <cell r="F162" t="str">
            <v>منقولة</v>
          </cell>
          <cell r="G162" t="str">
            <v>مسلمة</v>
          </cell>
          <cell r="H162">
            <v>36557</v>
          </cell>
          <cell r="I162">
            <v>36562</v>
          </cell>
          <cell r="J162">
            <v>51</v>
          </cell>
          <cell r="K162">
            <v>0</v>
          </cell>
          <cell r="L162" t="str">
            <v>غنيمة جويدة مقرب</v>
          </cell>
          <cell r="M162" t="str">
            <v>السلوم - مطروح</v>
          </cell>
          <cell r="N162" t="str">
            <v>السلوم - مطروح</v>
          </cell>
          <cell r="O162">
            <v>0</v>
          </cell>
          <cell r="P162">
            <v>8</v>
          </cell>
          <cell r="Q162">
            <v>8</v>
          </cell>
        </row>
        <row r="163">
          <cell r="A163">
            <v>404937586</v>
          </cell>
          <cell r="B163" t="str">
            <v>ماليه بكري ابراهيم عبد السلام</v>
          </cell>
          <cell r="C163">
            <v>2</v>
          </cell>
          <cell r="D163">
            <v>1</v>
          </cell>
          <cell r="E163" t="str">
            <v>أنثى</v>
          </cell>
          <cell r="F163" t="str">
            <v>منقولة</v>
          </cell>
          <cell r="G163" t="str">
            <v>مسلمة</v>
          </cell>
          <cell r="H163">
            <v>37031</v>
          </cell>
          <cell r="I163">
            <v>37038</v>
          </cell>
          <cell r="J163">
            <v>194</v>
          </cell>
          <cell r="K163">
            <v>0</v>
          </cell>
          <cell r="L163" t="str">
            <v>مستورة ناجي عبد الرازق</v>
          </cell>
          <cell r="M163" t="str">
            <v>السلوم - مطروح</v>
          </cell>
          <cell r="N163" t="str">
            <v>السلوم - مطروح</v>
          </cell>
          <cell r="O163">
            <v>12</v>
          </cell>
          <cell r="P163">
            <v>4</v>
          </cell>
          <cell r="Q163">
            <v>7</v>
          </cell>
        </row>
        <row r="164">
          <cell r="A164">
            <v>404952474</v>
          </cell>
          <cell r="B164" t="str">
            <v>مريم عبد المسيح عطيه إبراهيم</v>
          </cell>
          <cell r="C164">
            <v>2</v>
          </cell>
          <cell r="D164">
            <v>2</v>
          </cell>
          <cell r="E164" t="str">
            <v>أنثى</v>
          </cell>
          <cell r="F164" t="str">
            <v>منقولة</v>
          </cell>
          <cell r="G164" t="str">
            <v>مسيحية</v>
          </cell>
          <cell r="H164">
            <v>36892</v>
          </cell>
          <cell r="I164">
            <v>36894</v>
          </cell>
          <cell r="J164">
            <v>8</v>
          </cell>
          <cell r="K164">
            <v>0</v>
          </cell>
          <cell r="L164" t="str">
            <v>صباح إبراهيم شنودة</v>
          </cell>
          <cell r="M164" t="str">
            <v>السلوم - مطروح</v>
          </cell>
          <cell r="N164" t="str">
            <v>السلوم - مطروح</v>
          </cell>
          <cell r="O164">
            <v>0</v>
          </cell>
          <cell r="P164">
            <v>9</v>
          </cell>
          <cell r="Q164">
            <v>7</v>
          </cell>
        </row>
        <row r="165">
          <cell r="A165">
            <v>404937658</v>
          </cell>
          <cell r="B165" t="str">
            <v>مريم مصطفى عمران محمد</v>
          </cell>
          <cell r="C165">
            <v>2</v>
          </cell>
          <cell r="D165">
            <v>1</v>
          </cell>
          <cell r="E165" t="str">
            <v>أنثى</v>
          </cell>
          <cell r="F165" t="str">
            <v>منقولة</v>
          </cell>
          <cell r="G165" t="str">
            <v>مسلمة</v>
          </cell>
          <cell r="H165">
            <v>36961</v>
          </cell>
          <cell r="I165">
            <v>36961</v>
          </cell>
          <cell r="J165">
            <v>562</v>
          </cell>
          <cell r="K165">
            <v>0</v>
          </cell>
          <cell r="L165" t="str">
            <v>خيرية فضل صالح</v>
          </cell>
          <cell r="M165" t="str">
            <v>مرسى مطروح - مطروح</v>
          </cell>
          <cell r="N165" t="str">
            <v>السلوم - مطروح</v>
          </cell>
          <cell r="O165">
            <v>21</v>
          </cell>
          <cell r="P165">
            <v>6</v>
          </cell>
          <cell r="Q165">
            <v>7</v>
          </cell>
        </row>
        <row r="166">
          <cell r="A166">
            <v>404937725</v>
          </cell>
          <cell r="B166" t="str">
            <v>مريم ناجي سعد عثمان</v>
          </cell>
          <cell r="C166">
            <v>2</v>
          </cell>
          <cell r="D166">
            <v>1</v>
          </cell>
          <cell r="E166" t="str">
            <v>أنثى</v>
          </cell>
          <cell r="F166" t="str">
            <v>منقولة</v>
          </cell>
          <cell r="G166" t="str">
            <v>مسلمة</v>
          </cell>
          <cell r="H166">
            <v>37142</v>
          </cell>
          <cell r="I166">
            <v>37147</v>
          </cell>
          <cell r="J166">
            <v>1107</v>
          </cell>
          <cell r="K166">
            <v>0</v>
          </cell>
          <cell r="L166" t="str">
            <v>تفاحة عبد الحي جمعه</v>
          </cell>
          <cell r="M166" t="str">
            <v>سيدي براني - مطروح</v>
          </cell>
          <cell r="N166" t="str">
            <v>السلوم - مطروح</v>
          </cell>
          <cell r="O166">
            <v>24</v>
          </cell>
          <cell r="P166">
            <v>0</v>
          </cell>
          <cell r="Q166">
            <v>7</v>
          </cell>
        </row>
        <row r="167">
          <cell r="A167">
            <v>404952501</v>
          </cell>
          <cell r="B167" t="str">
            <v>منار محمد عبد الله نوح</v>
          </cell>
          <cell r="C167">
            <v>2</v>
          </cell>
          <cell r="D167">
            <v>2</v>
          </cell>
          <cell r="E167" t="str">
            <v>أنثى</v>
          </cell>
          <cell r="F167" t="str">
            <v>منقولة</v>
          </cell>
          <cell r="G167" t="str">
            <v>مسلمة</v>
          </cell>
          <cell r="H167">
            <v>36878</v>
          </cell>
          <cell r="I167">
            <v>36880</v>
          </cell>
          <cell r="J167">
            <v>462</v>
          </cell>
          <cell r="K167">
            <v>0</v>
          </cell>
          <cell r="L167" t="str">
            <v>مريم فرج محمد</v>
          </cell>
          <cell r="M167" t="str">
            <v>السلوم - مطروح</v>
          </cell>
          <cell r="N167" t="str">
            <v>السلوم - مطروح</v>
          </cell>
          <cell r="O167">
            <v>14</v>
          </cell>
          <cell r="P167">
            <v>9</v>
          </cell>
          <cell r="Q167">
            <v>7</v>
          </cell>
          <cell r="R167" t="str">
            <v>00855001</v>
          </cell>
          <cell r="S167" t="str">
            <v>0383380</v>
          </cell>
          <cell r="T167">
            <v>39783</v>
          </cell>
        </row>
        <row r="168">
          <cell r="A168">
            <v>404937804</v>
          </cell>
          <cell r="B168" t="str">
            <v>منة الله علي عبد القادر موسى</v>
          </cell>
          <cell r="C168">
            <v>2</v>
          </cell>
          <cell r="D168">
            <v>1</v>
          </cell>
          <cell r="E168" t="str">
            <v>أنثى</v>
          </cell>
          <cell r="F168" t="str">
            <v>منقولة</v>
          </cell>
          <cell r="G168" t="str">
            <v>مسلمة</v>
          </cell>
          <cell r="H168">
            <v>36892</v>
          </cell>
          <cell r="I168">
            <v>36894</v>
          </cell>
          <cell r="J168">
            <v>10</v>
          </cell>
          <cell r="K168">
            <v>0</v>
          </cell>
          <cell r="L168" t="str">
            <v>نعمه رمضان سالم</v>
          </cell>
          <cell r="M168" t="str">
            <v>السلوم - مطروح</v>
          </cell>
          <cell r="N168" t="str">
            <v>السلوم - مطروح</v>
          </cell>
          <cell r="O168">
            <v>0</v>
          </cell>
          <cell r="P168">
            <v>9</v>
          </cell>
          <cell r="Q168">
            <v>7</v>
          </cell>
        </row>
        <row r="169">
          <cell r="A169">
            <v>404952530</v>
          </cell>
          <cell r="B169" t="str">
            <v>نجمه السبع سعد عطيوه</v>
          </cell>
          <cell r="C169">
            <v>2</v>
          </cell>
          <cell r="D169">
            <v>2</v>
          </cell>
          <cell r="E169" t="str">
            <v>أنثى</v>
          </cell>
          <cell r="F169" t="str">
            <v>منقولة</v>
          </cell>
          <cell r="G169" t="str">
            <v>مسلمة</v>
          </cell>
          <cell r="H169">
            <v>36887</v>
          </cell>
          <cell r="I169">
            <v>36899</v>
          </cell>
          <cell r="J169">
            <v>18</v>
          </cell>
          <cell r="K169">
            <v>0</v>
          </cell>
          <cell r="L169" t="str">
            <v>سلطانه ناجي حسين</v>
          </cell>
          <cell r="M169" t="str">
            <v>السلوم - مطروح</v>
          </cell>
          <cell r="N169" t="str">
            <v>السلوم - مطروح</v>
          </cell>
          <cell r="O169">
            <v>5</v>
          </cell>
          <cell r="P169">
            <v>9</v>
          </cell>
          <cell r="Q169">
            <v>7</v>
          </cell>
        </row>
        <row r="170">
          <cell r="A170">
            <v>404952559</v>
          </cell>
          <cell r="B170" t="str">
            <v>نرمين فرنسيس فهمي مشرقي</v>
          </cell>
          <cell r="C170">
            <v>2</v>
          </cell>
          <cell r="D170">
            <v>2</v>
          </cell>
          <cell r="E170" t="str">
            <v>أنثى</v>
          </cell>
          <cell r="F170" t="str">
            <v>منقولة</v>
          </cell>
          <cell r="G170" t="str">
            <v>مسيحية</v>
          </cell>
          <cell r="H170">
            <v>37062</v>
          </cell>
          <cell r="I170">
            <v>37074</v>
          </cell>
          <cell r="J170">
            <v>231</v>
          </cell>
          <cell r="K170">
            <v>0</v>
          </cell>
          <cell r="L170" t="str">
            <v>نبيلة عبد المسيح قنديل</v>
          </cell>
          <cell r="M170" t="str">
            <v>السلوم - مطروح</v>
          </cell>
          <cell r="N170" t="str">
            <v>السلوم - مطروح</v>
          </cell>
          <cell r="O170">
            <v>12</v>
          </cell>
          <cell r="P170">
            <v>3</v>
          </cell>
          <cell r="Q170">
            <v>7</v>
          </cell>
        </row>
        <row r="171">
          <cell r="A171">
            <v>404937869</v>
          </cell>
          <cell r="B171" t="str">
            <v>نصره سيد عبد التواب سليمان</v>
          </cell>
          <cell r="C171">
            <v>2</v>
          </cell>
          <cell r="D171">
            <v>1</v>
          </cell>
          <cell r="E171" t="str">
            <v>أنثى</v>
          </cell>
          <cell r="F171" t="str">
            <v>منقولة</v>
          </cell>
          <cell r="G171" t="str">
            <v>مسلمة</v>
          </cell>
          <cell r="H171">
            <v>36990</v>
          </cell>
          <cell r="I171">
            <v>36992</v>
          </cell>
          <cell r="J171">
            <v>389</v>
          </cell>
          <cell r="K171">
            <v>0</v>
          </cell>
          <cell r="L171" t="str">
            <v>سيده سعيد علي صالحين</v>
          </cell>
          <cell r="M171" t="str">
            <v>جيزة - القاهرة</v>
          </cell>
          <cell r="N171" t="str">
            <v>السلوم - مطروح</v>
          </cell>
          <cell r="O171">
            <v>23</v>
          </cell>
          <cell r="P171">
            <v>5</v>
          </cell>
          <cell r="Q171">
            <v>7</v>
          </cell>
        </row>
        <row r="172">
          <cell r="A172">
            <v>404937950</v>
          </cell>
          <cell r="B172" t="str">
            <v>نصره مبروك متخطري نوح</v>
          </cell>
          <cell r="C172">
            <v>2</v>
          </cell>
          <cell r="D172">
            <v>1</v>
          </cell>
          <cell r="E172" t="str">
            <v>أنثى</v>
          </cell>
          <cell r="F172" t="str">
            <v>منقولة</v>
          </cell>
          <cell r="G172" t="str">
            <v>مسلمة</v>
          </cell>
          <cell r="H172">
            <v>36996</v>
          </cell>
          <cell r="N172" t="str">
            <v>السلوم - مطروح</v>
          </cell>
          <cell r="O172">
            <v>17</v>
          </cell>
          <cell r="P172">
            <v>5</v>
          </cell>
          <cell r="Q172">
            <v>7</v>
          </cell>
          <cell r="W172" t="str">
            <v>محولة إلى المدرسة</v>
          </cell>
          <cell r="X172" t="str">
            <v>مدرسة سيول القطعان فصل واحد "حديث"</v>
          </cell>
        </row>
        <row r="173">
          <cell r="A173">
            <v>404938393</v>
          </cell>
          <cell r="B173" t="str">
            <v>نورا قدري الادهم محمد</v>
          </cell>
          <cell r="C173">
            <v>2</v>
          </cell>
          <cell r="D173">
            <v>1</v>
          </cell>
          <cell r="E173" t="str">
            <v>أنثى</v>
          </cell>
          <cell r="F173" t="str">
            <v>منقولة</v>
          </cell>
          <cell r="G173" t="str">
            <v>مسلمة</v>
          </cell>
          <cell r="H173">
            <v>37136</v>
          </cell>
          <cell r="I173">
            <v>37136</v>
          </cell>
          <cell r="J173">
            <v>529</v>
          </cell>
          <cell r="K173">
            <v>0</v>
          </cell>
          <cell r="L173" t="str">
            <v>جيهان عبد الباسط محمد</v>
          </cell>
          <cell r="M173" t="str">
            <v>أولاد قبلي - سوهاج</v>
          </cell>
          <cell r="N173" t="str">
            <v>السلوم - مطروح</v>
          </cell>
          <cell r="O173">
            <v>30</v>
          </cell>
          <cell r="P173">
            <v>0</v>
          </cell>
          <cell r="Q173">
            <v>7</v>
          </cell>
          <cell r="R173" t="str">
            <v>00855018</v>
          </cell>
          <cell r="S173" t="str">
            <v>0383380</v>
          </cell>
          <cell r="T173">
            <v>39783</v>
          </cell>
        </row>
        <row r="174">
          <cell r="A174">
            <v>404938461</v>
          </cell>
          <cell r="B174" t="str">
            <v>هدى مصطفى فرج محمد</v>
          </cell>
          <cell r="C174">
            <v>2</v>
          </cell>
          <cell r="D174">
            <v>1</v>
          </cell>
          <cell r="E174" t="str">
            <v>أنثى</v>
          </cell>
          <cell r="F174" t="str">
            <v>منقولة</v>
          </cell>
          <cell r="G174" t="str">
            <v>مسلمة</v>
          </cell>
          <cell r="H174">
            <v>36950</v>
          </cell>
          <cell r="I174">
            <v>36953</v>
          </cell>
          <cell r="J174">
            <v>86</v>
          </cell>
          <cell r="K174">
            <v>0</v>
          </cell>
          <cell r="L174" t="str">
            <v>سليمة عبد السلام علواني</v>
          </cell>
          <cell r="M174" t="str">
            <v>السلوم - مطروح</v>
          </cell>
          <cell r="N174" t="str">
            <v>السلوم - مطروح</v>
          </cell>
          <cell r="O174">
            <v>4</v>
          </cell>
          <cell r="P174">
            <v>7</v>
          </cell>
          <cell r="Q174">
            <v>7</v>
          </cell>
        </row>
        <row r="175">
          <cell r="A175">
            <v>404938515</v>
          </cell>
          <cell r="B175" t="str">
            <v>هنادي السيد محمد السيد</v>
          </cell>
          <cell r="C175">
            <v>2</v>
          </cell>
          <cell r="D175">
            <v>1</v>
          </cell>
          <cell r="E175" t="str">
            <v>أنثى</v>
          </cell>
          <cell r="F175" t="str">
            <v>منقولة</v>
          </cell>
          <cell r="G175" t="str">
            <v>مسلمة</v>
          </cell>
          <cell r="H175">
            <v>36593</v>
          </cell>
          <cell r="I175">
            <v>36593</v>
          </cell>
          <cell r="J175">
            <v>70</v>
          </cell>
          <cell r="K175">
            <v>0</v>
          </cell>
          <cell r="L175" t="str">
            <v>عزة عبد اللاه محمدين</v>
          </cell>
          <cell r="M175" t="str">
            <v>الاصلاح - سوهاج</v>
          </cell>
          <cell r="N175" t="str">
            <v>السلوم - مطروح</v>
          </cell>
          <cell r="O175">
            <v>24</v>
          </cell>
          <cell r="P175">
            <v>6</v>
          </cell>
          <cell r="Q175">
            <v>8</v>
          </cell>
        </row>
        <row r="176">
          <cell r="A176">
            <v>404938857</v>
          </cell>
          <cell r="B176" t="str">
            <v>هند حكيم متموح مسعود</v>
          </cell>
          <cell r="C176">
            <v>2</v>
          </cell>
          <cell r="D176">
            <v>1</v>
          </cell>
          <cell r="E176" t="str">
            <v>أنثى</v>
          </cell>
          <cell r="F176" t="str">
            <v>منقولة</v>
          </cell>
          <cell r="G176" t="str">
            <v>مسلمة</v>
          </cell>
          <cell r="H176">
            <v>37151</v>
          </cell>
          <cell r="I176">
            <v>37157</v>
          </cell>
          <cell r="J176">
            <v>342</v>
          </cell>
          <cell r="K176">
            <v>0</v>
          </cell>
          <cell r="L176" t="str">
            <v>صالحة دبنون مسعود</v>
          </cell>
          <cell r="M176" t="str">
            <v>السلوم - مطروح</v>
          </cell>
          <cell r="N176" t="str">
            <v>السلوم - مطروح</v>
          </cell>
          <cell r="O176">
            <v>15</v>
          </cell>
          <cell r="P176">
            <v>0</v>
          </cell>
          <cell r="Q176">
            <v>7</v>
          </cell>
        </row>
        <row r="177">
          <cell r="A177">
            <v>404938918</v>
          </cell>
          <cell r="B177" t="str">
            <v>هنيه عبد الرحمن موسى حمد</v>
          </cell>
          <cell r="C177">
            <v>2</v>
          </cell>
          <cell r="D177">
            <v>1</v>
          </cell>
          <cell r="E177" t="str">
            <v>أنثى</v>
          </cell>
          <cell r="F177" t="str">
            <v>منقولة</v>
          </cell>
          <cell r="G177" t="str">
            <v>مسلمة</v>
          </cell>
          <cell r="H177">
            <v>36814</v>
          </cell>
          <cell r="I177">
            <v>36816</v>
          </cell>
          <cell r="J177">
            <v>387</v>
          </cell>
          <cell r="K177">
            <v>0</v>
          </cell>
          <cell r="L177" t="str">
            <v>شويخة محمد فضيل</v>
          </cell>
          <cell r="M177" t="str">
            <v>السلوم - مطروح</v>
          </cell>
          <cell r="N177" t="str">
            <v>السلوم - مطروح</v>
          </cell>
          <cell r="O177">
            <v>17</v>
          </cell>
          <cell r="P177">
            <v>11</v>
          </cell>
          <cell r="Q177">
            <v>7</v>
          </cell>
        </row>
        <row r="178">
          <cell r="A178">
            <v>404938989</v>
          </cell>
          <cell r="B178" t="str">
            <v>ورده عيسى ميكائيل خميس</v>
          </cell>
          <cell r="C178">
            <v>2</v>
          </cell>
          <cell r="D178">
            <v>1</v>
          </cell>
          <cell r="E178" t="str">
            <v>أنثى</v>
          </cell>
          <cell r="F178" t="str">
            <v>منقولة</v>
          </cell>
          <cell r="G178" t="str">
            <v>مسلمة</v>
          </cell>
          <cell r="H178">
            <v>36820</v>
          </cell>
          <cell r="I178">
            <v>36828</v>
          </cell>
          <cell r="J178">
            <v>394</v>
          </cell>
          <cell r="K178">
            <v>0</v>
          </cell>
          <cell r="L178" t="str">
            <v>مرتاحة بريك صالح</v>
          </cell>
          <cell r="M178" t="str">
            <v>السلوم - مطروح</v>
          </cell>
          <cell r="N178" t="str">
            <v>السلوم - مطروح</v>
          </cell>
          <cell r="O178">
            <v>11</v>
          </cell>
          <cell r="P178">
            <v>11</v>
          </cell>
          <cell r="Q178">
            <v>7</v>
          </cell>
        </row>
        <row r="179">
          <cell r="A179">
            <v>404939095</v>
          </cell>
          <cell r="B179" t="str">
            <v>وفاء محمد يونس شعيب</v>
          </cell>
          <cell r="C179">
            <v>2</v>
          </cell>
          <cell r="D179">
            <v>1</v>
          </cell>
          <cell r="E179" t="str">
            <v>أنثى</v>
          </cell>
          <cell r="F179" t="str">
            <v>منقولة</v>
          </cell>
          <cell r="G179" t="str">
            <v>مسلمة</v>
          </cell>
          <cell r="H179">
            <v>37113</v>
          </cell>
          <cell r="I179">
            <v>37122</v>
          </cell>
          <cell r="J179">
            <v>288</v>
          </cell>
          <cell r="K179">
            <v>0</v>
          </cell>
          <cell r="L179" t="str">
            <v>فايزة حامد فتح الله</v>
          </cell>
          <cell r="M179" t="str">
            <v>السلوم - مطروح</v>
          </cell>
          <cell r="N179" t="str">
            <v>السلوم - مطروح</v>
          </cell>
          <cell r="O179">
            <v>22</v>
          </cell>
          <cell r="P179">
            <v>1</v>
          </cell>
          <cell r="Q179">
            <v>7</v>
          </cell>
        </row>
        <row r="180">
          <cell r="A180">
            <v>404939182</v>
          </cell>
          <cell r="B180" t="str">
            <v>ياسمين عصام حسين يونس</v>
          </cell>
          <cell r="C180">
            <v>2</v>
          </cell>
          <cell r="D180">
            <v>1</v>
          </cell>
          <cell r="E180" t="str">
            <v>أنثى</v>
          </cell>
          <cell r="F180" t="str">
            <v>منقولة</v>
          </cell>
          <cell r="G180" t="str">
            <v>مسلمة</v>
          </cell>
          <cell r="H180">
            <v>37079</v>
          </cell>
          <cell r="I180">
            <v>37079</v>
          </cell>
          <cell r="J180">
            <v>170</v>
          </cell>
          <cell r="K180">
            <v>0</v>
          </cell>
          <cell r="L180" t="str">
            <v>سوسن حسن حافظ</v>
          </cell>
          <cell r="M180" t="str">
            <v>الشورانية - سوهاج</v>
          </cell>
          <cell r="N180" t="str">
            <v>السلوم - مطروح</v>
          </cell>
          <cell r="O180">
            <v>25</v>
          </cell>
          <cell r="P180">
            <v>2</v>
          </cell>
          <cell r="Q180">
            <v>7</v>
          </cell>
        </row>
        <row r="181">
          <cell r="A181">
            <v>404932363</v>
          </cell>
          <cell r="B181" t="str">
            <v>ابراهيم ابراهيم سليمان محمد</v>
          </cell>
          <cell r="C181">
            <v>2</v>
          </cell>
          <cell r="D181">
            <v>1</v>
          </cell>
          <cell r="E181" t="str">
            <v>ذكر</v>
          </cell>
          <cell r="F181" t="str">
            <v>منقول</v>
          </cell>
          <cell r="G181" t="str">
            <v>مسلم</v>
          </cell>
          <cell r="H181">
            <v>36911</v>
          </cell>
          <cell r="I181">
            <v>36914</v>
          </cell>
          <cell r="J181">
            <v>28</v>
          </cell>
          <cell r="K181">
            <v>0</v>
          </cell>
          <cell r="L181" t="str">
            <v>قسمة مطير ضحى</v>
          </cell>
          <cell r="M181" t="str">
            <v>السلوم - مطروح</v>
          </cell>
          <cell r="N181" t="str">
            <v>السلوم - مطروح</v>
          </cell>
          <cell r="O181">
            <v>12</v>
          </cell>
          <cell r="P181">
            <v>8</v>
          </cell>
          <cell r="Q181">
            <v>7</v>
          </cell>
        </row>
        <row r="182">
          <cell r="A182">
            <v>404939622</v>
          </cell>
          <cell r="B182" t="str">
            <v>ابراهيم حبيب عيسى عمر</v>
          </cell>
          <cell r="C182">
            <v>2</v>
          </cell>
          <cell r="D182">
            <v>2</v>
          </cell>
          <cell r="E182" t="str">
            <v>ذكر</v>
          </cell>
          <cell r="F182" t="str">
            <v>منقول</v>
          </cell>
          <cell r="G182" t="str">
            <v>مسلم</v>
          </cell>
          <cell r="H182">
            <v>37023</v>
          </cell>
          <cell r="I182">
            <v>37024</v>
          </cell>
          <cell r="J182">
            <v>177</v>
          </cell>
          <cell r="K182">
            <v>0</v>
          </cell>
          <cell r="L182" t="str">
            <v>كريمة أبو شوال عمر</v>
          </cell>
          <cell r="M182" t="str">
            <v>السلوم - مطروح</v>
          </cell>
          <cell r="N182" t="str">
            <v>السلوم - مطروح</v>
          </cell>
          <cell r="O182">
            <v>20</v>
          </cell>
          <cell r="P182">
            <v>4</v>
          </cell>
          <cell r="Q182">
            <v>7</v>
          </cell>
        </row>
        <row r="183">
          <cell r="A183">
            <v>404939729</v>
          </cell>
          <cell r="B183" t="str">
            <v>ابراهيم رجب عبد السلام يحيى</v>
          </cell>
          <cell r="C183">
            <v>2</v>
          </cell>
          <cell r="D183">
            <v>2</v>
          </cell>
          <cell r="E183" t="str">
            <v>ذكر</v>
          </cell>
          <cell r="F183" t="str">
            <v>منقول</v>
          </cell>
          <cell r="G183" t="str">
            <v>مسلم</v>
          </cell>
          <cell r="H183">
            <v>36180</v>
          </cell>
          <cell r="I183">
            <v>36181</v>
          </cell>
          <cell r="J183">
            <v>82</v>
          </cell>
          <cell r="K183">
            <v>0</v>
          </cell>
          <cell r="L183" t="str">
            <v>جميعه اسماعيل يحيى</v>
          </cell>
          <cell r="M183" t="str">
            <v>سيدي براني - مطروح</v>
          </cell>
          <cell r="N183" t="str">
            <v>السلوم - مطروح</v>
          </cell>
          <cell r="O183">
            <v>12</v>
          </cell>
          <cell r="P183">
            <v>8</v>
          </cell>
          <cell r="Q183">
            <v>9</v>
          </cell>
        </row>
        <row r="184">
          <cell r="A184">
            <v>404932432</v>
          </cell>
          <cell r="B184" t="str">
            <v>احمد رأفت شعبان عبد الرحيم</v>
          </cell>
          <cell r="C184">
            <v>2</v>
          </cell>
          <cell r="D184">
            <v>1</v>
          </cell>
          <cell r="E184" t="str">
            <v>ذكر</v>
          </cell>
          <cell r="F184" t="str">
            <v>منقول</v>
          </cell>
          <cell r="G184" t="str">
            <v>مسلم</v>
          </cell>
          <cell r="H184">
            <v>36928</v>
          </cell>
          <cell r="I184">
            <v>36937</v>
          </cell>
          <cell r="J184">
            <v>62</v>
          </cell>
          <cell r="K184">
            <v>0</v>
          </cell>
          <cell r="L184" t="str">
            <v>سلوى أحمد محمد</v>
          </cell>
          <cell r="M184" t="str">
            <v>السلوم - مطروح</v>
          </cell>
          <cell r="N184" t="str">
            <v>السلوم - مطروح</v>
          </cell>
          <cell r="O184">
            <v>26</v>
          </cell>
          <cell r="P184">
            <v>7</v>
          </cell>
          <cell r="Q184">
            <v>7</v>
          </cell>
        </row>
        <row r="185">
          <cell r="A185">
            <v>404939844</v>
          </cell>
          <cell r="B185" t="str">
            <v>احمد عبد العزيز عبده عبد العزيز</v>
          </cell>
          <cell r="C185">
            <v>2</v>
          </cell>
          <cell r="D185">
            <v>2</v>
          </cell>
          <cell r="E185" t="str">
            <v>ذكر</v>
          </cell>
          <cell r="F185" t="str">
            <v>منقول</v>
          </cell>
          <cell r="G185" t="str">
            <v>مسلم</v>
          </cell>
          <cell r="H185">
            <v>36892</v>
          </cell>
          <cell r="I185">
            <v>36892</v>
          </cell>
          <cell r="J185">
            <v>1</v>
          </cell>
          <cell r="K185">
            <v>0</v>
          </cell>
          <cell r="L185" t="str">
            <v>أفراج حميد برقوق</v>
          </cell>
          <cell r="M185" t="str">
            <v>السلوم - مطروح</v>
          </cell>
          <cell r="N185" t="str">
            <v>السلوم - مطروح</v>
          </cell>
          <cell r="O185">
            <v>0</v>
          </cell>
          <cell r="P185">
            <v>9</v>
          </cell>
          <cell r="Q185">
            <v>7</v>
          </cell>
        </row>
        <row r="186">
          <cell r="A186">
            <v>404939906</v>
          </cell>
          <cell r="B186" t="str">
            <v>اسامة عبد الهادي منصور مفتاح</v>
          </cell>
          <cell r="C186">
            <v>2</v>
          </cell>
          <cell r="D186">
            <v>2</v>
          </cell>
          <cell r="E186" t="str">
            <v>ذكر</v>
          </cell>
          <cell r="F186" t="str">
            <v>منقول</v>
          </cell>
          <cell r="G186" t="str">
            <v>مسلم</v>
          </cell>
          <cell r="H186">
            <v>37184</v>
          </cell>
          <cell r="N186" t="str">
            <v>السلوم - مطروح</v>
          </cell>
          <cell r="O186">
            <v>12</v>
          </cell>
          <cell r="P186">
            <v>11</v>
          </cell>
          <cell r="Q186">
            <v>6</v>
          </cell>
          <cell r="W186" t="str">
            <v>محول إلى المدرسة</v>
          </cell>
          <cell r="X186" t="str">
            <v>مدرسة سيول القطعان الابتدائية</v>
          </cell>
        </row>
        <row r="187">
          <cell r="A187">
            <v>404932499</v>
          </cell>
          <cell r="B187" t="str">
            <v>انس ناجي حميده عبد السلام</v>
          </cell>
          <cell r="C187">
            <v>2</v>
          </cell>
          <cell r="D187">
            <v>1</v>
          </cell>
          <cell r="E187" t="str">
            <v>ذكر</v>
          </cell>
          <cell r="F187" t="str">
            <v>منقول</v>
          </cell>
          <cell r="G187" t="str">
            <v>مسلم</v>
          </cell>
          <cell r="H187">
            <v>37057</v>
          </cell>
          <cell r="I187">
            <v>37058</v>
          </cell>
          <cell r="J187">
            <v>215</v>
          </cell>
          <cell r="K187">
            <v>0</v>
          </cell>
          <cell r="L187" t="str">
            <v>زاهية شوشان عبد السلام</v>
          </cell>
          <cell r="M187" t="str">
            <v>السلوم - مطروح</v>
          </cell>
          <cell r="N187" t="str">
            <v>السلوم - مطروح</v>
          </cell>
          <cell r="O187">
            <v>17</v>
          </cell>
          <cell r="P187">
            <v>3</v>
          </cell>
          <cell r="Q187">
            <v>7</v>
          </cell>
        </row>
        <row r="188">
          <cell r="A188">
            <v>404951505</v>
          </cell>
          <cell r="B188" t="str">
            <v>جمال ناصف حبيب</v>
          </cell>
          <cell r="C188">
            <v>2</v>
          </cell>
          <cell r="D188">
            <v>2</v>
          </cell>
          <cell r="E188" t="str">
            <v>ذكر</v>
          </cell>
          <cell r="F188" t="str">
            <v>منقول</v>
          </cell>
          <cell r="G188" t="str">
            <v>مسلم</v>
          </cell>
          <cell r="H188">
            <v>36996</v>
          </cell>
          <cell r="N188" t="str">
            <v>السلوم - مطروح</v>
          </cell>
          <cell r="O188">
            <v>17</v>
          </cell>
          <cell r="P188">
            <v>5</v>
          </cell>
          <cell r="Q188">
            <v>7</v>
          </cell>
          <cell r="W188" t="str">
            <v>محول إلى المدرسة</v>
          </cell>
          <cell r="X188" t="str">
            <v>مدرسة سيول القطعان الابتدائية</v>
          </cell>
        </row>
        <row r="189">
          <cell r="A189">
            <v>404951525</v>
          </cell>
          <cell r="B189" t="str">
            <v>حمزه سلامه غنيوه سالم</v>
          </cell>
          <cell r="C189">
            <v>2</v>
          </cell>
          <cell r="D189">
            <v>2</v>
          </cell>
          <cell r="E189" t="str">
            <v>ذكر</v>
          </cell>
          <cell r="F189" t="str">
            <v>منقول</v>
          </cell>
          <cell r="G189" t="str">
            <v>مسلم</v>
          </cell>
          <cell r="H189">
            <v>36906</v>
          </cell>
          <cell r="I189">
            <v>36911</v>
          </cell>
          <cell r="J189">
            <v>24</v>
          </cell>
          <cell r="K189">
            <v>0</v>
          </cell>
          <cell r="L189" t="str">
            <v>ربح علي سالم</v>
          </cell>
          <cell r="M189" t="str">
            <v>السلوم - مطروح</v>
          </cell>
          <cell r="N189" t="str">
            <v>السلوم - مطروح</v>
          </cell>
          <cell r="O189">
            <v>17</v>
          </cell>
          <cell r="P189">
            <v>8</v>
          </cell>
          <cell r="Q189">
            <v>7</v>
          </cell>
        </row>
        <row r="190">
          <cell r="A190">
            <v>404932666</v>
          </cell>
          <cell r="B190" t="str">
            <v>خميس حمد محمد عكنوش</v>
          </cell>
          <cell r="C190">
            <v>2</v>
          </cell>
          <cell r="D190">
            <v>1</v>
          </cell>
          <cell r="E190" t="str">
            <v>ذكر</v>
          </cell>
          <cell r="F190" t="str">
            <v>منقول</v>
          </cell>
          <cell r="G190" t="str">
            <v>مسلم</v>
          </cell>
          <cell r="H190">
            <v>36884</v>
          </cell>
          <cell r="I190">
            <v>36890</v>
          </cell>
          <cell r="J190">
            <v>267</v>
          </cell>
          <cell r="K190">
            <v>0</v>
          </cell>
          <cell r="L190" t="str">
            <v>ناجية يونس عبد الله</v>
          </cell>
          <cell r="M190" t="str">
            <v>السلوم - مطروح</v>
          </cell>
          <cell r="N190" t="str">
            <v>السلوم - مطروح</v>
          </cell>
          <cell r="O190">
            <v>8</v>
          </cell>
          <cell r="P190">
            <v>9</v>
          </cell>
          <cell r="Q190">
            <v>7</v>
          </cell>
          <cell r="R190" t="str">
            <v>00855181</v>
          </cell>
          <cell r="S190" t="str">
            <v>0383282</v>
          </cell>
          <cell r="T190">
            <v>39750</v>
          </cell>
        </row>
        <row r="191">
          <cell r="A191">
            <v>404951542</v>
          </cell>
          <cell r="B191" t="str">
            <v>راغب أنور يونس شعيب</v>
          </cell>
          <cell r="C191">
            <v>2</v>
          </cell>
          <cell r="D191">
            <v>2</v>
          </cell>
          <cell r="E191" t="str">
            <v>ذكر</v>
          </cell>
          <cell r="F191" t="str">
            <v>منقول</v>
          </cell>
          <cell r="G191" t="str">
            <v>مسلم</v>
          </cell>
          <cell r="H191">
            <v>37108</v>
          </cell>
          <cell r="I191">
            <v>37109</v>
          </cell>
          <cell r="J191">
            <v>277</v>
          </cell>
          <cell r="K191">
            <v>0</v>
          </cell>
          <cell r="L191" t="str">
            <v>صابرة عبد السلام علواني</v>
          </cell>
          <cell r="M191" t="str">
            <v>السلوم - مطروح</v>
          </cell>
          <cell r="N191" t="str">
            <v>السلوم - مطروح</v>
          </cell>
          <cell r="O191">
            <v>27</v>
          </cell>
          <cell r="P191">
            <v>1</v>
          </cell>
          <cell r="Q191">
            <v>7</v>
          </cell>
        </row>
        <row r="192">
          <cell r="A192">
            <v>404932767</v>
          </cell>
          <cell r="B192" t="str">
            <v>زياد ابو زيد شريف</v>
          </cell>
          <cell r="C192">
            <v>2</v>
          </cell>
          <cell r="D192">
            <v>1</v>
          </cell>
          <cell r="E192" t="str">
            <v>ذكر</v>
          </cell>
          <cell r="F192" t="str">
            <v>منقول</v>
          </cell>
          <cell r="G192" t="str">
            <v>مسلم</v>
          </cell>
          <cell r="H192">
            <v>36896</v>
          </cell>
          <cell r="N192" t="str">
            <v>السلوم - مطروح</v>
          </cell>
          <cell r="O192">
            <v>27</v>
          </cell>
          <cell r="P192">
            <v>8</v>
          </cell>
          <cell r="Q192">
            <v>7</v>
          </cell>
          <cell r="W192" t="str">
            <v>محول إلى المدرسة</v>
          </cell>
          <cell r="X192" t="str">
            <v>مدرسة السلوم بنات الابتدائية</v>
          </cell>
        </row>
        <row r="193">
          <cell r="A193">
            <v>404951554</v>
          </cell>
          <cell r="B193" t="str">
            <v>زياد محمد مبروك حميده</v>
          </cell>
          <cell r="C193">
            <v>2</v>
          </cell>
          <cell r="D193">
            <v>2</v>
          </cell>
          <cell r="E193" t="str">
            <v>ذكر</v>
          </cell>
          <cell r="F193" t="str">
            <v>منقول</v>
          </cell>
          <cell r="G193" t="str">
            <v>مسلم</v>
          </cell>
          <cell r="H193">
            <v>37143</v>
          </cell>
          <cell r="I193">
            <v>37143</v>
          </cell>
          <cell r="J193">
            <v>319</v>
          </cell>
          <cell r="K193">
            <v>0</v>
          </cell>
          <cell r="L193" t="str">
            <v>خديجة حمد سالم</v>
          </cell>
          <cell r="M193" t="str">
            <v>السلوم - مطروح</v>
          </cell>
          <cell r="N193" t="str">
            <v>السلوم - مطروح</v>
          </cell>
          <cell r="O193">
            <v>23</v>
          </cell>
          <cell r="P193">
            <v>0</v>
          </cell>
          <cell r="Q193">
            <v>7</v>
          </cell>
        </row>
        <row r="194">
          <cell r="A194">
            <v>404932852</v>
          </cell>
          <cell r="B194" t="str">
            <v>سعيد رجب عبد السلام يحيى</v>
          </cell>
          <cell r="C194">
            <v>2</v>
          </cell>
          <cell r="D194">
            <v>1</v>
          </cell>
          <cell r="E194" t="str">
            <v>ذكر</v>
          </cell>
          <cell r="F194" t="str">
            <v>منقول</v>
          </cell>
          <cell r="G194" t="str">
            <v>مسلم</v>
          </cell>
          <cell r="H194">
            <v>36988</v>
          </cell>
          <cell r="I194">
            <v>36989</v>
          </cell>
          <cell r="J194">
            <v>450</v>
          </cell>
          <cell r="K194">
            <v>0</v>
          </cell>
          <cell r="L194" t="str">
            <v>جميعه اسماعيل يحيى</v>
          </cell>
          <cell r="M194" t="str">
            <v>سيدي براني - مطروح</v>
          </cell>
          <cell r="N194" t="str">
            <v>السلوم - مطروح</v>
          </cell>
          <cell r="O194">
            <v>25</v>
          </cell>
          <cell r="P194">
            <v>5</v>
          </cell>
          <cell r="Q194">
            <v>7</v>
          </cell>
        </row>
        <row r="195">
          <cell r="A195">
            <v>404951575</v>
          </cell>
          <cell r="B195" t="str">
            <v>شاهين محمد عبد الله عبد الهادي</v>
          </cell>
          <cell r="C195">
            <v>2</v>
          </cell>
          <cell r="D195">
            <v>2</v>
          </cell>
          <cell r="E195" t="str">
            <v>ذكر</v>
          </cell>
          <cell r="F195" t="str">
            <v>منقول</v>
          </cell>
          <cell r="G195" t="str">
            <v>مسلم</v>
          </cell>
          <cell r="H195">
            <v>37074</v>
          </cell>
          <cell r="I195">
            <v>37084</v>
          </cell>
          <cell r="J195">
            <v>249</v>
          </cell>
          <cell r="K195">
            <v>0</v>
          </cell>
          <cell r="L195" t="str">
            <v>زاهية مفتاح أبو شليتة</v>
          </cell>
          <cell r="M195" t="str">
            <v>السلوم - مطروح</v>
          </cell>
          <cell r="N195" t="str">
            <v>السلوم - مطروح</v>
          </cell>
          <cell r="O195">
            <v>30</v>
          </cell>
          <cell r="P195">
            <v>2</v>
          </cell>
          <cell r="Q195">
            <v>7</v>
          </cell>
        </row>
        <row r="196">
          <cell r="A196">
            <v>404932919</v>
          </cell>
          <cell r="B196" t="str">
            <v>صلاح حامد عمران محمد</v>
          </cell>
          <cell r="C196">
            <v>2</v>
          </cell>
          <cell r="D196">
            <v>1</v>
          </cell>
          <cell r="E196" t="str">
            <v>ذكر</v>
          </cell>
          <cell r="F196" t="str">
            <v>منقول</v>
          </cell>
          <cell r="G196" t="str">
            <v>مسلم</v>
          </cell>
          <cell r="H196">
            <v>36935</v>
          </cell>
          <cell r="I196">
            <v>36942</v>
          </cell>
          <cell r="J196">
            <v>76</v>
          </cell>
          <cell r="K196">
            <v>0</v>
          </cell>
          <cell r="L196" t="str">
            <v>سعدة عطية ابراهيم</v>
          </cell>
          <cell r="M196" t="str">
            <v>السلوم - مطروح</v>
          </cell>
          <cell r="N196" t="str">
            <v>السلوم - مطروح</v>
          </cell>
          <cell r="O196">
            <v>19</v>
          </cell>
          <cell r="P196">
            <v>7</v>
          </cell>
          <cell r="Q196">
            <v>7</v>
          </cell>
          <cell r="R196" t="str">
            <v>00855182</v>
          </cell>
          <cell r="S196" t="str">
            <v>0383282</v>
          </cell>
          <cell r="T196">
            <v>39750</v>
          </cell>
        </row>
        <row r="197">
          <cell r="A197">
            <v>404951592</v>
          </cell>
          <cell r="B197" t="str">
            <v>صلاح سليمان وكيل قويدر</v>
          </cell>
          <cell r="C197">
            <v>2</v>
          </cell>
          <cell r="D197">
            <v>2</v>
          </cell>
          <cell r="E197" t="str">
            <v>ذكر</v>
          </cell>
          <cell r="F197" t="str">
            <v>منقول</v>
          </cell>
          <cell r="G197" t="str">
            <v>مسلم</v>
          </cell>
          <cell r="H197">
            <v>36892</v>
          </cell>
          <cell r="N197" t="str">
            <v>السلوم - مطروح</v>
          </cell>
          <cell r="O197">
            <v>0</v>
          </cell>
          <cell r="P197">
            <v>9</v>
          </cell>
          <cell r="Q197">
            <v>7</v>
          </cell>
          <cell r="W197" t="str">
            <v>محول إلى المدرسة</v>
          </cell>
          <cell r="X197" t="str">
            <v>مدرسة الزويدة الابتدائية المشتركة</v>
          </cell>
        </row>
        <row r="198">
          <cell r="A198">
            <v>404933017</v>
          </cell>
          <cell r="B198" t="str">
            <v>صلاح عوض عثمان سعد</v>
          </cell>
          <cell r="C198">
            <v>2</v>
          </cell>
          <cell r="D198">
            <v>1</v>
          </cell>
          <cell r="E198" t="str">
            <v>ذكر</v>
          </cell>
          <cell r="F198" t="str">
            <v>منقول</v>
          </cell>
          <cell r="G198" t="str">
            <v>مسلم</v>
          </cell>
          <cell r="H198">
            <v>36647</v>
          </cell>
          <cell r="I198">
            <v>36661</v>
          </cell>
          <cell r="J198">
            <v>186</v>
          </cell>
          <cell r="K198">
            <v>0</v>
          </cell>
          <cell r="L198" t="str">
            <v>عيدة عبد السيد سعد</v>
          </cell>
          <cell r="M198" t="str">
            <v>السلوم - مطروح</v>
          </cell>
          <cell r="N198" t="str">
            <v>السلوم - مطروح</v>
          </cell>
          <cell r="O198">
            <v>0</v>
          </cell>
          <cell r="P198">
            <v>5</v>
          </cell>
          <cell r="Q198">
            <v>8</v>
          </cell>
          <cell r="R198" t="str">
            <v>00855002</v>
          </cell>
          <cell r="S198" t="str">
            <v>0383380</v>
          </cell>
          <cell r="T198">
            <v>39783</v>
          </cell>
        </row>
        <row r="199">
          <cell r="A199">
            <v>404933077</v>
          </cell>
          <cell r="B199" t="str">
            <v>عبد الرحمن احمد شبيب عبد الرحيم</v>
          </cell>
          <cell r="C199">
            <v>2</v>
          </cell>
          <cell r="D199">
            <v>1</v>
          </cell>
          <cell r="E199" t="str">
            <v>ذكر</v>
          </cell>
          <cell r="F199" t="str">
            <v>منقول</v>
          </cell>
          <cell r="G199" t="str">
            <v>مسلم</v>
          </cell>
          <cell r="H199">
            <v>37043</v>
          </cell>
          <cell r="I199">
            <v>37044</v>
          </cell>
          <cell r="J199">
            <v>202</v>
          </cell>
          <cell r="K199">
            <v>0</v>
          </cell>
          <cell r="L199" t="str">
            <v>عفاف عبد العظيم يونس</v>
          </cell>
          <cell r="M199" t="str">
            <v>السلوم - مطروح</v>
          </cell>
          <cell r="N199" t="str">
            <v>السلوم - مطروح</v>
          </cell>
          <cell r="O199">
            <v>0</v>
          </cell>
          <cell r="P199">
            <v>4</v>
          </cell>
          <cell r="Q199">
            <v>7</v>
          </cell>
        </row>
        <row r="200">
          <cell r="A200">
            <v>404951611</v>
          </cell>
          <cell r="B200" t="str">
            <v>عبد الرحمن عبد الله محمد يونس</v>
          </cell>
          <cell r="C200">
            <v>2</v>
          </cell>
          <cell r="D200">
            <v>2</v>
          </cell>
          <cell r="E200" t="str">
            <v>ذكر</v>
          </cell>
          <cell r="F200" t="str">
            <v>منقول</v>
          </cell>
          <cell r="G200" t="str">
            <v>مسلم</v>
          </cell>
          <cell r="H200">
            <v>36892</v>
          </cell>
          <cell r="I200">
            <v>36892</v>
          </cell>
          <cell r="J200">
            <v>3</v>
          </cell>
          <cell r="K200">
            <v>0</v>
          </cell>
          <cell r="L200" t="str">
            <v>إيمان عبد العاطي عبد العزيز</v>
          </cell>
          <cell r="M200" t="str">
            <v>دمنهور - البحيرة</v>
          </cell>
          <cell r="N200" t="str">
            <v>السلوم - مطروح</v>
          </cell>
          <cell r="O200">
            <v>0</v>
          </cell>
          <cell r="P200">
            <v>9</v>
          </cell>
          <cell r="Q200">
            <v>7</v>
          </cell>
          <cell r="R200" t="str">
            <v>00855004</v>
          </cell>
          <cell r="S200" t="str">
            <v>0383380</v>
          </cell>
          <cell r="T200">
            <v>39783</v>
          </cell>
        </row>
        <row r="201">
          <cell r="A201">
            <v>404933136</v>
          </cell>
          <cell r="B201" t="str">
            <v>عبد الرحمن عيسى صابر جالي</v>
          </cell>
          <cell r="C201">
            <v>2</v>
          </cell>
          <cell r="D201">
            <v>1</v>
          </cell>
          <cell r="E201" t="str">
            <v>ذكر</v>
          </cell>
          <cell r="F201" t="str">
            <v>منقول</v>
          </cell>
          <cell r="G201" t="str">
            <v>مسلم</v>
          </cell>
          <cell r="H201">
            <v>36926</v>
          </cell>
          <cell r="I201">
            <v>36934</v>
          </cell>
          <cell r="J201">
            <v>55</v>
          </cell>
          <cell r="K201">
            <v>0</v>
          </cell>
          <cell r="L201" t="str">
            <v>ربيعة عبد الكريم محمود</v>
          </cell>
          <cell r="M201" t="str">
            <v>السلوم - مطروح</v>
          </cell>
          <cell r="N201" t="str">
            <v>السلوم - مطروح</v>
          </cell>
          <cell r="O201">
            <v>28</v>
          </cell>
          <cell r="P201">
            <v>7</v>
          </cell>
          <cell r="Q201">
            <v>7</v>
          </cell>
        </row>
        <row r="202">
          <cell r="A202">
            <v>404951623</v>
          </cell>
          <cell r="B202" t="str">
            <v>عبد الرحيم صبري عبد الرحيم امين</v>
          </cell>
          <cell r="C202">
            <v>2</v>
          </cell>
          <cell r="D202">
            <v>2</v>
          </cell>
          <cell r="E202" t="str">
            <v>ذكر</v>
          </cell>
          <cell r="F202" t="str">
            <v>منقول</v>
          </cell>
          <cell r="G202" t="str">
            <v>مسلم</v>
          </cell>
          <cell r="H202">
            <v>36923</v>
          </cell>
          <cell r="I202">
            <v>36928</v>
          </cell>
          <cell r="J202">
            <v>203</v>
          </cell>
          <cell r="K202">
            <v>0</v>
          </cell>
          <cell r="L202" t="str">
            <v>عليا السيد أبو النجا</v>
          </cell>
          <cell r="M202" t="str">
            <v>سيدي براني - مطروح</v>
          </cell>
          <cell r="N202" t="str">
            <v>السلوم - مطروح</v>
          </cell>
          <cell r="O202">
            <v>0</v>
          </cell>
          <cell r="P202">
            <v>8</v>
          </cell>
          <cell r="Q202">
            <v>7</v>
          </cell>
        </row>
        <row r="203">
          <cell r="A203">
            <v>404951634</v>
          </cell>
          <cell r="B203" t="str">
            <v>عز الدين حميد محمد حسين</v>
          </cell>
          <cell r="C203">
            <v>2</v>
          </cell>
          <cell r="D203">
            <v>2</v>
          </cell>
          <cell r="E203" t="str">
            <v>ذكر</v>
          </cell>
          <cell r="F203" t="str">
            <v>منقول</v>
          </cell>
          <cell r="G203" t="str">
            <v>مسلم</v>
          </cell>
          <cell r="H203">
            <v>37098</v>
          </cell>
          <cell r="I203">
            <v>37101</v>
          </cell>
          <cell r="J203">
            <v>265</v>
          </cell>
          <cell r="K203">
            <v>0</v>
          </cell>
          <cell r="L203" t="str">
            <v>ربيعة عبد الله حسين</v>
          </cell>
          <cell r="M203" t="str">
            <v>السلوم - مطروح</v>
          </cell>
          <cell r="N203" t="str">
            <v>السلوم - مطروح</v>
          </cell>
          <cell r="O203">
            <v>6</v>
          </cell>
          <cell r="P203">
            <v>2</v>
          </cell>
          <cell r="Q203">
            <v>7</v>
          </cell>
        </row>
        <row r="204">
          <cell r="A204">
            <v>404933228</v>
          </cell>
          <cell r="B204" t="str">
            <v>عز الدين ميكائيل متخطري</v>
          </cell>
          <cell r="C204">
            <v>2</v>
          </cell>
          <cell r="D204">
            <v>1</v>
          </cell>
          <cell r="E204" t="str">
            <v>ذكر</v>
          </cell>
          <cell r="F204" t="str">
            <v>منقول</v>
          </cell>
          <cell r="G204" t="str">
            <v>مسلم</v>
          </cell>
          <cell r="H204">
            <v>37058</v>
          </cell>
          <cell r="N204" t="str">
            <v>السلوم - مطروح</v>
          </cell>
          <cell r="O204">
            <v>16</v>
          </cell>
          <cell r="P204">
            <v>3</v>
          </cell>
          <cell r="Q204">
            <v>7</v>
          </cell>
          <cell r="W204" t="str">
            <v>محول إلى المدرسة</v>
          </cell>
          <cell r="X204" t="str">
            <v>مدرسة سيول القطعان الابتدائية</v>
          </cell>
        </row>
        <row r="205">
          <cell r="A205">
            <v>404951653</v>
          </cell>
          <cell r="B205" t="str">
            <v>عزت ميكائيل حميد ميكائيل</v>
          </cell>
          <cell r="C205">
            <v>2</v>
          </cell>
          <cell r="D205">
            <v>2</v>
          </cell>
          <cell r="E205" t="str">
            <v>ذكر</v>
          </cell>
          <cell r="F205" t="str">
            <v>منقول</v>
          </cell>
          <cell r="G205" t="str">
            <v>مسلم</v>
          </cell>
          <cell r="H205">
            <v>37135</v>
          </cell>
          <cell r="I205">
            <v>37138</v>
          </cell>
          <cell r="J205">
            <v>311</v>
          </cell>
          <cell r="K205">
            <v>0</v>
          </cell>
          <cell r="L205" t="str">
            <v>سعدة فضل صالح</v>
          </cell>
          <cell r="M205" t="str">
            <v>السلوم - مطروح</v>
          </cell>
          <cell r="N205" t="str">
            <v>السلوم - مطروح</v>
          </cell>
          <cell r="O205">
            <v>0</v>
          </cell>
          <cell r="P205">
            <v>1</v>
          </cell>
          <cell r="Q205">
            <v>7</v>
          </cell>
        </row>
        <row r="206">
          <cell r="A206">
            <v>404933297</v>
          </cell>
          <cell r="B206" t="str">
            <v>علاء الساعدي سالم الساعدي</v>
          </cell>
          <cell r="C206">
            <v>2</v>
          </cell>
          <cell r="D206">
            <v>1</v>
          </cell>
          <cell r="E206" t="str">
            <v>ذكر</v>
          </cell>
          <cell r="F206" t="str">
            <v>منقول</v>
          </cell>
          <cell r="G206" t="str">
            <v>مسلم</v>
          </cell>
          <cell r="H206">
            <v>36974</v>
          </cell>
          <cell r="I206">
            <v>36975</v>
          </cell>
          <cell r="J206">
            <v>118</v>
          </cell>
          <cell r="K206">
            <v>0</v>
          </cell>
          <cell r="L206" t="str">
            <v>صباح شعبان عوض</v>
          </cell>
          <cell r="M206" t="str">
            <v>السلوم - مطروح</v>
          </cell>
          <cell r="N206" t="str">
            <v>السلوم - مطروح</v>
          </cell>
          <cell r="O206">
            <v>8</v>
          </cell>
          <cell r="P206">
            <v>6</v>
          </cell>
          <cell r="Q206">
            <v>7</v>
          </cell>
        </row>
        <row r="207">
          <cell r="A207">
            <v>404951660</v>
          </cell>
          <cell r="B207" t="str">
            <v>عمر عبد الله طيب عويان</v>
          </cell>
          <cell r="C207">
            <v>2</v>
          </cell>
          <cell r="D207">
            <v>2</v>
          </cell>
          <cell r="E207" t="str">
            <v>ذكر</v>
          </cell>
          <cell r="F207" t="str">
            <v>منقول</v>
          </cell>
          <cell r="G207" t="str">
            <v>مسلم</v>
          </cell>
          <cell r="H207">
            <v>36835</v>
          </cell>
          <cell r="I207">
            <v>36849</v>
          </cell>
          <cell r="J207">
            <v>423</v>
          </cell>
          <cell r="K207">
            <v>0</v>
          </cell>
          <cell r="L207" t="str">
            <v>محبوبة أبو صندوق مبروك</v>
          </cell>
          <cell r="M207" t="str">
            <v>السلوم - مطروح</v>
          </cell>
          <cell r="N207" t="str">
            <v>السلوم - مطروح</v>
          </cell>
          <cell r="O207">
            <v>27</v>
          </cell>
          <cell r="P207">
            <v>10</v>
          </cell>
          <cell r="Q207">
            <v>7</v>
          </cell>
        </row>
        <row r="208">
          <cell r="A208">
            <v>404951675</v>
          </cell>
          <cell r="B208" t="str">
            <v>فؤاد عبد الكافي عبد ربه جبريل</v>
          </cell>
          <cell r="C208">
            <v>2</v>
          </cell>
          <cell r="D208">
            <v>2</v>
          </cell>
          <cell r="E208" t="str">
            <v>ذكر</v>
          </cell>
          <cell r="F208" t="str">
            <v>منقول</v>
          </cell>
          <cell r="G208" t="str">
            <v>مسلم</v>
          </cell>
          <cell r="H208">
            <v>36947</v>
          </cell>
          <cell r="I208">
            <v>36960</v>
          </cell>
          <cell r="J208">
            <v>88</v>
          </cell>
          <cell r="K208">
            <v>0</v>
          </cell>
          <cell r="L208" t="str">
            <v>نوارة جبريل مفتاح</v>
          </cell>
          <cell r="M208" t="str">
            <v>السلوم - مطروح</v>
          </cell>
          <cell r="N208" t="str">
            <v>السلوم - مطروح</v>
          </cell>
          <cell r="O208">
            <v>7</v>
          </cell>
          <cell r="P208">
            <v>7</v>
          </cell>
          <cell r="Q208">
            <v>7</v>
          </cell>
        </row>
        <row r="209">
          <cell r="A209">
            <v>404951670</v>
          </cell>
          <cell r="B209" t="str">
            <v>فرج محمود الغايش حامد</v>
          </cell>
          <cell r="C209">
            <v>2</v>
          </cell>
          <cell r="D209">
            <v>2</v>
          </cell>
          <cell r="E209" t="str">
            <v>ذكر</v>
          </cell>
          <cell r="F209" t="str">
            <v>منقول</v>
          </cell>
          <cell r="G209" t="str">
            <v>مسلم</v>
          </cell>
          <cell r="H209">
            <v>36557</v>
          </cell>
          <cell r="I209">
            <v>36562</v>
          </cell>
          <cell r="J209">
            <v>50</v>
          </cell>
          <cell r="K209">
            <v>0</v>
          </cell>
          <cell r="L209" t="str">
            <v>غنيمة جويدة مقرب</v>
          </cell>
          <cell r="M209" t="str">
            <v>السلوم - مطروح</v>
          </cell>
          <cell r="N209" t="str">
            <v>السلوم - مطروح</v>
          </cell>
          <cell r="O209">
            <v>0</v>
          </cell>
          <cell r="P209">
            <v>8</v>
          </cell>
          <cell r="Q209">
            <v>8</v>
          </cell>
        </row>
        <row r="210">
          <cell r="A210">
            <v>404951682</v>
          </cell>
          <cell r="B210" t="str">
            <v>كريم جمال محمد عبد الواحد</v>
          </cell>
          <cell r="C210">
            <v>2</v>
          </cell>
          <cell r="D210">
            <v>2</v>
          </cell>
          <cell r="E210" t="str">
            <v>ذكر</v>
          </cell>
          <cell r="F210" t="str">
            <v>منقول</v>
          </cell>
          <cell r="G210" t="str">
            <v>مسلم</v>
          </cell>
          <cell r="H210">
            <v>36819</v>
          </cell>
          <cell r="I210">
            <v>37195</v>
          </cell>
          <cell r="J210">
            <v>1881</v>
          </cell>
          <cell r="K210">
            <v>0</v>
          </cell>
          <cell r="L210" t="str">
            <v>سعاد حسن أحمد</v>
          </cell>
          <cell r="M210" t="str">
            <v>البساتين غرب - القاهرة</v>
          </cell>
          <cell r="N210" t="str">
            <v>السلوم - مطروح</v>
          </cell>
          <cell r="O210">
            <v>12</v>
          </cell>
          <cell r="P210">
            <v>11</v>
          </cell>
          <cell r="Q210">
            <v>7</v>
          </cell>
        </row>
        <row r="211">
          <cell r="A211">
            <v>404933355</v>
          </cell>
          <cell r="B211" t="str">
            <v>كمال محمد توفيق محمد</v>
          </cell>
          <cell r="C211">
            <v>2</v>
          </cell>
          <cell r="D211">
            <v>1</v>
          </cell>
          <cell r="E211" t="str">
            <v>ذكر</v>
          </cell>
          <cell r="F211" t="str">
            <v>منقول</v>
          </cell>
          <cell r="G211" t="str">
            <v>مسلم</v>
          </cell>
          <cell r="H211">
            <v>37067</v>
          </cell>
          <cell r="I211">
            <v>37067</v>
          </cell>
          <cell r="J211">
            <v>225</v>
          </cell>
          <cell r="K211">
            <v>0</v>
          </cell>
          <cell r="L211" t="str">
            <v>سليمة حميد إبراهيم</v>
          </cell>
          <cell r="M211" t="str">
            <v>السلوم - مطروح</v>
          </cell>
          <cell r="N211" t="str">
            <v>السلوم - مطروح</v>
          </cell>
          <cell r="O211">
            <v>7</v>
          </cell>
          <cell r="P211">
            <v>3</v>
          </cell>
          <cell r="Q211">
            <v>7</v>
          </cell>
        </row>
        <row r="212">
          <cell r="A212">
            <v>404933429</v>
          </cell>
          <cell r="B212" t="str">
            <v>محمد بدر الدين أبو بكر عبد الحميد</v>
          </cell>
          <cell r="C212">
            <v>2</v>
          </cell>
          <cell r="D212">
            <v>1</v>
          </cell>
          <cell r="E212" t="str">
            <v>ذكر</v>
          </cell>
          <cell r="F212" t="str">
            <v>منقول</v>
          </cell>
          <cell r="G212" t="str">
            <v>مسلم</v>
          </cell>
          <cell r="H212">
            <v>36810</v>
          </cell>
          <cell r="I212">
            <v>36820</v>
          </cell>
          <cell r="J212">
            <v>390</v>
          </cell>
          <cell r="K212">
            <v>0</v>
          </cell>
          <cell r="L212" t="str">
            <v>مقبولة عبد الله عبد الحميد</v>
          </cell>
          <cell r="M212" t="str">
            <v>السلوم - مطروح</v>
          </cell>
          <cell r="N212" t="str">
            <v>السلوم - مطروح</v>
          </cell>
          <cell r="O212">
            <v>21</v>
          </cell>
          <cell r="P212">
            <v>11</v>
          </cell>
          <cell r="Q212">
            <v>7</v>
          </cell>
        </row>
        <row r="213">
          <cell r="A213">
            <v>404933479</v>
          </cell>
          <cell r="B213" t="str">
            <v>محمد سليمان عيسى صالح</v>
          </cell>
          <cell r="C213">
            <v>2</v>
          </cell>
          <cell r="D213">
            <v>1</v>
          </cell>
          <cell r="E213" t="str">
            <v>ذكر</v>
          </cell>
          <cell r="F213" t="str">
            <v>منقول</v>
          </cell>
          <cell r="G213" t="str">
            <v>مسلم</v>
          </cell>
          <cell r="H213">
            <v>37143</v>
          </cell>
          <cell r="I213">
            <v>37154</v>
          </cell>
          <cell r="J213">
            <v>338</v>
          </cell>
          <cell r="K213">
            <v>0</v>
          </cell>
          <cell r="L213" t="str">
            <v>نجوى حميدة صالح</v>
          </cell>
          <cell r="M213" t="str">
            <v>السلوم - مطروح</v>
          </cell>
          <cell r="N213" t="str">
            <v>السلوم - مطروح</v>
          </cell>
          <cell r="O213">
            <v>23</v>
          </cell>
          <cell r="P213">
            <v>0</v>
          </cell>
          <cell r="Q213">
            <v>7</v>
          </cell>
        </row>
        <row r="214">
          <cell r="A214">
            <v>404933536</v>
          </cell>
          <cell r="B214" t="str">
            <v>محمد طارق السيد مسعد</v>
          </cell>
          <cell r="C214">
            <v>2</v>
          </cell>
          <cell r="D214">
            <v>1</v>
          </cell>
          <cell r="E214" t="str">
            <v>ذكر</v>
          </cell>
          <cell r="F214" t="str">
            <v>منقول</v>
          </cell>
          <cell r="G214" t="str">
            <v>مسلم</v>
          </cell>
          <cell r="H214">
            <v>36996</v>
          </cell>
          <cell r="I214">
            <v>36999</v>
          </cell>
          <cell r="J214">
            <v>150</v>
          </cell>
          <cell r="K214">
            <v>0</v>
          </cell>
          <cell r="L214" t="str">
            <v>مستورة مؤمن مفتاح</v>
          </cell>
          <cell r="M214" t="str">
            <v>السلوم - مطروح</v>
          </cell>
          <cell r="N214" t="str">
            <v>السلوم - مطروح</v>
          </cell>
          <cell r="O214">
            <v>17</v>
          </cell>
          <cell r="P214">
            <v>5</v>
          </cell>
          <cell r="Q214">
            <v>7</v>
          </cell>
        </row>
        <row r="215">
          <cell r="A215">
            <v>404951703</v>
          </cell>
          <cell r="B215" t="str">
            <v xml:space="preserve">محمود عصام سيد محمود </v>
          </cell>
          <cell r="C215">
            <v>2</v>
          </cell>
          <cell r="D215">
            <v>2</v>
          </cell>
          <cell r="E215" t="str">
            <v>ذكر</v>
          </cell>
          <cell r="F215" t="str">
            <v>منقول</v>
          </cell>
          <cell r="G215" t="str">
            <v>مسلم</v>
          </cell>
          <cell r="H215">
            <v>37149</v>
          </cell>
          <cell r="I215">
            <v>37149</v>
          </cell>
          <cell r="J215">
            <v>328</v>
          </cell>
          <cell r="K215">
            <v>0</v>
          </cell>
          <cell r="L215" t="str">
            <v>سحر شحاته محمد</v>
          </cell>
          <cell r="M215" t="str">
            <v>السلوم - مطروح</v>
          </cell>
          <cell r="N215" t="str">
            <v>السلوم - مطروح</v>
          </cell>
          <cell r="O215">
            <v>17</v>
          </cell>
          <cell r="P215">
            <v>0</v>
          </cell>
          <cell r="Q215">
            <v>7</v>
          </cell>
        </row>
        <row r="216">
          <cell r="A216">
            <v>404933595</v>
          </cell>
          <cell r="B216" t="str">
            <v>مسعود شعبان محمد حنفي</v>
          </cell>
          <cell r="C216">
            <v>2</v>
          </cell>
          <cell r="D216">
            <v>1</v>
          </cell>
          <cell r="E216" t="str">
            <v>ذكر</v>
          </cell>
          <cell r="F216" t="str">
            <v>منقول</v>
          </cell>
          <cell r="G216" t="str">
            <v>مسلم</v>
          </cell>
          <cell r="H216">
            <v>37155</v>
          </cell>
          <cell r="I216">
            <v>37156</v>
          </cell>
          <cell r="J216">
            <v>340</v>
          </cell>
          <cell r="K216">
            <v>0</v>
          </cell>
          <cell r="L216" t="str">
            <v>سامية جمعه عبد العزيز</v>
          </cell>
          <cell r="M216" t="str">
            <v>السلوم - مطروح</v>
          </cell>
          <cell r="N216" t="str">
            <v>السلوم - مطروح</v>
          </cell>
          <cell r="O216">
            <v>11</v>
          </cell>
          <cell r="P216">
            <v>0</v>
          </cell>
          <cell r="Q216">
            <v>7</v>
          </cell>
        </row>
        <row r="217">
          <cell r="A217">
            <v>404933657</v>
          </cell>
          <cell r="B217" t="str">
            <v>منعم بدر رزق مصطفى</v>
          </cell>
          <cell r="C217">
            <v>2</v>
          </cell>
          <cell r="D217">
            <v>1</v>
          </cell>
          <cell r="E217" t="str">
            <v>ذكر</v>
          </cell>
          <cell r="F217" t="str">
            <v>منقول</v>
          </cell>
          <cell r="G217" t="str">
            <v>مسلم</v>
          </cell>
          <cell r="H217">
            <v>36770</v>
          </cell>
          <cell r="I217">
            <v>36780</v>
          </cell>
          <cell r="J217">
            <v>324</v>
          </cell>
          <cell r="K217">
            <v>0</v>
          </cell>
          <cell r="L217" t="str">
            <v>نعمه رجب مصطفى</v>
          </cell>
          <cell r="M217" t="str">
            <v>السلوم - مطروح</v>
          </cell>
          <cell r="N217" t="str">
            <v>السلوم - مطروح</v>
          </cell>
          <cell r="O217">
            <v>0</v>
          </cell>
          <cell r="P217">
            <v>1</v>
          </cell>
          <cell r="Q217">
            <v>8</v>
          </cell>
        </row>
        <row r="218">
          <cell r="A218">
            <v>404951720</v>
          </cell>
          <cell r="B218" t="str">
            <v>نور الدين سعد صالح عيسى</v>
          </cell>
          <cell r="C218">
            <v>2</v>
          </cell>
          <cell r="D218">
            <v>2</v>
          </cell>
          <cell r="E218" t="str">
            <v>ذكر</v>
          </cell>
          <cell r="F218" t="str">
            <v>منقول</v>
          </cell>
          <cell r="G218" t="str">
            <v>مسلم</v>
          </cell>
          <cell r="H218">
            <v>37093</v>
          </cell>
          <cell r="I218">
            <v>37102</v>
          </cell>
          <cell r="J218">
            <v>268</v>
          </cell>
          <cell r="K218">
            <v>0</v>
          </cell>
          <cell r="L218" t="str">
            <v>افراج مساعد عبد الله</v>
          </cell>
          <cell r="M218" t="str">
            <v>السلوم - مطروح</v>
          </cell>
          <cell r="N218" t="str">
            <v>السلوم - مطروح</v>
          </cell>
          <cell r="O218">
            <v>11</v>
          </cell>
          <cell r="P218">
            <v>2</v>
          </cell>
          <cell r="Q218">
            <v>7</v>
          </cell>
        </row>
        <row r="219">
          <cell r="A219">
            <v>404933726</v>
          </cell>
          <cell r="B219" t="str">
            <v>وليد كمال عبد السلام علي</v>
          </cell>
          <cell r="C219">
            <v>2</v>
          </cell>
          <cell r="D219">
            <v>1</v>
          </cell>
          <cell r="E219" t="str">
            <v>ذكر</v>
          </cell>
          <cell r="F219" t="str">
            <v>منقول</v>
          </cell>
          <cell r="G219" t="str">
            <v>مسلم</v>
          </cell>
          <cell r="H219">
            <v>37001</v>
          </cell>
          <cell r="I219">
            <v>37005</v>
          </cell>
          <cell r="J219">
            <v>160</v>
          </cell>
          <cell r="K219">
            <v>0</v>
          </cell>
          <cell r="L219" t="str">
            <v>شربات عبد السيد قاسم</v>
          </cell>
          <cell r="M219" t="str">
            <v>السلوم - مطروح</v>
          </cell>
          <cell r="N219" t="str">
            <v>السلوم - مطروح</v>
          </cell>
          <cell r="O219">
            <v>12</v>
          </cell>
          <cell r="P219">
            <v>5</v>
          </cell>
          <cell r="Q219">
            <v>7</v>
          </cell>
        </row>
        <row r="220">
          <cell r="A220">
            <v>404933767</v>
          </cell>
          <cell r="B220" t="str">
            <v>يونس سليمان يونس شعيب</v>
          </cell>
          <cell r="C220">
            <v>2</v>
          </cell>
          <cell r="D220">
            <v>1</v>
          </cell>
          <cell r="E220" t="str">
            <v>ذكر</v>
          </cell>
          <cell r="F220" t="str">
            <v>منقول</v>
          </cell>
          <cell r="G220" t="str">
            <v>مسلم</v>
          </cell>
          <cell r="H220">
            <v>36863</v>
          </cell>
          <cell r="I220">
            <v>36866</v>
          </cell>
          <cell r="J220">
            <v>446</v>
          </cell>
          <cell r="K220">
            <v>0</v>
          </cell>
          <cell r="L220" t="str">
            <v>كويدة غيث سعد</v>
          </cell>
          <cell r="M220" t="str">
            <v>السلوم - مطروح</v>
          </cell>
          <cell r="N220" t="str">
            <v>السلوم - مطروح</v>
          </cell>
          <cell r="O220">
            <v>29</v>
          </cell>
          <cell r="P220">
            <v>9</v>
          </cell>
          <cell r="Q220">
            <v>7</v>
          </cell>
        </row>
        <row r="221">
          <cell r="A221">
            <v>395200384</v>
          </cell>
          <cell r="B221" t="str">
            <v>اسماء محمد رمضان محمد</v>
          </cell>
          <cell r="C221">
            <v>3</v>
          </cell>
          <cell r="D221">
            <v>2</v>
          </cell>
          <cell r="E221" t="str">
            <v>أنثى</v>
          </cell>
          <cell r="F221" t="str">
            <v>منقولة</v>
          </cell>
          <cell r="G221" t="str">
            <v>مسلمة</v>
          </cell>
          <cell r="N221" t="str">
            <v>السلوم - مطروح</v>
          </cell>
          <cell r="O221" t="str">
            <v/>
          </cell>
          <cell r="P221" t="str">
            <v/>
          </cell>
          <cell r="Q221" t="str">
            <v/>
          </cell>
        </row>
        <row r="222">
          <cell r="A222">
            <v>404918852</v>
          </cell>
          <cell r="B222" t="str">
            <v>اسماء ناصف حبيب عيسى</v>
          </cell>
          <cell r="C222">
            <v>3</v>
          </cell>
          <cell r="D222">
            <v>1</v>
          </cell>
          <cell r="E222" t="str">
            <v>أنثى</v>
          </cell>
          <cell r="F222" t="str">
            <v>منقولة</v>
          </cell>
          <cell r="G222" t="str">
            <v>مسلمة</v>
          </cell>
          <cell r="H222">
            <v>36286</v>
          </cell>
          <cell r="N222" t="str">
            <v>السلوم - مطروح</v>
          </cell>
          <cell r="O222">
            <v>26</v>
          </cell>
          <cell r="P222">
            <v>4</v>
          </cell>
          <cell r="Q222">
            <v>9</v>
          </cell>
          <cell r="W222" t="str">
            <v>محولة إلى المدرسة</v>
          </cell>
          <cell r="X222" t="str">
            <v>مدرسة سيول القطعان الابتدائية</v>
          </cell>
        </row>
        <row r="223">
          <cell r="A223">
            <v>395199481</v>
          </cell>
          <cell r="B223" t="str">
            <v>اشرقت محمد فرج عثمان</v>
          </cell>
          <cell r="C223">
            <v>3</v>
          </cell>
          <cell r="D223">
            <v>2</v>
          </cell>
          <cell r="E223" t="str">
            <v>أنثى</v>
          </cell>
          <cell r="F223" t="str">
            <v>منقولة</v>
          </cell>
          <cell r="G223" t="str">
            <v>مسلمة</v>
          </cell>
          <cell r="N223" t="str">
            <v>السلوم - مطروح</v>
          </cell>
          <cell r="O223" t="str">
            <v/>
          </cell>
          <cell r="P223" t="str">
            <v/>
          </cell>
          <cell r="Q223" t="str">
            <v/>
          </cell>
        </row>
        <row r="224">
          <cell r="A224">
            <v>395199476</v>
          </cell>
          <cell r="B224" t="str">
            <v>اماني قدري الادهم محمد</v>
          </cell>
          <cell r="C224">
            <v>3</v>
          </cell>
          <cell r="D224">
            <v>2</v>
          </cell>
          <cell r="E224" t="str">
            <v>أنثى</v>
          </cell>
          <cell r="F224" t="str">
            <v>منقولة</v>
          </cell>
          <cell r="G224" t="str">
            <v>مسلمة</v>
          </cell>
          <cell r="N224" t="str">
            <v>السلوم - مطروح</v>
          </cell>
          <cell r="O224" t="str">
            <v/>
          </cell>
          <cell r="P224" t="str">
            <v/>
          </cell>
          <cell r="Q224" t="str">
            <v/>
          </cell>
          <cell r="R224" t="str">
            <v>00855011</v>
          </cell>
          <cell r="S224" t="str">
            <v>0383380</v>
          </cell>
          <cell r="T224">
            <v>39783</v>
          </cell>
        </row>
        <row r="225">
          <cell r="A225">
            <v>395200022</v>
          </cell>
          <cell r="B225" t="str">
            <v xml:space="preserve">اميره كريم كامل كريم </v>
          </cell>
          <cell r="C225">
            <v>3</v>
          </cell>
          <cell r="D225">
            <v>1</v>
          </cell>
          <cell r="E225" t="str">
            <v>أنثى</v>
          </cell>
          <cell r="F225" t="str">
            <v>منقولة</v>
          </cell>
          <cell r="G225" t="str">
            <v>مسلمة</v>
          </cell>
          <cell r="N225" t="str">
            <v>السلوم - مطروح</v>
          </cell>
          <cell r="O225" t="str">
            <v/>
          </cell>
          <cell r="P225" t="str">
            <v/>
          </cell>
          <cell r="Q225" t="str">
            <v/>
          </cell>
        </row>
        <row r="226">
          <cell r="A226">
            <v>401498117</v>
          </cell>
          <cell r="B226" t="str">
            <v>ايه السيد منصور احمد حسن</v>
          </cell>
          <cell r="C226">
            <v>3</v>
          </cell>
          <cell r="D226">
            <v>2</v>
          </cell>
          <cell r="E226" t="str">
            <v>أنثى</v>
          </cell>
          <cell r="F226" t="str">
            <v>منقولة</v>
          </cell>
          <cell r="G226" t="str">
            <v>مسلمة</v>
          </cell>
          <cell r="N226" t="str">
            <v>السلوم - مطروح</v>
          </cell>
          <cell r="O226" t="str">
            <v/>
          </cell>
          <cell r="P226" t="str">
            <v/>
          </cell>
          <cell r="Q226" t="str">
            <v/>
          </cell>
        </row>
        <row r="227">
          <cell r="A227">
            <v>395200398</v>
          </cell>
          <cell r="B227" t="str">
            <v>ايه محمد رجب مصطفى</v>
          </cell>
          <cell r="C227">
            <v>3</v>
          </cell>
          <cell r="D227">
            <v>2</v>
          </cell>
          <cell r="E227" t="str">
            <v>أنثى</v>
          </cell>
          <cell r="F227" t="str">
            <v>منقولة</v>
          </cell>
          <cell r="G227" t="str">
            <v>مسلمة</v>
          </cell>
          <cell r="N227" t="str">
            <v>السلوم - مطروح</v>
          </cell>
          <cell r="O227" t="str">
            <v/>
          </cell>
          <cell r="P227" t="str">
            <v/>
          </cell>
          <cell r="Q227" t="str">
            <v/>
          </cell>
        </row>
        <row r="228">
          <cell r="A228">
            <v>395199489</v>
          </cell>
          <cell r="B228" t="str">
            <v>ايه محمد عبد الجيد محمد</v>
          </cell>
          <cell r="C228">
            <v>3</v>
          </cell>
          <cell r="D228">
            <v>2</v>
          </cell>
          <cell r="E228" t="str">
            <v>أنثى</v>
          </cell>
          <cell r="F228" t="str">
            <v>منقولة</v>
          </cell>
          <cell r="G228" t="str">
            <v>مسلمة</v>
          </cell>
          <cell r="N228" t="str">
            <v>السلوم - مطروح</v>
          </cell>
          <cell r="O228" t="str">
            <v/>
          </cell>
          <cell r="P228" t="str">
            <v/>
          </cell>
          <cell r="Q228" t="str">
            <v/>
          </cell>
          <cell r="R228" t="str">
            <v>00855019</v>
          </cell>
          <cell r="S228" t="str">
            <v>0383380</v>
          </cell>
          <cell r="T228">
            <v>39783</v>
          </cell>
        </row>
        <row r="229">
          <cell r="A229">
            <v>395201267</v>
          </cell>
          <cell r="B229" t="str">
            <v>ايه محمود صابر جالي</v>
          </cell>
          <cell r="C229">
            <v>3</v>
          </cell>
          <cell r="D229">
            <v>2</v>
          </cell>
          <cell r="E229" t="str">
            <v>أنثى</v>
          </cell>
          <cell r="F229" t="str">
            <v>منقولة</v>
          </cell>
          <cell r="G229" t="str">
            <v>مسلمة</v>
          </cell>
          <cell r="N229" t="str">
            <v>السلوم - مطروح</v>
          </cell>
          <cell r="O229" t="str">
            <v/>
          </cell>
          <cell r="P229" t="str">
            <v/>
          </cell>
          <cell r="Q229" t="str">
            <v/>
          </cell>
        </row>
        <row r="230">
          <cell r="A230">
            <v>395194682</v>
          </cell>
          <cell r="B230" t="str">
            <v>ايه يوسف كريم عبد الهادي</v>
          </cell>
          <cell r="C230">
            <v>3</v>
          </cell>
          <cell r="D230">
            <v>1</v>
          </cell>
          <cell r="E230" t="str">
            <v>أنثى</v>
          </cell>
          <cell r="F230" t="str">
            <v>منقولة</v>
          </cell>
          <cell r="G230" t="str">
            <v>مسلمة</v>
          </cell>
          <cell r="N230" t="str">
            <v>السلوم - مطروح</v>
          </cell>
          <cell r="O230" t="str">
            <v/>
          </cell>
          <cell r="P230" t="str">
            <v/>
          </cell>
          <cell r="Q230" t="str">
            <v/>
          </cell>
        </row>
        <row r="231">
          <cell r="A231">
            <v>395195099</v>
          </cell>
          <cell r="B231" t="str">
            <v>بشرى عبد الله حميده عبد الله</v>
          </cell>
          <cell r="C231">
            <v>3</v>
          </cell>
          <cell r="D231">
            <v>2</v>
          </cell>
          <cell r="E231" t="str">
            <v>أنثى</v>
          </cell>
          <cell r="F231" t="str">
            <v>منقولة</v>
          </cell>
          <cell r="G231" t="str">
            <v>مسلمة</v>
          </cell>
          <cell r="N231" t="str">
            <v>السلوم - مطروح</v>
          </cell>
          <cell r="O231" t="str">
            <v/>
          </cell>
          <cell r="P231" t="str">
            <v/>
          </cell>
          <cell r="Q231" t="str">
            <v/>
          </cell>
        </row>
        <row r="232">
          <cell r="A232">
            <v>395197721</v>
          </cell>
          <cell r="B232" t="str">
            <v xml:space="preserve">حنان حسن حمد سالم </v>
          </cell>
          <cell r="C232">
            <v>3</v>
          </cell>
          <cell r="D232">
            <v>1</v>
          </cell>
          <cell r="E232" t="str">
            <v>أنثى</v>
          </cell>
          <cell r="F232" t="str">
            <v>منقولة</v>
          </cell>
          <cell r="G232" t="str">
            <v>مسلمة</v>
          </cell>
          <cell r="N232" t="str">
            <v>السلوم - مطروح</v>
          </cell>
          <cell r="O232" t="str">
            <v/>
          </cell>
          <cell r="P232" t="str">
            <v/>
          </cell>
          <cell r="Q232" t="str">
            <v/>
          </cell>
        </row>
        <row r="233">
          <cell r="A233">
            <v>395200482</v>
          </cell>
          <cell r="B233" t="str">
            <v>حنين فتحي متخطري نوح</v>
          </cell>
          <cell r="C233">
            <v>3</v>
          </cell>
          <cell r="D233">
            <v>2</v>
          </cell>
          <cell r="E233" t="str">
            <v>أنثى</v>
          </cell>
          <cell r="F233" t="str">
            <v>منقولة</v>
          </cell>
          <cell r="G233" t="str">
            <v>مسلمة</v>
          </cell>
          <cell r="N233" t="str">
            <v>السلوم - مطروح</v>
          </cell>
          <cell r="O233" t="str">
            <v/>
          </cell>
          <cell r="P233" t="str">
            <v/>
          </cell>
          <cell r="Q233" t="str">
            <v/>
          </cell>
          <cell r="R233" t="str">
            <v>00855033</v>
          </cell>
          <cell r="S233" t="str">
            <v>968142</v>
          </cell>
          <cell r="T233">
            <v>39830</v>
          </cell>
        </row>
        <row r="234">
          <cell r="A234">
            <v>395195073</v>
          </cell>
          <cell r="B234" t="str">
            <v>خلود معاند مصطفى عوض</v>
          </cell>
          <cell r="C234">
            <v>3</v>
          </cell>
          <cell r="D234">
            <v>1</v>
          </cell>
          <cell r="E234" t="str">
            <v>أنثى</v>
          </cell>
          <cell r="F234" t="str">
            <v>منقولة</v>
          </cell>
          <cell r="G234" t="str">
            <v>مسلمة</v>
          </cell>
          <cell r="N234" t="str">
            <v>السلوم - مطروح</v>
          </cell>
          <cell r="O234" t="str">
            <v/>
          </cell>
          <cell r="P234" t="str">
            <v/>
          </cell>
          <cell r="Q234" t="str">
            <v/>
          </cell>
        </row>
        <row r="235">
          <cell r="A235">
            <v>395199136</v>
          </cell>
          <cell r="B235" t="str">
            <v>دنيا ابو القاسم محمد ابو القاسم</v>
          </cell>
          <cell r="C235">
            <v>3</v>
          </cell>
          <cell r="D235">
            <v>1</v>
          </cell>
          <cell r="E235" t="str">
            <v>أنثى</v>
          </cell>
          <cell r="F235" t="str">
            <v>منقولة</v>
          </cell>
          <cell r="G235" t="str">
            <v>مسلمة</v>
          </cell>
          <cell r="N235" t="str">
            <v>السلوم - مطروح</v>
          </cell>
          <cell r="O235" t="str">
            <v/>
          </cell>
          <cell r="P235" t="str">
            <v/>
          </cell>
          <cell r="Q235" t="str">
            <v/>
          </cell>
        </row>
        <row r="236">
          <cell r="A236">
            <v>395197737</v>
          </cell>
          <cell r="B236" t="str">
            <v>راشا محمود احمد علي</v>
          </cell>
          <cell r="C236">
            <v>3</v>
          </cell>
          <cell r="D236">
            <v>2</v>
          </cell>
          <cell r="E236" t="str">
            <v>أنثى</v>
          </cell>
          <cell r="F236" t="str">
            <v>منقولة</v>
          </cell>
          <cell r="G236" t="str">
            <v>مسلمة</v>
          </cell>
          <cell r="N236" t="str">
            <v>السلوم - مطروح</v>
          </cell>
          <cell r="O236" t="str">
            <v/>
          </cell>
          <cell r="P236" t="str">
            <v/>
          </cell>
          <cell r="Q236" t="str">
            <v/>
          </cell>
        </row>
        <row r="237">
          <cell r="A237">
            <v>395200904</v>
          </cell>
          <cell r="B237" t="str">
            <v>رانيا فرج عيسى عمر</v>
          </cell>
          <cell r="C237">
            <v>3</v>
          </cell>
          <cell r="D237">
            <v>2</v>
          </cell>
          <cell r="E237" t="str">
            <v>أنثى</v>
          </cell>
          <cell r="F237" t="str">
            <v>منقولة</v>
          </cell>
          <cell r="G237" t="str">
            <v>مسلمة</v>
          </cell>
          <cell r="N237" t="str">
            <v>السلوم - مطروح</v>
          </cell>
          <cell r="O237" t="str">
            <v/>
          </cell>
          <cell r="P237" t="str">
            <v/>
          </cell>
          <cell r="Q237" t="str">
            <v/>
          </cell>
        </row>
        <row r="238">
          <cell r="A238">
            <v>395196859</v>
          </cell>
          <cell r="B238" t="str">
            <v>ربح قاسم عبد الله فرجاني</v>
          </cell>
          <cell r="C238">
            <v>3</v>
          </cell>
          <cell r="D238">
            <v>2</v>
          </cell>
          <cell r="E238" t="str">
            <v>أنثى</v>
          </cell>
          <cell r="F238" t="str">
            <v>منقولة</v>
          </cell>
          <cell r="G238" t="str">
            <v>مسلمة</v>
          </cell>
          <cell r="N238" t="str">
            <v>السلوم - مطروح</v>
          </cell>
          <cell r="O238" t="str">
            <v/>
          </cell>
          <cell r="P238" t="str">
            <v/>
          </cell>
          <cell r="Q238" t="str">
            <v/>
          </cell>
        </row>
        <row r="239">
          <cell r="A239">
            <v>395201274</v>
          </cell>
          <cell r="B239" t="str">
            <v>ريهام عصام فوزي محمود</v>
          </cell>
          <cell r="C239">
            <v>3</v>
          </cell>
          <cell r="D239">
            <v>1</v>
          </cell>
          <cell r="E239" t="str">
            <v>أنثى</v>
          </cell>
          <cell r="F239" t="str">
            <v>منقولة</v>
          </cell>
          <cell r="G239" t="str">
            <v>مسلمة</v>
          </cell>
          <cell r="N239" t="str">
            <v>السلوم - مطروح</v>
          </cell>
          <cell r="O239" t="str">
            <v/>
          </cell>
          <cell r="P239" t="str">
            <v/>
          </cell>
          <cell r="Q239" t="str">
            <v/>
          </cell>
        </row>
        <row r="240">
          <cell r="A240">
            <v>395197821</v>
          </cell>
          <cell r="B240" t="str">
            <v>زينب عمر خليل شريف</v>
          </cell>
          <cell r="C240">
            <v>3</v>
          </cell>
          <cell r="D240">
            <v>1</v>
          </cell>
          <cell r="E240" t="str">
            <v>أنثى</v>
          </cell>
          <cell r="F240" t="str">
            <v>منقولة</v>
          </cell>
          <cell r="G240" t="str">
            <v>مسلمة</v>
          </cell>
          <cell r="N240" t="str">
            <v>السلوم - مطروح</v>
          </cell>
          <cell r="O240" t="str">
            <v/>
          </cell>
          <cell r="P240" t="str">
            <v/>
          </cell>
          <cell r="Q240" t="str">
            <v/>
          </cell>
        </row>
        <row r="241">
          <cell r="A241">
            <v>395199907</v>
          </cell>
          <cell r="B241" t="str">
            <v>سارة رمضان محمد عبد المقصود</v>
          </cell>
          <cell r="C241">
            <v>3</v>
          </cell>
          <cell r="D241">
            <v>2</v>
          </cell>
          <cell r="E241" t="str">
            <v>أنثى</v>
          </cell>
          <cell r="F241" t="str">
            <v>منقولة</v>
          </cell>
          <cell r="G241" t="str">
            <v>مسلمة</v>
          </cell>
          <cell r="N241" t="str">
            <v>السلوم - مطروح</v>
          </cell>
          <cell r="O241" t="str">
            <v/>
          </cell>
          <cell r="P241" t="str">
            <v/>
          </cell>
          <cell r="Q241" t="str">
            <v/>
          </cell>
          <cell r="R241" t="str">
            <v>00855010</v>
          </cell>
          <cell r="S241" t="str">
            <v>0383380</v>
          </cell>
          <cell r="T241">
            <v>39783</v>
          </cell>
        </row>
        <row r="242">
          <cell r="A242">
            <v>395200015</v>
          </cell>
          <cell r="B242" t="str">
            <v>سماح عبد الحميد زكري بريدان</v>
          </cell>
          <cell r="C242">
            <v>3</v>
          </cell>
          <cell r="D242">
            <v>2</v>
          </cell>
          <cell r="E242" t="str">
            <v>أنثى</v>
          </cell>
          <cell r="F242" t="str">
            <v>منقولة</v>
          </cell>
          <cell r="G242" t="str">
            <v>مسلمة</v>
          </cell>
          <cell r="N242" t="str">
            <v>السلوم - مطروح</v>
          </cell>
          <cell r="O242" t="str">
            <v/>
          </cell>
          <cell r="P242" t="str">
            <v/>
          </cell>
          <cell r="Q242" t="str">
            <v/>
          </cell>
          <cell r="R242" t="str">
            <v>00855014</v>
          </cell>
          <cell r="S242" t="str">
            <v>0383380</v>
          </cell>
          <cell r="T242">
            <v>39783</v>
          </cell>
        </row>
        <row r="243">
          <cell r="A243">
            <v>395200907</v>
          </cell>
          <cell r="B243" t="str">
            <v>سماح موسى مؤمن مفتاح</v>
          </cell>
          <cell r="C243">
            <v>3</v>
          </cell>
          <cell r="D243">
            <v>2</v>
          </cell>
          <cell r="E243" t="str">
            <v>أنثى</v>
          </cell>
          <cell r="F243" t="str">
            <v>منقولة</v>
          </cell>
          <cell r="G243" t="str">
            <v>مسلمة</v>
          </cell>
          <cell r="N243" t="str">
            <v>السلوم - مطروح</v>
          </cell>
          <cell r="O243" t="str">
            <v/>
          </cell>
          <cell r="P243" t="str">
            <v/>
          </cell>
          <cell r="Q243" t="str">
            <v/>
          </cell>
        </row>
        <row r="244">
          <cell r="A244">
            <v>395200387</v>
          </cell>
          <cell r="B244" t="str">
            <v>سميه حمد سعد سالم</v>
          </cell>
          <cell r="C244">
            <v>3</v>
          </cell>
          <cell r="D244">
            <v>2</v>
          </cell>
          <cell r="E244" t="str">
            <v>أنثى</v>
          </cell>
          <cell r="F244" t="str">
            <v>منقولة</v>
          </cell>
          <cell r="G244" t="str">
            <v>مسلمة</v>
          </cell>
          <cell r="N244" t="str">
            <v>السلوم - مطروح</v>
          </cell>
          <cell r="O244" t="str">
            <v/>
          </cell>
          <cell r="P244" t="str">
            <v/>
          </cell>
          <cell r="Q244" t="str">
            <v/>
          </cell>
        </row>
        <row r="245">
          <cell r="A245">
            <v>395195115</v>
          </cell>
          <cell r="B245" t="str">
            <v>صابرين نوري صافي صادق</v>
          </cell>
          <cell r="C245">
            <v>3</v>
          </cell>
          <cell r="D245">
            <v>2</v>
          </cell>
          <cell r="E245" t="str">
            <v>أنثى</v>
          </cell>
          <cell r="F245" t="str">
            <v>منقولة</v>
          </cell>
          <cell r="G245" t="str">
            <v>مسلمة</v>
          </cell>
          <cell r="N245" t="str">
            <v>السلوم - مطروح</v>
          </cell>
          <cell r="O245" t="str">
            <v/>
          </cell>
          <cell r="P245" t="str">
            <v/>
          </cell>
          <cell r="Q245" t="str">
            <v/>
          </cell>
        </row>
        <row r="246">
          <cell r="A246">
            <v>395200467</v>
          </cell>
          <cell r="B246" t="str">
            <v>صباح خميس علي بشير</v>
          </cell>
          <cell r="C246">
            <v>3</v>
          </cell>
          <cell r="D246">
            <v>1</v>
          </cell>
          <cell r="E246" t="str">
            <v>أنثى</v>
          </cell>
          <cell r="F246" t="str">
            <v>منقولة</v>
          </cell>
          <cell r="G246" t="str">
            <v>مسلمة</v>
          </cell>
          <cell r="N246" t="str">
            <v>السلوم - مطروح</v>
          </cell>
          <cell r="O246" t="str">
            <v/>
          </cell>
          <cell r="P246" t="str">
            <v/>
          </cell>
          <cell r="Q246" t="str">
            <v/>
          </cell>
        </row>
        <row r="247">
          <cell r="A247">
            <v>395201254</v>
          </cell>
          <cell r="B247" t="str">
            <v>صبحيه عمر ميكائيل خميس</v>
          </cell>
          <cell r="C247">
            <v>3</v>
          </cell>
          <cell r="D247">
            <v>2</v>
          </cell>
          <cell r="E247" t="str">
            <v>أنثى</v>
          </cell>
          <cell r="F247" t="str">
            <v>منقولة</v>
          </cell>
          <cell r="G247" t="str">
            <v>مسلمة</v>
          </cell>
          <cell r="N247" t="str">
            <v>السلوم - مطروح</v>
          </cell>
          <cell r="O247" t="str">
            <v/>
          </cell>
          <cell r="P247" t="str">
            <v/>
          </cell>
          <cell r="Q247" t="str">
            <v/>
          </cell>
          <cell r="R247" t="str">
            <v>00855034</v>
          </cell>
          <cell r="S247" t="str">
            <v>968142</v>
          </cell>
          <cell r="T247">
            <v>39830</v>
          </cell>
        </row>
        <row r="248">
          <cell r="A248">
            <v>395194674</v>
          </cell>
          <cell r="B248" t="str">
            <v>صفيه حمد كريم شعيب</v>
          </cell>
          <cell r="C248">
            <v>3</v>
          </cell>
          <cell r="D248">
            <v>1</v>
          </cell>
          <cell r="E248" t="str">
            <v>أنثى</v>
          </cell>
          <cell r="F248" t="str">
            <v>منقولة</v>
          </cell>
          <cell r="G248" t="str">
            <v>مسلمة</v>
          </cell>
          <cell r="N248" t="str">
            <v>السلوم - مطروح</v>
          </cell>
          <cell r="O248" t="str">
            <v/>
          </cell>
          <cell r="P248" t="str">
            <v/>
          </cell>
          <cell r="Q248" t="str">
            <v/>
          </cell>
        </row>
        <row r="249">
          <cell r="A249">
            <v>395201276</v>
          </cell>
          <cell r="B249" t="str">
            <v>ضحى مصطفى محمد محمد</v>
          </cell>
          <cell r="C249">
            <v>3</v>
          </cell>
          <cell r="D249">
            <v>1</v>
          </cell>
          <cell r="E249" t="str">
            <v>أنثى</v>
          </cell>
          <cell r="F249" t="str">
            <v>منقولة</v>
          </cell>
          <cell r="G249" t="str">
            <v>مسلمة</v>
          </cell>
          <cell r="N249" t="str">
            <v>السلوم - مطروح</v>
          </cell>
          <cell r="O249" t="str">
            <v/>
          </cell>
          <cell r="P249" t="str">
            <v/>
          </cell>
          <cell r="Q249" t="str">
            <v/>
          </cell>
        </row>
        <row r="250">
          <cell r="A250">
            <v>395201231</v>
          </cell>
          <cell r="B250" t="str">
            <v>عفاف خميس عيسى صالح</v>
          </cell>
          <cell r="C250">
            <v>3</v>
          </cell>
          <cell r="D250">
            <v>2</v>
          </cell>
          <cell r="E250" t="str">
            <v>أنثى</v>
          </cell>
          <cell r="F250" t="str">
            <v>منقولة</v>
          </cell>
          <cell r="G250" t="str">
            <v>مسلمة</v>
          </cell>
          <cell r="N250" t="str">
            <v>السلوم - مطروح</v>
          </cell>
          <cell r="O250" t="str">
            <v/>
          </cell>
          <cell r="P250" t="str">
            <v/>
          </cell>
          <cell r="Q250" t="str">
            <v/>
          </cell>
        </row>
        <row r="251">
          <cell r="A251">
            <v>395199462</v>
          </cell>
          <cell r="B251" t="str">
            <v xml:space="preserve">غاده رجب سيد محمد </v>
          </cell>
          <cell r="C251">
            <v>3</v>
          </cell>
          <cell r="D251">
            <v>2</v>
          </cell>
          <cell r="E251" t="str">
            <v>أنثى</v>
          </cell>
          <cell r="F251" t="str">
            <v>منقولة</v>
          </cell>
          <cell r="G251" t="str">
            <v>مسلمة</v>
          </cell>
          <cell r="N251" t="str">
            <v>السلوم - مطروح</v>
          </cell>
          <cell r="O251" t="str">
            <v/>
          </cell>
          <cell r="P251" t="str">
            <v/>
          </cell>
          <cell r="Q251" t="str">
            <v/>
          </cell>
        </row>
        <row r="252">
          <cell r="A252">
            <v>395195085</v>
          </cell>
          <cell r="B252" t="str">
            <v xml:space="preserve">فاطمه جمعه سالم الساعدي </v>
          </cell>
          <cell r="C252">
            <v>3</v>
          </cell>
          <cell r="D252">
            <v>1</v>
          </cell>
          <cell r="E252" t="str">
            <v>أنثى</v>
          </cell>
          <cell r="F252" t="str">
            <v>منقولة</v>
          </cell>
          <cell r="G252" t="str">
            <v>مسلمة</v>
          </cell>
          <cell r="N252" t="str">
            <v>السلوم - مطروح</v>
          </cell>
          <cell r="O252" t="str">
            <v/>
          </cell>
          <cell r="P252" t="str">
            <v/>
          </cell>
          <cell r="Q252" t="str">
            <v/>
          </cell>
          <cell r="R252" t="str">
            <v>00855185</v>
          </cell>
          <cell r="S252" t="str">
            <v>0383282</v>
          </cell>
          <cell r="T252">
            <v>39750</v>
          </cell>
        </row>
        <row r="253">
          <cell r="A253">
            <v>395199472</v>
          </cell>
          <cell r="B253" t="str">
            <v>فاطمه عصام حسين يونس</v>
          </cell>
          <cell r="C253">
            <v>3</v>
          </cell>
          <cell r="D253">
            <v>2</v>
          </cell>
          <cell r="E253" t="str">
            <v>أنثى</v>
          </cell>
          <cell r="F253" t="str">
            <v>منقولة</v>
          </cell>
          <cell r="G253" t="str">
            <v>مسلمة</v>
          </cell>
          <cell r="N253" t="str">
            <v>السلوم - مطروح</v>
          </cell>
          <cell r="O253" t="str">
            <v/>
          </cell>
          <cell r="P253" t="str">
            <v/>
          </cell>
          <cell r="Q253" t="str">
            <v/>
          </cell>
        </row>
        <row r="254">
          <cell r="A254">
            <v>395200468</v>
          </cell>
          <cell r="B254" t="str">
            <v>فاطمه فوزي هاشم سعد</v>
          </cell>
          <cell r="C254">
            <v>3</v>
          </cell>
          <cell r="D254">
            <v>1</v>
          </cell>
          <cell r="E254" t="str">
            <v>أنثى</v>
          </cell>
          <cell r="F254" t="str">
            <v>منقولة</v>
          </cell>
          <cell r="G254" t="str">
            <v>مسلمة</v>
          </cell>
          <cell r="N254" t="str">
            <v>السلوم - مطروح</v>
          </cell>
          <cell r="O254" t="str">
            <v/>
          </cell>
          <cell r="P254" t="str">
            <v/>
          </cell>
          <cell r="Q254" t="str">
            <v/>
          </cell>
        </row>
        <row r="255">
          <cell r="A255">
            <v>395199494</v>
          </cell>
          <cell r="B255" t="str">
            <v xml:space="preserve">فايزه صالح فضيل حمد </v>
          </cell>
          <cell r="C255">
            <v>3</v>
          </cell>
          <cell r="D255">
            <v>2</v>
          </cell>
          <cell r="E255" t="str">
            <v>أنثى</v>
          </cell>
          <cell r="F255" t="str">
            <v>منقولة</v>
          </cell>
          <cell r="G255" t="str">
            <v>مسلمة</v>
          </cell>
          <cell r="N255" t="str">
            <v>السلوم - مطروح</v>
          </cell>
          <cell r="O255" t="str">
            <v/>
          </cell>
          <cell r="P255" t="str">
            <v/>
          </cell>
          <cell r="Q255" t="str">
            <v/>
          </cell>
        </row>
        <row r="256">
          <cell r="A256">
            <v>395199469</v>
          </cell>
          <cell r="B256" t="str">
            <v>مرزوقه معاون فايز فرج</v>
          </cell>
          <cell r="C256">
            <v>3</v>
          </cell>
          <cell r="D256">
            <v>1</v>
          </cell>
          <cell r="E256" t="str">
            <v>أنثى</v>
          </cell>
          <cell r="F256" t="str">
            <v>منقولة</v>
          </cell>
          <cell r="G256" t="str">
            <v>مسلمة</v>
          </cell>
          <cell r="N256" t="str">
            <v>السلوم - مطروح</v>
          </cell>
          <cell r="O256" t="str">
            <v/>
          </cell>
          <cell r="P256" t="str">
            <v/>
          </cell>
          <cell r="Q256" t="str">
            <v/>
          </cell>
        </row>
        <row r="257">
          <cell r="A257">
            <v>395200820</v>
          </cell>
          <cell r="B257" t="str">
            <v>مروه فرج مراجع مهدي</v>
          </cell>
          <cell r="C257">
            <v>3</v>
          </cell>
          <cell r="D257">
            <v>2</v>
          </cell>
          <cell r="E257" t="str">
            <v>أنثى</v>
          </cell>
          <cell r="F257" t="str">
            <v>منقولة</v>
          </cell>
          <cell r="G257" t="str">
            <v>مسلمة</v>
          </cell>
          <cell r="N257" t="str">
            <v>السلوم - مطروح</v>
          </cell>
          <cell r="O257" t="str">
            <v/>
          </cell>
          <cell r="P257" t="str">
            <v/>
          </cell>
          <cell r="Q257" t="str">
            <v/>
          </cell>
        </row>
        <row r="258">
          <cell r="A258">
            <v>395200368</v>
          </cell>
          <cell r="B258" t="str">
            <v>مريم فرنسيس فهمي مشرقي</v>
          </cell>
          <cell r="C258">
            <v>3</v>
          </cell>
          <cell r="D258">
            <v>1</v>
          </cell>
          <cell r="E258" t="str">
            <v>أنثى</v>
          </cell>
          <cell r="F258" t="str">
            <v>منقولة</v>
          </cell>
          <cell r="G258" t="str">
            <v>مسيحية</v>
          </cell>
          <cell r="N258" t="str">
            <v>السلوم - مطروح</v>
          </cell>
          <cell r="O258" t="str">
            <v/>
          </cell>
          <cell r="P258" t="str">
            <v/>
          </cell>
          <cell r="Q258" t="str">
            <v/>
          </cell>
          <cell r="R258" t="str">
            <v>00855194</v>
          </cell>
          <cell r="S258" t="str">
            <v>0383282</v>
          </cell>
          <cell r="T258">
            <v>39750</v>
          </cell>
        </row>
        <row r="259">
          <cell r="A259">
            <v>404920068</v>
          </cell>
          <cell r="B259" t="str">
            <v>مقبوله محمد عوض محمد</v>
          </cell>
          <cell r="C259">
            <v>3</v>
          </cell>
          <cell r="D259">
            <v>1</v>
          </cell>
          <cell r="E259" t="str">
            <v>أنثى</v>
          </cell>
          <cell r="F259" t="str">
            <v>منقولة</v>
          </cell>
          <cell r="G259" t="str">
            <v>مسلمة</v>
          </cell>
          <cell r="H259">
            <v>36840</v>
          </cell>
          <cell r="N259" t="str">
            <v>السلوم - مطروح</v>
          </cell>
          <cell r="O259">
            <v>22</v>
          </cell>
          <cell r="P259">
            <v>10</v>
          </cell>
          <cell r="Q259">
            <v>7</v>
          </cell>
          <cell r="W259" t="str">
            <v>محولة إلى المدرسة</v>
          </cell>
          <cell r="X259" t="str">
            <v>مدرسة سيول القطعان الابتدائية</v>
          </cell>
        </row>
        <row r="260">
          <cell r="A260">
            <v>395195108</v>
          </cell>
          <cell r="B260" t="str">
            <v>منار هاني جمعه عبد العزيز</v>
          </cell>
          <cell r="C260">
            <v>3</v>
          </cell>
          <cell r="D260">
            <v>1</v>
          </cell>
          <cell r="E260" t="str">
            <v>أنثى</v>
          </cell>
          <cell r="F260" t="str">
            <v>منقولة</v>
          </cell>
          <cell r="G260" t="str">
            <v>مسلمة</v>
          </cell>
          <cell r="N260" t="str">
            <v>السلوم - مطروح</v>
          </cell>
          <cell r="O260" t="str">
            <v/>
          </cell>
          <cell r="P260" t="str">
            <v/>
          </cell>
          <cell r="Q260" t="str">
            <v/>
          </cell>
        </row>
        <row r="261">
          <cell r="A261">
            <v>395199935</v>
          </cell>
          <cell r="B261" t="str">
            <v>منال محمد السيد بدوي</v>
          </cell>
          <cell r="C261">
            <v>3</v>
          </cell>
          <cell r="D261">
            <v>1</v>
          </cell>
          <cell r="E261" t="str">
            <v>أنثى</v>
          </cell>
          <cell r="F261" t="str">
            <v>منقولة</v>
          </cell>
          <cell r="G261" t="str">
            <v>مسلمة</v>
          </cell>
          <cell r="N261" t="str">
            <v>السلوم - مطروح</v>
          </cell>
          <cell r="O261" t="str">
            <v/>
          </cell>
          <cell r="P261" t="str">
            <v/>
          </cell>
          <cell r="Q261" t="str">
            <v/>
          </cell>
        </row>
        <row r="262">
          <cell r="A262">
            <v>395200462</v>
          </cell>
          <cell r="B262" t="str">
            <v xml:space="preserve">منبيه عبد السلام عباده عمر </v>
          </cell>
          <cell r="C262">
            <v>3</v>
          </cell>
          <cell r="D262">
            <v>2</v>
          </cell>
          <cell r="E262" t="str">
            <v>أنثى</v>
          </cell>
          <cell r="F262" t="str">
            <v>منقولة</v>
          </cell>
          <cell r="G262" t="str">
            <v>مسلمة</v>
          </cell>
          <cell r="N262" t="str">
            <v>السلوم - مطروح</v>
          </cell>
          <cell r="O262" t="str">
            <v/>
          </cell>
          <cell r="P262" t="str">
            <v/>
          </cell>
          <cell r="Q262" t="str">
            <v/>
          </cell>
        </row>
        <row r="263">
          <cell r="A263">
            <v>395200474</v>
          </cell>
          <cell r="B263" t="str">
            <v>منى صقر مراجع مهدي</v>
          </cell>
          <cell r="C263">
            <v>3</v>
          </cell>
          <cell r="D263">
            <v>1</v>
          </cell>
          <cell r="E263" t="str">
            <v>أنثى</v>
          </cell>
          <cell r="F263" t="str">
            <v>منقولة</v>
          </cell>
          <cell r="G263" t="str">
            <v>مسلمة</v>
          </cell>
          <cell r="N263" t="str">
            <v>السلوم - مطروح</v>
          </cell>
          <cell r="O263" t="str">
            <v/>
          </cell>
          <cell r="P263" t="str">
            <v/>
          </cell>
          <cell r="Q263" t="str">
            <v/>
          </cell>
          <cell r="R263" t="str">
            <v>00855199</v>
          </cell>
          <cell r="S263" t="str">
            <v>0383282</v>
          </cell>
          <cell r="T263">
            <v>39750</v>
          </cell>
        </row>
        <row r="264">
          <cell r="A264">
            <v>395199493</v>
          </cell>
          <cell r="B264" t="str">
            <v>منى علي فضيل شعيب</v>
          </cell>
          <cell r="C264">
            <v>3</v>
          </cell>
          <cell r="D264">
            <v>2</v>
          </cell>
          <cell r="E264" t="str">
            <v>أنثى</v>
          </cell>
          <cell r="F264" t="str">
            <v>منقولة</v>
          </cell>
          <cell r="G264" t="str">
            <v>مسلمة</v>
          </cell>
          <cell r="N264" t="str">
            <v>السلوم - مطروح</v>
          </cell>
          <cell r="O264" t="str">
            <v/>
          </cell>
          <cell r="P264" t="str">
            <v/>
          </cell>
          <cell r="Q264" t="str">
            <v/>
          </cell>
        </row>
        <row r="265">
          <cell r="A265">
            <v>395199903</v>
          </cell>
          <cell r="B265" t="str">
            <v xml:space="preserve">نسمه موسى منصور مفتاح </v>
          </cell>
          <cell r="C265">
            <v>3</v>
          </cell>
          <cell r="D265">
            <v>2</v>
          </cell>
          <cell r="E265" t="str">
            <v>أنثى</v>
          </cell>
          <cell r="F265" t="str">
            <v>منقولة</v>
          </cell>
          <cell r="G265" t="str">
            <v>مسلمة</v>
          </cell>
          <cell r="N265" t="str">
            <v>السلوم - مطروح</v>
          </cell>
          <cell r="O265" t="str">
            <v/>
          </cell>
          <cell r="P265" t="str">
            <v/>
          </cell>
          <cell r="Q265" t="str">
            <v/>
          </cell>
        </row>
        <row r="266">
          <cell r="A266">
            <v>395198701</v>
          </cell>
          <cell r="B266" t="str">
            <v>نعمه عبد المسيح عطية ابراهيم</v>
          </cell>
          <cell r="C266">
            <v>3</v>
          </cell>
          <cell r="D266">
            <v>1</v>
          </cell>
          <cell r="E266" t="str">
            <v>أنثى</v>
          </cell>
          <cell r="F266" t="str">
            <v>منقولة</v>
          </cell>
          <cell r="G266" t="str">
            <v>مسيحية</v>
          </cell>
          <cell r="N266" t="str">
            <v>السلوم - مطروح</v>
          </cell>
          <cell r="O266" t="str">
            <v/>
          </cell>
          <cell r="P266" t="str">
            <v/>
          </cell>
          <cell r="Q266" t="str">
            <v/>
          </cell>
        </row>
        <row r="267">
          <cell r="A267">
            <v>395199584</v>
          </cell>
          <cell r="B267" t="str">
            <v>نعمه يوسف سليم عيد طاهر</v>
          </cell>
          <cell r="C267">
            <v>3</v>
          </cell>
          <cell r="D267">
            <v>1</v>
          </cell>
          <cell r="E267" t="str">
            <v>أنثى</v>
          </cell>
          <cell r="F267" t="str">
            <v>منقولة</v>
          </cell>
          <cell r="G267" t="str">
            <v>مسلمة</v>
          </cell>
          <cell r="N267" t="str">
            <v>السلوم - مطروح</v>
          </cell>
          <cell r="O267" t="str">
            <v/>
          </cell>
          <cell r="P267" t="str">
            <v/>
          </cell>
          <cell r="Q267" t="str">
            <v/>
          </cell>
        </row>
        <row r="268">
          <cell r="A268">
            <v>395200483</v>
          </cell>
          <cell r="B268" t="str">
            <v>نورا عبد الكريم هاشم سعد</v>
          </cell>
          <cell r="C268">
            <v>3</v>
          </cell>
          <cell r="D268">
            <v>1</v>
          </cell>
          <cell r="E268" t="str">
            <v>أنثى</v>
          </cell>
          <cell r="F268" t="str">
            <v>منقولة</v>
          </cell>
          <cell r="G268" t="str">
            <v>مسلمة</v>
          </cell>
          <cell r="N268" t="str">
            <v>السلوم - مطروح</v>
          </cell>
          <cell r="O268" t="str">
            <v/>
          </cell>
          <cell r="P268" t="str">
            <v/>
          </cell>
          <cell r="Q268" t="str">
            <v/>
          </cell>
        </row>
        <row r="269">
          <cell r="A269">
            <v>395198160</v>
          </cell>
          <cell r="B269" t="str">
            <v xml:space="preserve">هاجر عاطف شفيق ابراهيم </v>
          </cell>
          <cell r="C269">
            <v>3</v>
          </cell>
          <cell r="D269">
            <v>1</v>
          </cell>
          <cell r="E269" t="str">
            <v>أنثى</v>
          </cell>
          <cell r="F269" t="str">
            <v>منقولة</v>
          </cell>
          <cell r="G269" t="str">
            <v>مسلمة</v>
          </cell>
          <cell r="N269" t="str">
            <v>السلوم - مطروح</v>
          </cell>
          <cell r="O269" t="str">
            <v/>
          </cell>
          <cell r="P269" t="str">
            <v/>
          </cell>
          <cell r="Q269" t="str">
            <v/>
          </cell>
          <cell r="R269" t="str">
            <v>00855195</v>
          </cell>
          <cell r="S269" t="str">
            <v>0383282</v>
          </cell>
          <cell r="T269">
            <v>39750</v>
          </cell>
        </row>
        <row r="270">
          <cell r="A270">
            <v>395195974</v>
          </cell>
          <cell r="B270" t="str">
            <v>هبه عبد الواحد فرج محمد</v>
          </cell>
          <cell r="C270">
            <v>3</v>
          </cell>
          <cell r="D270">
            <v>1</v>
          </cell>
          <cell r="E270" t="str">
            <v>أنثى</v>
          </cell>
          <cell r="F270" t="str">
            <v>منقولة</v>
          </cell>
          <cell r="G270" t="str">
            <v>مسلمة</v>
          </cell>
          <cell r="N270" t="str">
            <v>السلوم - مطروح</v>
          </cell>
          <cell r="O270" t="str">
            <v/>
          </cell>
          <cell r="P270" t="str">
            <v/>
          </cell>
          <cell r="Q270" t="str">
            <v/>
          </cell>
        </row>
        <row r="271">
          <cell r="A271">
            <v>395200400</v>
          </cell>
          <cell r="B271" t="str">
            <v>هند ابراهيم عمر عبد الحميد</v>
          </cell>
          <cell r="C271">
            <v>3</v>
          </cell>
          <cell r="D271">
            <v>1</v>
          </cell>
          <cell r="E271" t="str">
            <v>أنثى</v>
          </cell>
          <cell r="F271" t="str">
            <v>منقولة</v>
          </cell>
          <cell r="G271" t="str">
            <v>مسلمة</v>
          </cell>
          <cell r="N271" t="str">
            <v>السلوم - مطروح</v>
          </cell>
          <cell r="O271" t="str">
            <v/>
          </cell>
          <cell r="P271" t="str">
            <v/>
          </cell>
          <cell r="Q271" t="str">
            <v/>
          </cell>
        </row>
        <row r="272">
          <cell r="A272">
            <v>395194673</v>
          </cell>
          <cell r="B272" t="str">
            <v>هند ادريس عبد الحكيم هاشم</v>
          </cell>
          <cell r="C272">
            <v>3</v>
          </cell>
          <cell r="D272">
            <v>1</v>
          </cell>
          <cell r="E272" t="str">
            <v>أنثى</v>
          </cell>
          <cell r="F272" t="str">
            <v>منقولة</v>
          </cell>
          <cell r="G272" t="str">
            <v>مسلمة</v>
          </cell>
          <cell r="N272" t="str">
            <v>السلوم - مطروح</v>
          </cell>
          <cell r="O272" t="str">
            <v/>
          </cell>
          <cell r="P272" t="str">
            <v/>
          </cell>
          <cell r="Q272" t="str">
            <v/>
          </cell>
        </row>
        <row r="273">
          <cell r="A273">
            <v>395199590</v>
          </cell>
          <cell r="B273" t="str">
            <v>وفاء شعيب عمر عبد الحميد</v>
          </cell>
          <cell r="C273">
            <v>3</v>
          </cell>
          <cell r="D273">
            <v>1</v>
          </cell>
          <cell r="E273" t="str">
            <v>أنثى</v>
          </cell>
          <cell r="F273" t="str">
            <v>منقولة</v>
          </cell>
          <cell r="G273" t="str">
            <v>مسلمة</v>
          </cell>
          <cell r="N273" t="str">
            <v>السلوم - مطروح</v>
          </cell>
          <cell r="O273" t="str">
            <v/>
          </cell>
          <cell r="P273" t="str">
            <v/>
          </cell>
          <cell r="Q273" t="str">
            <v/>
          </cell>
        </row>
        <row r="274">
          <cell r="A274">
            <v>395197739</v>
          </cell>
          <cell r="B274" t="str">
            <v xml:space="preserve">ياسمين ابراهيم حامد فتح الله </v>
          </cell>
          <cell r="C274">
            <v>3</v>
          </cell>
          <cell r="D274">
            <v>2</v>
          </cell>
          <cell r="E274" t="str">
            <v>أنثى</v>
          </cell>
          <cell r="F274" t="str">
            <v>منقولة</v>
          </cell>
          <cell r="G274" t="str">
            <v>مسلمة</v>
          </cell>
          <cell r="N274" t="str">
            <v>السلوم - مطروح</v>
          </cell>
          <cell r="O274" t="str">
            <v/>
          </cell>
          <cell r="P274" t="str">
            <v/>
          </cell>
          <cell r="Q274" t="str">
            <v/>
          </cell>
        </row>
        <row r="275">
          <cell r="A275">
            <v>395200809</v>
          </cell>
          <cell r="B275" t="str">
            <v>ابراهيم محمد بشاري سليمان</v>
          </cell>
          <cell r="C275">
            <v>3</v>
          </cell>
          <cell r="D275">
            <v>1</v>
          </cell>
          <cell r="E275" t="str">
            <v>ذكر</v>
          </cell>
          <cell r="F275" t="str">
            <v>منقول</v>
          </cell>
          <cell r="G275" t="str">
            <v>مسلم</v>
          </cell>
          <cell r="N275" t="str">
            <v>السلوم - مطروح</v>
          </cell>
          <cell r="O275" t="str">
            <v/>
          </cell>
          <cell r="P275" t="str">
            <v/>
          </cell>
          <cell r="Q275" t="str">
            <v/>
          </cell>
        </row>
        <row r="276">
          <cell r="A276">
            <v>395194662</v>
          </cell>
          <cell r="B276" t="str">
            <v>ابراهيم هنداوي شرفاد موسى</v>
          </cell>
          <cell r="C276">
            <v>3</v>
          </cell>
          <cell r="D276">
            <v>2</v>
          </cell>
          <cell r="E276" t="str">
            <v>ذكر</v>
          </cell>
          <cell r="F276" t="str">
            <v>منقول</v>
          </cell>
          <cell r="G276" t="str">
            <v>مسلم</v>
          </cell>
          <cell r="N276" t="str">
            <v>السلوم - مطروح</v>
          </cell>
          <cell r="O276" t="str">
            <v/>
          </cell>
          <cell r="P276" t="str">
            <v/>
          </cell>
          <cell r="Q276" t="str">
            <v/>
          </cell>
        </row>
        <row r="277">
          <cell r="A277">
            <v>404920256</v>
          </cell>
          <cell r="B277" t="str">
            <v>احمد شعبان منصور</v>
          </cell>
          <cell r="C277">
            <v>3</v>
          </cell>
          <cell r="D277">
            <v>2</v>
          </cell>
          <cell r="E277" t="str">
            <v>ذكر</v>
          </cell>
          <cell r="F277" t="str">
            <v>منقول</v>
          </cell>
          <cell r="G277" t="str">
            <v>مسلم</v>
          </cell>
          <cell r="H277">
            <v>36894</v>
          </cell>
          <cell r="N277" t="str">
            <v>السلوم - مطروح</v>
          </cell>
          <cell r="O277">
            <v>29</v>
          </cell>
          <cell r="P277">
            <v>8</v>
          </cell>
          <cell r="Q277">
            <v>7</v>
          </cell>
          <cell r="W277" t="str">
            <v>محول إلى المدرسة</v>
          </cell>
          <cell r="X277" t="str">
            <v>مدرسة سيول القطعان الابتدائية</v>
          </cell>
        </row>
        <row r="278">
          <cell r="A278">
            <v>395199042</v>
          </cell>
          <cell r="B278" t="str">
            <v>احمد عبد الله فالح علي</v>
          </cell>
          <cell r="C278">
            <v>3</v>
          </cell>
          <cell r="D278">
            <v>1</v>
          </cell>
          <cell r="E278" t="str">
            <v>ذكر</v>
          </cell>
          <cell r="F278" t="str">
            <v>منقول</v>
          </cell>
          <cell r="G278" t="str">
            <v>مسلم</v>
          </cell>
          <cell r="N278" t="str">
            <v>السلوم - مطروح</v>
          </cell>
          <cell r="O278" t="str">
            <v/>
          </cell>
          <cell r="P278" t="str">
            <v/>
          </cell>
          <cell r="Q278" t="str">
            <v/>
          </cell>
          <cell r="R278" t="str">
            <v>00855008</v>
          </cell>
          <cell r="S278" t="str">
            <v>0383380</v>
          </cell>
          <cell r="T278">
            <v>39783</v>
          </cell>
        </row>
        <row r="279">
          <cell r="A279">
            <v>404920147</v>
          </cell>
          <cell r="B279" t="str">
            <v>احمد محمود فوزي محمود</v>
          </cell>
          <cell r="C279">
            <v>3</v>
          </cell>
          <cell r="D279">
            <v>1</v>
          </cell>
          <cell r="E279" t="str">
            <v>ذكر</v>
          </cell>
          <cell r="F279" t="str">
            <v>منقول</v>
          </cell>
          <cell r="G279" t="str">
            <v>مسلم</v>
          </cell>
          <cell r="H279">
            <v>36832</v>
          </cell>
          <cell r="N279" t="str">
            <v>السلوم - مطروح</v>
          </cell>
          <cell r="O279">
            <v>30</v>
          </cell>
          <cell r="P279">
            <v>10</v>
          </cell>
          <cell r="Q279">
            <v>7</v>
          </cell>
          <cell r="W279" t="str">
            <v>محول إلى المدرسة</v>
          </cell>
          <cell r="X279" t="str">
            <v>مدرسة سيول القطعان الابتدائية</v>
          </cell>
        </row>
        <row r="280">
          <cell r="A280">
            <v>395200036</v>
          </cell>
          <cell r="B280" t="str">
            <v xml:space="preserve">اسامة خالد سالم الساعدي </v>
          </cell>
          <cell r="C280">
            <v>3</v>
          </cell>
          <cell r="D280">
            <v>2</v>
          </cell>
          <cell r="E280" t="str">
            <v>ذكر</v>
          </cell>
          <cell r="F280" t="str">
            <v>منقول</v>
          </cell>
          <cell r="G280" t="str">
            <v>مسلم</v>
          </cell>
          <cell r="N280" t="str">
            <v>السلوم - مطروح</v>
          </cell>
          <cell r="O280" t="str">
            <v/>
          </cell>
          <cell r="P280" t="str">
            <v/>
          </cell>
          <cell r="Q280" t="str">
            <v/>
          </cell>
        </row>
        <row r="281">
          <cell r="A281">
            <v>395199065</v>
          </cell>
          <cell r="B281" t="str">
            <v>اسلام ابراهيم فرج محمد</v>
          </cell>
          <cell r="C281">
            <v>3</v>
          </cell>
          <cell r="D281">
            <v>1</v>
          </cell>
          <cell r="E281" t="str">
            <v>ذكر</v>
          </cell>
          <cell r="F281" t="str">
            <v>منقول</v>
          </cell>
          <cell r="G281" t="str">
            <v>مسلم</v>
          </cell>
          <cell r="N281" t="str">
            <v>السلوم - مطروح</v>
          </cell>
          <cell r="O281" t="str">
            <v/>
          </cell>
          <cell r="P281" t="str">
            <v/>
          </cell>
          <cell r="Q281" t="str">
            <v/>
          </cell>
        </row>
        <row r="282">
          <cell r="A282">
            <v>395195977</v>
          </cell>
          <cell r="B282" t="str">
            <v xml:space="preserve">اسماعيل ابراهيم حكيم عثمان </v>
          </cell>
          <cell r="C282">
            <v>3</v>
          </cell>
          <cell r="D282">
            <v>2</v>
          </cell>
          <cell r="E282" t="str">
            <v>ذكر</v>
          </cell>
          <cell r="F282" t="str">
            <v>منقول</v>
          </cell>
          <cell r="G282" t="str">
            <v>مسلم</v>
          </cell>
          <cell r="N282" t="str">
            <v>السلوم - مطروح</v>
          </cell>
          <cell r="O282" t="str">
            <v/>
          </cell>
          <cell r="P282" t="str">
            <v/>
          </cell>
          <cell r="Q282" t="str">
            <v/>
          </cell>
        </row>
        <row r="283">
          <cell r="A283">
            <v>395200374</v>
          </cell>
          <cell r="B283" t="str">
            <v>اشرف عطيه كامل كريم</v>
          </cell>
          <cell r="C283">
            <v>3</v>
          </cell>
          <cell r="D283">
            <v>1</v>
          </cell>
          <cell r="E283" t="str">
            <v>ذكر</v>
          </cell>
          <cell r="F283" t="str">
            <v>منقول</v>
          </cell>
          <cell r="G283" t="str">
            <v>مسلم</v>
          </cell>
          <cell r="N283" t="str">
            <v>السلوم - مطروح</v>
          </cell>
          <cell r="O283" t="str">
            <v/>
          </cell>
          <cell r="P283" t="str">
            <v/>
          </cell>
          <cell r="Q283" t="str">
            <v/>
          </cell>
          <cell r="R283" t="str">
            <v>00855036</v>
          </cell>
          <cell r="S283" t="str">
            <v>968142</v>
          </cell>
          <cell r="T283">
            <v>39830</v>
          </cell>
        </row>
        <row r="284">
          <cell r="A284">
            <v>395195125</v>
          </cell>
          <cell r="B284" t="str">
            <v>اشرف عمر متوبل عبد الكريم</v>
          </cell>
          <cell r="C284">
            <v>3</v>
          </cell>
          <cell r="D284">
            <v>2</v>
          </cell>
          <cell r="E284" t="str">
            <v>ذكر</v>
          </cell>
          <cell r="F284" t="str">
            <v>منقول</v>
          </cell>
          <cell r="G284" t="str">
            <v>مسلم</v>
          </cell>
          <cell r="N284" t="str">
            <v>السلوم - مطروح</v>
          </cell>
          <cell r="O284" t="str">
            <v/>
          </cell>
          <cell r="P284" t="str">
            <v/>
          </cell>
          <cell r="Q284" t="str">
            <v/>
          </cell>
        </row>
        <row r="285">
          <cell r="A285">
            <v>395195555</v>
          </cell>
          <cell r="B285" t="str">
            <v>المهدي حميد عيد منصور</v>
          </cell>
          <cell r="C285">
            <v>3</v>
          </cell>
          <cell r="D285">
            <v>1</v>
          </cell>
          <cell r="E285" t="str">
            <v>ذكر</v>
          </cell>
          <cell r="F285" t="str">
            <v>منقول</v>
          </cell>
          <cell r="G285" t="str">
            <v>مسلم</v>
          </cell>
          <cell r="N285" t="str">
            <v>السلوم - مطروح</v>
          </cell>
          <cell r="O285" t="str">
            <v/>
          </cell>
          <cell r="P285" t="str">
            <v/>
          </cell>
          <cell r="Q285" t="str">
            <v/>
          </cell>
        </row>
        <row r="286">
          <cell r="A286">
            <v>395199904</v>
          </cell>
          <cell r="B286" t="str">
            <v>انس عبد الفتاح عيسى صالح</v>
          </cell>
          <cell r="C286">
            <v>3</v>
          </cell>
          <cell r="D286">
            <v>2</v>
          </cell>
          <cell r="E286" t="str">
            <v>ذكر</v>
          </cell>
          <cell r="F286" t="str">
            <v>منقول</v>
          </cell>
          <cell r="G286" t="str">
            <v>مسلم</v>
          </cell>
          <cell r="N286" t="str">
            <v>السلوم - مطروح</v>
          </cell>
          <cell r="O286" t="str">
            <v/>
          </cell>
          <cell r="P286" t="str">
            <v/>
          </cell>
          <cell r="Q286" t="str">
            <v/>
          </cell>
        </row>
        <row r="287">
          <cell r="A287">
            <v>395199487</v>
          </cell>
          <cell r="B287" t="str">
            <v>حمزه محمد هيبه جبر</v>
          </cell>
          <cell r="C287">
            <v>3</v>
          </cell>
          <cell r="D287">
            <v>2</v>
          </cell>
          <cell r="E287" t="str">
            <v>ذكر</v>
          </cell>
          <cell r="F287" t="str">
            <v>منقول</v>
          </cell>
          <cell r="G287" t="str">
            <v>مسلم</v>
          </cell>
          <cell r="N287" t="str">
            <v>السلوم - مطروح</v>
          </cell>
          <cell r="O287" t="str">
            <v/>
          </cell>
          <cell r="P287" t="str">
            <v/>
          </cell>
          <cell r="Q287" t="str">
            <v/>
          </cell>
          <cell r="R287" t="str">
            <v>00855007</v>
          </cell>
          <cell r="S287" t="str">
            <v>0383380</v>
          </cell>
          <cell r="T287">
            <v>39783</v>
          </cell>
        </row>
        <row r="288">
          <cell r="A288">
            <v>395198705</v>
          </cell>
          <cell r="B288" t="str">
            <v xml:space="preserve">حميده فضل حميده عبد السلام </v>
          </cell>
          <cell r="C288">
            <v>3</v>
          </cell>
          <cell r="D288">
            <v>1</v>
          </cell>
          <cell r="E288" t="str">
            <v>ذكر</v>
          </cell>
          <cell r="F288" t="str">
            <v>منقول</v>
          </cell>
          <cell r="G288" t="str">
            <v>مسلم</v>
          </cell>
          <cell r="N288" t="str">
            <v>السلوم - مطروح</v>
          </cell>
          <cell r="O288" t="str">
            <v/>
          </cell>
          <cell r="P288" t="str">
            <v/>
          </cell>
          <cell r="Q288" t="str">
            <v/>
          </cell>
          <cell r="R288" t="str">
            <v>00855032</v>
          </cell>
          <cell r="S288" t="str">
            <v>968142</v>
          </cell>
          <cell r="T288">
            <v>39830</v>
          </cell>
        </row>
        <row r="289">
          <cell r="A289">
            <v>395194744</v>
          </cell>
          <cell r="B289" t="str">
            <v>خالد رافع حميده يونس</v>
          </cell>
          <cell r="C289">
            <v>3</v>
          </cell>
          <cell r="D289">
            <v>2</v>
          </cell>
          <cell r="E289" t="str">
            <v>ذكر</v>
          </cell>
          <cell r="F289" t="str">
            <v>منقول</v>
          </cell>
          <cell r="G289" t="str">
            <v>مسلم</v>
          </cell>
          <cell r="N289" t="str">
            <v>السلوم - مطروح</v>
          </cell>
          <cell r="O289" t="str">
            <v/>
          </cell>
          <cell r="P289" t="str">
            <v/>
          </cell>
          <cell r="Q289" t="str">
            <v/>
          </cell>
        </row>
        <row r="290">
          <cell r="A290">
            <v>395200833</v>
          </cell>
          <cell r="B290" t="str">
            <v>خيري احمد راقي وافي</v>
          </cell>
          <cell r="C290">
            <v>3</v>
          </cell>
          <cell r="D290">
            <v>2</v>
          </cell>
          <cell r="E290" t="str">
            <v>ذكر</v>
          </cell>
          <cell r="F290" t="str">
            <v>منقول</v>
          </cell>
          <cell r="G290" t="str">
            <v>مسلم</v>
          </cell>
          <cell r="N290" t="str">
            <v>السلوم - مطروح</v>
          </cell>
          <cell r="O290" t="str">
            <v/>
          </cell>
          <cell r="P290" t="str">
            <v/>
          </cell>
          <cell r="Q290" t="str">
            <v/>
          </cell>
          <cell r="R290" t="str">
            <v>00855039</v>
          </cell>
          <cell r="S290" t="str">
            <v>968142</v>
          </cell>
          <cell r="T290">
            <v>39830</v>
          </cell>
        </row>
        <row r="291">
          <cell r="A291">
            <v>395200843</v>
          </cell>
          <cell r="B291" t="str">
            <v xml:space="preserve">راشد فيصل مبروك فتح الله </v>
          </cell>
          <cell r="C291">
            <v>3</v>
          </cell>
          <cell r="D291">
            <v>1</v>
          </cell>
          <cell r="E291" t="str">
            <v>ذكر</v>
          </cell>
          <cell r="F291" t="str">
            <v>منقول</v>
          </cell>
          <cell r="G291" t="str">
            <v>مسلم</v>
          </cell>
          <cell r="N291" t="str">
            <v>السلوم - مطروح</v>
          </cell>
          <cell r="O291" t="str">
            <v/>
          </cell>
          <cell r="P291" t="str">
            <v/>
          </cell>
          <cell r="Q291" t="str">
            <v/>
          </cell>
          <cell r="R291" t="str">
            <v>00855193</v>
          </cell>
          <cell r="S291" t="str">
            <v>0383282</v>
          </cell>
          <cell r="T291">
            <v>39750</v>
          </cell>
        </row>
        <row r="292">
          <cell r="A292">
            <v>395199483</v>
          </cell>
          <cell r="B292" t="str">
            <v>زياد حمد بكار الجازي</v>
          </cell>
          <cell r="C292">
            <v>3</v>
          </cell>
          <cell r="D292">
            <v>2</v>
          </cell>
          <cell r="E292" t="str">
            <v>ذكر</v>
          </cell>
          <cell r="F292" t="str">
            <v>منقول</v>
          </cell>
          <cell r="G292" t="str">
            <v>مسلم</v>
          </cell>
          <cell r="N292" t="str">
            <v>السلوم - مطروح</v>
          </cell>
          <cell r="O292" t="str">
            <v/>
          </cell>
          <cell r="P292" t="str">
            <v/>
          </cell>
          <cell r="Q292" t="str">
            <v/>
          </cell>
        </row>
        <row r="293">
          <cell r="A293">
            <v>395199580</v>
          </cell>
          <cell r="B293" t="str">
            <v>سيد حسن محمود طاهر</v>
          </cell>
          <cell r="C293">
            <v>3</v>
          </cell>
          <cell r="D293">
            <v>1</v>
          </cell>
          <cell r="E293" t="str">
            <v>ذكر</v>
          </cell>
          <cell r="F293" t="str">
            <v>منقول</v>
          </cell>
          <cell r="G293" t="str">
            <v>مسلم</v>
          </cell>
          <cell r="N293" t="str">
            <v>السلوم - مطروح</v>
          </cell>
          <cell r="O293" t="str">
            <v/>
          </cell>
          <cell r="P293" t="str">
            <v/>
          </cell>
          <cell r="Q293" t="str">
            <v/>
          </cell>
          <cell r="R293" t="str">
            <v>00855037</v>
          </cell>
          <cell r="S293" t="str">
            <v>968142</v>
          </cell>
          <cell r="T293">
            <v>39830</v>
          </cell>
        </row>
        <row r="294">
          <cell r="A294">
            <v>395198168</v>
          </cell>
          <cell r="B294" t="str">
            <v xml:space="preserve">سيف الدين صلاح عبد الرحيم </v>
          </cell>
          <cell r="C294">
            <v>3</v>
          </cell>
          <cell r="D294">
            <v>2</v>
          </cell>
          <cell r="E294" t="str">
            <v>ذكر</v>
          </cell>
          <cell r="F294" t="str">
            <v>منقول</v>
          </cell>
          <cell r="G294" t="str">
            <v>مسلم</v>
          </cell>
          <cell r="N294" t="str">
            <v>السلوم - مطروح</v>
          </cell>
          <cell r="O294" t="str">
            <v/>
          </cell>
          <cell r="P294" t="str">
            <v/>
          </cell>
          <cell r="Q294" t="str">
            <v/>
          </cell>
        </row>
        <row r="295">
          <cell r="A295">
            <v>395198186</v>
          </cell>
          <cell r="B295" t="str">
            <v xml:space="preserve">عاصم حسن حامد ابراهيم </v>
          </cell>
          <cell r="C295">
            <v>3</v>
          </cell>
          <cell r="D295">
            <v>1</v>
          </cell>
          <cell r="E295" t="str">
            <v>ذكر</v>
          </cell>
          <cell r="F295" t="str">
            <v>منقول</v>
          </cell>
          <cell r="G295" t="str">
            <v>مسلم</v>
          </cell>
          <cell r="N295" t="str">
            <v>السلوم - مطروح</v>
          </cell>
          <cell r="O295" t="str">
            <v/>
          </cell>
          <cell r="P295" t="str">
            <v/>
          </cell>
          <cell r="Q295" t="str">
            <v/>
          </cell>
          <cell r="R295" t="str">
            <v>00855184</v>
          </cell>
          <cell r="S295" t="str">
            <v>0383282</v>
          </cell>
          <cell r="T295">
            <v>39750</v>
          </cell>
        </row>
        <row r="296">
          <cell r="A296">
            <v>395196419</v>
          </cell>
          <cell r="B296" t="str">
            <v>عبد الحليم ابراهيم سعد غيث</v>
          </cell>
          <cell r="C296">
            <v>3</v>
          </cell>
          <cell r="D296">
            <v>2</v>
          </cell>
          <cell r="E296" t="str">
            <v>ذكر</v>
          </cell>
          <cell r="F296" t="str">
            <v>منقول</v>
          </cell>
          <cell r="G296" t="str">
            <v>مسلم</v>
          </cell>
          <cell r="N296" t="str">
            <v>السلوم - مطروح</v>
          </cell>
          <cell r="O296" t="str">
            <v/>
          </cell>
          <cell r="P296" t="str">
            <v/>
          </cell>
          <cell r="Q296" t="str">
            <v/>
          </cell>
        </row>
        <row r="297">
          <cell r="A297">
            <v>395199599</v>
          </cell>
          <cell r="B297" t="str">
            <v>عبد العزيز عادل السعيد علي</v>
          </cell>
          <cell r="C297">
            <v>3</v>
          </cell>
          <cell r="D297">
            <v>1</v>
          </cell>
          <cell r="E297" t="str">
            <v>ذكر</v>
          </cell>
          <cell r="F297" t="str">
            <v>منقول</v>
          </cell>
          <cell r="G297" t="str">
            <v>مسلم</v>
          </cell>
          <cell r="N297" t="str">
            <v>السلوم - مطروح</v>
          </cell>
          <cell r="O297" t="str">
            <v/>
          </cell>
          <cell r="P297" t="str">
            <v/>
          </cell>
          <cell r="Q297" t="str">
            <v/>
          </cell>
        </row>
        <row r="298">
          <cell r="A298">
            <v>395199940</v>
          </cell>
          <cell r="B298" t="str">
            <v>عبد الله ابو الخير محمود حسن</v>
          </cell>
          <cell r="C298">
            <v>3</v>
          </cell>
          <cell r="D298">
            <v>1</v>
          </cell>
          <cell r="E298" t="str">
            <v>ذكر</v>
          </cell>
          <cell r="F298" t="str">
            <v>منقول</v>
          </cell>
          <cell r="G298" t="str">
            <v>مسلم</v>
          </cell>
          <cell r="N298" t="str">
            <v>السلوم - مطروح</v>
          </cell>
          <cell r="O298" t="str">
            <v/>
          </cell>
          <cell r="P298" t="str">
            <v/>
          </cell>
          <cell r="Q298" t="str">
            <v/>
          </cell>
        </row>
        <row r="299">
          <cell r="A299">
            <v>16735677</v>
          </cell>
          <cell r="B299" t="str">
            <v>عدنان صلاح رمضان سالم</v>
          </cell>
          <cell r="C299">
            <v>3</v>
          </cell>
          <cell r="D299">
            <v>2</v>
          </cell>
          <cell r="E299" t="str">
            <v>ذكر</v>
          </cell>
          <cell r="F299" t="str">
            <v>باق</v>
          </cell>
          <cell r="G299" t="str">
            <v>مسلم</v>
          </cell>
          <cell r="N299" t="str">
            <v>السلوم - مطروح</v>
          </cell>
          <cell r="O299" t="str">
            <v/>
          </cell>
          <cell r="P299" t="str">
            <v/>
          </cell>
          <cell r="Q299" t="str">
            <v/>
          </cell>
          <cell r="Y299" t="str">
            <v>متسرب</v>
          </cell>
        </row>
        <row r="300">
          <cell r="A300">
            <v>395199513</v>
          </cell>
          <cell r="B300" t="str">
            <v>علام عبد الرحيم بيدان عبد الرحيم</v>
          </cell>
          <cell r="C300">
            <v>3</v>
          </cell>
          <cell r="D300">
            <v>1</v>
          </cell>
          <cell r="E300" t="str">
            <v>ذكر</v>
          </cell>
          <cell r="F300" t="str">
            <v>منقول</v>
          </cell>
          <cell r="G300" t="str">
            <v>مسلم</v>
          </cell>
          <cell r="N300" t="str">
            <v>السلوم - مطروح</v>
          </cell>
          <cell r="O300" t="str">
            <v/>
          </cell>
          <cell r="P300" t="str">
            <v/>
          </cell>
          <cell r="Q300" t="str">
            <v/>
          </cell>
        </row>
        <row r="301">
          <cell r="A301">
            <v>401498052</v>
          </cell>
          <cell r="B301" t="str">
            <v>عمر حكيم متموح مسعود</v>
          </cell>
          <cell r="C301">
            <v>3</v>
          </cell>
          <cell r="D301">
            <v>2</v>
          </cell>
          <cell r="E301" t="str">
            <v>ذكر</v>
          </cell>
          <cell r="F301" t="str">
            <v>منقول</v>
          </cell>
          <cell r="G301" t="str">
            <v>مسلم</v>
          </cell>
          <cell r="N301" t="str">
            <v>السلوم - مطروح</v>
          </cell>
          <cell r="O301" t="str">
            <v/>
          </cell>
          <cell r="P301" t="str">
            <v/>
          </cell>
          <cell r="Q301" t="str">
            <v/>
          </cell>
        </row>
        <row r="302">
          <cell r="A302">
            <v>395201243</v>
          </cell>
          <cell r="B302" t="str">
            <v>فارس خميس طلبه عبد العزيز</v>
          </cell>
          <cell r="C302">
            <v>3</v>
          </cell>
          <cell r="D302">
            <v>1</v>
          </cell>
          <cell r="E302" t="str">
            <v>ذكر</v>
          </cell>
          <cell r="F302" t="str">
            <v>منقول</v>
          </cell>
          <cell r="G302" t="str">
            <v>مسلم</v>
          </cell>
          <cell r="N302" t="str">
            <v>السلوم - مطروح</v>
          </cell>
          <cell r="O302" t="str">
            <v/>
          </cell>
          <cell r="P302" t="str">
            <v/>
          </cell>
          <cell r="Q302" t="str">
            <v/>
          </cell>
        </row>
        <row r="303">
          <cell r="A303">
            <v>395200375</v>
          </cell>
          <cell r="B303" t="str">
            <v xml:space="preserve">فارس زايد عبد الحي جمعه </v>
          </cell>
          <cell r="C303">
            <v>3</v>
          </cell>
          <cell r="D303">
            <v>2</v>
          </cell>
          <cell r="E303" t="str">
            <v>ذكر</v>
          </cell>
          <cell r="F303" t="str">
            <v>منقول</v>
          </cell>
          <cell r="G303" t="str">
            <v>مسلم</v>
          </cell>
          <cell r="N303" t="str">
            <v>السلوم - مطروح</v>
          </cell>
          <cell r="O303" t="str">
            <v/>
          </cell>
          <cell r="P303" t="str">
            <v/>
          </cell>
          <cell r="Q303" t="str">
            <v/>
          </cell>
        </row>
        <row r="304">
          <cell r="A304">
            <v>395199154</v>
          </cell>
          <cell r="B304" t="str">
            <v>فارس قاسم بكار جازي</v>
          </cell>
          <cell r="C304">
            <v>3</v>
          </cell>
          <cell r="D304">
            <v>1</v>
          </cell>
          <cell r="E304" t="str">
            <v>ذكر</v>
          </cell>
          <cell r="F304" t="str">
            <v>منقول</v>
          </cell>
          <cell r="G304" t="str">
            <v>مسلم</v>
          </cell>
          <cell r="N304" t="str">
            <v>السلوم - مطروح</v>
          </cell>
          <cell r="O304" t="str">
            <v/>
          </cell>
          <cell r="P304" t="str">
            <v/>
          </cell>
          <cell r="Q304" t="str">
            <v/>
          </cell>
        </row>
        <row r="305">
          <cell r="A305">
            <v>395200836</v>
          </cell>
          <cell r="B305" t="str">
            <v xml:space="preserve">فرج خالد فرج محمد </v>
          </cell>
          <cell r="C305">
            <v>3</v>
          </cell>
          <cell r="D305">
            <v>2</v>
          </cell>
          <cell r="E305" t="str">
            <v>ذكر</v>
          </cell>
          <cell r="F305" t="str">
            <v>منقول</v>
          </cell>
          <cell r="G305" t="str">
            <v>مسلم</v>
          </cell>
          <cell r="N305" t="str">
            <v>السلوم - مطروح</v>
          </cell>
          <cell r="O305" t="str">
            <v/>
          </cell>
          <cell r="P305" t="str">
            <v/>
          </cell>
          <cell r="Q305" t="str">
            <v/>
          </cell>
        </row>
        <row r="306">
          <cell r="A306">
            <v>395199503</v>
          </cell>
          <cell r="B306" t="str">
            <v>فرج مفتاح عمر حميده</v>
          </cell>
          <cell r="C306">
            <v>3</v>
          </cell>
          <cell r="D306">
            <v>1</v>
          </cell>
          <cell r="E306" t="str">
            <v>ذكر</v>
          </cell>
          <cell r="F306" t="str">
            <v>منقول</v>
          </cell>
          <cell r="G306" t="str">
            <v>مسلم</v>
          </cell>
          <cell r="N306" t="str">
            <v>السلوم - مطروح</v>
          </cell>
          <cell r="O306" t="str">
            <v/>
          </cell>
          <cell r="P306" t="str">
            <v/>
          </cell>
          <cell r="Q306" t="str">
            <v/>
          </cell>
        </row>
        <row r="307">
          <cell r="A307">
            <v>395195107</v>
          </cell>
          <cell r="B307" t="str">
            <v>كريم عبد الباسط احمد علي</v>
          </cell>
          <cell r="C307">
            <v>3</v>
          </cell>
          <cell r="D307">
            <v>2</v>
          </cell>
          <cell r="E307" t="str">
            <v>ذكر</v>
          </cell>
          <cell r="F307" t="str">
            <v>منقول</v>
          </cell>
          <cell r="G307" t="str">
            <v>مسلم</v>
          </cell>
          <cell r="N307" t="str">
            <v>السلوم - مطروح</v>
          </cell>
          <cell r="O307" t="str">
            <v/>
          </cell>
          <cell r="P307" t="str">
            <v/>
          </cell>
          <cell r="Q307" t="str">
            <v/>
          </cell>
        </row>
        <row r="308">
          <cell r="A308">
            <v>395199044</v>
          </cell>
          <cell r="B308" t="str">
            <v xml:space="preserve">كريم محمد احمد عبد الحافظ </v>
          </cell>
          <cell r="C308">
            <v>3</v>
          </cell>
          <cell r="D308">
            <v>2</v>
          </cell>
          <cell r="E308" t="str">
            <v>ذكر</v>
          </cell>
          <cell r="F308" t="str">
            <v>منقول</v>
          </cell>
          <cell r="G308" t="str">
            <v>مسلم</v>
          </cell>
          <cell r="N308" t="str">
            <v>السلوم - مطروح</v>
          </cell>
          <cell r="O308" t="str">
            <v/>
          </cell>
          <cell r="P308" t="str">
            <v/>
          </cell>
          <cell r="Q308" t="str">
            <v/>
          </cell>
        </row>
        <row r="309">
          <cell r="A309">
            <v>395200466</v>
          </cell>
          <cell r="B309" t="str">
            <v>محمد احمد محمد عبد الحفيظ</v>
          </cell>
          <cell r="C309">
            <v>3</v>
          </cell>
          <cell r="D309">
            <v>2</v>
          </cell>
          <cell r="E309" t="str">
            <v>ذكر</v>
          </cell>
          <cell r="F309" t="str">
            <v>منقول</v>
          </cell>
          <cell r="G309" t="str">
            <v>مسلم</v>
          </cell>
          <cell r="N309" t="str">
            <v>السلوم - مطروح</v>
          </cell>
          <cell r="O309" t="str">
            <v/>
          </cell>
          <cell r="P309" t="str">
            <v/>
          </cell>
          <cell r="Q309" t="str">
            <v/>
          </cell>
          <cell r="R309" t="str">
            <v>00855006</v>
          </cell>
          <cell r="S309" t="str">
            <v>0383380</v>
          </cell>
          <cell r="T309">
            <v>39783</v>
          </cell>
        </row>
        <row r="310">
          <cell r="A310">
            <v>395195553</v>
          </cell>
          <cell r="B310" t="str">
            <v>محمد عبد الله صالح عبد القادر</v>
          </cell>
          <cell r="C310">
            <v>3</v>
          </cell>
          <cell r="D310">
            <v>1</v>
          </cell>
          <cell r="E310" t="str">
            <v>ذكر</v>
          </cell>
          <cell r="F310" t="str">
            <v>منقول</v>
          </cell>
          <cell r="G310" t="str">
            <v>مسلم</v>
          </cell>
          <cell r="N310" t="str">
            <v>السلوم - مطروح</v>
          </cell>
          <cell r="O310" t="str">
            <v/>
          </cell>
          <cell r="P310" t="str">
            <v/>
          </cell>
          <cell r="Q310" t="str">
            <v/>
          </cell>
        </row>
        <row r="311">
          <cell r="A311">
            <v>395199058</v>
          </cell>
          <cell r="B311" t="str">
            <v>محمد فوزي هيبه حمد</v>
          </cell>
          <cell r="C311">
            <v>3</v>
          </cell>
          <cell r="D311">
            <v>1</v>
          </cell>
          <cell r="E311" t="str">
            <v>ذكر</v>
          </cell>
          <cell r="F311" t="str">
            <v>منقول</v>
          </cell>
          <cell r="G311" t="str">
            <v>مسلم</v>
          </cell>
          <cell r="N311" t="str">
            <v>السلوم - مطروح</v>
          </cell>
          <cell r="O311" t="str">
            <v/>
          </cell>
          <cell r="P311" t="str">
            <v/>
          </cell>
          <cell r="Q311" t="str">
            <v/>
          </cell>
        </row>
        <row r="312">
          <cell r="A312">
            <v>16735846</v>
          </cell>
          <cell r="B312" t="str">
            <v>محمد محمد لطفي محمد</v>
          </cell>
          <cell r="C312">
            <v>3</v>
          </cell>
          <cell r="D312">
            <v>2</v>
          </cell>
          <cell r="E312" t="str">
            <v>ذكر</v>
          </cell>
          <cell r="F312" t="str">
            <v>باق</v>
          </cell>
          <cell r="G312" t="str">
            <v>مسلم</v>
          </cell>
          <cell r="N312" t="str">
            <v>السلوم - مطروح</v>
          </cell>
          <cell r="O312" t="str">
            <v/>
          </cell>
          <cell r="P312" t="str">
            <v/>
          </cell>
          <cell r="Q312" t="str">
            <v/>
          </cell>
          <cell r="Y312" t="str">
            <v>متسرب</v>
          </cell>
        </row>
        <row r="313">
          <cell r="A313">
            <v>395195513</v>
          </cell>
          <cell r="B313" t="str">
            <v>محمد ناصر داود دعبوب</v>
          </cell>
          <cell r="C313">
            <v>3</v>
          </cell>
          <cell r="D313">
            <v>1</v>
          </cell>
          <cell r="E313" t="str">
            <v>ذكر</v>
          </cell>
          <cell r="F313" t="str">
            <v>منقول</v>
          </cell>
          <cell r="G313" t="str">
            <v>مسلم</v>
          </cell>
          <cell r="N313" t="str">
            <v>السلوم - مطروح</v>
          </cell>
          <cell r="O313" t="str">
            <v/>
          </cell>
          <cell r="P313" t="str">
            <v/>
          </cell>
          <cell r="Q313" t="str">
            <v/>
          </cell>
        </row>
        <row r="314">
          <cell r="A314">
            <v>395200823</v>
          </cell>
          <cell r="B314" t="str">
            <v>محمد ياسر السيد مبروك</v>
          </cell>
          <cell r="C314">
            <v>3</v>
          </cell>
          <cell r="D314">
            <v>2</v>
          </cell>
          <cell r="E314" t="str">
            <v>ذكر</v>
          </cell>
          <cell r="F314" t="str">
            <v>منقول</v>
          </cell>
          <cell r="G314" t="str">
            <v>مسلم</v>
          </cell>
          <cell r="N314" t="str">
            <v>السلوم - مطروح</v>
          </cell>
          <cell r="O314" t="str">
            <v/>
          </cell>
          <cell r="P314" t="str">
            <v/>
          </cell>
          <cell r="Q314" t="str">
            <v/>
          </cell>
        </row>
        <row r="315">
          <cell r="A315">
            <v>395200791</v>
          </cell>
          <cell r="B315" t="str">
            <v>محمود يوسف عبد الله نوح</v>
          </cell>
          <cell r="C315">
            <v>3</v>
          </cell>
          <cell r="D315">
            <v>1</v>
          </cell>
          <cell r="E315" t="str">
            <v>ذكر</v>
          </cell>
          <cell r="F315" t="str">
            <v>منقول</v>
          </cell>
          <cell r="G315" t="str">
            <v>مسلم</v>
          </cell>
          <cell r="N315" t="str">
            <v>السلوم - مطروح</v>
          </cell>
          <cell r="O315" t="str">
            <v/>
          </cell>
          <cell r="P315" t="str">
            <v/>
          </cell>
          <cell r="Q315" t="str">
            <v/>
          </cell>
          <cell r="R315" t="str">
            <v>00855009</v>
          </cell>
          <cell r="S315" t="str">
            <v>0383380</v>
          </cell>
          <cell r="T315">
            <v>39783</v>
          </cell>
        </row>
        <row r="316">
          <cell r="A316">
            <v>395198713</v>
          </cell>
          <cell r="B316" t="str">
            <v>مصطفى ابراهيم الزارف ابراهيم</v>
          </cell>
          <cell r="C316">
            <v>3</v>
          </cell>
          <cell r="D316">
            <v>2</v>
          </cell>
          <cell r="E316" t="str">
            <v>ذكر</v>
          </cell>
          <cell r="F316" t="str">
            <v>منقول</v>
          </cell>
          <cell r="G316" t="str">
            <v>مسلم</v>
          </cell>
          <cell r="N316" t="str">
            <v>السلوم - مطروح</v>
          </cell>
          <cell r="O316" t="str">
            <v/>
          </cell>
          <cell r="P316" t="str">
            <v/>
          </cell>
          <cell r="Q316" t="str">
            <v/>
          </cell>
        </row>
        <row r="317">
          <cell r="A317">
            <v>395199573</v>
          </cell>
          <cell r="B317" t="str">
            <v>مصطفى اسماعيل محجوب الاحرش</v>
          </cell>
          <cell r="C317">
            <v>3</v>
          </cell>
          <cell r="D317">
            <v>1</v>
          </cell>
          <cell r="E317" t="str">
            <v>ذكر</v>
          </cell>
          <cell r="F317" t="str">
            <v>منقول</v>
          </cell>
          <cell r="G317" t="str">
            <v>مسلم</v>
          </cell>
          <cell r="N317" t="str">
            <v>السلوم - مطروح</v>
          </cell>
          <cell r="O317" t="str">
            <v/>
          </cell>
          <cell r="P317" t="str">
            <v/>
          </cell>
          <cell r="Q317" t="str">
            <v/>
          </cell>
          <cell r="R317" t="str">
            <v>00855038</v>
          </cell>
          <cell r="S317" t="str">
            <v>968142</v>
          </cell>
          <cell r="T317">
            <v>39830</v>
          </cell>
        </row>
        <row r="318">
          <cell r="A318">
            <v>16735491</v>
          </cell>
          <cell r="B318" t="str">
            <v>مصطفى مظلوم خميس</v>
          </cell>
          <cell r="C318">
            <v>3</v>
          </cell>
          <cell r="D318">
            <v>2</v>
          </cell>
          <cell r="E318" t="str">
            <v>ذكر</v>
          </cell>
          <cell r="F318" t="str">
            <v>باق</v>
          </cell>
          <cell r="G318" t="str">
            <v>مسلم</v>
          </cell>
          <cell r="N318" t="str">
            <v>السلوم - مطروح</v>
          </cell>
          <cell r="O318" t="str">
            <v/>
          </cell>
          <cell r="P318" t="str">
            <v/>
          </cell>
          <cell r="Q318" t="str">
            <v/>
          </cell>
          <cell r="Y318" t="str">
            <v>متسرب</v>
          </cell>
        </row>
        <row r="319">
          <cell r="A319">
            <v>395194660</v>
          </cell>
          <cell r="B319" t="str">
            <v>نجم الدين فوزي عبد الحي جمعه</v>
          </cell>
          <cell r="C319">
            <v>3</v>
          </cell>
          <cell r="D319">
            <v>2</v>
          </cell>
          <cell r="E319" t="str">
            <v>ذكر</v>
          </cell>
          <cell r="F319" t="str">
            <v>منقول</v>
          </cell>
          <cell r="G319" t="str">
            <v>مسلم</v>
          </cell>
          <cell r="N319" t="str">
            <v>السلوم - مطروح</v>
          </cell>
          <cell r="O319" t="str">
            <v/>
          </cell>
          <cell r="P319" t="str">
            <v/>
          </cell>
          <cell r="Q319" t="str">
            <v/>
          </cell>
        </row>
        <row r="320">
          <cell r="A320">
            <v>395194665</v>
          </cell>
          <cell r="B320" t="str">
            <v>يوسف جمال عبد السلام ادريس</v>
          </cell>
          <cell r="C320">
            <v>3</v>
          </cell>
          <cell r="D320">
            <v>1</v>
          </cell>
          <cell r="E320" t="str">
            <v>ذكر</v>
          </cell>
          <cell r="F320" t="str">
            <v>منقول</v>
          </cell>
          <cell r="G320" t="str">
            <v>مسلم</v>
          </cell>
          <cell r="N320" t="str">
            <v>السلوم - مطروح</v>
          </cell>
          <cell r="O320" t="str">
            <v/>
          </cell>
          <cell r="P320" t="str">
            <v/>
          </cell>
          <cell r="Q320" t="str">
            <v/>
          </cell>
        </row>
        <row r="321">
          <cell r="A321">
            <v>395198255</v>
          </cell>
          <cell r="B321" t="str">
            <v>يوسف عبد ربه ابو القاسم سعد الله</v>
          </cell>
          <cell r="C321">
            <v>3</v>
          </cell>
          <cell r="D321">
            <v>1</v>
          </cell>
          <cell r="E321" t="str">
            <v>ذكر</v>
          </cell>
          <cell r="F321" t="str">
            <v>منقول</v>
          </cell>
          <cell r="G321" t="str">
            <v>مسلم</v>
          </cell>
          <cell r="N321" t="str">
            <v>السلوم - مطروح</v>
          </cell>
          <cell r="O321" t="str">
            <v/>
          </cell>
          <cell r="P321" t="str">
            <v/>
          </cell>
          <cell r="Q321" t="str">
            <v/>
          </cell>
        </row>
        <row r="322">
          <cell r="A322">
            <v>395199482</v>
          </cell>
          <cell r="B322" t="str">
            <v>يوسف كريم عبد الباسط عبد الرحيم</v>
          </cell>
          <cell r="C322">
            <v>3</v>
          </cell>
          <cell r="D322">
            <v>2</v>
          </cell>
          <cell r="E322" t="str">
            <v>ذكر</v>
          </cell>
          <cell r="F322" t="str">
            <v>منقول</v>
          </cell>
          <cell r="G322" t="str">
            <v>مسلم</v>
          </cell>
          <cell r="N322" t="str">
            <v>السلوم - مطروح</v>
          </cell>
          <cell r="O322" t="str">
            <v/>
          </cell>
          <cell r="P322" t="str">
            <v/>
          </cell>
          <cell r="Q322" t="str">
            <v/>
          </cell>
        </row>
        <row r="323">
          <cell r="A323">
            <v>404920365</v>
          </cell>
          <cell r="B323" t="str">
            <v>يوسف ميكائيل متخطري</v>
          </cell>
          <cell r="C323">
            <v>3</v>
          </cell>
          <cell r="D323">
            <v>2</v>
          </cell>
          <cell r="E323" t="str">
            <v>ذكر</v>
          </cell>
          <cell r="F323" t="str">
            <v>منقول</v>
          </cell>
          <cell r="G323" t="str">
            <v>مسلم</v>
          </cell>
          <cell r="H323">
            <v>36566</v>
          </cell>
          <cell r="N323" t="str">
            <v>السلوم - مطروح</v>
          </cell>
          <cell r="O323">
            <v>22</v>
          </cell>
          <cell r="P323">
            <v>7</v>
          </cell>
          <cell r="Q323">
            <v>8</v>
          </cell>
          <cell r="W323" t="str">
            <v>محول إلى المدرسة</v>
          </cell>
          <cell r="X323" t="str">
            <v>مدرسة سيول القطعان الابتدائية</v>
          </cell>
        </row>
        <row r="324">
          <cell r="A324">
            <v>392624789</v>
          </cell>
          <cell r="B324" t="str">
            <v>اسراء احمد خميس محمد</v>
          </cell>
          <cell r="C324">
            <v>4</v>
          </cell>
          <cell r="D324">
            <v>2</v>
          </cell>
          <cell r="E324" t="str">
            <v>أنثى</v>
          </cell>
          <cell r="F324" t="str">
            <v>منقولة</v>
          </cell>
          <cell r="G324" t="str">
            <v>مسلمة</v>
          </cell>
          <cell r="H324">
            <v>35843</v>
          </cell>
          <cell r="I324">
            <v>35845</v>
          </cell>
          <cell r="J324">
            <v>236</v>
          </cell>
          <cell r="K324">
            <v>0</v>
          </cell>
          <cell r="L324" t="str">
            <v>سوسن بشير حامد</v>
          </cell>
          <cell r="M324" t="str">
            <v>غيط العنب - الاسكندريه</v>
          </cell>
          <cell r="N324" t="str">
            <v>السلوم - مطروح</v>
          </cell>
          <cell r="O324">
            <v>15</v>
          </cell>
          <cell r="P324">
            <v>7</v>
          </cell>
          <cell r="Q324">
            <v>10</v>
          </cell>
          <cell r="U324" t="str">
            <v>عامل حرفي</v>
          </cell>
        </row>
        <row r="325">
          <cell r="A325">
            <v>404918022</v>
          </cell>
          <cell r="B325" t="str">
            <v>اسراء خميس طالب يونس</v>
          </cell>
          <cell r="C325">
            <v>4</v>
          </cell>
          <cell r="D325">
            <v>2</v>
          </cell>
          <cell r="E325" t="str">
            <v>أنثى</v>
          </cell>
          <cell r="F325" t="str">
            <v>منقولة</v>
          </cell>
          <cell r="G325" t="str">
            <v>مسلمة</v>
          </cell>
          <cell r="H325">
            <v>36092</v>
          </cell>
          <cell r="I325">
            <v>36106</v>
          </cell>
          <cell r="J325">
            <v>2356</v>
          </cell>
          <cell r="K325">
            <v>0</v>
          </cell>
          <cell r="L325" t="str">
            <v>ناجيه ضيف علام</v>
          </cell>
          <cell r="M325" t="str">
            <v>مطروح</v>
          </cell>
          <cell r="N325" t="str">
            <v>السلوم - مطروح</v>
          </cell>
          <cell r="O325">
            <v>8</v>
          </cell>
          <cell r="P325">
            <v>11</v>
          </cell>
          <cell r="Q325">
            <v>9</v>
          </cell>
          <cell r="U325" t="str">
            <v>عامل</v>
          </cell>
          <cell r="W325" t="str">
            <v>محولة إلى المدرسة</v>
          </cell>
          <cell r="X325" t="str">
            <v>مدرسة يونس جاب الله</v>
          </cell>
        </row>
        <row r="326">
          <cell r="A326">
            <v>16735735</v>
          </cell>
          <cell r="B326" t="str">
            <v>اسماء موسى متخطري نوح</v>
          </cell>
          <cell r="C326">
            <v>4</v>
          </cell>
          <cell r="D326">
            <v>1</v>
          </cell>
          <cell r="E326" t="str">
            <v>أنثى</v>
          </cell>
          <cell r="F326" t="str">
            <v>منقولة</v>
          </cell>
          <cell r="G326" t="str">
            <v>مسلمة</v>
          </cell>
          <cell r="H326">
            <v>36276</v>
          </cell>
          <cell r="I326">
            <v>36277</v>
          </cell>
          <cell r="J326">
            <v>164</v>
          </cell>
          <cell r="K326">
            <v>0</v>
          </cell>
          <cell r="L326" t="str">
            <v>ناجيه زارف ابراهيم</v>
          </cell>
          <cell r="M326" t="str">
            <v>عزبة القطعان - السلوم</v>
          </cell>
          <cell r="N326" t="str">
            <v>السلوم - مطروح</v>
          </cell>
          <cell r="O326">
            <v>6</v>
          </cell>
          <cell r="P326">
            <v>5</v>
          </cell>
          <cell r="Q326">
            <v>9</v>
          </cell>
          <cell r="U326" t="str">
            <v>مزارع</v>
          </cell>
        </row>
        <row r="327">
          <cell r="A327">
            <v>16735643</v>
          </cell>
          <cell r="B327" t="str">
            <v xml:space="preserve">الاء عبد الله محمد يونس </v>
          </cell>
          <cell r="C327">
            <v>4</v>
          </cell>
          <cell r="D327">
            <v>1</v>
          </cell>
          <cell r="E327" t="str">
            <v>أنثى</v>
          </cell>
          <cell r="F327" t="str">
            <v>منقولة</v>
          </cell>
          <cell r="G327" t="str">
            <v>مسلمة</v>
          </cell>
          <cell r="H327">
            <v>36157</v>
          </cell>
          <cell r="I327">
            <v>36157</v>
          </cell>
          <cell r="J327">
            <v>457</v>
          </cell>
          <cell r="K327">
            <v>0</v>
          </cell>
          <cell r="L327" t="str">
            <v>ايمان عبد العاطي عبد العزيز</v>
          </cell>
          <cell r="M327" t="str">
            <v>عماره 2 - شقه 4 - السلوم</v>
          </cell>
          <cell r="N327" t="str">
            <v>السلوم - مطروح</v>
          </cell>
          <cell r="O327">
            <v>4</v>
          </cell>
          <cell r="P327">
            <v>9</v>
          </cell>
          <cell r="Q327">
            <v>9</v>
          </cell>
          <cell r="R327" t="str">
            <v>00855022</v>
          </cell>
          <cell r="S327" t="str">
            <v>0383380</v>
          </cell>
          <cell r="T327">
            <v>39783</v>
          </cell>
          <cell r="U327" t="str">
            <v>موظف</v>
          </cell>
        </row>
        <row r="328">
          <cell r="A328">
            <v>16735327</v>
          </cell>
          <cell r="B328" t="str">
            <v>امل حميده سالم جابر</v>
          </cell>
          <cell r="C328">
            <v>4</v>
          </cell>
          <cell r="D328">
            <v>2</v>
          </cell>
          <cell r="E328" t="str">
            <v>أنثى</v>
          </cell>
          <cell r="F328" t="str">
            <v>باقية</v>
          </cell>
          <cell r="G328" t="str">
            <v>مسلمة</v>
          </cell>
          <cell r="N328" t="str">
            <v>السلوم - مطروح</v>
          </cell>
          <cell r="O328" t="str">
            <v/>
          </cell>
          <cell r="P328" t="str">
            <v/>
          </cell>
          <cell r="Q328" t="str">
            <v/>
          </cell>
        </row>
        <row r="329">
          <cell r="A329">
            <v>16735634</v>
          </cell>
          <cell r="B329" t="str">
            <v>امل عماد محمد ابراهيم</v>
          </cell>
          <cell r="C329">
            <v>4</v>
          </cell>
          <cell r="D329">
            <v>2</v>
          </cell>
          <cell r="E329" t="str">
            <v>أنثى</v>
          </cell>
          <cell r="F329" t="str">
            <v>منقولة</v>
          </cell>
          <cell r="G329" t="str">
            <v>مسلمة</v>
          </cell>
          <cell r="H329">
            <v>36131</v>
          </cell>
          <cell r="I329">
            <v>36141</v>
          </cell>
          <cell r="J329">
            <v>439</v>
          </cell>
          <cell r="K329">
            <v>0</v>
          </cell>
          <cell r="L329" t="str">
            <v>ناديه سعيد محمد</v>
          </cell>
          <cell r="M329" t="str">
            <v>خلف البريد - السلوم</v>
          </cell>
          <cell r="N329" t="str">
            <v>السلوم - مطروح</v>
          </cell>
          <cell r="O329">
            <v>30</v>
          </cell>
          <cell r="P329">
            <v>9</v>
          </cell>
          <cell r="Q329">
            <v>9</v>
          </cell>
          <cell r="U329" t="str">
            <v>كهربائي سيارات</v>
          </cell>
        </row>
        <row r="330">
          <cell r="A330">
            <v>16735665</v>
          </cell>
          <cell r="B330" t="str">
            <v>انتصار دسوقي مفتاح حكيم</v>
          </cell>
          <cell r="C330">
            <v>4</v>
          </cell>
          <cell r="D330">
            <v>1</v>
          </cell>
          <cell r="E330" t="str">
            <v>أنثى</v>
          </cell>
          <cell r="F330" t="str">
            <v>منقولة</v>
          </cell>
          <cell r="G330" t="str">
            <v>مسلمة</v>
          </cell>
          <cell r="H330">
            <v>36170</v>
          </cell>
          <cell r="I330">
            <v>36184</v>
          </cell>
          <cell r="J330">
            <v>33</v>
          </cell>
          <cell r="K330">
            <v>0</v>
          </cell>
          <cell r="L330" t="str">
            <v>خضره حمد عبد القادر</v>
          </cell>
          <cell r="M330" t="str">
            <v>عزبة الحاج مناح - السلوم</v>
          </cell>
          <cell r="N330" t="str">
            <v>السلوم - مطروح</v>
          </cell>
          <cell r="O330">
            <v>22</v>
          </cell>
          <cell r="P330">
            <v>8</v>
          </cell>
          <cell r="Q330">
            <v>9</v>
          </cell>
          <cell r="U330" t="str">
            <v>موظف</v>
          </cell>
        </row>
        <row r="331">
          <cell r="A331">
            <v>16735737</v>
          </cell>
          <cell r="B331" t="str">
            <v>ايمان سالم عوض سعد</v>
          </cell>
          <cell r="C331">
            <v>4</v>
          </cell>
          <cell r="D331">
            <v>1</v>
          </cell>
          <cell r="E331" t="str">
            <v>أنثى</v>
          </cell>
          <cell r="F331" t="str">
            <v>منقولة</v>
          </cell>
          <cell r="G331" t="str">
            <v>مسلمة</v>
          </cell>
          <cell r="H331">
            <v>36270</v>
          </cell>
          <cell r="I331">
            <v>36278</v>
          </cell>
          <cell r="J331">
            <v>168</v>
          </cell>
          <cell r="K331">
            <v>0</v>
          </cell>
          <cell r="L331" t="str">
            <v>صابره عطيه علي</v>
          </cell>
          <cell r="M331" t="str">
            <v>عزبة الحاج مناح - السلوم</v>
          </cell>
          <cell r="N331" t="str">
            <v>السلوم - مطروح</v>
          </cell>
          <cell r="O331">
            <v>12</v>
          </cell>
          <cell r="P331">
            <v>5</v>
          </cell>
          <cell r="Q331">
            <v>9</v>
          </cell>
          <cell r="U331" t="str">
            <v>ثانويه عامه</v>
          </cell>
        </row>
        <row r="332">
          <cell r="A332">
            <v>16735650</v>
          </cell>
          <cell r="B332" t="str">
            <v>ايه سالم حميده شعيب</v>
          </cell>
          <cell r="C332">
            <v>4</v>
          </cell>
          <cell r="D332">
            <v>2</v>
          </cell>
          <cell r="E332" t="str">
            <v>أنثى</v>
          </cell>
          <cell r="F332" t="str">
            <v>منقولة</v>
          </cell>
          <cell r="G332" t="str">
            <v>مسلمة</v>
          </cell>
          <cell r="H332">
            <v>36166</v>
          </cell>
          <cell r="I332">
            <v>36166</v>
          </cell>
          <cell r="J332">
            <v>10</v>
          </cell>
          <cell r="K332">
            <v>0</v>
          </cell>
          <cell r="L332" t="str">
            <v>هنيه سعد سالم</v>
          </cell>
          <cell r="M332" t="str">
            <v>عزبة القطعان - السلوم</v>
          </cell>
          <cell r="N332" t="str">
            <v>السلوم - مطروح</v>
          </cell>
          <cell r="O332">
            <v>26</v>
          </cell>
          <cell r="P332">
            <v>8</v>
          </cell>
          <cell r="Q332">
            <v>9</v>
          </cell>
          <cell r="U332" t="str">
            <v>موظف</v>
          </cell>
        </row>
        <row r="333">
          <cell r="A333">
            <v>16735667</v>
          </cell>
          <cell r="B333" t="str">
            <v xml:space="preserve">ايه شعبان محمد حنفي </v>
          </cell>
          <cell r="C333">
            <v>4</v>
          </cell>
          <cell r="D333">
            <v>2</v>
          </cell>
          <cell r="E333" t="str">
            <v>أنثى</v>
          </cell>
          <cell r="F333" t="str">
            <v>منقولة</v>
          </cell>
          <cell r="G333" t="str">
            <v>مسلمة</v>
          </cell>
          <cell r="H333">
            <v>36180</v>
          </cell>
          <cell r="I333">
            <v>36186</v>
          </cell>
          <cell r="J333">
            <v>38</v>
          </cell>
          <cell r="K333">
            <v>0</v>
          </cell>
          <cell r="L333" t="str">
            <v>ساميه جمعه عبد العزيز</v>
          </cell>
          <cell r="M333" t="str">
            <v>بجوار ميناء السلوم - السلوم</v>
          </cell>
          <cell r="N333" t="str">
            <v>السلوم - مطروح</v>
          </cell>
          <cell r="O333">
            <v>12</v>
          </cell>
          <cell r="P333">
            <v>8</v>
          </cell>
          <cell r="Q333">
            <v>9</v>
          </cell>
          <cell r="U333" t="str">
            <v>عامل حرفي</v>
          </cell>
        </row>
        <row r="334">
          <cell r="A334">
            <v>16735655</v>
          </cell>
          <cell r="B334" t="str">
            <v>جهاد حسن حمد سالم</v>
          </cell>
          <cell r="C334">
            <v>4</v>
          </cell>
          <cell r="D334">
            <v>2</v>
          </cell>
          <cell r="E334" t="str">
            <v>أنثى</v>
          </cell>
          <cell r="F334" t="str">
            <v>منقولة</v>
          </cell>
          <cell r="G334" t="str">
            <v>مسلمة</v>
          </cell>
          <cell r="H334">
            <v>36175</v>
          </cell>
          <cell r="I334">
            <v>36176</v>
          </cell>
          <cell r="J334">
            <v>25</v>
          </cell>
          <cell r="K334">
            <v>0</v>
          </cell>
          <cell r="L334" t="str">
            <v>خيريه صالح عيسى</v>
          </cell>
          <cell r="M334" t="str">
            <v>عزبة الحاج مناح - السلوم</v>
          </cell>
          <cell r="N334" t="str">
            <v>السلوم - مطروح</v>
          </cell>
          <cell r="O334">
            <v>17</v>
          </cell>
          <cell r="P334">
            <v>8</v>
          </cell>
          <cell r="Q334">
            <v>9</v>
          </cell>
          <cell r="U334" t="str">
            <v>مزارع</v>
          </cell>
        </row>
        <row r="335">
          <cell r="A335">
            <v>16735790</v>
          </cell>
          <cell r="B335" t="str">
            <v>حنان محمد مناح صالح</v>
          </cell>
          <cell r="C335">
            <v>4</v>
          </cell>
          <cell r="D335">
            <v>1</v>
          </cell>
          <cell r="E335" t="str">
            <v>أنثى</v>
          </cell>
          <cell r="F335" t="str">
            <v>منقولة</v>
          </cell>
          <cell r="G335" t="str">
            <v>مسلمة</v>
          </cell>
          <cell r="H335">
            <v>36358</v>
          </cell>
          <cell r="I335">
            <v>36366</v>
          </cell>
          <cell r="J335">
            <v>276</v>
          </cell>
          <cell r="K335">
            <v>0</v>
          </cell>
          <cell r="L335" t="str">
            <v>سليمه ابو عجيله علواني</v>
          </cell>
          <cell r="M335" t="str">
            <v>عزبة الحاج مناح - السلوم</v>
          </cell>
          <cell r="N335" t="str">
            <v>السلوم - مطروح</v>
          </cell>
          <cell r="O335">
            <v>15</v>
          </cell>
          <cell r="P335">
            <v>2</v>
          </cell>
          <cell r="Q335">
            <v>9</v>
          </cell>
          <cell r="U335" t="str">
            <v>مزارع</v>
          </cell>
        </row>
        <row r="336">
          <cell r="A336">
            <v>16735812</v>
          </cell>
          <cell r="B336" t="str">
            <v>خلود محمد عبد الحميد فرج عباس</v>
          </cell>
          <cell r="C336">
            <v>4</v>
          </cell>
          <cell r="D336">
            <v>2</v>
          </cell>
          <cell r="E336" t="str">
            <v>أنثى</v>
          </cell>
          <cell r="F336" t="str">
            <v>منقولة</v>
          </cell>
          <cell r="G336" t="str">
            <v>مسلمة</v>
          </cell>
          <cell r="H336">
            <v>36396</v>
          </cell>
          <cell r="I336">
            <v>36396</v>
          </cell>
          <cell r="J336">
            <v>108</v>
          </cell>
          <cell r="K336">
            <v>0</v>
          </cell>
          <cell r="L336" t="str">
            <v>جيهان حسن عبد العزيز</v>
          </cell>
          <cell r="M336" t="str">
            <v>الحصفه - كفر الشيخ</v>
          </cell>
          <cell r="N336" t="str">
            <v>السلوم - مطروح</v>
          </cell>
          <cell r="O336">
            <v>8</v>
          </cell>
          <cell r="P336">
            <v>1</v>
          </cell>
          <cell r="Q336">
            <v>9</v>
          </cell>
          <cell r="U336" t="str">
            <v>دبلوم تجاره</v>
          </cell>
        </row>
        <row r="337">
          <cell r="A337">
            <v>16735797</v>
          </cell>
          <cell r="B337" t="str">
            <v>دنيا يادم بالحسن عمر</v>
          </cell>
          <cell r="C337">
            <v>4</v>
          </cell>
          <cell r="D337">
            <v>2</v>
          </cell>
          <cell r="E337" t="str">
            <v>أنثى</v>
          </cell>
          <cell r="F337" t="str">
            <v>منقولة</v>
          </cell>
          <cell r="G337" t="str">
            <v>مسلمة</v>
          </cell>
          <cell r="H337">
            <v>36373</v>
          </cell>
          <cell r="I337">
            <v>36374</v>
          </cell>
          <cell r="J337">
            <v>1551</v>
          </cell>
          <cell r="K337">
            <v>0</v>
          </cell>
          <cell r="L337" t="str">
            <v>فايزه سلامه عمر</v>
          </cell>
          <cell r="M337" t="str">
            <v>مطروح</v>
          </cell>
          <cell r="N337" t="str">
            <v>السلوم - مطروح</v>
          </cell>
          <cell r="O337">
            <v>0</v>
          </cell>
          <cell r="P337">
            <v>2</v>
          </cell>
          <cell r="Q337">
            <v>9</v>
          </cell>
          <cell r="U337" t="str">
            <v>مزارع</v>
          </cell>
        </row>
        <row r="338">
          <cell r="A338">
            <v>16735598</v>
          </cell>
          <cell r="B338" t="str">
            <v>ربيعه شعيب فتح الله مبروك</v>
          </cell>
          <cell r="C338">
            <v>4</v>
          </cell>
          <cell r="D338">
            <v>1</v>
          </cell>
          <cell r="E338" t="str">
            <v>أنثى</v>
          </cell>
          <cell r="F338" t="str">
            <v>منقولة</v>
          </cell>
          <cell r="G338" t="str">
            <v>مسلمة</v>
          </cell>
          <cell r="H338">
            <v>36087</v>
          </cell>
          <cell r="I338">
            <v>36087</v>
          </cell>
          <cell r="J338">
            <v>379</v>
          </cell>
          <cell r="K338">
            <v>0</v>
          </cell>
          <cell r="L338" t="str">
            <v>عطيات محمود السيد</v>
          </cell>
          <cell r="M338" t="str">
            <v>عزبة القطعان - السلوم</v>
          </cell>
          <cell r="N338" t="str">
            <v>السلوم - مطروح</v>
          </cell>
          <cell r="O338">
            <v>13</v>
          </cell>
          <cell r="P338">
            <v>11</v>
          </cell>
          <cell r="Q338">
            <v>9</v>
          </cell>
          <cell r="U338" t="str">
            <v>مزارع</v>
          </cell>
        </row>
        <row r="339">
          <cell r="A339">
            <v>16735617</v>
          </cell>
          <cell r="B339" t="str">
            <v>رحاب عبد الرحمن ادريس محمد</v>
          </cell>
          <cell r="C339">
            <v>4</v>
          </cell>
          <cell r="D339">
            <v>1</v>
          </cell>
          <cell r="E339" t="str">
            <v>أنثى</v>
          </cell>
          <cell r="F339" t="str">
            <v>منقولة</v>
          </cell>
          <cell r="G339" t="str">
            <v>مسلمة</v>
          </cell>
          <cell r="H339">
            <v>36095</v>
          </cell>
          <cell r="I339">
            <v>36106</v>
          </cell>
          <cell r="J339">
            <v>404</v>
          </cell>
          <cell r="K339">
            <v>0</v>
          </cell>
          <cell r="L339" t="str">
            <v>عيشه طيب عويان</v>
          </cell>
          <cell r="M339" t="str">
            <v>عزبة الحاج خالد - السلوم</v>
          </cell>
          <cell r="N339" t="str">
            <v>السلوم - مطروح</v>
          </cell>
          <cell r="O339">
            <v>5</v>
          </cell>
          <cell r="P339">
            <v>11</v>
          </cell>
          <cell r="Q339">
            <v>9</v>
          </cell>
          <cell r="U339" t="str">
            <v>سائق</v>
          </cell>
        </row>
        <row r="340">
          <cell r="A340">
            <v>16735713</v>
          </cell>
          <cell r="B340" t="str">
            <v xml:space="preserve">رضيه عبد الله جويده جبريل </v>
          </cell>
          <cell r="C340">
            <v>4</v>
          </cell>
          <cell r="D340">
            <v>2</v>
          </cell>
          <cell r="E340" t="str">
            <v>أنثى</v>
          </cell>
          <cell r="F340" t="str">
            <v>منقولة</v>
          </cell>
          <cell r="G340" t="str">
            <v>مسلمة</v>
          </cell>
          <cell r="H340">
            <v>36234</v>
          </cell>
          <cell r="I340">
            <v>36240</v>
          </cell>
          <cell r="J340">
            <v>114</v>
          </cell>
          <cell r="K340">
            <v>0</v>
          </cell>
          <cell r="L340" t="str">
            <v>سوميه سلطان الصافي</v>
          </cell>
          <cell r="M340" t="str">
            <v>العزبه البحريه - السلوم</v>
          </cell>
          <cell r="N340" t="str">
            <v>السلوم - مطروح</v>
          </cell>
          <cell r="O340">
            <v>17</v>
          </cell>
          <cell r="P340">
            <v>6</v>
          </cell>
          <cell r="Q340">
            <v>9</v>
          </cell>
          <cell r="U340" t="str">
            <v>مزارع</v>
          </cell>
        </row>
        <row r="341">
          <cell r="A341">
            <v>16735770</v>
          </cell>
          <cell r="B341" t="str">
            <v>رهام مصطفى عبد الشافي رمضان</v>
          </cell>
          <cell r="C341">
            <v>4</v>
          </cell>
          <cell r="D341">
            <v>2</v>
          </cell>
          <cell r="E341" t="str">
            <v>أنثى</v>
          </cell>
          <cell r="F341" t="str">
            <v>منقولة</v>
          </cell>
          <cell r="G341" t="str">
            <v>مسلمة</v>
          </cell>
          <cell r="H341">
            <v>36167</v>
          </cell>
          <cell r="I341">
            <v>36323</v>
          </cell>
          <cell r="J341">
            <v>10078</v>
          </cell>
          <cell r="K341">
            <v>0</v>
          </cell>
          <cell r="L341" t="str">
            <v>نجوى سالم عرفه الزلباني</v>
          </cell>
          <cell r="M341" t="str">
            <v>ش عمان - الاردن</v>
          </cell>
          <cell r="N341" t="str">
            <v>السلوم - مطروح</v>
          </cell>
          <cell r="O341">
            <v>25</v>
          </cell>
          <cell r="P341">
            <v>8</v>
          </cell>
          <cell r="Q341">
            <v>9</v>
          </cell>
          <cell r="R341" t="str">
            <v>00855029</v>
          </cell>
          <cell r="S341" t="str">
            <v>0383380</v>
          </cell>
          <cell r="T341">
            <v>39783</v>
          </cell>
          <cell r="U341" t="str">
            <v>عامل</v>
          </cell>
        </row>
        <row r="342">
          <cell r="A342">
            <v>16735710</v>
          </cell>
          <cell r="B342" t="str">
            <v xml:space="preserve">روان علي عبد القادر موسى </v>
          </cell>
          <cell r="C342">
            <v>4</v>
          </cell>
          <cell r="D342">
            <v>1</v>
          </cell>
          <cell r="E342" t="str">
            <v>أنثى</v>
          </cell>
          <cell r="F342" t="str">
            <v>منقولة</v>
          </cell>
          <cell r="G342" t="str">
            <v>مسلمة</v>
          </cell>
          <cell r="H342">
            <v>36229</v>
          </cell>
          <cell r="I342">
            <v>36236</v>
          </cell>
          <cell r="J342">
            <v>110</v>
          </cell>
          <cell r="K342">
            <v>0</v>
          </cell>
          <cell r="L342" t="str">
            <v>نعمه رمضان سالم</v>
          </cell>
          <cell r="M342" t="str">
            <v>السلوم</v>
          </cell>
          <cell r="N342" t="str">
            <v>السلوم - مطروح</v>
          </cell>
          <cell r="O342">
            <v>22</v>
          </cell>
          <cell r="P342">
            <v>6</v>
          </cell>
          <cell r="Q342">
            <v>9</v>
          </cell>
          <cell r="U342" t="str">
            <v>بكالوريوس خدمه اجتماعيه</v>
          </cell>
        </row>
        <row r="343">
          <cell r="A343">
            <v>16735702</v>
          </cell>
          <cell r="B343" t="str">
            <v>ريم احمد فوزي محمود</v>
          </cell>
          <cell r="C343">
            <v>4</v>
          </cell>
          <cell r="D343">
            <v>1</v>
          </cell>
          <cell r="E343" t="str">
            <v>أنثى</v>
          </cell>
          <cell r="F343" t="str">
            <v>منقولة</v>
          </cell>
          <cell r="G343" t="str">
            <v>مسلمة</v>
          </cell>
          <cell r="H343">
            <v>36220</v>
          </cell>
          <cell r="I343">
            <v>36226</v>
          </cell>
          <cell r="J343">
            <v>90</v>
          </cell>
          <cell r="K343">
            <v>0</v>
          </cell>
          <cell r="L343" t="str">
            <v>عواطف احمد محمود</v>
          </cell>
          <cell r="M343" t="str">
            <v>الشارع الرئيسي - السلوم</v>
          </cell>
          <cell r="N343" t="str">
            <v>السلوم - مطروح</v>
          </cell>
          <cell r="O343">
            <v>0</v>
          </cell>
          <cell r="P343">
            <v>7</v>
          </cell>
          <cell r="Q343">
            <v>9</v>
          </cell>
          <cell r="U343" t="str">
            <v>دبلوم صنايع</v>
          </cell>
        </row>
        <row r="344">
          <cell r="A344">
            <v>401498085</v>
          </cell>
          <cell r="B344" t="str">
            <v>ساره هشام عبده عباس طامخ</v>
          </cell>
          <cell r="C344">
            <v>4</v>
          </cell>
          <cell r="D344">
            <v>2</v>
          </cell>
          <cell r="E344" t="str">
            <v>أنثى</v>
          </cell>
          <cell r="F344" t="str">
            <v>منقولة</v>
          </cell>
          <cell r="G344" t="str">
            <v>مسلمة</v>
          </cell>
          <cell r="H344">
            <v>36415</v>
          </cell>
          <cell r="I344">
            <v>36415</v>
          </cell>
          <cell r="J344">
            <v>92</v>
          </cell>
          <cell r="K344">
            <v>0</v>
          </cell>
          <cell r="L344" t="str">
            <v>جيهان عزيز الشربيني</v>
          </cell>
          <cell r="M344" t="str">
            <v>الاربعين - دمياط</v>
          </cell>
          <cell r="N344" t="str">
            <v>السلوم - مطروح</v>
          </cell>
          <cell r="O344">
            <v>20</v>
          </cell>
          <cell r="P344">
            <v>0</v>
          </cell>
          <cell r="Q344">
            <v>9</v>
          </cell>
          <cell r="U344" t="str">
            <v>عامل حرفي</v>
          </cell>
        </row>
        <row r="345">
          <cell r="A345">
            <v>16735771</v>
          </cell>
          <cell r="B345" t="str">
            <v>شيري رأفت فهمي ضيف</v>
          </cell>
          <cell r="C345">
            <v>4</v>
          </cell>
          <cell r="D345">
            <v>2</v>
          </cell>
          <cell r="E345" t="str">
            <v>أنثى</v>
          </cell>
          <cell r="F345" t="str">
            <v>منقولة</v>
          </cell>
          <cell r="G345" t="str">
            <v>مسيحية</v>
          </cell>
          <cell r="H345">
            <v>36319</v>
          </cell>
          <cell r="I345">
            <v>36326</v>
          </cell>
          <cell r="J345">
            <v>130</v>
          </cell>
          <cell r="K345">
            <v>0</v>
          </cell>
          <cell r="L345" t="str">
            <v>صباح ايراد رياض</v>
          </cell>
          <cell r="M345" t="str">
            <v>الزوك الشرقيه - سوهاج</v>
          </cell>
          <cell r="N345" t="str">
            <v>السلوم - مطروح</v>
          </cell>
          <cell r="O345">
            <v>24</v>
          </cell>
          <cell r="P345">
            <v>3</v>
          </cell>
          <cell r="Q345">
            <v>9</v>
          </cell>
          <cell r="U345" t="str">
            <v>موظف</v>
          </cell>
        </row>
        <row r="346">
          <cell r="A346">
            <v>16735828</v>
          </cell>
          <cell r="B346" t="str">
            <v>شيماء احمد محمد فرج</v>
          </cell>
          <cell r="C346">
            <v>4</v>
          </cell>
          <cell r="D346">
            <v>1</v>
          </cell>
          <cell r="E346" t="str">
            <v>أنثى</v>
          </cell>
          <cell r="F346" t="str">
            <v>منقولة</v>
          </cell>
          <cell r="G346" t="str">
            <v>مسلمة</v>
          </cell>
          <cell r="H346">
            <v>36412</v>
          </cell>
          <cell r="I346">
            <v>36414</v>
          </cell>
          <cell r="J346">
            <v>345</v>
          </cell>
          <cell r="K346">
            <v>0</v>
          </cell>
          <cell r="L346" t="str">
            <v>نعمه منبي سنوسي</v>
          </cell>
          <cell r="M346" t="str">
            <v>السلوم</v>
          </cell>
          <cell r="N346" t="str">
            <v>السلوم - مطروح</v>
          </cell>
          <cell r="O346">
            <v>23</v>
          </cell>
          <cell r="P346">
            <v>0</v>
          </cell>
          <cell r="Q346">
            <v>9</v>
          </cell>
          <cell r="U346" t="str">
            <v>سائق</v>
          </cell>
        </row>
        <row r="347">
          <cell r="A347">
            <v>16735369</v>
          </cell>
          <cell r="B347" t="str">
            <v>شيماء سليمان يونس شعيب</v>
          </cell>
          <cell r="C347">
            <v>4</v>
          </cell>
          <cell r="D347">
            <v>1</v>
          </cell>
          <cell r="E347" t="str">
            <v>أنثى</v>
          </cell>
          <cell r="F347" t="str">
            <v>منقولة</v>
          </cell>
          <cell r="G347" t="str">
            <v>مسلمة</v>
          </cell>
          <cell r="H347">
            <v>35768</v>
          </cell>
          <cell r="I347">
            <v>35770</v>
          </cell>
          <cell r="J347">
            <v>426</v>
          </cell>
          <cell r="K347">
            <v>0</v>
          </cell>
          <cell r="L347" t="str">
            <v>كويده غيث سعد</v>
          </cell>
          <cell r="M347" t="str">
            <v>عزبة الحاج مناح - السلوم</v>
          </cell>
          <cell r="N347" t="str">
            <v>السلوم - مطروح</v>
          </cell>
          <cell r="O347">
            <v>28</v>
          </cell>
          <cell r="P347">
            <v>9</v>
          </cell>
          <cell r="Q347">
            <v>10</v>
          </cell>
          <cell r="U347" t="str">
            <v>صياد</v>
          </cell>
        </row>
        <row r="348">
          <cell r="A348">
            <v>16735817</v>
          </cell>
          <cell r="B348" t="str">
            <v xml:space="preserve">شيماء عيد شرفاد موسى </v>
          </cell>
          <cell r="C348">
            <v>4</v>
          </cell>
          <cell r="D348">
            <v>1</v>
          </cell>
          <cell r="E348" t="str">
            <v>أنثى</v>
          </cell>
          <cell r="F348" t="str">
            <v>منقولة</v>
          </cell>
          <cell r="G348" t="str">
            <v>مسلمة</v>
          </cell>
          <cell r="H348">
            <v>36404</v>
          </cell>
          <cell r="I348">
            <v>36404</v>
          </cell>
          <cell r="J348">
            <v>329</v>
          </cell>
          <cell r="K348">
            <v>0</v>
          </cell>
          <cell r="L348" t="str">
            <v>سليمه عبد الزين عبد العاطي</v>
          </cell>
          <cell r="M348" t="str">
            <v>السلوم</v>
          </cell>
          <cell r="N348" t="str">
            <v>السلوم - مطروح</v>
          </cell>
          <cell r="O348">
            <v>0</v>
          </cell>
          <cell r="P348">
            <v>1</v>
          </cell>
          <cell r="Q348">
            <v>9</v>
          </cell>
          <cell r="U348" t="str">
            <v>مزارع</v>
          </cell>
        </row>
        <row r="349">
          <cell r="A349">
            <v>16735210</v>
          </cell>
          <cell r="B349" t="str">
            <v>عايزنها عبد الجليل مراجع قاسم</v>
          </cell>
          <cell r="C349">
            <v>4</v>
          </cell>
          <cell r="D349">
            <v>2</v>
          </cell>
          <cell r="E349" t="str">
            <v>أنثى</v>
          </cell>
          <cell r="F349" t="str">
            <v>منقولة</v>
          </cell>
          <cell r="G349" t="str">
            <v>مسلمة</v>
          </cell>
          <cell r="H349">
            <v>35535</v>
          </cell>
          <cell r="I349">
            <v>35549</v>
          </cell>
          <cell r="J349">
            <v>147</v>
          </cell>
          <cell r="K349">
            <v>0</v>
          </cell>
          <cell r="L349" t="str">
            <v>ريسه حميده حامد</v>
          </cell>
          <cell r="M349" t="str">
            <v>عزبة يونس - السلوم</v>
          </cell>
          <cell r="N349" t="str">
            <v>السلوم - مطروح</v>
          </cell>
          <cell r="O349">
            <v>17</v>
          </cell>
          <cell r="P349">
            <v>5</v>
          </cell>
          <cell r="Q349">
            <v>11</v>
          </cell>
          <cell r="U349" t="str">
            <v>مزارع</v>
          </cell>
        </row>
        <row r="350">
          <cell r="A350">
            <v>16735784</v>
          </cell>
          <cell r="B350" t="str">
            <v>عبير جابر محمد عبد الرحيم</v>
          </cell>
          <cell r="C350">
            <v>4</v>
          </cell>
          <cell r="D350">
            <v>2</v>
          </cell>
          <cell r="E350" t="str">
            <v>أنثى</v>
          </cell>
          <cell r="F350" t="str">
            <v>منقولة</v>
          </cell>
          <cell r="G350" t="str">
            <v>مسلمة</v>
          </cell>
          <cell r="N350" t="str">
            <v>السلوم - مطروح</v>
          </cell>
          <cell r="O350" t="str">
            <v/>
          </cell>
          <cell r="P350" t="str">
            <v/>
          </cell>
          <cell r="Q350" t="str">
            <v/>
          </cell>
        </row>
        <row r="351">
          <cell r="A351">
            <v>16735700</v>
          </cell>
          <cell r="B351" t="str">
            <v>عجيبه عقوب عبد الحميد عبد الحي</v>
          </cell>
          <cell r="C351">
            <v>4</v>
          </cell>
          <cell r="D351">
            <v>2</v>
          </cell>
          <cell r="E351" t="str">
            <v>أنثى</v>
          </cell>
          <cell r="F351" t="str">
            <v>منقولة</v>
          </cell>
          <cell r="G351" t="str">
            <v>مسلمة</v>
          </cell>
          <cell r="H351">
            <v>36220</v>
          </cell>
          <cell r="I351">
            <v>36224</v>
          </cell>
          <cell r="J351">
            <v>222</v>
          </cell>
          <cell r="K351">
            <v>0</v>
          </cell>
          <cell r="L351" t="str">
            <v>مبسوطه سعد عثمان</v>
          </cell>
          <cell r="M351" t="str">
            <v>العزيزيه - براني</v>
          </cell>
          <cell r="N351" t="str">
            <v>السلوم - مطروح</v>
          </cell>
          <cell r="O351">
            <v>0</v>
          </cell>
          <cell r="P351">
            <v>7</v>
          </cell>
          <cell r="Q351">
            <v>9</v>
          </cell>
          <cell r="U351" t="str">
            <v>مزارع</v>
          </cell>
        </row>
        <row r="352">
          <cell r="A352">
            <v>16735630</v>
          </cell>
          <cell r="B352" t="str">
            <v>غاده حمد عوض محمد</v>
          </cell>
          <cell r="C352">
            <v>4</v>
          </cell>
          <cell r="D352">
            <v>1</v>
          </cell>
          <cell r="E352" t="str">
            <v>أنثى</v>
          </cell>
          <cell r="F352" t="str">
            <v>منقولة</v>
          </cell>
          <cell r="G352" t="str">
            <v>مسلمة</v>
          </cell>
          <cell r="H352">
            <v>36130</v>
          </cell>
          <cell r="I352">
            <v>36137</v>
          </cell>
          <cell r="J352">
            <v>436</v>
          </cell>
          <cell r="K352">
            <v>0</v>
          </cell>
          <cell r="L352" t="str">
            <v>فايزه ناجي محمد</v>
          </cell>
          <cell r="M352" t="str">
            <v>خلف المستشفى - السلوم</v>
          </cell>
          <cell r="N352" t="str">
            <v>السلوم - مطروح</v>
          </cell>
          <cell r="O352">
            <v>0</v>
          </cell>
          <cell r="P352">
            <v>10</v>
          </cell>
          <cell r="Q352">
            <v>9</v>
          </cell>
          <cell r="U352" t="str">
            <v>موظف</v>
          </cell>
        </row>
        <row r="353">
          <cell r="A353">
            <v>16735671</v>
          </cell>
          <cell r="B353" t="str">
            <v>فاطمه سلامه غنيوه سالم</v>
          </cell>
          <cell r="C353">
            <v>4</v>
          </cell>
          <cell r="D353">
            <v>1</v>
          </cell>
          <cell r="E353" t="str">
            <v>أنثى</v>
          </cell>
          <cell r="F353" t="str">
            <v>منقولة</v>
          </cell>
          <cell r="G353" t="str">
            <v>مسلمة</v>
          </cell>
          <cell r="H353">
            <v>36177</v>
          </cell>
          <cell r="I353">
            <v>36192</v>
          </cell>
          <cell r="J353">
            <v>44</v>
          </cell>
          <cell r="K353">
            <v>0</v>
          </cell>
          <cell r="L353" t="str">
            <v>قسامي صالح حميده</v>
          </cell>
          <cell r="M353" t="str">
            <v>ك 18 - السلوم</v>
          </cell>
          <cell r="N353" t="str">
            <v>السلوم - مطروح</v>
          </cell>
          <cell r="O353">
            <v>15</v>
          </cell>
          <cell r="P353">
            <v>8</v>
          </cell>
          <cell r="Q353">
            <v>9</v>
          </cell>
          <cell r="U353" t="str">
            <v>مزارع</v>
          </cell>
        </row>
        <row r="354">
          <cell r="A354">
            <v>16735550</v>
          </cell>
          <cell r="B354" t="str">
            <v>فاطمه عبد الفتاح طوير سلطان</v>
          </cell>
          <cell r="C354">
            <v>4</v>
          </cell>
          <cell r="D354">
            <v>1</v>
          </cell>
          <cell r="E354" t="str">
            <v>أنثى</v>
          </cell>
          <cell r="F354" t="str">
            <v>منقولة</v>
          </cell>
          <cell r="G354" t="str">
            <v>مسلمة</v>
          </cell>
          <cell r="H354">
            <v>36000</v>
          </cell>
          <cell r="I354">
            <v>36009</v>
          </cell>
          <cell r="J354">
            <v>786</v>
          </cell>
          <cell r="K354">
            <v>0</v>
          </cell>
          <cell r="L354" t="str">
            <v>نواره محارب ابو لطيعه</v>
          </cell>
          <cell r="M354" t="str">
            <v>براني</v>
          </cell>
          <cell r="N354" t="str">
            <v>السلوم - مطروح</v>
          </cell>
          <cell r="O354">
            <v>8</v>
          </cell>
          <cell r="P354">
            <v>2</v>
          </cell>
          <cell r="Q354">
            <v>10</v>
          </cell>
          <cell r="U354" t="str">
            <v>مزارع</v>
          </cell>
        </row>
        <row r="355">
          <cell r="A355">
            <v>16735717</v>
          </cell>
          <cell r="B355" t="str">
            <v>فايزه علي رجب مصطفى</v>
          </cell>
          <cell r="C355">
            <v>4</v>
          </cell>
          <cell r="D355">
            <v>1</v>
          </cell>
          <cell r="E355" t="str">
            <v>أنثى</v>
          </cell>
          <cell r="F355" t="str">
            <v>منقولة</v>
          </cell>
          <cell r="G355" t="str">
            <v>مسلمة</v>
          </cell>
          <cell r="H355">
            <v>36247</v>
          </cell>
          <cell r="I355">
            <v>36251</v>
          </cell>
          <cell r="J355">
            <v>120</v>
          </cell>
          <cell r="K355">
            <v>0</v>
          </cell>
          <cell r="L355" t="str">
            <v>مسعوده عبد القادر رزق</v>
          </cell>
          <cell r="M355" t="str">
            <v>عزبة الحاج مناح - السلوم</v>
          </cell>
          <cell r="N355" t="str">
            <v>السلوم - مطروح</v>
          </cell>
          <cell r="O355">
            <v>4</v>
          </cell>
          <cell r="P355">
            <v>6</v>
          </cell>
          <cell r="Q355">
            <v>9</v>
          </cell>
          <cell r="U355" t="str">
            <v>مزارع</v>
          </cell>
        </row>
        <row r="356">
          <cell r="A356">
            <v>16735708</v>
          </cell>
          <cell r="B356" t="str">
            <v>فيروز عبد الحكيم رمضان سالم</v>
          </cell>
          <cell r="C356">
            <v>4</v>
          </cell>
          <cell r="D356">
            <v>1</v>
          </cell>
          <cell r="E356" t="str">
            <v>أنثى</v>
          </cell>
          <cell r="F356" t="str">
            <v>منقولة</v>
          </cell>
          <cell r="G356" t="str">
            <v>مسلمة</v>
          </cell>
          <cell r="H356">
            <v>36220</v>
          </cell>
          <cell r="I356">
            <v>36235</v>
          </cell>
          <cell r="J356">
            <v>107</v>
          </cell>
          <cell r="K356">
            <v>0</v>
          </cell>
          <cell r="L356" t="str">
            <v>فرحانه رحومه محمد</v>
          </cell>
          <cell r="M356" t="str">
            <v>العزبه البحريه - السلوم</v>
          </cell>
          <cell r="N356" t="str">
            <v>السلوم - مطروح</v>
          </cell>
          <cell r="O356">
            <v>0</v>
          </cell>
          <cell r="P356">
            <v>7</v>
          </cell>
          <cell r="Q356">
            <v>9</v>
          </cell>
          <cell r="U356" t="str">
            <v>بكالوريوس تجاره</v>
          </cell>
        </row>
        <row r="357">
          <cell r="A357">
            <v>16735615</v>
          </cell>
          <cell r="B357" t="str">
            <v>منى صالح ابو بكر عبد الحميد</v>
          </cell>
          <cell r="C357">
            <v>4</v>
          </cell>
          <cell r="D357">
            <v>1</v>
          </cell>
          <cell r="E357" t="str">
            <v>أنثى</v>
          </cell>
          <cell r="F357" t="str">
            <v>منقولة</v>
          </cell>
          <cell r="G357" t="str">
            <v>مسلمة</v>
          </cell>
          <cell r="H357">
            <v>36100</v>
          </cell>
          <cell r="I357">
            <v>36101</v>
          </cell>
          <cell r="J357">
            <v>399</v>
          </cell>
          <cell r="K357">
            <v>0</v>
          </cell>
          <cell r="L357" t="str">
            <v>مريم متخطري رحومه</v>
          </cell>
          <cell r="M357" t="str">
            <v>العزبه البحريه - السلوم</v>
          </cell>
          <cell r="N357" t="str">
            <v>السلوم - مطروح</v>
          </cell>
          <cell r="O357">
            <v>0</v>
          </cell>
          <cell r="P357">
            <v>11</v>
          </cell>
          <cell r="Q357">
            <v>9</v>
          </cell>
          <cell r="U357" t="str">
            <v>مزارع</v>
          </cell>
        </row>
        <row r="358">
          <cell r="A358">
            <v>16735613</v>
          </cell>
          <cell r="B358" t="str">
            <v xml:space="preserve">نجوى سعد مراجع مهدي </v>
          </cell>
          <cell r="C358">
            <v>4</v>
          </cell>
          <cell r="D358">
            <v>1</v>
          </cell>
          <cell r="E358" t="str">
            <v>أنثى</v>
          </cell>
          <cell r="F358" t="str">
            <v>منقولة</v>
          </cell>
          <cell r="G358" t="str">
            <v>مسلمة</v>
          </cell>
          <cell r="H358">
            <v>36090</v>
          </cell>
          <cell r="I358">
            <v>36100</v>
          </cell>
          <cell r="J358">
            <v>398</v>
          </cell>
          <cell r="K358">
            <v>0</v>
          </cell>
          <cell r="L358" t="str">
            <v>نعمه مستور مفتاح</v>
          </cell>
          <cell r="M358" t="str">
            <v>عزبة الحاج مناح - السلوم</v>
          </cell>
          <cell r="N358" t="str">
            <v>السلوم - مطروح</v>
          </cell>
          <cell r="O358">
            <v>10</v>
          </cell>
          <cell r="P358">
            <v>11</v>
          </cell>
          <cell r="Q358">
            <v>9</v>
          </cell>
          <cell r="U358" t="str">
            <v>مزارع</v>
          </cell>
        </row>
        <row r="359">
          <cell r="A359">
            <v>16735549</v>
          </cell>
          <cell r="B359" t="str">
            <v xml:space="preserve">نعمه عبد الفتاح طوير سلطان </v>
          </cell>
          <cell r="C359">
            <v>4</v>
          </cell>
          <cell r="D359">
            <v>2</v>
          </cell>
          <cell r="E359" t="str">
            <v>أنثى</v>
          </cell>
          <cell r="F359" t="str">
            <v>منقولة</v>
          </cell>
          <cell r="G359" t="str">
            <v>مسلمة</v>
          </cell>
          <cell r="H359">
            <v>36000</v>
          </cell>
          <cell r="I359">
            <v>36009</v>
          </cell>
          <cell r="J359">
            <v>785</v>
          </cell>
          <cell r="K359">
            <v>0</v>
          </cell>
          <cell r="L359" t="str">
            <v>نواره محارب ابو لطيعه</v>
          </cell>
          <cell r="M359" t="str">
            <v>براني - مطروح</v>
          </cell>
          <cell r="N359" t="str">
            <v>السلوم - مطروح</v>
          </cell>
          <cell r="O359">
            <v>8</v>
          </cell>
          <cell r="P359">
            <v>2</v>
          </cell>
          <cell r="Q359">
            <v>10</v>
          </cell>
          <cell r="U359" t="str">
            <v>مزارع</v>
          </cell>
        </row>
        <row r="360">
          <cell r="A360">
            <v>16735707</v>
          </cell>
          <cell r="B360" t="str">
            <v>نورهان احمد محمد احمد</v>
          </cell>
          <cell r="C360">
            <v>4</v>
          </cell>
          <cell r="D360">
            <v>2</v>
          </cell>
          <cell r="E360" t="str">
            <v>أنثى</v>
          </cell>
          <cell r="F360" t="str">
            <v>منقولة</v>
          </cell>
          <cell r="G360" t="str">
            <v>مسلمة</v>
          </cell>
          <cell r="H360">
            <v>36234</v>
          </cell>
          <cell r="I360">
            <v>36235</v>
          </cell>
          <cell r="J360">
            <v>106</v>
          </cell>
          <cell r="K360">
            <v>0</v>
          </cell>
          <cell r="L360" t="str">
            <v>عفاف رفعت عبد الراضي</v>
          </cell>
          <cell r="M360" t="str">
            <v>الشارع الرئيسي - السلوم</v>
          </cell>
          <cell r="N360" t="str">
            <v>السلوم - مطروح</v>
          </cell>
          <cell r="O360">
            <v>17</v>
          </cell>
          <cell r="P360">
            <v>6</v>
          </cell>
          <cell r="Q360">
            <v>9</v>
          </cell>
          <cell r="U360" t="str">
            <v>مزارع</v>
          </cell>
        </row>
        <row r="361">
          <cell r="A361">
            <v>16735806</v>
          </cell>
          <cell r="B361" t="str">
            <v>هاجر حسين ابراهيم جبريل</v>
          </cell>
          <cell r="C361">
            <v>4</v>
          </cell>
          <cell r="D361">
            <v>2</v>
          </cell>
          <cell r="E361" t="str">
            <v>أنثى</v>
          </cell>
          <cell r="F361" t="str">
            <v>منقولة</v>
          </cell>
          <cell r="G361" t="str">
            <v>مسلمة</v>
          </cell>
          <cell r="H361">
            <v>36373</v>
          </cell>
          <cell r="I361">
            <v>36382</v>
          </cell>
          <cell r="J361">
            <v>305</v>
          </cell>
          <cell r="K361">
            <v>0</v>
          </cell>
          <cell r="L361" t="str">
            <v>رضا محمد محمد ابراهيم</v>
          </cell>
          <cell r="M361" t="str">
            <v>الشارع الرئيسي - السلوم</v>
          </cell>
          <cell r="N361" t="str">
            <v>السلوم - مطروح</v>
          </cell>
          <cell r="O361">
            <v>0</v>
          </cell>
          <cell r="P361">
            <v>2</v>
          </cell>
          <cell r="Q361">
            <v>9</v>
          </cell>
          <cell r="U361" t="str">
            <v>موظف بالكهرباء</v>
          </cell>
        </row>
        <row r="362">
          <cell r="A362">
            <v>16735690</v>
          </cell>
          <cell r="B362" t="str">
            <v>هاجر ونيس كامل كريم</v>
          </cell>
          <cell r="C362">
            <v>4</v>
          </cell>
          <cell r="D362">
            <v>2</v>
          </cell>
          <cell r="E362" t="str">
            <v>أنثى</v>
          </cell>
          <cell r="F362" t="str">
            <v>منقولة</v>
          </cell>
          <cell r="G362" t="str">
            <v>مسلمة</v>
          </cell>
          <cell r="H362">
            <v>36211</v>
          </cell>
          <cell r="I362">
            <v>36211</v>
          </cell>
          <cell r="J362">
            <v>74</v>
          </cell>
          <cell r="K362">
            <v>0</v>
          </cell>
          <cell r="L362" t="str">
            <v>زينه رضوان كريم</v>
          </cell>
          <cell r="M362" t="str">
            <v>عزبة الحاج مناح - السلوم</v>
          </cell>
          <cell r="N362" t="str">
            <v>السلوم - مطروح</v>
          </cell>
          <cell r="O362">
            <v>12</v>
          </cell>
          <cell r="P362">
            <v>7</v>
          </cell>
          <cell r="Q362">
            <v>9</v>
          </cell>
          <cell r="U362" t="str">
            <v>مزارع</v>
          </cell>
        </row>
        <row r="363">
          <cell r="A363">
            <v>16735821</v>
          </cell>
          <cell r="B363" t="str">
            <v xml:space="preserve">هاله لافي شرفاد موسى </v>
          </cell>
          <cell r="C363">
            <v>4</v>
          </cell>
          <cell r="D363">
            <v>2</v>
          </cell>
          <cell r="E363" t="str">
            <v>أنثى</v>
          </cell>
          <cell r="F363" t="str">
            <v>منقولة</v>
          </cell>
          <cell r="G363" t="str">
            <v>مسلمة</v>
          </cell>
          <cell r="H363">
            <v>36395</v>
          </cell>
          <cell r="I363">
            <v>36408</v>
          </cell>
          <cell r="J363">
            <v>335</v>
          </cell>
          <cell r="K363">
            <v>0</v>
          </cell>
          <cell r="L363" t="str">
            <v>نعمه طيب عويان</v>
          </cell>
          <cell r="M363" t="str">
            <v>العزبه البحريه - السلوم</v>
          </cell>
          <cell r="N363" t="str">
            <v>السلوم - مطروح</v>
          </cell>
          <cell r="O363">
            <v>9</v>
          </cell>
          <cell r="P363">
            <v>1</v>
          </cell>
          <cell r="Q363">
            <v>9</v>
          </cell>
          <cell r="U363" t="str">
            <v>مزارع</v>
          </cell>
        </row>
        <row r="364">
          <cell r="A364">
            <v>392624770</v>
          </cell>
          <cell r="B364" t="str">
            <v>هناء الساعدي سالم السعدي</v>
          </cell>
          <cell r="C364">
            <v>4</v>
          </cell>
          <cell r="D364">
            <v>1</v>
          </cell>
          <cell r="E364" t="str">
            <v>أنثى</v>
          </cell>
          <cell r="F364" t="str">
            <v>منقولة</v>
          </cell>
          <cell r="G364" t="str">
            <v>مسلمة</v>
          </cell>
          <cell r="H364">
            <v>36182</v>
          </cell>
          <cell r="I364">
            <v>36183</v>
          </cell>
          <cell r="J364">
            <v>27</v>
          </cell>
          <cell r="K364">
            <v>0</v>
          </cell>
          <cell r="L364" t="str">
            <v>صباح شعبان عوض</v>
          </cell>
          <cell r="M364" t="str">
            <v>الشارع الرئيسي - السلوم</v>
          </cell>
          <cell r="N364" t="str">
            <v>السلوم - مطروح</v>
          </cell>
          <cell r="O364">
            <v>10</v>
          </cell>
          <cell r="P364">
            <v>8</v>
          </cell>
          <cell r="Q364">
            <v>9</v>
          </cell>
          <cell r="U364" t="str">
            <v>موظف</v>
          </cell>
        </row>
        <row r="365">
          <cell r="A365">
            <v>16735605</v>
          </cell>
          <cell r="B365" t="str">
            <v>وفاء بشير عيسى صالح</v>
          </cell>
          <cell r="C365">
            <v>4</v>
          </cell>
          <cell r="D365">
            <v>2</v>
          </cell>
          <cell r="E365" t="str">
            <v>أنثى</v>
          </cell>
          <cell r="F365" t="str">
            <v>منقولة</v>
          </cell>
          <cell r="G365" t="str">
            <v>مسلمة</v>
          </cell>
          <cell r="H365">
            <v>36090</v>
          </cell>
          <cell r="I365">
            <v>36093</v>
          </cell>
          <cell r="J365">
            <v>2273</v>
          </cell>
          <cell r="K365">
            <v>0</v>
          </cell>
          <cell r="L365" t="str">
            <v>سليمه حميده صالح</v>
          </cell>
          <cell r="M365" t="str">
            <v>مطروح</v>
          </cell>
          <cell r="N365" t="str">
            <v>السلوم - مطروح</v>
          </cell>
          <cell r="O365">
            <v>10</v>
          </cell>
          <cell r="P365">
            <v>11</v>
          </cell>
          <cell r="Q365">
            <v>9</v>
          </cell>
          <cell r="U365" t="str">
            <v>تاجر</v>
          </cell>
        </row>
        <row r="366">
          <cell r="A366">
            <v>405022907</v>
          </cell>
          <cell r="B366" t="str">
            <v>ابراهيم بدر بشره صادق</v>
          </cell>
          <cell r="C366">
            <v>4</v>
          </cell>
          <cell r="D366">
            <v>3</v>
          </cell>
          <cell r="E366" t="str">
            <v>ذكر</v>
          </cell>
          <cell r="F366" t="str">
            <v>منقول</v>
          </cell>
          <cell r="G366" t="str">
            <v>مسلم</v>
          </cell>
          <cell r="H366">
            <v>36432</v>
          </cell>
          <cell r="I366">
            <v>36438</v>
          </cell>
          <cell r="J366">
            <v>383</v>
          </cell>
          <cell r="K366">
            <v>0</v>
          </cell>
          <cell r="L366" t="str">
            <v>زينب بحيري هارون</v>
          </cell>
          <cell r="M366" t="str">
            <v>عزبة باسط عبد الرحيم - السلوم</v>
          </cell>
          <cell r="N366" t="str">
            <v>السلوم - مطروح</v>
          </cell>
          <cell r="O366">
            <v>3</v>
          </cell>
          <cell r="P366">
            <v>0</v>
          </cell>
          <cell r="Q366">
            <v>9</v>
          </cell>
          <cell r="U366" t="str">
            <v>مزارع</v>
          </cell>
        </row>
        <row r="367">
          <cell r="A367">
            <v>16735731</v>
          </cell>
          <cell r="B367" t="str">
            <v>ابراهيم ميلود حفيظ معيوف</v>
          </cell>
          <cell r="C367">
            <v>4</v>
          </cell>
          <cell r="D367">
            <v>1</v>
          </cell>
          <cell r="E367" t="str">
            <v>ذكر</v>
          </cell>
          <cell r="F367" t="str">
            <v>منقول</v>
          </cell>
          <cell r="G367" t="str">
            <v>مسلم</v>
          </cell>
          <cell r="H367">
            <v>36271</v>
          </cell>
          <cell r="I367">
            <v>36271</v>
          </cell>
          <cell r="J367">
            <v>154</v>
          </cell>
          <cell r="K367">
            <v>0</v>
          </cell>
          <cell r="L367" t="str">
            <v>ريله محمد العربي</v>
          </cell>
          <cell r="M367" t="str">
            <v>عزبة الحاج مناح - السلوم</v>
          </cell>
          <cell r="N367" t="str">
            <v>السلوم - مطروح</v>
          </cell>
          <cell r="O367">
            <v>11</v>
          </cell>
          <cell r="P367">
            <v>5</v>
          </cell>
          <cell r="Q367">
            <v>9</v>
          </cell>
          <cell r="U367" t="str">
            <v>مزارع</v>
          </cell>
        </row>
        <row r="368">
          <cell r="A368">
            <v>405022916</v>
          </cell>
          <cell r="B368" t="str">
            <v>ابو بكر عبد الواحد عبد السيد خالد</v>
          </cell>
          <cell r="C368">
            <v>4</v>
          </cell>
          <cell r="D368">
            <v>3</v>
          </cell>
          <cell r="E368" t="str">
            <v>ذكر</v>
          </cell>
          <cell r="F368" t="str">
            <v>منقول</v>
          </cell>
          <cell r="G368" t="str">
            <v>مسلم</v>
          </cell>
          <cell r="H368">
            <v>35961</v>
          </cell>
          <cell r="I368">
            <v>35967</v>
          </cell>
          <cell r="J368">
            <v>242</v>
          </cell>
          <cell r="K368">
            <v>0</v>
          </cell>
          <cell r="L368" t="str">
            <v>فضيله رزق محمد</v>
          </cell>
          <cell r="M368" t="str">
            <v>الخور - السلوم</v>
          </cell>
          <cell r="N368" t="str">
            <v>السلوم - مطروح</v>
          </cell>
          <cell r="O368">
            <v>17</v>
          </cell>
          <cell r="P368">
            <v>3</v>
          </cell>
          <cell r="Q368">
            <v>10</v>
          </cell>
          <cell r="U368" t="str">
            <v>مزارع</v>
          </cell>
        </row>
        <row r="369">
          <cell r="A369">
            <v>405022931</v>
          </cell>
          <cell r="B369" t="str">
            <v>احمد حسن الغايش حامد</v>
          </cell>
          <cell r="C369">
            <v>4</v>
          </cell>
          <cell r="D369">
            <v>3</v>
          </cell>
          <cell r="E369" t="str">
            <v>ذكر</v>
          </cell>
          <cell r="F369" t="str">
            <v>منقول</v>
          </cell>
          <cell r="G369" t="str">
            <v>مسلم</v>
          </cell>
          <cell r="H369">
            <v>36172</v>
          </cell>
          <cell r="I369">
            <v>36174</v>
          </cell>
          <cell r="J369">
            <v>19</v>
          </cell>
          <cell r="K369">
            <v>0</v>
          </cell>
          <cell r="L369" t="str">
            <v>رضيه مداوي فرج</v>
          </cell>
          <cell r="M369" t="str">
            <v>العزبه الغربيه - السلوم</v>
          </cell>
          <cell r="N369" t="str">
            <v>السلوم - مطروح</v>
          </cell>
          <cell r="O369">
            <v>20</v>
          </cell>
          <cell r="P369">
            <v>8</v>
          </cell>
          <cell r="Q369">
            <v>9</v>
          </cell>
          <cell r="U369" t="str">
            <v>مزارع</v>
          </cell>
        </row>
        <row r="370">
          <cell r="A370">
            <v>401498026</v>
          </cell>
          <cell r="B370" t="str">
            <v>احمد سيد عبد التواب سليمان</v>
          </cell>
          <cell r="C370">
            <v>4</v>
          </cell>
          <cell r="D370">
            <v>2</v>
          </cell>
          <cell r="E370" t="str">
            <v>ذكر</v>
          </cell>
          <cell r="F370" t="str">
            <v>منقول</v>
          </cell>
          <cell r="G370" t="str">
            <v>مسلم</v>
          </cell>
          <cell r="H370">
            <v>35768</v>
          </cell>
          <cell r="I370">
            <v>35778</v>
          </cell>
          <cell r="J370">
            <v>2792</v>
          </cell>
          <cell r="K370">
            <v>29712040102158</v>
          </cell>
          <cell r="L370" t="str">
            <v>سيده سعيد علي</v>
          </cell>
          <cell r="M370" t="str">
            <v>القاهره - حلوان</v>
          </cell>
          <cell r="N370" t="str">
            <v>السلوم - مطروح</v>
          </cell>
          <cell r="O370">
            <v>28</v>
          </cell>
          <cell r="P370">
            <v>9</v>
          </cell>
          <cell r="Q370">
            <v>10</v>
          </cell>
        </row>
        <row r="371">
          <cell r="A371">
            <v>405022943</v>
          </cell>
          <cell r="B371" t="str">
            <v>احمد عبد الكافي ياسين سالم</v>
          </cell>
          <cell r="C371">
            <v>4</v>
          </cell>
          <cell r="D371">
            <v>3</v>
          </cell>
          <cell r="E371" t="str">
            <v>ذكر</v>
          </cell>
          <cell r="F371" t="str">
            <v>منقول</v>
          </cell>
          <cell r="G371" t="str">
            <v>مسلم</v>
          </cell>
          <cell r="H371">
            <v>36431</v>
          </cell>
          <cell r="I371">
            <v>36431</v>
          </cell>
          <cell r="J371">
            <v>371</v>
          </cell>
          <cell r="K371">
            <v>0</v>
          </cell>
          <cell r="L371" t="str">
            <v>ناجيه عبد السلام علواني</v>
          </cell>
          <cell r="M371" t="str">
            <v>السلوم</v>
          </cell>
          <cell r="N371" t="str">
            <v>السلوم - مطروح</v>
          </cell>
          <cell r="O371">
            <v>4</v>
          </cell>
          <cell r="P371">
            <v>0</v>
          </cell>
          <cell r="Q371">
            <v>9</v>
          </cell>
          <cell r="U371" t="str">
            <v>مزارع</v>
          </cell>
        </row>
        <row r="372">
          <cell r="A372">
            <v>16735745</v>
          </cell>
          <cell r="B372" t="str">
            <v>احمد عبد المنعم طلبه عبد العزيز</v>
          </cell>
          <cell r="C372">
            <v>4</v>
          </cell>
          <cell r="D372">
            <v>2</v>
          </cell>
          <cell r="E372" t="str">
            <v>ذكر</v>
          </cell>
          <cell r="F372" t="str">
            <v>منقول</v>
          </cell>
          <cell r="G372" t="str">
            <v>مسلم</v>
          </cell>
          <cell r="H372">
            <v>36285</v>
          </cell>
          <cell r="I372">
            <v>36293</v>
          </cell>
          <cell r="J372">
            <v>186</v>
          </cell>
          <cell r="K372">
            <v>0</v>
          </cell>
          <cell r="L372" t="str">
            <v>مرضيه علي محمود</v>
          </cell>
          <cell r="M372" t="str">
            <v>خلف المستشفى - السلوم</v>
          </cell>
          <cell r="N372" t="str">
            <v>السلوم - مطروح</v>
          </cell>
          <cell r="O372">
            <v>27</v>
          </cell>
          <cell r="P372">
            <v>4</v>
          </cell>
          <cell r="Q372">
            <v>9</v>
          </cell>
          <cell r="U372" t="str">
            <v>موظف</v>
          </cell>
        </row>
        <row r="373">
          <cell r="A373">
            <v>405022957</v>
          </cell>
          <cell r="B373" t="str">
            <v>احمد فهمي عيسى ميكائيل</v>
          </cell>
          <cell r="C373">
            <v>4</v>
          </cell>
          <cell r="D373">
            <v>3</v>
          </cell>
          <cell r="E373" t="str">
            <v>ذكر</v>
          </cell>
          <cell r="F373" t="str">
            <v>منقول</v>
          </cell>
          <cell r="G373" t="str">
            <v>مسلم</v>
          </cell>
          <cell r="H373">
            <v>36069</v>
          </cell>
          <cell r="I373">
            <v>36075</v>
          </cell>
          <cell r="J373">
            <v>992</v>
          </cell>
          <cell r="K373">
            <v>0</v>
          </cell>
          <cell r="L373" t="str">
            <v>عازه نصر الله ميكائيل</v>
          </cell>
          <cell r="M373" t="str">
            <v>سيدي براني - مطروح</v>
          </cell>
          <cell r="N373" t="str">
            <v>السلوم - مطروح</v>
          </cell>
          <cell r="O373">
            <v>0</v>
          </cell>
          <cell r="P373">
            <v>0</v>
          </cell>
          <cell r="Q373">
            <v>10</v>
          </cell>
          <cell r="U373" t="str">
            <v>مزارع</v>
          </cell>
        </row>
        <row r="374">
          <cell r="A374">
            <v>16735646</v>
          </cell>
          <cell r="B374" t="str">
            <v>احمد فوزي هيبه حمد</v>
          </cell>
          <cell r="C374">
            <v>4</v>
          </cell>
          <cell r="D374">
            <v>1</v>
          </cell>
          <cell r="E374" t="str">
            <v>ذكر</v>
          </cell>
          <cell r="F374" t="str">
            <v>منقول</v>
          </cell>
          <cell r="G374" t="str">
            <v>مسلم</v>
          </cell>
          <cell r="H374">
            <v>36154</v>
          </cell>
          <cell r="I374">
            <v>36162</v>
          </cell>
          <cell r="J374">
            <v>4</v>
          </cell>
          <cell r="K374">
            <v>0</v>
          </cell>
          <cell r="L374" t="str">
            <v>ماليه عبد الرواف حميده</v>
          </cell>
          <cell r="M374" t="str">
            <v>السلوم</v>
          </cell>
          <cell r="N374" t="str">
            <v>السلوم - مطروح</v>
          </cell>
          <cell r="O374">
            <v>7</v>
          </cell>
          <cell r="P374">
            <v>9</v>
          </cell>
          <cell r="Q374">
            <v>9</v>
          </cell>
          <cell r="U374" t="str">
            <v>مزارع</v>
          </cell>
        </row>
        <row r="375">
          <cell r="A375">
            <v>16735726</v>
          </cell>
          <cell r="B375" t="str">
            <v>احمد مجدي محمد سلامه درويش</v>
          </cell>
          <cell r="C375">
            <v>4</v>
          </cell>
          <cell r="D375">
            <v>2</v>
          </cell>
          <cell r="E375" t="str">
            <v>ذكر</v>
          </cell>
          <cell r="F375" t="str">
            <v>منقول</v>
          </cell>
          <cell r="G375" t="str">
            <v>مسلم</v>
          </cell>
          <cell r="H375">
            <v>36268</v>
          </cell>
          <cell r="I375">
            <v>36268</v>
          </cell>
          <cell r="J375">
            <v>80</v>
          </cell>
          <cell r="K375">
            <v>29904181100635</v>
          </cell>
          <cell r="L375" t="str">
            <v>نشوى سعد عثمان احمد</v>
          </cell>
          <cell r="M375" t="str">
            <v>مركز فارسكور - دمياط</v>
          </cell>
          <cell r="N375" t="str">
            <v>السلوم - مطروح</v>
          </cell>
          <cell r="O375">
            <v>14</v>
          </cell>
          <cell r="P375">
            <v>5</v>
          </cell>
          <cell r="Q375">
            <v>9</v>
          </cell>
          <cell r="R375" t="str">
            <v>00855187</v>
          </cell>
          <cell r="S375" t="str">
            <v>0383282</v>
          </cell>
          <cell r="T375">
            <v>39750</v>
          </cell>
        </row>
        <row r="376">
          <cell r="A376">
            <v>16735827</v>
          </cell>
          <cell r="B376" t="str">
            <v>احمد محمد عبد الله نوح</v>
          </cell>
          <cell r="C376">
            <v>4</v>
          </cell>
          <cell r="D376">
            <v>1</v>
          </cell>
          <cell r="E376" t="str">
            <v>ذكر</v>
          </cell>
          <cell r="F376" t="str">
            <v>منقول</v>
          </cell>
          <cell r="G376" t="str">
            <v>مسلم</v>
          </cell>
          <cell r="H376">
            <v>36412</v>
          </cell>
          <cell r="I376">
            <v>36414</v>
          </cell>
          <cell r="J376">
            <v>344</v>
          </cell>
          <cell r="K376">
            <v>0</v>
          </cell>
          <cell r="L376" t="str">
            <v>مريم فرج محمد</v>
          </cell>
          <cell r="M376" t="str">
            <v>خلف المستشفى - السلوم</v>
          </cell>
          <cell r="N376" t="str">
            <v>السلوم - مطروح</v>
          </cell>
          <cell r="O376">
            <v>23</v>
          </cell>
          <cell r="P376">
            <v>0</v>
          </cell>
          <cell r="Q376">
            <v>9</v>
          </cell>
          <cell r="R376" t="str">
            <v>00855003</v>
          </cell>
          <cell r="S376" t="str">
            <v>0383380</v>
          </cell>
          <cell r="T376">
            <v>39783</v>
          </cell>
          <cell r="U376" t="str">
            <v>مزارع</v>
          </cell>
        </row>
        <row r="377">
          <cell r="A377">
            <v>16735653</v>
          </cell>
          <cell r="B377" t="str">
            <v>احمد موسى شرفاد موسى</v>
          </cell>
          <cell r="C377">
            <v>4</v>
          </cell>
          <cell r="D377">
            <v>2</v>
          </cell>
          <cell r="E377" t="str">
            <v>ذكر</v>
          </cell>
          <cell r="F377" t="str">
            <v>منقول</v>
          </cell>
          <cell r="G377" t="str">
            <v>مسلم</v>
          </cell>
          <cell r="H377">
            <v>36161</v>
          </cell>
          <cell r="I377">
            <v>36170</v>
          </cell>
          <cell r="J377">
            <v>15</v>
          </cell>
          <cell r="K377">
            <v>0</v>
          </cell>
          <cell r="L377" t="str">
            <v>نواره يادم بدر</v>
          </cell>
          <cell r="M377" t="str">
            <v>العزبه البحريه - السلوم</v>
          </cell>
          <cell r="N377" t="str">
            <v>السلوم - مطروح</v>
          </cell>
          <cell r="O377">
            <v>0</v>
          </cell>
          <cell r="P377">
            <v>9</v>
          </cell>
          <cell r="Q377">
            <v>9</v>
          </cell>
          <cell r="U377" t="str">
            <v>مزارع</v>
          </cell>
        </row>
        <row r="378">
          <cell r="A378">
            <v>16735768</v>
          </cell>
          <cell r="B378" t="str">
            <v>احمد يادم حمد صالح</v>
          </cell>
          <cell r="C378">
            <v>4</v>
          </cell>
          <cell r="D378">
            <v>2</v>
          </cell>
          <cell r="E378" t="str">
            <v>ذكر</v>
          </cell>
          <cell r="F378" t="str">
            <v>منقول</v>
          </cell>
          <cell r="G378" t="str">
            <v>مسلم</v>
          </cell>
          <cell r="H378">
            <v>36317</v>
          </cell>
          <cell r="I378">
            <v>36321</v>
          </cell>
          <cell r="J378">
            <v>233</v>
          </cell>
          <cell r="K378">
            <v>0</v>
          </cell>
          <cell r="L378" t="str">
            <v>عازه حميده صالح</v>
          </cell>
          <cell r="M378" t="str">
            <v>الحران - السلوم</v>
          </cell>
          <cell r="N378" t="str">
            <v>السلوم - مطروح</v>
          </cell>
          <cell r="O378">
            <v>26</v>
          </cell>
          <cell r="P378">
            <v>3</v>
          </cell>
          <cell r="Q378">
            <v>9</v>
          </cell>
          <cell r="U378" t="str">
            <v>مزارع</v>
          </cell>
        </row>
        <row r="379">
          <cell r="A379">
            <v>16735751</v>
          </cell>
          <cell r="B379" t="str">
            <v>اسامة احمد سلامه عمر</v>
          </cell>
          <cell r="C379">
            <v>4</v>
          </cell>
          <cell r="D379">
            <v>1</v>
          </cell>
          <cell r="E379" t="str">
            <v>ذكر</v>
          </cell>
          <cell r="F379" t="str">
            <v>منقول</v>
          </cell>
          <cell r="G379" t="str">
            <v>مسلم</v>
          </cell>
          <cell r="H379">
            <v>36301</v>
          </cell>
          <cell r="I379">
            <v>36303</v>
          </cell>
          <cell r="J379">
            <v>197</v>
          </cell>
          <cell r="K379">
            <v>0</v>
          </cell>
          <cell r="L379" t="str">
            <v>فوزيه عبد الرحمن سليمان</v>
          </cell>
          <cell r="M379" t="str">
            <v>السلوم</v>
          </cell>
          <cell r="N379" t="str">
            <v>السلوم - مطروح</v>
          </cell>
          <cell r="O379">
            <v>11</v>
          </cell>
          <cell r="P379">
            <v>4</v>
          </cell>
          <cell r="Q379">
            <v>9</v>
          </cell>
          <cell r="U379" t="str">
            <v>مزارع</v>
          </cell>
        </row>
        <row r="380">
          <cell r="A380">
            <v>401498089</v>
          </cell>
          <cell r="B380" t="str">
            <v>اسامه مساعد جاد الله سليمان</v>
          </cell>
          <cell r="C380">
            <v>4</v>
          </cell>
          <cell r="D380">
            <v>1</v>
          </cell>
          <cell r="E380" t="str">
            <v>ذكر</v>
          </cell>
          <cell r="F380" t="str">
            <v>منقول</v>
          </cell>
          <cell r="G380" t="str">
            <v>مسلم</v>
          </cell>
          <cell r="H380">
            <v>36197</v>
          </cell>
          <cell r="I380">
            <v>36208</v>
          </cell>
          <cell r="J380">
            <v>65</v>
          </cell>
          <cell r="K380">
            <v>0</v>
          </cell>
          <cell r="L380" t="str">
            <v>مرتاحه عوض سعد</v>
          </cell>
          <cell r="M380" t="str">
            <v>عماره 11 - شقه 1 - السلوم</v>
          </cell>
          <cell r="N380" t="str">
            <v>السلوم - مطروح</v>
          </cell>
          <cell r="O380">
            <v>26</v>
          </cell>
          <cell r="P380">
            <v>7</v>
          </cell>
          <cell r="Q380">
            <v>9</v>
          </cell>
          <cell r="U380" t="str">
            <v>مزارع</v>
          </cell>
        </row>
        <row r="381">
          <cell r="A381">
            <v>405022972</v>
          </cell>
          <cell r="B381" t="str">
            <v>اسلام بدر علي مسعود</v>
          </cell>
          <cell r="C381">
            <v>4</v>
          </cell>
          <cell r="D381">
            <v>3</v>
          </cell>
          <cell r="E381" t="str">
            <v>ذكر</v>
          </cell>
          <cell r="F381" t="str">
            <v>منقول</v>
          </cell>
          <cell r="G381" t="str">
            <v>مسلم</v>
          </cell>
          <cell r="H381">
            <v>36211</v>
          </cell>
          <cell r="I381">
            <v>36219</v>
          </cell>
          <cell r="J381">
            <v>81</v>
          </cell>
          <cell r="K381">
            <v>0</v>
          </cell>
          <cell r="L381" t="str">
            <v>عازه حسين محمد</v>
          </cell>
          <cell r="M381" t="str">
            <v>السلوم</v>
          </cell>
          <cell r="N381" t="str">
            <v>السلوم - مطروح</v>
          </cell>
          <cell r="O381">
            <v>12</v>
          </cell>
          <cell r="P381">
            <v>7</v>
          </cell>
          <cell r="Q381">
            <v>9</v>
          </cell>
          <cell r="U381" t="str">
            <v>سائق</v>
          </cell>
        </row>
        <row r="382">
          <cell r="A382">
            <v>16735674</v>
          </cell>
          <cell r="B382" t="str">
            <v>انس محمد فتحي ابو زيد</v>
          </cell>
          <cell r="C382">
            <v>4</v>
          </cell>
          <cell r="D382">
            <v>2</v>
          </cell>
          <cell r="E382" t="str">
            <v>ذكر</v>
          </cell>
          <cell r="F382" t="str">
            <v>منقول</v>
          </cell>
          <cell r="G382" t="str">
            <v>مسلم</v>
          </cell>
          <cell r="H382">
            <v>36192</v>
          </cell>
          <cell r="I382">
            <v>36193</v>
          </cell>
          <cell r="J382">
            <v>47</v>
          </cell>
          <cell r="K382">
            <v>0</v>
          </cell>
          <cell r="L382" t="str">
            <v>ساميه وفدي ابو زيد</v>
          </cell>
          <cell r="M382" t="str">
            <v>الشارع الرئيسي - السلوم</v>
          </cell>
          <cell r="N382" t="str">
            <v>السلوم - مطروح</v>
          </cell>
          <cell r="O382">
            <v>0</v>
          </cell>
          <cell r="P382">
            <v>8</v>
          </cell>
          <cell r="Q382">
            <v>9</v>
          </cell>
          <cell r="U382" t="str">
            <v>موظف</v>
          </cell>
        </row>
        <row r="383">
          <cell r="A383">
            <v>405022981</v>
          </cell>
          <cell r="B383" t="str">
            <v>انور ابو زيد شريف راف الله</v>
          </cell>
          <cell r="C383">
            <v>4</v>
          </cell>
          <cell r="D383">
            <v>3</v>
          </cell>
          <cell r="E383" t="str">
            <v>ذكر</v>
          </cell>
          <cell r="F383" t="str">
            <v>منقول</v>
          </cell>
          <cell r="G383" t="str">
            <v>مسلم</v>
          </cell>
          <cell r="H383">
            <v>36130</v>
          </cell>
          <cell r="I383">
            <v>36137</v>
          </cell>
          <cell r="J383">
            <v>437</v>
          </cell>
          <cell r="K383">
            <v>0</v>
          </cell>
          <cell r="L383" t="str">
            <v>مريم راف الله عبد الرحيم</v>
          </cell>
          <cell r="M383" t="str">
            <v>عزبة يونس - السلوم</v>
          </cell>
          <cell r="N383" t="str">
            <v>السلوم - مطروح</v>
          </cell>
          <cell r="O383">
            <v>0</v>
          </cell>
          <cell r="P383">
            <v>10</v>
          </cell>
          <cell r="Q383">
            <v>9</v>
          </cell>
          <cell r="U383" t="str">
            <v>مزارع</v>
          </cell>
        </row>
        <row r="384">
          <cell r="A384">
            <v>405022994</v>
          </cell>
          <cell r="B384" t="str">
            <v>ايمن بريك شريف ميكائيل</v>
          </cell>
          <cell r="C384">
            <v>4</v>
          </cell>
          <cell r="D384">
            <v>3</v>
          </cell>
          <cell r="E384" t="str">
            <v>ذكر</v>
          </cell>
          <cell r="F384" t="str">
            <v>منقول</v>
          </cell>
          <cell r="G384" t="str">
            <v>مسلم</v>
          </cell>
          <cell r="H384">
            <v>36400</v>
          </cell>
          <cell r="I384">
            <v>36411</v>
          </cell>
          <cell r="J384">
            <v>341</v>
          </cell>
          <cell r="K384">
            <v>0</v>
          </cell>
          <cell r="L384" t="str">
            <v>رقيه سليم عبد</v>
          </cell>
          <cell r="M384" t="str">
            <v>عزبة باسط عبد الرحيم - السلوم</v>
          </cell>
          <cell r="N384" t="str">
            <v>السلوم - مطروح</v>
          </cell>
          <cell r="O384">
            <v>4</v>
          </cell>
          <cell r="P384">
            <v>1</v>
          </cell>
          <cell r="Q384">
            <v>9</v>
          </cell>
          <cell r="U384" t="str">
            <v>مزارع</v>
          </cell>
        </row>
        <row r="385">
          <cell r="A385">
            <v>16735746</v>
          </cell>
          <cell r="B385" t="str">
            <v>ايمن عطيه حميده عبد الله</v>
          </cell>
          <cell r="C385">
            <v>4</v>
          </cell>
          <cell r="D385">
            <v>1</v>
          </cell>
          <cell r="E385" t="str">
            <v>ذكر</v>
          </cell>
          <cell r="F385" t="str">
            <v>منقول</v>
          </cell>
          <cell r="G385" t="str">
            <v>مسلم</v>
          </cell>
          <cell r="H385">
            <v>36285</v>
          </cell>
          <cell r="I385">
            <v>36295</v>
          </cell>
          <cell r="J385">
            <v>188</v>
          </cell>
          <cell r="K385">
            <v>0</v>
          </cell>
          <cell r="L385" t="str">
            <v>فاطمه زكري بريدان</v>
          </cell>
          <cell r="M385" t="str">
            <v>خلف المستشفى - السلوم</v>
          </cell>
          <cell r="N385" t="str">
            <v>السلوم - مطروح</v>
          </cell>
          <cell r="O385">
            <v>27</v>
          </cell>
          <cell r="P385">
            <v>4</v>
          </cell>
          <cell r="Q385">
            <v>9</v>
          </cell>
          <cell r="U385" t="str">
            <v>تاجر</v>
          </cell>
        </row>
        <row r="386">
          <cell r="A386">
            <v>16735787</v>
          </cell>
          <cell r="B386" t="str">
            <v>باسم ابو بكر حميده عبد الله</v>
          </cell>
          <cell r="C386">
            <v>4</v>
          </cell>
          <cell r="D386">
            <v>1</v>
          </cell>
          <cell r="E386" t="str">
            <v>ذكر</v>
          </cell>
          <cell r="F386" t="str">
            <v>منقول</v>
          </cell>
          <cell r="G386" t="str">
            <v>مسلم</v>
          </cell>
          <cell r="H386">
            <v>36351</v>
          </cell>
          <cell r="I386">
            <v>36361</v>
          </cell>
          <cell r="J386">
            <v>27</v>
          </cell>
          <cell r="K386">
            <v>0</v>
          </cell>
          <cell r="L386" t="str">
            <v>امل مفتاح عبد السلام</v>
          </cell>
          <cell r="M386" t="str">
            <v>خلف المستشفى - السلوم</v>
          </cell>
          <cell r="N386" t="str">
            <v>السلوم - مطروح</v>
          </cell>
          <cell r="O386">
            <v>22</v>
          </cell>
          <cell r="P386">
            <v>2</v>
          </cell>
          <cell r="Q386">
            <v>9</v>
          </cell>
          <cell r="U386" t="str">
            <v>سائق</v>
          </cell>
        </row>
        <row r="387">
          <cell r="A387">
            <v>405023010</v>
          </cell>
          <cell r="B387" t="str">
            <v>بلال عبد الله ابراهيم حامد</v>
          </cell>
          <cell r="C387">
            <v>4</v>
          </cell>
          <cell r="D387">
            <v>3</v>
          </cell>
          <cell r="E387" t="str">
            <v>ذكر</v>
          </cell>
          <cell r="F387" t="str">
            <v>منقول</v>
          </cell>
          <cell r="G387" t="str">
            <v>مسلم</v>
          </cell>
          <cell r="H387">
            <v>36226</v>
          </cell>
          <cell r="I387">
            <v>36240</v>
          </cell>
          <cell r="J387">
            <v>117</v>
          </cell>
          <cell r="K387">
            <v>0</v>
          </cell>
          <cell r="L387" t="str">
            <v>زهره مختار عمران</v>
          </cell>
          <cell r="M387" t="str">
            <v>العزبه الغربيه - السلوم</v>
          </cell>
          <cell r="N387" t="str">
            <v>السلوم - مطروح</v>
          </cell>
          <cell r="O387">
            <v>25</v>
          </cell>
          <cell r="P387">
            <v>6</v>
          </cell>
          <cell r="Q387">
            <v>9</v>
          </cell>
          <cell r="U387" t="str">
            <v>مزارع</v>
          </cell>
        </row>
        <row r="388">
          <cell r="A388">
            <v>16735793</v>
          </cell>
          <cell r="B388" t="str">
            <v xml:space="preserve">جمال عبد الباسط ذكري بريدان </v>
          </cell>
          <cell r="C388">
            <v>4</v>
          </cell>
          <cell r="D388">
            <v>1</v>
          </cell>
          <cell r="E388" t="str">
            <v>ذكر</v>
          </cell>
          <cell r="F388" t="str">
            <v>منقول</v>
          </cell>
          <cell r="G388" t="str">
            <v>مسلم</v>
          </cell>
          <cell r="H388">
            <v>36364</v>
          </cell>
          <cell r="I388">
            <v>36368</v>
          </cell>
          <cell r="J388">
            <v>279</v>
          </cell>
          <cell r="K388">
            <v>0</v>
          </cell>
          <cell r="L388" t="str">
            <v>هنيه طيب عويان</v>
          </cell>
          <cell r="M388" t="str">
            <v>خلف المستشفى - السلوم</v>
          </cell>
          <cell r="N388" t="str">
            <v>السلوم - مطروح</v>
          </cell>
          <cell r="O388">
            <v>9</v>
          </cell>
          <cell r="P388">
            <v>2</v>
          </cell>
          <cell r="Q388">
            <v>9</v>
          </cell>
          <cell r="U388" t="str">
            <v>ثانويه عامه</v>
          </cell>
        </row>
        <row r="389">
          <cell r="A389">
            <v>405023024</v>
          </cell>
          <cell r="B389" t="str">
            <v>حامد رجب عبد الله عمر</v>
          </cell>
          <cell r="C389">
            <v>4</v>
          </cell>
          <cell r="D389">
            <v>3</v>
          </cell>
          <cell r="E389" t="str">
            <v>ذكر</v>
          </cell>
          <cell r="F389" t="str">
            <v>منقول</v>
          </cell>
          <cell r="G389" t="str">
            <v>مسلم</v>
          </cell>
          <cell r="H389">
            <v>36205</v>
          </cell>
          <cell r="I389">
            <v>36207</v>
          </cell>
          <cell r="J389">
            <v>63</v>
          </cell>
          <cell r="K389">
            <v>0</v>
          </cell>
          <cell r="L389" t="str">
            <v>مكاسب ابو شوال عمر</v>
          </cell>
          <cell r="M389" t="str">
            <v>عزبة يونس - السلوم</v>
          </cell>
          <cell r="N389" t="str">
            <v>السلوم - مطروح</v>
          </cell>
          <cell r="O389">
            <v>18</v>
          </cell>
          <cell r="P389">
            <v>7</v>
          </cell>
          <cell r="Q389">
            <v>9</v>
          </cell>
          <cell r="U389" t="str">
            <v>مزارع</v>
          </cell>
        </row>
        <row r="390">
          <cell r="A390">
            <v>405023035</v>
          </cell>
          <cell r="B390" t="str">
            <v>حسن هاشم يوسف كحيف</v>
          </cell>
          <cell r="C390">
            <v>4</v>
          </cell>
          <cell r="D390">
            <v>3</v>
          </cell>
          <cell r="E390" t="str">
            <v>ذكر</v>
          </cell>
          <cell r="F390" t="str">
            <v>منقول</v>
          </cell>
          <cell r="G390" t="str">
            <v>مسلم</v>
          </cell>
          <cell r="H390">
            <v>35796</v>
          </cell>
          <cell r="I390">
            <v>35796</v>
          </cell>
          <cell r="J390">
            <v>1</v>
          </cell>
          <cell r="K390">
            <v>0</v>
          </cell>
          <cell r="L390" t="str">
            <v>نعمه حليو محمد</v>
          </cell>
          <cell r="M390" t="str">
            <v>السلوم</v>
          </cell>
          <cell r="N390" t="str">
            <v>السلوم - مطروح</v>
          </cell>
          <cell r="O390">
            <v>0</v>
          </cell>
          <cell r="P390">
            <v>9</v>
          </cell>
          <cell r="Q390">
            <v>10</v>
          </cell>
          <cell r="U390" t="str">
            <v>ثانويه عامه</v>
          </cell>
        </row>
        <row r="391">
          <cell r="A391">
            <v>405023051</v>
          </cell>
          <cell r="B391" t="str">
            <v>حسين ابراهيم ناجي راف الله</v>
          </cell>
          <cell r="C391">
            <v>4</v>
          </cell>
          <cell r="D391">
            <v>3</v>
          </cell>
          <cell r="E391" t="str">
            <v>ذكر</v>
          </cell>
          <cell r="F391" t="str">
            <v>منقول</v>
          </cell>
          <cell r="G391" t="str">
            <v>مسلم</v>
          </cell>
          <cell r="H391">
            <v>36339</v>
          </cell>
          <cell r="I391">
            <v>36341</v>
          </cell>
          <cell r="J391">
            <v>247</v>
          </cell>
          <cell r="K391">
            <v>0</v>
          </cell>
          <cell r="L391" t="str">
            <v>معلومه عبد السلام ميكائيل</v>
          </cell>
          <cell r="M391" t="str">
            <v>عزبة باسط عبد الرحيم - السلوم</v>
          </cell>
          <cell r="N391" t="str">
            <v>السلوم - مطروح</v>
          </cell>
          <cell r="O391">
            <v>4</v>
          </cell>
          <cell r="P391">
            <v>3</v>
          </cell>
          <cell r="Q391">
            <v>9</v>
          </cell>
          <cell r="U391" t="str">
            <v>مزارع</v>
          </cell>
        </row>
        <row r="392">
          <cell r="A392">
            <v>16735795</v>
          </cell>
          <cell r="B392" t="str">
            <v>حمد يونس حمد سالم</v>
          </cell>
          <cell r="C392">
            <v>4</v>
          </cell>
          <cell r="D392">
            <v>2</v>
          </cell>
          <cell r="E392" t="str">
            <v>ذكر</v>
          </cell>
          <cell r="F392" t="str">
            <v>منقول</v>
          </cell>
          <cell r="G392" t="str">
            <v>مسلم</v>
          </cell>
          <cell r="H392">
            <v>36373</v>
          </cell>
          <cell r="I392">
            <v>36373</v>
          </cell>
          <cell r="J392">
            <v>285</v>
          </cell>
          <cell r="K392">
            <v>0</v>
          </cell>
          <cell r="L392" t="str">
            <v>صابرين مبروك محمد</v>
          </cell>
          <cell r="M392" t="str">
            <v>عزبة الحاج مناح - السلوم</v>
          </cell>
          <cell r="N392" t="str">
            <v>السلوم - مطروح</v>
          </cell>
          <cell r="O392">
            <v>0</v>
          </cell>
          <cell r="P392">
            <v>2</v>
          </cell>
          <cell r="Q392">
            <v>9</v>
          </cell>
          <cell r="U392" t="str">
            <v>سائق</v>
          </cell>
        </row>
        <row r="393">
          <cell r="A393">
            <v>16735595</v>
          </cell>
          <cell r="B393" t="str">
            <v>حميده زايد عبد الحي جمعه</v>
          </cell>
          <cell r="C393">
            <v>4</v>
          </cell>
          <cell r="D393">
            <v>1</v>
          </cell>
          <cell r="E393" t="str">
            <v>ذكر</v>
          </cell>
          <cell r="F393" t="str">
            <v>منقول</v>
          </cell>
          <cell r="G393" t="str">
            <v>مسلم</v>
          </cell>
          <cell r="H393">
            <v>36069</v>
          </cell>
          <cell r="I393">
            <v>36080</v>
          </cell>
          <cell r="J393">
            <v>370</v>
          </cell>
          <cell r="K393">
            <v>0</v>
          </cell>
          <cell r="L393" t="str">
            <v>غنيه عبد النبي فايز</v>
          </cell>
          <cell r="M393" t="str">
            <v>الشارع الرئيسي - السلوم</v>
          </cell>
          <cell r="N393" t="str">
            <v>السلوم - مطروح</v>
          </cell>
          <cell r="O393">
            <v>0</v>
          </cell>
          <cell r="P393">
            <v>0</v>
          </cell>
          <cell r="Q393">
            <v>10</v>
          </cell>
          <cell r="U393" t="str">
            <v>مزارع</v>
          </cell>
        </row>
        <row r="394">
          <cell r="A394">
            <v>392624773</v>
          </cell>
          <cell r="B394" t="str">
            <v>خالد احمد راقي وافي</v>
          </cell>
          <cell r="C394">
            <v>4</v>
          </cell>
          <cell r="D394">
            <v>2</v>
          </cell>
          <cell r="E394" t="str">
            <v>ذكر</v>
          </cell>
          <cell r="F394" t="str">
            <v>منقول</v>
          </cell>
          <cell r="G394" t="str">
            <v>مسلم</v>
          </cell>
          <cell r="H394">
            <v>36294</v>
          </cell>
          <cell r="I394">
            <v>36296</v>
          </cell>
          <cell r="J394">
            <v>191</v>
          </cell>
          <cell r="K394">
            <v>0</v>
          </cell>
          <cell r="L394" t="str">
            <v>زينب رجب مصطفى</v>
          </cell>
          <cell r="M394" t="str">
            <v>العزبه الغربيه - السلوم</v>
          </cell>
          <cell r="N394" t="str">
            <v>السلوم - مطروح</v>
          </cell>
          <cell r="O394">
            <v>18</v>
          </cell>
          <cell r="P394">
            <v>4</v>
          </cell>
          <cell r="Q394">
            <v>9</v>
          </cell>
          <cell r="U394" t="str">
            <v>سائق</v>
          </cell>
        </row>
        <row r="395">
          <cell r="A395">
            <v>405023062</v>
          </cell>
          <cell r="B395" t="str">
            <v>خالد صديق ادريس فرج</v>
          </cell>
          <cell r="C395">
            <v>4</v>
          </cell>
          <cell r="D395">
            <v>3</v>
          </cell>
          <cell r="E395" t="str">
            <v>ذكر</v>
          </cell>
          <cell r="F395" t="str">
            <v>منقول</v>
          </cell>
          <cell r="G395" t="str">
            <v>مسلم</v>
          </cell>
          <cell r="H395">
            <v>36170</v>
          </cell>
          <cell r="I395">
            <v>36184</v>
          </cell>
          <cell r="J395">
            <v>31</v>
          </cell>
          <cell r="K395">
            <v>0</v>
          </cell>
          <cell r="L395" t="str">
            <v>زينه عقيله سعيد</v>
          </cell>
          <cell r="M395" t="str">
            <v>ابو زريبه - السلوم</v>
          </cell>
          <cell r="N395" t="str">
            <v>السلوم - مطروح</v>
          </cell>
          <cell r="O395">
            <v>22</v>
          </cell>
          <cell r="P395">
            <v>8</v>
          </cell>
          <cell r="Q395">
            <v>9</v>
          </cell>
          <cell r="U395" t="str">
            <v>مزارع</v>
          </cell>
        </row>
        <row r="396">
          <cell r="A396">
            <v>405023076</v>
          </cell>
          <cell r="B396" t="str">
            <v>خالد عبد الرحيم حميدة غيث</v>
          </cell>
          <cell r="C396">
            <v>4</v>
          </cell>
          <cell r="D396">
            <v>3</v>
          </cell>
          <cell r="E396" t="str">
            <v>ذكر</v>
          </cell>
          <cell r="F396" t="str">
            <v>منقول</v>
          </cell>
          <cell r="G396" t="str">
            <v>مسلم</v>
          </cell>
          <cell r="H396">
            <v>36239</v>
          </cell>
          <cell r="K396">
            <v>0</v>
          </cell>
          <cell r="N396" t="str">
            <v>السلوم - مطروح</v>
          </cell>
          <cell r="O396">
            <v>12</v>
          </cell>
          <cell r="P396">
            <v>6</v>
          </cell>
          <cell r="Q396">
            <v>9</v>
          </cell>
        </row>
        <row r="397">
          <cell r="A397">
            <v>405023096</v>
          </cell>
          <cell r="B397" t="str">
            <v>خالد منبي سنوسي محمد</v>
          </cell>
          <cell r="C397">
            <v>4</v>
          </cell>
          <cell r="D397">
            <v>3</v>
          </cell>
          <cell r="E397" t="str">
            <v>ذكر</v>
          </cell>
          <cell r="F397" t="str">
            <v>منقول</v>
          </cell>
          <cell r="G397" t="str">
            <v>مسلم</v>
          </cell>
          <cell r="H397">
            <v>36412</v>
          </cell>
          <cell r="I397">
            <v>36416</v>
          </cell>
          <cell r="J397">
            <v>350</v>
          </cell>
          <cell r="K397">
            <v>0</v>
          </cell>
          <cell r="L397" t="str">
            <v>خويره صالح جواد</v>
          </cell>
          <cell r="M397" t="str">
            <v>عزبة مداوي - السلوم</v>
          </cell>
          <cell r="N397" t="str">
            <v>السلوم - مطروح</v>
          </cell>
          <cell r="O397">
            <v>23</v>
          </cell>
          <cell r="P397">
            <v>0</v>
          </cell>
          <cell r="Q397">
            <v>9</v>
          </cell>
          <cell r="U397" t="str">
            <v>مزارع</v>
          </cell>
        </row>
        <row r="398">
          <cell r="A398">
            <v>16735843</v>
          </cell>
          <cell r="B398" t="str">
            <v>خطاب عيد عبد الكريم كحيف</v>
          </cell>
          <cell r="C398">
            <v>4</v>
          </cell>
          <cell r="D398">
            <v>2</v>
          </cell>
          <cell r="E398" t="str">
            <v>ذكر</v>
          </cell>
          <cell r="F398" t="str">
            <v>منقول</v>
          </cell>
          <cell r="G398" t="str">
            <v>مسلم</v>
          </cell>
          <cell r="H398">
            <v>36426</v>
          </cell>
          <cell r="I398">
            <v>36428</v>
          </cell>
          <cell r="J398">
            <v>367</v>
          </cell>
          <cell r="K398">
            <v>0</v>
          </cell>
          <cell r="L398" t="str">
            <v>نافعه عبد ربه جبريل</v>
          </cell>
          <cell r="M398" t="str">
            <v>ابو زريبه - السلوم</v>
          </cell>
          <cell r="N398" t="str">
            <v>السلوم - مطروح</v>
          </cell>
          <cell r="O398">
            <v>9</v>
          </cell>
          <cell r="P398">
            <v>0</v>
          </cell>
          <cell r="Q398">
            <v>9</v>
          </cell>
          <cell r="R398" t="str">
            <v>00855035</v>
          </cell>
          <cell r="S398" t="str">
            <v>968142</v>
          </cell>
          <cell r="T398">
            <v>39830</v>
          </cell>
          <cell r="U398" t="str">
            <v>مزارع</v>
          </cell>
        </row>
        <row r="399">
          <cell r="A399">
            <v>16735627</v>
          </cell>
          <cell r="B399" t="str">
            <v>راشد رجب صالح فرج</v>
          </cell>
          <cell r="C399">
            <v>4</v>
          </cell>
          <cell r="D399">
            <v>2</v>
          </cell>
          <cell r="E399" t="str">
            <v>ذكر</v>
          </cell>
          <cell r="F399" t="str">
            <v>منقول</v>
          </cell>
          <cell r="G399" t="str">
            <v>مسلم</v>
          </cell>
          <cell r="H399">
            <v>36106</v>
          </cell>
          <cell r="I399">
            <v>36130</v>
          </cell>
          <cell r="J399">
            <v>428</v>
          </cell>
          <cell r="K399">
            <v>0</v>
          </cell>
          <cell r="L399" t="str">
            <v>نقاوه صابر محمد</v>
          </cell>
          <cell r="M399" t="str">
            <v>السلوم</v>
          </cell>
          <cell r="N399" t="str">
            <v>السلوم - مطروح</v>
          </cell>
          <cell r="O399">
            <v>25</v>
          </cell>
          <cell r="P399">
            <v>10</v>
          </cell>
          <cell r="Q399">
            <v>9</v>
          </cell>
          <cell r="U399" t="str">
            <v>مقاولات</v>
          </cell>
        </row>
        <row r="400">
          <cell r="A400">
            <v>405031629</v>
          </cell>
          <cell r="B400" t="str">
            <v>رافع حموده روفه مراجع</v>
          </cell>
          <cell r="C400">
            <v>4</v>
          </cell>
          <cell r="D400">
            <v>3</v>
          </cell>
          <cell r="E400" t="str">
            <v>ذكر</v>
          </cell>
          <cell r="F400" t="str">
            <v>منقول</v>
          </cell>
          <cell r="G400" t="str">
            <v>مسلم</v>
          </cell>
          <cell r="H400">
            <v>35637</v>
          </cell>
          <cell r="I400">
            <v>35647</v>
          </cell>
          <cell r="J400">
            <v>285</v>
          </cell>
          <cell r="K400">
            <v>0</v>
          </cell>
          <cell r="L400" t="str">
            <v>مبروكه نصير محمود</v>
          </cell>
          <cell r="M400" t="str">
            <v>ابو زريبه - السلوم</v>
          </cell>
          <cell r="N400" t="str">
            <v>السلوم - مطروح</v>
          </cell>
          <cell r="O400">
            <v>6</v>
          </cell>
          <cell r="P400">
            <v>2</v>
          </cell>
          <cell r="Q400">
            <v>11</v>
          </cell>
          <cell r="U400" t="str">
            <v>مزارع</v>
          </cell>
        </row>
        <row r="401">
          <cell r="A401">
            <v>405031658</v>
          </cell>
          <cell r="B401" t="str">
            <v>سعد حمد سعد فضيل</v>
          </cell>
          <cell r="C401">
            <v>4</v>
          </cell>
          <cell r="D401">
            <v>3</v>
          </cell>
          <cell r="E401" t="str">
            <v>ذكر</v>
          </cell>
          <cell r="F401" t="str">
            <v>منقول</v>
          </cell>
          <cell r="G401" t="str">
            <v>مسلم</v>
          </cell>
          <cell r="H401">
            <v>36208</v>
          </cell>
          <cell r="I401">
            <v>36214</v>
          </cell>
          <cell r="J401">
            <v>80</v>
          </cell>
          <cell r="K401">
            <v>0</v>
          </cell>
          <cell r="L401" t="str">
            <v>زينب ميكائيل فضيل</v>
          </cell>
          <cell r="M401" t="str">
            <v>السلوم</v>
          </cell>
          <cell r="N401" t="str">
            <v>السلوم - مطروح</v>
          </cell>
          <cell r="O401">
            <v>15</v>
          </cell>
          <cell r="P401">
            <v>7</v>
          </cell>
          <cell r="Q401">
            <v>9</v>
          </cell>
          <cell r="U401" t="str">
            <v>مزارع</v>
          </cell>
        </row>
        <row r="402">
          <cell r="A402">
            <v>405031684</v>
          </cell>
          <cell r="B402" t="str">
            <v>سيف النصر تركي متموح مسعود</v>
          </cell>
          <cell r="C402">
            <v>4</v>
          </cell>
          <cell r="D402">
            <v>3</v>
          </cell>
          <cell r="E402" t="str">
            <v>ذكر</v>
          </cell>
          <cell r="F402" t="str">
            <v>منقول</v>
          </cell>
          <cell r="G402" t="str">
            <v>مسلم</v>
          </cell>
          <cell r="H402">
            <v>36074</v>
          </cell>
          <cell r="I402">
            <v>36087</v>
          </cell>
          <cell r="J402">
            <v>380</v>
          </cell>
          <cell r="K402">
            <v>0</v>
          </cell>
          <cell r="L402" t="str">
            <v>مريم رمضان عوض</v>
          </cell>
          <cell r="M402" t="str">
            <v>السلوم</v>
          </cell>
          <cell r="N402" t="str">
            <v>السلوم - مطروح</v>
          </cell>
          <cell r="O402">
            <v>26</v>
          </cell>
          <cell r="P402">
            <v>11</v>
          </cell>
          <cell r="Q402">
            <v>9</v>
          </cell>
          <cell r="U402" t="str">
            <v>سائق</v>
          </cell>
        </row>
        <row r="403">
          <cell r="A403">
            <v>16735649</v>
          </cell>
          <cell r="B403" t="str">
            <v>سيف صلاح الدين فرج ابراهيم</v>
          </cell>
          <cell r="C403">
            <v>4</v>
          </cell>
          <cell r="D403">
            <v>2</v>
          </cell>
          <cell r="E403" t="str">
            <v>ذكر</v>
          </cell>
          <cell r="F403" t="str">
            <v>منقول</v>
          </cell>
          <cell r="G403" t="str">
            <v>مسلم</v>
          </cell>
          <cell r="H403">
            <v>36161</v>
          </cell>
          <cell r="I403">
            <v>36166</v>
          </cell>
          <cell r="J403">
            <v>6</v>
          </cell>
          <cell r="K403">
            <v>0</v>
          </cell>
          <cell r="L403" t="str">
            <v>حليمه مبروك محمد</v>
          </cell>
          <cell r="M403" t="str">
            <v>عزبة المريزيقي - السلوم</v>
          </cell>
          <cell r="N403" t="str">
            <v>السلوم - مطروح</v>
          </cell>
          <cell r="O403">
            <v>0</v>
          </cell>
          <cell r="P403">
            <v>9</v>
          </cell>
          <cell r="Q403">
            <v>9</v>
          </cell>
          <cell r="U403" t="str">
            <v>صياد</v>
          </cell>
        </row>
        <row r="404">
          <cell r="A404">
            <v>16735670</v>
          </cell>
          <cell r="B404" t="str">
            <v>شريف شعبان منصور مفتاح</v>
          </cell>
          <cell r="C404">
            <v>4</v>
          </cell>
          <cell r="D404">
            <v>1</v>
          </cell>
          <cell r="E404" t="str">
            <v>ذكر</v>
          </cell>
          <cell r="F404" t="str">
            <v>منقول</v>
          </cell>
          <cell r="G404" t="str">
            <v>مسلم</v>
          </cell>
          <cell r="H404">
            <v>36189</v>
          </cell>
          <cell r="I404">
            <v>36192</v>
          </cell>
          <cell r="J404">
            <v>43</v>
          </cell>
          <cell r="K404">
            <v>0</v>
          </cell>
          <cell r="L404" t="str">
            <v>ماليه حميد برقوق</v>
          </cell>
          <cell r="M404" t="str">
            <v>خلف المستشفى - السلوم</v>
          </cell>
          <cell r="N404" t="str">
            <v>السلوم - مطروح</v>
          </cell>
          <cell r="O404">
            <v>3</v>
          </cell>
          <cell r="P404">
            <v>8</v>
          </cell>
          <cell r="Q404">
            <v>9</v>
          </cell>
          <cell r="U404" t="str">
            <v>موظف</v>
          </cell>
        </row>
        <row r="405">
          <cell r="A405">
            <v>405031705</v>
          </cell>
          <cell r="B405" t="str">
            <v>شريف عبد الكافي عبد ربه جبريل</v>
          </cell>
          <cell r="C405">
            <v>4</v>
          </cell>
          <cell r="D405">
            <v>3</v>
          </cell>
          <cell r="E405" t="str">
            <v>ذكر</v>
          </cell>
          <cell r="F405" t="str">
            <v>منقول</v>
          </cell>
          <cell r="G405" t="str">
            <v>مسلم</v>
          </cell>
          <cell r="H405">
            <v>35821</v>
          </cell>
          <cell r="I405">
            <v>35831</v>
          </cell>
          <cell r="J405">
            <v>53</v>
          </cell>
          <cell r="K405">
            <v>0</v>
          </cell>
          <cell r="L405" t="str">
            <v>تفاحه جبريل مفتاح</v>
          </cell>
          <cell r="M405" t="str">
            <v>ابو زريبه - السلوم</v>
          </cell>
          <cell r="N405" t="str">
            <v>السلوم - مطروح</v>
          </cell>
          <cell r="O405">
            <v>6</v>
          </cell>
          <cell r="P405">
            <v>8</v>
          </cell>
          <cell r="Q405">
            <v>10</v>
          </cell>
          <cell r="U405" t="str">
            <v>مزارع</v>
          </cell>
        </row>
        <row r="406">
          <cell r="A406">
            <v>16735644</v>
          </cell>
          <cell r="B406" t="str">
            <v>شريف محمد عبد الله عبد الهادي</v>
          </cell>
          <cell r="C406">
            <v>4</v>
          </cell>
          <cell r="D406">
            <v>2</v>
          </cell>
          <cell r="E406" t="str">
            <v>ذكر</v>
          </cell>
          <cell r="F406" t="str">
            <v>منقول</v>
          </cell>
          <cell r="G406" t="str">
            <v>مسلم</v>
          </cell>
          <cell r="H406">
            <v>36161</v>
          </cell>
          <cell r="I406">
            <v>36162</v>
          </cell>
          <cell r="J406">
            <v>1</v>
          </cell>
          <cell r="K406">
            <v>0</v>
          </cell>
          <cell r="L406" t="str">
            <v>زاهيه مفتاح ابو شليته</v>
          </cell>
          <cell r="M406" t="str">
            <v>الشارع الرئيسي - السلوم</v>
          </cell>
          <cell r="N406" t="str">
            <v>السلوم - مطروح</v>
          </cell>
          <cell r="O406">
            <v>0</v>
          </cell>
          <cell r="P406">
            <v>9</v>
          </cell>
          <cell r="Q406">
            <v>9</v>
          </cell>
          <cell r="U406" t="str">
            <v>مزارع</v>
          </cell>
        </row>
        <row r="407">
          <cell r="A407">
            <v>16734556</v>
          </cell>
          <cell r="B407" t="str">
            <v>شعيب عبد الجليل مراجع قاسم</v>
          </cell>
          <cell r="C407">
            <v>4</v>
          </cell>
          <cell r="D407">
            <v>1</v>
          </cell>
          <cell r="E407" t="str">
            <v>ذكر</v>
          </cell>
          <cell r="F407" t="str">
            <v>منقول</v>
          </cell>
          <cell r="G407" t="str">
            <v>مسلم</v>
          </cell>
          <cell r="N407" t="str">
            <v>السلوم - مطروح</v>
          </cell>
          <cell r="O407" t="str">
            <v/>
          </cell>
          <cell r="P407" t="str">
            <v/>
          </cell>
          <cell r="Q407" t="str">
            <v/>
          </cell>
        </row>
        <row r="408">
          <cell r="A408">
            <v>16735796</v>
          </cell>
          <cell r="B408" t="str">
            <v>صافي نوري صافي صادق</v>
          </cell>
          <cell r="C408">
            <v>4</v>
          </cell>
          <cell r="D408">
            <v>1</v>
          </cell>
          <cell r="E408" t="str">
            <v>ذكر</v>
          </cell>
          <cell r="F408" t="str">
            <v>منقول</v>
          </cell>
          <cell r="G408" t="str">
            <v>مسلم</v>
          </cell>
          <cell r="H408">
            <v>36366</v>
          </cell>
          <cell r="I408">
            <v>36374</v>
          </cell>
          <cell r="J408">
            <v>287</v>
          </cell>
          <cell r="K408">
            <v>0</v>
          </cell>
          <cell r="L408" t="str">
            <v>بريكه جمعه علي</v>
          </cell>
          <cell r="M408" t="str">
            <v>عزبة الحاج مناح - السلوم</v>
          </cell>
          <cell r="N408" t="str">
            <v>السلوم - مطروح</v>
          </cell>
          <cell r="O408">
            <v>7</v>
          </cell>
          <cell r="P408">
            <v>2</v>
          </cell>
          <cell r="Q408">
            <v>9</v>
          </cell>
          <cell r="U408" t="str">
            <v>مزارع</v>
          </cell>
        </row>
        <row r="409">
          <cell r="A409">
            <v>405031728</v>
          </cell>
          <cell r="B409" t="str">
            <v>صلاح عادل عبد الباسط عبد الرحيم</v>
          </cell>
          <cell r="C409">
            <v>4</v>
          </cell>
          <cell r="D409">
            <v>3</v>
          </cell>
          <cell r="E409" t="str">
            <v>ذكر</v>
          </cell>
          <cell r="F409" t="str">
            <v>منقول</v>
          </cell>
          <cell r="G409" t="str">
            <v>مسلم</v>
          </cell>
          <cell r="H409">
            <v>36014</v>
          </cell>
          <cell r="K409">
            <v>0</v>
          </cell>
          <cell r="N409" t="str">
            <v>السلوم - مطروح</v>
          </cell>
          <cell r="O409">
            <v>25</v>
          </cell>
          <cell r="P409">
            <v>1</v>
          </cell>
          <cell r="Q409">
            <v>10</v>
          </cell>
        </row>
        <row r="410">
          <cell r="A410">
            <v>405031748</v>
          </cell>
          <cell r="B410" t="str">
            <v>ضيف الله ابراهيم دبنون مسعود</v>
          </cell>
          <cell r="C410">
            <v>4</v>
          </cell>
          <cell r="D410">
            <v>3</v>
          </cell>
          <cell r="E410" t="str">
            <v>ذكر</v>
          </cell>
          <cell r="F410" t="str">
            <v>منقول</v>
          </cell>
          <cell r="G410" t="str">
            <v>مسلم</v>
          </cell>
          <cell r="H410">
            <v>36272</v>
          </cell>
          <cell r="I410">
            <v>36279</v>
          </cell>
          <cell r="J410">
            <v>170</v>
          </cell>
          <cell r="K410">
            <v>0</v>
          </cell>
          <cell r="L410" t="str">
            <v>موز ضيف الله مسعود</v>
          </cell>
          <cell r="M410" t="str">
            <v>عزبة الحاج دبنون - السلوم</v>
          </cell>
          <cell r="N410" t="str">
            <v>السلوم - مطروح</v>
          </cell>
          <cell r="O410">
            <v>10</v>
          </cell>
          <cell r="P410">
            <v>5</v>
          </cell>
          <cell r="Q410">
            <v>9</v>
          </cell>
          <cell r="U410" t="str">
            <v>مزارع</v>
          </cell>
        </row>
        <row r="411">
          <cell r="A411">
            <v>405031774</v>
          </cell>
          <cell r="B411" t="str">
            <v>ضيف الله رجب عبد ربه جبريل</v>
          </cell>
          <cell r="C411">
            <v>4</v>
          </cell>
          <cell r="D411">
            <v>3</v>
          </cell>
          <cell r="E411" t="str">
            <v>ذكر</v>
          </cell>
          <cell r="F411" t="str">
            <v>منقول</v>
          </cell>
          <cell r="G411" t="str">
            <v>مسلم</v>
          </cell>
          <cell r="H411">
            <v>36273</v>
          </cell>
          <cell r="I411">
            <v>36282</v>
          </cell>
          <cell r="J411">
            <v>721</v>
          </cell>
          <cell r="K411">
            <v>0</v>
          </cell>
          <cell r="L411" t="str">
            <v>حماله غيضان سعيد</v>
          </cell>
          <cell r="M411" t="str">
            <v>ابو زريبه - السلوم</v>
          </cell>
          <cell r="N411" t="str">
            <v>السلوم - مطروح</v>
          </cell>
          <cell r="O411">
            <v>9</v>
          </cell>
          <cell r="P411">
            <v>5</v>
          </cell>
          <cell r="Q411">
            <v>9</v>
          </cell>
          <cell r="U411" t="str">
            <v>مزارع</v>
          </cell>
        </row>
        <row r="412">
          <cell r="A412">
            <v>405031790</v>
          </cell>
          <cell r="B412" t="str">
            <v>طلحه خالد ذكري فرج</v>
          </cell>
          <cell r="C412">
            <v>4</v>
          </cell>
          <cell r="D412">
            <v>3</v>
          </cell>
          <cell r="E412" t="str">
            <v>ذكر</v>
          </cell>
          <cell r="F412" t="str">
            <v>منقول</v>
          </cell>
          <cell r="G412" t="str">
            <v>مسلم</v>
          </cell>
          <cell r="H412">
            <v>36163</v>
          </cell>
          <cell r="I412">
            <v>36164</v>
          </cell>
          <cell r="J412">
            <v>21</v>
          </cell>
          <cell r="K412">
            <v>0</v>
          </cell>
          <cell r="L412" t="str">
            <v>وفاء سعيد عبد النصار</v>
          </cell>
          <cell r="M412" t="str">
            <v>سيدي براني - مطروح</v>
          </cell>
          <cell r="N412" t="str">
            <v>السلوم - مطروح</v>
          </cell>
          <cell r="O412">
            <v>29</v>
          </cell>
          <cell r="P412">
            <v>8</v>
          </cell>
          <cell r="Q412">
            <v>9</v>
          </cell>
          <cell r="U412" t="str">
            <v>مزارع</v>
          </cell>
        </row>
        <row r="413">
          <cell r="A413">
            <v>405031807</v>
          </cell>
          <cell r="B413" t="str">
            <v>عاصم محمد محمود حمد</v>
          </cell>
          <cell r="C413">
            <v>4</v>
          </cell>
          <cell r="D413">
            <v>3</v>
          </cell>
          <cell r="E413" t="str">
            <v>ذكر</v>
          </cell>
          <cell r="F413" t="str">
            <v>منقول</v>
          </cell>
          <cell r="G413" t="str">
            <v>مسلم</v>
          </cell>
          <cell r="H413">
            <v>36095</v>
          </cell>
          <cell r="I413">
            <v>36096</v>
          </cell>
          <cell r="J413">
            <v>395</v>
          </cell>
          <cell r="K413">
            <v>0</v>
          </cell>
          <cell r="L413" t="str">
            <v>امل طاهر عبد الله</v>
          </cell>
          <cell r="M413" t="str">
            <v>عزبة الجراره - السلوم</v>
          </cell>
          <cell r="N413" t="str">
            <v>السلوم - مطروح</v>
          </cell>
          <cell r="O413">
            <v>5</v>
          </cell>
          <cell r="P413">
            <v>11</v>
          </cell>
          <cell r="Q413">
            <v>9</v>
          </cell>
          <cell r="U413" t="str">
            <v>مزارع</v>
          </cell>
        </row>
        <row r="414">
          <cell r="A414">
            <v>405031827</v>
          </cell>
          <cell r="B414" t="str">
            <v>عبد الباسط فوزي بحيري هارون</v>
          </cell>
          <cell r="C414">
            <v>4</v>
          </cell>
          <cell r="D414">
            <v>3</v>
          </cell>
          <cell r="E414" t="str">
            <v>ذكر</v>
          </cell>
          <cell r="F414" t="str">
            <v>منقول</v>
          </cell>
          <cell r="G414" t="str">
            <v>مسلم</v>
          </cell>
          <cell r="H414">
            <v>36405</v>
          </cell>
          <cell r="I414">
            <v>36411</v>
          </cell>
          <cell r="J414">
            <v>342</v>
          </cell>
          <cell r="K414">
            <v>0</v>
          </cell>
          <cell r="L414" t="str">
            <v>زكيه ناجي راف الله</v>
          </cell>
          <cell r="M414" t="str">
            <v>العزبه الغربيه - السلوم</v>
          </cell>
          <cell r="N414" t="str">
            <v>السلوم - مطروح</v>
          </cell>
          <cell r="O414">
            <v>30</v>
          </cell>
          <cell r="P414">
            <v>0</v>
          </cell>
          <cell r="Q414">
            <v>9</v>
          </cell>
          <cell r="U414" t="str">
            <v>مزارع</v>
          </cell>
        </row>
        <row r="415">
          <cell r="A415">
            <v>405031845</v>
          </cell>
          <cell r="B415" t="str">
            <v>عبد الحميد حمدي عيسى حامد</v>
          </cell>
          <cell r="C415">
            <v>4</v>
          </cell>
          <cell r="D415">
            <v>3</v>
          </cell>
          <cell r="E415" t="str">
            <v>ذكر</v>
          </cell>
          <cell r="F415" t="str">
            <v>منقول</v>
          </cell>
          <cell r="G415" t="str">
            <v>مسلم</v>
          </cell>
          <cell r="H415">
            <v>36182</v>
          </cell>
          <cell r="I415">
            <v>36184</v>
          </cell>
          <cell r="J415">
            <v>186</v>
          </cell>
          <cell r="K415">
            <v>0</v>
          </cell>
          <cell r="L415" t="str">
            <v>نظيمه سعد حامد</v>
          </cell>
          <cell r="M415" t="str">
            <v>مطروح</v>
          </cell>
          <cell r="N415" t="str">
            <v>السلوم - مطروح</v>
          </cell>
          <cell r="O415">
            <v>10</v>
          </cell>
          <cell r="P415">
            <v>8</v>
          </cell>
          <cell r="Q415">
            <v>9</v>
          </cell>
          <cell r="U415" t="str">
            <v>مزارع</v>
          </cell>
        </row>
        <row r="416">
          <cell r="A416">
            <v>16735829</v>
          </cell>
          <cell r="B416" t="str">
            <v>عبد الرحمن حامد فتحي ابو زيد</v>
          </cell>
          <cell r="C416">
            <v>4</v>
          </cell>
          <cell r="D416">
            <v>2</v>
          </cell>
          <cell r="E416" t="str">
            <v>ذكر</v>
          </cell>
          <cell r="F416" t="str">
            <v>منقول</v>
          </cell>
          <cell r="G416" t="str">
            <v>مسلم</v>
          </cell>
          <cell r="H416">
            <v>36412</v>
          </cell>
          <cell r="I416">
            <v>36414</v>
          </cell>
          <cell r="J416">
            <v>346</v>
          </cell>
          <cell r="K416">
            <v>0</v>
          </cell>
          <cell r="L416" t="str">
            <v>وفاء سامي ابو زيد الحناوي</v>
          </cell>
          <cell r="M416" t="str">
            <v>السلوم</v>
          </cell>
          <cell r="N416" t="str">
            <v>السلوم - مطروح</v>
          </cell>
          <cell r="O416">
            <v>23</v>
          </cell>
          <cell r="P416">
            <v>0</v>
          </cell>
          <cell r="Q416">
            <v>9</v>
          </cell>
          <cell r="R416" t="str">
            <v>00855012</v>
          </cell>
          <cell r="S416" t="str">
            <v>0383380</v>
          </cell>
          <cell r="T416">
            <v>39783</v>
          </cell>
          <cell r="U416" t="str">
            <v>موظف</v>
          </cell>
        </row>
        <row r="417">
          <cell r="A417">
            <v>405031867</v>
          </cell>
          <cell r="B417" t="str">
            <v>عبد الرحمن حسن فرج صالح</v>
          </cell>
          <cell r="C417">
            <v>4</v>
          </cell>
          <cell r="D417">
            <v>3</v>
          </cell>
          <cell r="E417" t="str">
            <v>ذكر</v>
          </cell>
          <cell r="F417" t="str">
            <v>منقول</v>
          </cell>
          <cell r="G417" t="str">
            <v>مسلم</v>
          </cell>
          <cell r="H417">
            <v>36308</v>
          </cell>
          <cell r="I417">
            <v>36309</v>
          </cell>
          <cell r="J417">
            <v>1084</v>
          </cell>
          <cell r="K417">
            <v>0</v>
          </cell>
          <cell r="L417" t="str">
            <v>زاهيه محمد صالح</v>
          </cell>
          <cell r="M417" t="str">
            <v>مطروح</v>
          </cell>
          <cell r="N417" t="str">
            <v>السلوم - مطروح</v>
          </cell>
          <cell r="O417">
            <v>4</v>
          </cell>
          <cell r="P417">
            <v>4</v>
          </cell>
          <cell r="Q417">
            <v>9</v>
          </cell>
          <cell r="U417" t="str">
            <v>فني كهرباء</v>
          </cell>
        </row>
        <row r="418">
          <cell r="A418">
            <v>16735794</v>
          </cell>
          <cell r="B418" t="str">
            <v xml:space="preserve">عبد الرحمن محمد رجعي علي </v>
          </cell>
          <cell r="C418">
            <v>4</v>
          </cell>
          <cell r="D418">
            <v>1</v>
          </cell>
          <cell r="E418" t="str">
            <v>ذكر</v>
          </cell>
          <cell r="F418" t="str">
            <v>منقول</v>
          </cell>
          <cell r="G418" t="str">
            <v>مسلم</v>
          </cell>
          <cell r="H418">
            <v>36368</v>
          </cell>
          <cell r="I418">
            <v>36369</v>
          </cell>
          <cell r="J418">
            <v>280</v>
          </cell>
          <cell r="K418">
            <v>0</v>
          </cell>
          <cell r="L418" t="str">
            <v>مريم جمعه علي</v>
          </cell>
          <cell r="M418" t="str">
            <v>عزبة القطعان - السلوم</v>
          </cell>
          <cell r="N418" t="str">
            <v>السلوم - مطروح</v>
          </cell>
          <cell r="O418">
            <v>5</v>
          </cell>
          <cell r="P418">
            <v>2</v>
          </cell>
          <cell r="Q418">
            <v>9</v>
          </cell>
          <cell r="U418" t="str">
            <v>مزارع</v>
          </cell>
        </row>
        <row r="419">
          <cell r="A419">
            <v>405031888</v>
          </cell>
          <cell r="B419" t="str">
            <v>عبد العزيز جمعه ميكائيل مراجع</v>
          </cell>
          <cell r="C419">
            <v>4</v>
          </cell>
          <cell r="D419">
            <v>3</v>
          </cell>
          <cell r="E419" t="str">
            <v>ذكر</v>
          </cell>
          <cell r="F419" t="str">
            <v>منقول</v>
          </cell>
          <cell r="G419" t="str">
            <v>مسلم</v>
          </cell>
          <cell r="H419">
            <v>36306</v>
          </cell>
          <cell r="I419">
            <v>36306</v>
          </cell>
          <cell r="J419">
            <v>203</v>
          </cell>
          <cell r="K419">
            <v>0</v>
          </cell>
          <cell r="L419" t="str">
            <v>فتحيه ابو فراج عمر</v>
          </cell>
          <cell r="M419" t="str">
            <v>عزبة الشيخ النقاش - السلوم</v>
          </cell>
          <cell r="N419" t="str">
            <v>السلوم - مطروح</v>
          </cell>
          <cell r="O419">
            <v>6</v>
          </cell>
          <cell r="P419">
            <v>4</v>
          </cell>
          <cell r="Q419">
            <v>9</v>
          </cell>
          <cell r="U419" t="str">
            <v>مزارع</v>
          </cell>
        </row>
        <row r="420">
          <cell r="A420">
            <v>405031908</v>
          </cell>
          <cell r="B420" t="str">
            <v>عبد الله حبيب عيسى عمر</v>
          </cell>
          <cell r="C420">
            <v>4</v>
          </cell>
          <cell r="D420">
            <v>3</v>
          </cell>
          <cell r="E420" t="str">
            <v>ذكر</v>
          </cell>
          <cell r="F420" t="str">
            <v>منقول</v>
          </cell>
          <cell r="G420" t="str">
            <v>مسلم</v>
          </cell>
          <cell r="H420">
            <v>35537</v>
          </cell>
          <cell r="I420">
            <v>35544</v>
          </cell>
          <cell r="J420">
            <v>142</v>
          </cell>
          <cell r="K420">
            <v>0</v>
          </cell>
          <cell r="L420" t="str">
            <v>كريمه ابو شوال عمر</v>
          </cell>
          <cell r="M420" t="str">
            <v>عزبة يونس - السلوم</v>
          </cell>
          <cell r="N420" t="str">
            <v>السلوم - مطروح</v>
          </cell>
          <cell r="O420">
            <v>15</v>
          </cell>
          <cell r="P420">
            <v>5</v>
          </cell>
          <cell r="Q420">
            <v>11</v>
          </cell>
          <cell r="U420" t="str">
            <v>مزارع</v>
          </cell>
        </row>
        <row r="421">
          <cell r="A421">
            <v>16735697</v>
          </cell>
          <cell r="B421" t="str">
            <v xml:space="preserve">عبد الله عيسى صابر جالي </v>
          </cell>
          <cell r="C421">
            <v>4</v>
          </cell>
          <cell r="D421">
            <v>1</v>
          </cell>
          <cell r="E421" t="str">
            <v>ذكر</v>
          </cell>
          <cell r="F421" t="str">
            <v>منقول</v>
          </cell>
          <cell r="G421" t="str">
            <v>مسلم</v>
          </cell>
          <cell r="H421">
            <v>36221</v>
          </cell>
          <cell r="I421">
            <v>36222</v>
          </cell>
          <cell r="J421">
            <v>85</v>
          </cell>
          <cell r="K421">
            <v>0</v>
          </cell>
          <cell r="L421" t="str">
            <v>ربيعه عبد الكريم محمود</v>
          </cell>
          <cell r="M421" t="str">
            <v>عزبة الحاج مناح - السلوم</v>
          </cell>
          <cell r="N421" t="str">
            <v>السلوم - مطروح</v>
          </cell>
          <cell r="O421">
            <v>30</v>
          </cell>
          <cell r="P421">
            <v>6</v>
          </cell>
          <cell r="Q421">
            <v>9</v>
          </cell>
          <cell r="U421" t="str">
            <v>مزارع</v>
          </cell>
        </row>
        <row r="422">
          <cell r="A422">
            <v>16735678</v>
          </cell>
          <cell r="B422" t="str">
            <v xml:space="preserve">عبد الله محمد سعد فضيل </v>
          </cell>
          <cell r="C422">
            <v>4</v>
          </cell>
          <cell r="D422">
            <v>1</v>
          </cell>
          <cell r="E422" t="str">
            <v>ذكر</v>
          </cell>
          <cell r="F422" t="str">
            <v>منقول</v>
          </cell>
          <cell r="G422" t="str">
            <v>مسلم</v>
          </cell>
          <cell r="H422">
            <v>36185</v>
          </cell>
          <cell r="I422">
            <v>36197</v>
          </cell>
          <cell r="J422">
            <v>50</v>
          </cell>
          <cell r="K422">
            <v>0</v>
          </cell>
          <cell r="L422" t="str">
            <v>جميعه عطا الله غيث</v>
          </cell>
          <cell r="M422" t="str">
            <v>عزبة شعبان - السلوم</v>
          </cell>
          <cell r="N422" t="str">
            <v>السلوم - مطروح</v>
          </cell>
          <cell r="O422">
            <v>7</v>
          </cell>
          <cell r="P422">
            <v>8</v>
          </cell>
          <cell r="Q422">
            <v>9</v>
          </cell>
          <cell r="U422" t="str">
            <v>مزارع</v>
          </cell>
        </row>
        <row r="423">
          <cell r="A423">
            <v>405031926</v>
          </cell>
          <cell r="B423" t="str">
            <v>عبد الناصر سعد عوض خميس</v>
          </cell>
          <cell r="C423">
            <v>4</v>
          </cell>
          <cell r="D423">
            <v>3</v>
          </cell>
          <cell r="E423" t="str">
            <v>ذكر</v>
          </cell>
          <cell r="F423" t="str">
            <v>منقول</v>
          </cell>
          <cell r="G423" t="str">
            <v>مسلم</v>
          </cell>
          <cell r="H423">
            <v>36203</v>
          </cell>
          <cell r="K423">
            <v>0</v>
          </cell>
          <cell r="L423">
            <v>0</v>
          </cell>
          <cell r="M423">
            <v>0</v>
          </cell>
          <cell r="N423" t="str">
            <v>السلوم - مطروح</v>
          </cell>
          <cell r="O423">
            <v>20</v>
          </cell>
          <cell r="P423">
            <v>7</v>
          </cell>
          <cell r="Q423">
            <v>9</v>
          </cell>
          <cell r="U423">
            <v>0</v>
          </cell>
        </row>
        <row r="424">
          <cell r="A424">
            <v>16735180</v>
          </cell>
          <cell r="B424" t="str">
            <v>عبد الهادي عقوب عبد الحميد عبد الحي</v>
          </cell>
          <cell r="C424">
            <v>4</v>
          </cell>
          <cell r="D424">
            <v>2</v>
          </cell>
          <cell r="E424" t="str">
            <v>ذكر</v>
          </cell>
          <cell r="F424" t="str">
            <v>منقول</v>
          </cell>
          <cell r="G424" t="str">
            <v>مسلم</v>
          </cell>
          <cell r="H424">
            <v>35510</v>
          </cell>
          <cell r="I424">
            <v>35512</v>
          </cell>
          <cell r="J424">
            <v>302</v>
          </cell>
          <cell r="K424">
            <v>0</v>
          </cell>
          <cell r="L424" t="str">
            <v>مبسوطه سعد عثمان</v>
          </cell>
          <cell r="M424" t="str">
            <v>العزيزيه - براني</v>
          </cell>
          <cell r="N424" t="str">
            <v>السلوم - مطروح</v>
          </cell>
          <cell r="O424">
            <v>11</v>
          </cell>
          <cell r="P424">
            <v>6</v>
          </cell>
          <cell r="Q424">
            <v>11</v>
          </cell>
          <cell r="U424" t="str">
            <v>مزارع</v>
          </cell>
        </row>
        <row r="425">
          <cell r="A425">
            <v>16735748</v>
          </cell>
          <cell r="B425" t="str">
            <v>عثمان عبد الجليل مراجع قاسم</v>
          </cell>
          <cell r="C425">
            <v>4</v>
          </cell>
          <cell r="D425">
            <v>2</v>
          </cell>
          <cell r="E425" t="str">
            <v>ذكر</v>
          </cell>
          <cell r="F425" t="str">
            <v>منقول</v>
          </cell>
          <cell r="G425" t="str">
            <v>مسلم</v>
          </cell>
          <cell r="H425">
            <v>36288</v>
          </cell>
          <cell r="I425">
            <v>36296</v>
          </cell>
          <cell r="J425">
            <v>499</v>
          </cell>
          <cell r="K425">
            <v>0</v>
          </cell>
          <cell r="L425" t="str">
            <v>زينه حميده حامد</v>
          </cell>
          <cell r="M425" t="str">
            <v>سيدي براني</v>
          </cell>
          <cell r="N425" t="str">
            <v>السلوم - مطروح</v>
          </cell>
          <cell r="O425">
            <v>24</v>
          </cell>
          <cell r="P425">
            <v>4</v>
          </cell>
          <cell r="Q425">
            <v>9</v>
          </cell>
          <cell r="U425" t="str">
            <v>مزارع</v>
          </cell>
        </row>
        <row r="426">
          <cell r="A426">
            <v>405031951</v>
          </cell>
          <cell r="B426" t="str">
            <v>عز الدين حمد محمد علي</v>
          </cell>
          <cell r="C426">
            <v>4</v>
          </cell>
          <cell r="D426">
            <v>3</v>
          </cell>
          <cell r="E426" t="str">
            <v>ذكر</v>
          </cell>
          <cell r="F426" t="str">
            <v>منقول</v>
          </cell>
          <cell r="G426" t="str">
            <v>مسلم</v>
          </cell>
          <cell r="H426">
            <v>36386</v>
          </cell>
          <cell r="I426">
            <v>36396</v>
          </cell>
          <cell r="J426">
            <v>315</v>
          </cell>
          <cell r="K426">
            <v>0</v>
          </cell>
          <cell r="L426" t="str">
            <v>زينه قاسم عيسى</v>
          </cell>
          <cell r="M426" t="str">
            <v>العزبه الغربيه - السلوم</v>
          </cell>
          <cell r="N426" t="str">
            <v>السلوم - مطروح</v>
          </cell>
          <cell r="O426">
            <v>18</v>
          </cell>
          <cell r="P426">
            <v>1</v>
          </cell>
          <cell r="Q426">
            <v>9</v>
          </cell>
          <cell r="U426" t="str">
            <v>مزارع</v>
          </cell>
        </row>
        <row r="427">
          <cell r="A427">
            <v>16735622</v>
          </cell>
          <cell r="B427" t="str">
            <v>عز الدين موسى عبد القادر موسى</v>
          </cell>
          <cell r="C427">
            <v>4</v>
          </cell>
          <cell r="D427">
            <v>1</v>
          </cell>
          <cell r="E427" t="str">
            <v>ذكر</v>
          </cell>
          <cell r="F427" t="str">
            <v>منقول</v>
          </cell>
          <cell r="G427" t="str">
            <v>مسلم</v>
          </cell>
          <cell r="H427">
            <v>36109</v>
          </cell>
          <cell r="I427">
            <v>36121</v>
          </cell>
          <cell r="J427">
            <v>418</v>
          </cell>
          <cell r="K427">
            <v>0</v>
          </cell>
          <cell r="L427" t="str">
            <v>فاطمه عبد الحفيظ متموح</v>
          </cell>
          <cell r="M427" t="str">
            <v>الشارع الرئيسي - السلوم</v>
          </cell>
          <cell r="N427" t="str">
            <v>السلوم - مطروح</v>
          </cell>
          <cell r="O427">
            <v>22</v>
          </cell>
          <cell r="P427">
            <v>10</v>
          </cell>
          <cell r="Q427">
            <v>9</v>
          </cell>
          <cell r="U427" t="str">
            <v>مزارع</v>
          </cell>
        </row>
        <row r="428">
          <cell r="A428">
            <v>405031968</v>
          </cell>
          <cell r="B428" t="str">
            <v>عز الدين هيبه عبد السلام علي</v>
          </cell>
          <cell r="C428">
            <v>4</v>
          </cell>
          <cell r="D428">
            <v>3</v>
          </cell>
          <cell r="E428" t="str">
            <v>ذكر</v>
          </cell>
          <cell r="F428" t="str">
            <v>منقول</v>
          </cell>
          <cell r="G428" t="str">
            <v>مسلم</v>
          </cell>
          <cell r="H428">
            <v>36326</v>
          </cell>
          <cell r="I428">
            <v>36340</v>
          </cell>
          <cell r="J428">
            <v>246</v>
          </cell>
          <cell r="K428">
            <v>0</v>
          </cell>
          <cell r="L428" t="str">
            <v>نصره مطاوع علي</v>
          </cell>
          <cell r="M428" t="str">
            <v>العزبه الغربيه - السلوم</v>
          </cell>
          <cell r="N428" t="str">
            <v>السلوم - مطروح</v>
          </cell>
          <cell r="O428">
            <v>17</v>
          </cell>
          <cell r="P428">
            <v>3</v>
          </cell>
          <cell r="Q428">
            <v>9</v>
          </cell>
          <cell r="U428" t="str">
            <v>مزارع</v>
          </cell>
        </row>
        <row r="429">
          <cell r="A429">
            <v>16735691</v>
          </cell>
          <cell r="B429" t="str">
            <v>علاء جمال السيد علي</v>
          </cell>
          <cell r="C429">
            <v>4</v>
          </cell>
          <cell r="D429">
            <v>2</v>
          </cell>
          <cell r="E429" t="str">
            <v>ذكر</v>
          </cell>
          <cell r="F429" t="str">
            <v>منقول</v>
          </cell>
          <cell r="G429" t="str">
            <v>مسلم</v>
          </cell>
          <cell r="H429">
            <v>36212</v>
          </cell>
          <cell r="I429">
            <v>36212</v>
          </cell>
          <cell r="J429">
            <v>79</v>
          </cell>
          <cell r="K429">
            <v>0</v>
          </cell>
          <cell r="L429" t="str">
            <v>فتحيه عبد اللطيف عطيه</v>
          </cell>
          <cell r="M429" t="str">
            <v>عزبة السنينات - السلوم</v>
          </cell>
          <cell r="N429" t="str">
            <v>السلوم - مطروح</v>
          </cell>
          <cell r="O429">
            <v>11</v>
          </cell>
          <cell r="P429">
            <v>7</v>
          </cell>
          <cell r="Q429">
            <v>9</v>
          </cell>
          <cell r="U429" t="str">
            <v>مزارع</v>
          </cell>
        </row>
        <row r="430">
          <cell r="A430">
            <v>405031990</v>
          </cell>
          <cell r="B430" t="str">
            <v>علاء عزت عبد العاطي ناجي</v>
          </cell>
          <cell r="C430">
            <v>4</v>
          </cell>
          <cell r="D430">
            <v>3</v>
          </cell>
          <cell r="E430" t="str">
            <v>ذكر</v>
          </cell>
          <cell r="F430" t="str">
            <v>منقول</v>
          </cell>
          <cell r="G430" t="str">
            <v>مسلم</v>
          </cell>
          <cell r="H430">
            <v>36323</v>
          </cell>
          <cell r="I430">
            <v>36338</v>
          </cell>
          <cell r="J430">
            <v>244</v>
          </cell>
          <cell r="K430">
            <v>0</v>
          </cell>
          <cell r="L430" t="str">
            <v>رضيه صالح يحيى</v>
          </cell>
          <cell r="M430" t="str">
            <v>عزبة باسط عبد الرحيم - السلوم</v>
          </cell>
          <cell r="N430" t="str">
            <v>السلوم - مطروح</v>
          </cell>
          <cell r="O430">
            <v>20</v>
          </cell>
          <cell r="P430">
            <v>3</v>
          </cell>
          <cell r="Q430">
            <v>9</v>
          </cell>
          <cell r="U430" t="str">
            <v>مزارع</v>
          </cell>
        </row>
        <row r="431">
          <cell r="A431">
            <v>405032010</v>
          </cell>
          <cell r="B431" t="str">
            <v>علي فيصل جاد المولى مراجع</v>
          </cell>
          <cell r="C431">
            <v>4</v>
          </cell>
          <cell r="D431">
            <v>3</v>
          </cell>
          <cell r="E431" t="str">
            <v>ذكر</v>
          </cell>
          <cell r="F431" t="str">
            <v>منقول</v>
          </cell>
          <cell r="G431" t="str">
            <v>مسلم</v>
          </cell>
          <cell r="H431">
            <v>36267</v>
          </cell>
          <cell r="I431">
            <v>36268</v>
          </cell>
          <cell r="J431">
            <v>145</v>
          </cell>
          <cell r="K431">
            <v>0</v>
          </cell>
          <cell r="L431" t="str">
            <v>عجيبه ناصف مؤمن</v>
          </cell>
          <cell r="M431" t="str">
            <v>عزبة علي النقاش - السلوم</v>
          </cell>
          <cell r="N431" t="str">
            <v>السلوم - مطروح</v>
          </cell>
          <cell r="O431">
            <v>15</v>
          </cell>
          <cell r="P431">
            <v>5</v>
          </cell>
          <cell r="Q431">
            <v>9</v>
          </cell>
          <cell r="U431" t="str">
            <v>مزارع</v>
          </cell>
        </row>
        <row r="432">
          <cell r="A432">
            <v>405032039</v>
          </cell>
          <cell r="B432" t="str">
            <v>عماد يونس ضوقه يونس</v>
          </cell>
          <cell r="C432">
            <v>4</v>
          </cell>
          <cell r="D432">
            <v>3</v>
          </cell>
          <cell r="E432" t="str">
            <v>ذكر</v>
          </cell>
          <cell r="F432" t="str">
            <v>منقول</v>
          </cell>
          <cell r="G432" t="str">
            <v>مسلم</v>
          </cell>
          <cell r="H432">
            <v>36434</v>
          </cell>
          <cell r="I432">
            <v>36435</v>
          </cell>
          <cell r="J432">
            <v>376</v>
          </cell>
          <cell r="K432">
            <v>0</v>
          </cell>
          <cell r="L432" t="str">
            <v>نفيسه داود سالم</v>
          </cell>
          <cell r="M432" t="str">
            <v>السلوم</v>
          </cell>
          <cell r="N432" t="str">
            <v>السلوم - مطروح</v>
          </cell>
          <cell r="O432">
            <v>0</v>
          </cell>
          <cell r="P432">
            <v>0</v>
          </cell>
          <cell r="Q432">
            <v>9</v>
          </cell>
          <cell r="U432" t="str">
            <v>مزارع</v>
          </cell>
        </row>
        <row r="433">
          <cell r="A433">
            <v>16735624</v>
          </cell>
          <cell r="B433" t="str">
            <v>عمر شفيع فرج صالح</v>
          </cell>
          <cell r="C433">
            <v>4</v>
          </cell>
          <cell r="D433">
            <v>1</v>
          </cell>
          <cell r="E433" t="str">
            <v>ذكر</v>
          </cell>
          <cell r="F433" t="str">
            <v>منقول</v>
          </cell>
          <cell r="G433" t="str">
            <v>مسلم</v>
          </cell>
          <cell r="H433">
            <v>36109</v>
          </cell>
          <cell r="I433">
            <v>36128</v>
          </cell>
          <cell r="J433">
            <v>421</v>
          </cell>
          <cell r="K433">
            <v>0</v>
          </cell>
          <cell r="L433" t="str">
            <v>عيده سيد ابو سيف</v>
          </cell>
          <cell r="M433" t="str">
            <v>عزبة الحاج مناح - السلوم</v>
          </cell>
          <cell r="N433" t="str">
            <v>السلوم - مطروح</v>
          </cell>
          <cell r="O433">
            <v>22</v>
          </cell>
          <cell r="P433">
            <v>10</v>
          </cell>
          <cell r="Q433">
            <v>9</v>
          </cell>
          <cell r="U433" t="str">
            <v>مزارع</v>
          </cell>
        </row>
        <row r="434">
          <cell r="A434">
            <v>16735596</v>
          </cell>
          <cell r="B434" t="str">
            <v>عيسى عبد الفتاح عيسى صالح</v>
          </cell>
          <cell r="C434">
            <v>4</v>
          </cell>
          <cell r="D434">
            <v>2</v>
          </cell>
          <cell r="E434" t="str">
            <v>ذكر</v>
          </cell>
          <cell r="F434" t="str">
            <v>منقول</v>
          </cell>
          <cell r="G434" t="str">
            <v>مسلم</v>
          </cell>
          <cell r="H434">
            <v>36071</v>
          </cell>
          <cell r="I434">
            <v>36080</v>
          </cell>
          <cell r="J434">
            <v>371</v>
          </cell>
          <cell r="K434">
            <v>0</v>
          </cell>
          <cell r="L434" t="str">
            <v>زينب فرج ميمون</v>
          </cell>
          <cell r="M434" t="str">
            <v>السلوم</v>
          </cell>
          <cell r="N434" t="str">
            <v>السلوم - مطروح</v>
          </cell>
          <cell r="O434">
            <v>29</v>
          </cell>
          <cell r="P434">
            <v>11</v>
          </cell>
          <cell r="Q434">
            <v>9</v>
          </cell>
          <cell r="U434" t="str">
            <v>مزارع</v>
          </cell>
        </row>
        <row r="435">
          <cell r="A435">
            <v>405032059</v>
          </cell>
          <cell r="B435" t="str">
            <v>فارس عبد المولى ادريس الدربالي</v>
          </cell>
          <cell r="C435">
            <v>4</v>
          </cell>
          <cell r="D435">
            <v>3</v>
          </cell>
          <cell r="E435" t="str">
            <v>ذكر</v>
          </cell>
          <cell r="F435" t="str">
            <v>منقول</v>
          </cell>
          <cell r="G435" t="str">
            <v>مسلم</v>
          </cell>
          <cell r="H435">
            <v>36399</v>
          </cell>
          <cell r="I435">
            <v>36410</v>
          </cell>
          <cell r="J435">
            <v>338</v>
          </cell>
          <cell r="K435">
            <v>0</v>
          </cell>
          <cell r="L435" t="str">
            <v>خضره نويجي طاهر</v>
          </cell>
          <cell r="M435" t="str">
            <v>السلوم</v>
          </cell>
          <cell r="N435" t="str">
            <v>السلوم - مطروح</v>
          </cell>
          <cell r="O435">
            <v>5</v>
          </cell>
          <cell r="P435">
            <v>1</v>
          </cell>
          <cell r="Q435">
            <v>9</v>
          </cell>
          <cell r="U435" t="str">
            <v>مزارع</v>
          </cell>
        </row>
        <row r="436">
          <cell r="A436">
            <v>16733690</v>
          </cell>
          <cell r="B436" t="str">
            <v xml:space="preserve">فارس محمد عبد اللطيف فتياني </v>
          </cell>
          <cell r="C436">
            <v>4</v>
          </cell>
          <cell r="D436">
            <v>1</v>
          </cell>
          <cell r="E436" t="str">
            <v>ذكر</v>
          </cell>
          <cell r="F436" t="str">
            <v>منقول</v>
          </cell>
          <cell r="G436" t="str">
            <v>مسلم</v>
          </cell>
          <cell r="H436">
            <v>36347</v>
          </cell>
          <cell r="I436">
            <v>36718</v>
          </cell>
          <cell r="J436">
            <v>994</v>
          </cell>
          <cell r="K436">
            <v>0</v>
          </cell>
          <cell r="L436" t="str">
            <v>زكيه رفاعي طه</v>
          </cell>
          <cell r="M436" t="str">
            <v>شبرا</v>
          </cell>
          <cell r="N436" t="str">
            <v>السلوم - مطروح</v>
          </cell>
          <cell r="O436">
            <v>26</v>
          </cell>
          <cell r="P436">
            <v>2</v>
          </cell>
          <cell r="Q436">
            <v>9</v>
          </cell>
          <cell r="U436" t="str">
            <v>جزار</v>
          </cell>
        </row>
        <row r="437">
          <cell r="A437">
            <v>16735842</v>
          </cell>
          <cell r="B437" t="str">
            <v>فرج صالح فرج عثمان</v>
          </cell>
          <cell r="C437">
            <v>4</v>
          </cell>
          <cell r="D437">
            <v>2</v>
          </cell>
          <cell r="E437" t="str">
            <v>ذكر</v>
          </cell>
          <cell r="F437" t="str">
            <v>منقول</v>
          </cell>
          <cell r="G437" t="str">
            <v>مسلم</v>
          </cell>
          <cell r="H437">
            <v>36425</v>
          </cell>
          <cell r="I437">
            <v>36426</v>
          </cell>
          <cell r="J437">
            <v>366</v>
          </cell>
          <cell r="K437">
            <v>0</v>
          </cell>
          <cell r="L437" t="str">
            <v>فتحيه فتح الله المبروك</v>
          </cell>
          <cell r="M437" t="str">
            <v>عزبة القطعان - السلوم</v>
          </cell>
          <cell r="N437" t="str">
            <v>السلوم - مطروح</v>
          </cell>
          <cell r="O437">
            <v>10</v>
          </cell>
          <cell r="P437">
            <v>0</v>
          </cell>
          <cell r="Q437">
            <v>9</v>
          </cell>
          <cell r="U437" t="str">
            <v>عامل</v>
          </cell>
        </row>
        <row r="438">
          <cell r="A438">
            <v>405032084</v>
          </cell>
          <cell r="B438" t="str">
            <v>قاسم خالد مراجع شعيب</v>
          </cell>
          <cell r="C438">
            <v>4</v>
          </cell>
          <cell r="D438">
            <v>3</v>
          </cell>
          <cell r="E438" t="str">
            <v>ذكر</v>
          </cell>
          <cell r="F438" t="str">
            <v>منقول</v>
          </cell>
          <cell r="G438" t="str">
            <v>مسلم</v>
          </cell>
          <cell r="H438">
            <v>36198</v>
          </cell>
          <cell r="I438">
            <v>36199</v>
          </cell>
          <cell r="J438">
            <v>54</v>
          </cell>
          <cell r="K438">
            <v>0</v>
          </cell>
          <cell r="L438" t="str">
            <v>مريم سعد موسى</v>
          </cell>
          <cell r="M438" t="str">
            <v>عزبة الجراره - السلوم</v>
          </cell>
          <cell r="N438" t="str">
            <v>السلوم - مطروح</v>
          </cell>
          <cell r="O438">
            <v>25</v>
          </cell>
          <cell r="P438">
            <v>7</v>
          </cell>
          <cell r="Q438">
            <v>9</v>
          </cell>
          <cell r="U438" t="str">
            <v>مزارع</v>
          </cell>
        </row>
        <row r="439">
          <cell r="A439">
            <v>405032109</v>
          </cell>
          <cell r="B439" t="str">
            <v>مجدي جمعه بلقاسم سعد الله</v>
          </cell>
          <cell r="C439">
            <v>4</v>
          </cell>
          <cell r="D439">
            <v>3</v>
          </cell>
          <cell r="E439" t="str">
            <v>ذكر</v>
          </cell>
          <cell r="F439" t="str">
            <v>منقول</v>
          </cell>
          <cell r="G439" t="str">
            <v>مسلم</v>
          </cell>
          <cell r="H439">
            <v>36226</v>
          </cell>
          <cell r="K439">
            <v>0</v>
          </cell>
          <cell r="L439">
            <v>0</v>
          </cell>
          <cell r="M439">
            <v>0</v>
          </cell>
          <cell r="N439" t="str">
            <v>السلوم - مطروح</v>
          </cell>
          <cell r="O439">
            <v>25</v>
          </cell>
          <cell r="P439">
            <v>6</v>
          </cell>
          <cell r="Q439">
            <v>9</v>
          </cell>
          <cell r="U439">
            <v>0</v>
          </cell>
        </row>
        <row r="440">
          <cell r="A440">
            <v>405032138</v>
          </cell>
          <cell r="B440" t="str">
            <v>مجيد جبريل عبد ربه جبريل</v>
          </cell>
          <cell r="C440">
            <v>4</v>
          </cell>
          <cell r="D440">
            <v>3</v>
          </cell>
          <cell r="E440" t="str">
            <v>ذكر</v>
          </cell>
          <cell r="F440" t="str">
            <v>منقول</v>
          </cell>
          <cell r="G440" t="str">
            <v>مسلم</v>
          </cell>
          <cell r="H440">
            <v>36020</v>
          </cell>
          <cell r="I440">
            <v>36025</v>
          </cell>
          <cell r="J440">
            <v>309</v>
          </cell>
          <cell r="K440">
            <v>0</v>
          </cell>
          <cell r="L440" t="str">
            <v>خويره سعد حسن</v>
          </cell>
          <cell r="M440" t="str">
            <v>ابو زريبه - السلوم</v>
          </cell>
          <cell r="N440" t="str">
            <v>السلوم - مطروح</v>
          </cell>
          <cell r="O440">
            <v>19</v>
          </cell>
          <cell r="P440">
            <v>1</v>
          </cell>
          <cell r="Q440">
            <v>10</v>
          </cell>
          <cell r="U440" t="str">
            <v>مزارع</v>
          </cell>
        </row>
        <row r="441">
          <cell r="A441">
            <v>405032163</v>
          </cell>
          <cell r="B441" t="str">
            <v>محسن ابو بكر عبد الله حمد</v>
          </cell>
          <cell r="C441">
            <v>4</v>
          </cell>
          <cell r="D441">
            <v>3</v>
          </cell>
          <cell r="E441" t="str">
            <v>ذكر</v>
          </cell>
          <cell r="F441" t="str">
            <v>منقول</v>
          </cell>
          <cell r="G441" t="str">
            <v>مسلم</v>
          </cell>
          <cell r="H441">
            <v>36093</v>
          </cell>
          <cell r="I441">
            <v>36095</v>
          </cell>
          <cell r="J441">
            <v>390</v>
          </cell>
          <cell r="K441">
            <v>0</v>
          </cell>
          <cell r="L441" t="str">
            <v>صفيه عبد السلام اسماعيل</v>
          </cell>
          <cell r="M441" t="str">
            <v>عزبة الجراره - السلوم</v>
          </cell>
          <cell r="N441" t="str">
            <v>السلوم - مطروح</v>
          </cell>
          <cell r="O441">
            <v>7</v>
          </cell>
          <cell r="P441">
            <v>11</v>
          </cell>
          <cell r="Q441">
            <v>9</v>
          </cell>
          <cell r="U441" t="str">
            <v>مزارع</v>
          </cell>
        </row>
        <row r="442">
          <cell r="A442">
            <v>405032177</v>
          </cell>
          <cell r="B442" t="str">
            <v>محسن خليل حوسين مفتاح</v>
          </cell>
          <cell r="C442">
            <v>4</v>
          </cell>
          <cell r="D442">
            <v>3</v>
          </cell>
          <cell r="E442" t="str">
            <v>ذكر</v>
          </cell>
          <cell r="F442" t="str">
            <v>منقول</v>
          </cell>
          <cell r="G442" t="str">
            <v>مسلم</v>
          </cell>
          <cell r="H442">
            <v>36433</v>
          </cell>
          <cell r="I442">
            <v>36436</v>
          </cell>
          <cell r="J442">
            <v>377</v>
          </cell>
          <cell r="K442">
            <v>0</v>
          </cell>
          <cell r="L442" t="str">
            <v>نعمه رزق عمر</v>
          </cell>
          <cell r="M442" t="str">
            <v>عزبة المسمار - السلوم</v>
          </cell>
          <cell r="N442" t="str">
            <v>السلوم - مطروح</v>
          </cell>
          <cell r="O442">
            <v>2</v>
          </cell>
          <cell r="P442">
            <v>0</v>
          </cell>
          <cell r="Q442">
            <v>9</v>
          </cell>
          <cell r="U442" t="str">
            <v>مزارع</v>
          </cell>
        </row>
        <row r="443">
          <cell r="A443">
            <v>405032197</v>
          </cell>
          <cell r="B443" t="str">
            <v>محمد ابراهيم بدر رزق</v>
          </cell>
          <cell r="C443">
            <v>4</v>
          </cell>
          <cell r="D443">
            <v>3</v>
          </cell>
          <cell r="E443" t="str">
            <v>ذكر</v>
          </cell>
          <cell r="F443" t="str">
            <v>منقول</v>
          </cell>
          <cell r="G443" t="str">
            <v>مسلم</v>
          </cell>
          <cell r="H443">
            <v>36206</v>
          </cell>
          <cell r="I443">
            <v>36211</v>
          </cell>
          <cell r="J443">
            <v>73</v>
          </cell>
          <cell r="K443">
            <v>0</v>
          </cell>
          <cell r="L443" t="str">
            <v>ماليه بلقاسم رزق</v>
          </cell>
          <cell r="M443" t="str">
            <v>العزبه الغربيه - السلوم</v>
          </cell>
          <cell r="N443" t="str">
            <v>السلوم - مطروح</v>
          </cell>
          <cell r="O443">
            <v>17</v>
          </cell>
          <cell r="P443">
            <v>7</v>
          </cell>
          <cell r="Q443">
            <v>9</v>
          </cell>
          <cell r="U443" t="str">
            <v>مزارع</v>
          </cell>
        </row>
        <row r="444">
          <cell r="A444">
            <v>405032217</v>
          </cell>
          <cell r="B444" t="str">
            <v>محمد البناني ادريس محمد</v>
          </cell>
          <cell r="C444">
            <v>4</v>
          </cell>
          <cell r="D444">
            <v>3</v>
          </cell>
          <cell r="E444" t="str">
            <v>ذكر</v>
          </cell>
          <cell r="F444" t="str">
            <v>منقول</v>
          </cell>
          <cell r="G444" t="str">
            <v>مسلم</v>
          </cell>
          <cell r="H444">
            <v>36095</v>
          </cell>
          <cell r="I444">
            <v>36106</v>
          </cell>
          <cell r="J444">
            <v>405</v>
          </cell>
          <cell r="K444">
            <v>0</v>
          </cell>
          <cell r="L444" t="str">
            <v>مبروكه مطرف مداوي</v>
          </cell>
          <cell r="M444" t="str">
            <v>بق بق - السلوم</v>
          </cell>
          <cell r="N444" t="str">
            <v>السلوم - مطروح</v>
          </cell>
          <cell r="O444">
            <v>5</v>
          </cell>
          <cell r="P444">
            <v>11</v>
          </cell>
          <cell r="Q444">
            <v>9</v>
          </cell>
          <cell r="U444" t="str">
            <v>مزارع</v>
          </cell>
        </row>
        <row r="445">
          <cell r="A445">
            <v>405032244</v>
          </cell>
          <cell r="B445" t="str">
            <v>محمد بشير غيضان بشير</v>
          </cell>
          <cell r="C445">
            <v>4</v>
          </cell>
          <cell r="D445">
            <v>3</v>
          </cell>
          <cell r="E445" t="str">
            <v>ذكر</v>
          </cell>
          <cell r="F445" t="str">
            <v>منقول</v>
          </cell>
          <cell r="G445" t="str">
            <v>مسلم</v>
          </cell>
          <cell r="H445">
            <v>36368</v>
          </cell>
          <cell r="I445">
            <v>36381</v>
          </cell>
          <cell r="J445">
            <v>303</v>
          </cell>
          <cell r="K445">
            <v>0</v>
          </cell>
          <cell r="L445" t="str">
            <v>خيريه عبد الله دبنون</v>
          </cell>
          <cell r="M445" t="str">
            <v>عزبة غيضان - السلوم</v>
          </cell>
          <cell r="N445" t="str">
            <v>السلوم - مطروح</v>
          </cell>
          <cell r="O445">
            <v>5</v>
          </cell>
          <cell r="P445">
            <v>2</v>
          </cell>
          <cell r="Q445">
            <v>9</v>
          </cell>
          <cell r="U445" t="str">
            <v>دبلوم فني تجاري</v>
          </cell>
        </row>
        <row r="446">
          <cell r="A446">
            <v>16735721</v>
          </cell>
          <cell r="B446" t="str">
            <v>محمد حسن حامد ابراهيم</v>
          </cell>
          <cell r="C446">
            <v>4</v>
          </cell>
          <cell r="D446">
            <v>1</v>
          </cell>
          <cell r="E446" t="str">
            <v>ذكر</v>
          </cell>
          <cell r="F446" t="str">
            <v>منقول</v>
          </cell>
          <cell r="G446" t="str">
            <v>مسلم</v>
          </cell>
          <cell r="H446">
            <v>36246</v>
          </cell>
          <cell r="I446">
            <v>36260</v>
          </cell>
          <cell r="J446">
            <v>137</v>
          </cell>
          <cell r="K446">
            <v>0</v>
          </cell>
          <cell r="L446" t="str">
            <v>عزيزه معفن حمد</v>
          </cell>
          <cell r="M446" t="str">
            <v>بجوار البريد - السلوم</v>
          </cell>
          <cell r="N446" t="str">
            <v>السلوم - مطروح</v>
          </cell>
          <cell r="O446">
            <v>5</v>
          </cell>
          <cell r="P446">
            <v>6</v>
          </cell>
          <cell r="Q446">
            <v>9</v>
          </cell>
          <cell r="R446" t="str">
            <v>00855186</v>
          </cell>
          <cell r="S446" t="str">
            <v>0383282</v>
          </cell>
          <cell r="T446">
            <v>39750</v>
          </cell>
          <cell r="U446" t="str">
            <v>بكالوريوس تجاره</v>
          </cell>
        </row>
        <row r="447">
          <cell r="A447">
            <v>16735699</v>
          </cell>
          <cell r="B447" t="str">
            <v>محمد سعد صابر جالي</v>
          </cell>
          <cell r="C447">
            <v>4</v>
          </cell>
          <cell r="D447">
            <v>1</v>
          </cell>
          <cell r="E447" t="str">
            <v>ذكر</v>
          </cell>
          <cell r="F447" t="str">
            <v>منقول</v>
          </cell>
          <cell r="G447" t="str">
            <v>مسلم</v>
          </cell>
          <cell r="H447">
            <v>36222</v>
          </cell>
          <cell r="I447">
            <v>36223</v>
          </cell>
          <cell r="J447">
            <v>89</v>
          </cell>
          <cell r="K447">
            <v>0</v>
          </cell>
          <cell r="L447" t="str">
            <v>كامله ادريس سعيد</v>
          </cell>
          <cell r="M447" t="str">
            <v>عزبة الحاج مناح - السلوم</v>
          </cell>
          <cell r="N447" t="str">
            <v>السلوم - مطروح</v>
          </cell>
          <cell r="O447">
            <v>29</v>
          </cell>
          <cell r="P447">
            <v>6</v>
          </cell>
          <cell r="Q447">
            <v>9</v>
          </cell>
          <cell r="U447" t="str">
            <v>مزارع</v>
          </cell>
        </row>
        <row r="448">
          <cell r="A448">
            <v>405032261</v>
          </cell>
          <cell r="B448" t="str">
            <v>محمد عبد الرحمن العبد هاشم</v>
          </cell>
          <cell r="C448">
            <v>4</v>
          </cell>
          <cell r="D448">
            <v>3</v>
          </cell>
          <cell r="E448" t="str">
            <v>ذكر</v>
          </cell>
          <cell r="F448" t="str">
            <v>منقول</v>
          </cell>
          <cell r="G448" t="str">
            <v>مسلم</v>
          </cell>
          <cell r="H448">
            <v>36222</v>
          </cell>
          <cell r="I448">
            <v>36228</v>
          </cell>
          <cell r="J448">
            <v>95</v>
          </cell>
          <cell r="K448">
            <v>0</v>
          </cell>
          <cell r="L448" t="str">
            <v>فاطمه سعيد هاشم</v>
          </cell>
          <cell r="M448" t="str">
            <v>الشارع الرئيسي - السلوم</v>
          </cell>
          <cell r="N448" t="str">
            <v>السلوم - مطروح</v>
          </cell>
          <cell r="O448">
            <v>29</v>
          </cell>
          <cell r="P448">
            <v>6</v>
          </cell>
          <cell r="Q448">
            <v>9</v>
          </cell>
          <cell r="U448" t="str">
            <v>تاجر</v>
          </cell>
        </row>
        <row r="449">
          <cell r="A449">
            <v>405032277</v>
          </cell>
          <cell r="B449" t="str">
            <v>محمد عبد العاطي شعبان شريف</v>
          </cell>
          <cell r="C449">
            <v>4</v>
          </cell>
          <cell r="D449">
            <v>3</v>
          </cell>
          <cell r="E449" t="str">
            <v>ذكر</v>
          </cell>
          <cell r="F449" t="str">
            <v>منقول</v>
          </cell>
          <cell r="G449" t="str">
            <v>مسلم</v>
          </cell>
          <cell r="H449">
            <v>36305</v>
          </cell>
          <cell r="I449">
            <v>36317</v>
          </cell>
          <cell r="J449">
            <v>226</v>
          </cell>
          <cell r="K449">
            <v>0</v>
          </cell>
          <cell r="L449" t="str">
            <v>خديجه رافع ناجي</v>
          </cell>
          <cell r="M449" t="str">
            <v>عزبة باسط عبد الرحيم - السلوم</v>
          </cell>
          <cell r="N449" t="str">
            <v>السلوم - مطروح</v>
          </cell>
          <cell r="O449">
            <v>7</v>
          </cell>
          <cell r="P449">
            <v>4</v>
          </cell>
          <cell r="Q449">
            <v>9</v>
          </cell>
          <cell r="U449" t="str">
            <v>مزارع</v>
          </cell>
        </row>
        <row r="450">
          <cell r="A450">
            <v>392624780</v>
          </cell>
          <cell r="B450" t="str">
            <v>محمد عماد محمد عبد الجواد</v>
          </cell>
          <cell r="C450">
            <v>4</v>
          </cell>
          <cell r="D450">
            <v>2</v>
          </cell>
          <cell r="E450" t="str">
            <v>ذكر</v>
          </cell>
          <cell r="F450" t="str">
            <v>منقول</v>
          </cell>
          <cell r="G450" t="str">
            <v>مسلم</v>
          </cell>
          <cell r="H450">
            <v>36169</v>
          </cell>
          <cell r="I450">
            <v>36171</v>
          </cell>
          <cell r="J450">
            <v>11</v>
          </cell>
          <cell r="K450">
            <v>0</v>
          </cell>
          <cell r="L450" t="str">
            <v>فيروز محمد جميل</v>
          </cell>
          <cell r="M450" t="str">
            <v>المنشأة الكبرى - الغربية</v>
          </cell>
          <cell r="N450" t="str">
            <v>السلوم - مطروح</v>
          </cell>
          <cell r="O450">
            <v>23</v>
          </cell>
          <cell r="P450">
            <v>8</v>
          </cell>
          <cell r="Q450">
            <v>9</v>
          </cell>
          <cell r="U450" t="str">
            <v>لا يعمل</v>
          </cell>
        </row>
        <row r="451">
          <cell r="A451">
            <v>405032299</v>
          </cell>
          <cell r="B451" t="str">
            <v>محمد مفتاح محمد حسين</v>
          </cell>
          <cell r="C451">
            <v>4</v>
          </cell>
          <cell r="D451">
            <v>3</v>
          </cell>
          <cell r="E451" t="str">
            <v>ذكر</v>
          </cell>
          <cell r="F451" t="str">
            <v>منقول</v>
          </cell>
          <cell r="G451" t="str">
            <v>مسلم</v>
          </cell>
          <cell r="H451">
            <v>36097</v>
          </cell>
          <cell r="K451">
            <v>0</v>
          </cell>
          <cell r="N451" t="str">
            <v>السلوم - مطروح</v>
          </cell>
          <cell r="O451">
            <v>3</v>
          </cell>
          <cell r="P451">
            <v>11</v>
          </cell>
          <cell r="Q451">
            <v>9</v>
          </cell>
        </row>
        <row r="452">
          <cell r="A452">
            <v>405032316</v>
          </cell>
          <cell r="B452" t="str">
            <v>محمود مصطفى زايد ادريس</v>
          </cell>
          <cell r="C452">
            <v>4</v>
          </cell>
          <cell r="D452">
            <v>3</v>
          </cell>
          <cell r="E452" t="str">
            <v>ذكر</v>
          </cell>
          <cell r="F452" t="str">
            <v>منقول</v>
          </cell>
          <cell r="G452" t="str">
            <v>مسلم</v>
          </cell>
          <cell r="H452">
            <v>36039</v>
          </cell>
          <cell r="I452">
            <v>36040</v>
          </cell>
          <cell r="J452">
            <v>328</v>
          </cell>
          <cell r="K452">
            <v>0</v>
          </cell>
          <cell r="L452" t="str">
            <v>خديجه معري يوسف</v>
          </cell>
          <cell r="M452" t="str">
            <v>عزبة الحاج مداوي - السلوم</v>
          </cell>
          <cell r="N452" t="str">
            <v>السلوم - مطروح</v>
          </cell>
          <cell r="O452">
            <v>0</v>
          </cell>
          <cell r="P452">
            <v>1</v>
          </cell>
          <cell r="Q452">
            <v>10</v>
          </cell>
          <cell r="U452" t="str">
            <v>مزارع</v>
          </cell>
        </row>
        <row r="453">
          <cell r="A453">
            <v>16735706</v>
          </cell>
          <cell r="B453" t="str">
            <v>مصطفى معاند مصطفى عوض</v>
          </cell>
          <cell r="C453">
            <v>4</v>
          </cell>
          <cell r="D453">
            <v>1</v>
          </cell>
          <cell r="E453" t="str">
            <v>ذكر</v>
          </cell>
          <cell r="F453" t="str">
            <v>منقول</v>
          </cell>
          <cell r="G453" t="str">
            <v>مسلم</v>
          </cell>
          <cell r="H453">
            <v>36232</v>
          </cell>
          <cell r="I453">
            <v>36232</v>
          </cell>
          <cell r="J453">
            <v>99</v>
          </cell>
          <cell r="K453">
            <v>0</v>
          </cell>
          <cell r="L453" t="str">
            <v>امنه يوسف سليم</v>
          </cell>
          <cell r="M453" t="str">
            <v>عزبة شعبان - السلوم</v>
          </cell>
          <cell r="N453" t="str">
            <v>السلوم - مطروح</v>
          </cell>
          <cell r="O453">
            <v>19</v>
          </cell>
          <cell r="P453">
            <v>6</v>
          </cell>
          <cell r="Q453">
            <v>9</v>
          </cell>
          <cell r="U453" t="str">
            <v>مزارع</v>
          </cell>
        </row>
        <row r="454">
          <cell r="A454">
            <v>16735672</v>
          </cell>
          <cell r="B454" t="str">
            <v xml:space="preserve">مفتاح سليمان مفتاح محمود </v>
          </cell>
          <cell r="C454">
            <v>4</v>
          </cell>
          <cell r="D454">
            <v>2</v>
          </cell>
          <cell r="E454" t="str">
            <v>ذكر</v>
          </cell>
          <cell r="F454" t="str">
            <v>منقول</v>
          </cell>
          <cell r="G454" t="str">
            <v>مسلم</v>
          </cell>
          <cell r="H454">
            <v>36178</v>
          </cell>
          <cell r="I454">
            <v>36193</v>
          </cell>
          <cell r="J454">
            <v>45</v>
          </cell>
          <cell r="K454">
            <v>0</v>
          </cell>
          <cell r="L454" t="str">
            <v>رايقه عبد المولى ميكائيل</v>
          </cell>
          <cell r="M454" t="str">
            <v>السلوم</v>
          </cell>
          <cell r="N454" t="str">
            <v>السلوم - مطروح</v>
          </cell>
          <cell r="O454">
            <v>14</v>
          </cell>
          <cell r="P454">
            <v>8</v>
          </cell>
          <cell r="Q454">
            <v>9</v>
          </cell>
          <cell r="U454" t="str">
            <v>سائق</v>
          </cell>
        </row>
        <row r="455">
          <cell r="A455">
            <v>16735531</v>
          </cell>
          <cell r="B455" t="str">
            <v>منتصر رمضان مصادف عمر</v>
          </cell>
          <cell r="C455">
            <v>4</v>
          </cell>
          <cell r="D455">
            <v>1</v>
          </cell>
          <cell r="E455" t="str">
            <v>ذكر</v>
          </cell>
          <cell r="F455" t="str">
            <v>منقول</v>
          </cell>
          <cell r="G455" t="str">
            <v>مسلم</v>
          </cell>
          <cell r="H455">
            <v>35967</v>
          </cell>
          <cell r="I455">
            <v>35981</v>
          </cell>
          <cell r="J455">
            <v>263</v>
          </cell>
          <cell r="K455">
            <v>0</v>
          </cell>
          <cell r="L455" t="str">
            <v>سليمه عبد الحي جمعه</v>
          </cell>
          <cell r="M455" t="str">
            <v>عزبة الحاج مناح - السلوم</v>
          </cell>
          <cell r="N455" t="str">
            <v>السلوم - مطروح</v>
          </cell>
          <cell r="O455">
            <v>11</v>
          </cell>
          <cell r="P455">
            <v>3</v>
          </cell>
          <cell r="Q455">
            <v>10</v>
          </cell>
          <cell r="R455" t="str">
            <v>00855040</v>
          </cell>
          <cell r="S455" t="str">
            <v>968142</v>
          </cell>
          <cell r="T455">
            <v>39830</v>
          </cell>
          <cell r="U455" t="str">
            <v>مزارع</v>
          </cell>
        </row>
        <row r="456">
          <cell r="A456">
            <v>16735757</v>
          </cell>
          <cell r="B456" t="str">
            <v>مهدي قاسم فتح الله المبروك</v>
          </cell>
          <cell r="C456">
            <v>4</v>
          </cell>
          <cell r="D456">
            <v>1</v>
          </cell>
          <cell r="E456" t="str">
            <v>ذكر</v>
          </cell>
          <cell r="F456" t="str">
            <v>منقول</v>
          </cell>
          <cell r="G456" t="str">
            <v>مسلم</v>
          </cell>
          <cell r="H456">
            <v>36298</v>
          </cell>
          <cell r="I456">
            <v>36309</v>
          </cell>
          <cell r="J456">
            <v>206</v>
          </cell>
          <cell r="K456">
            <v>0</v>
          </cell>
          <cell r="L456" t="str">
            <v>فاطمه سعد سالم</v>
          </cell>
          <cell r="M456" t="str">
            <v>عزبة القطعان - السلوم</v>
          </cell>
          <cell r="N456" t="str">
            <v>السلوم - مطروح</v>
          </cell>
          <cell r="O456">
            <v>14</v>
          </cell>
          <cell r="P456">
            <v>4</v>
          </cell>
          <cell r="Q456">
            <v>9</v>
          </cell>
          <cell r="U456" t="str">
            <v>مزارع</v>
          </cell>
        </row>
        <row r="457">
          <cell r="A457">
            <v>405032334</v>
          </cell>
          <cell r="B457" t="str">
            <v>نور الدين عثمان خليفه سعد</v>
          </cell>
          <cell r="C457">
            <v>4</v>
          </cell>
          <cell r="D457">
            <v>3</v>
          </cell>
          <cell r="E457" t="str">
            <v>ذكر</v>
          </cell>
          <cell r="F457" t="str">
            <v>منقول</v>
          </cell>
          <cell r="G457" t="str">
            <v>مسلم</v>
          </cell>
          <cell r="H457">
            <v>36410</v>
          </cell>
          <cell r="I457">
            <v>36417</v>
          </cell>
          <cell r="J457">
            <v>352</v>
          </cell>
          <cell r="K457">
            <v>0</v>
          </cell>
          <cell r="L457" t="str">
            <v>فجره حوسين مفتاح</v>
          </cell>
          <cell r="M457" t="str">
            <v>عزبة دعبوب - السلوم</v>
          </cell>
          <cell r="N457" t="str">
            <v>السلوم - مطروح</v>
          </cell>
          <cell r="O457">
            <v>25</v>
          </cell>
          <cell r="P457">
            <v>0</v>
          </cell>
          <cell r="Q457">
            <v>9</v>
          </cell>
          <cell r="U457" t="str">
            <v>ثانويه عامه</v>
          </cell>
        </row>
        <row r="458">
          <cell r="A458">
            <v>405032349</v>
          </cell>
          <cell r="B458" t="str">
            <v>نوري يونس حميدة حامد</v>
          </cell>
          <cell r="C458">
            <v>4</v>
          </cell>
          <cell r="D458">
            <v>3</v>
          </cell>
          <cell r="E458" t="str">
            <v>ذكر</v>
          </cell>
          <cell r="F458" t="str">
            <v>منقول</v>
          </cell>
          <cell r="G458" t="str">
            <v>مسلم</v>
          </cell>
          <cell r="H458">
            <v>36304</v>
          </cell>
          <cell r="I458">
            <v>36318</v>
          </cell>
          <cell r="J458">
            <v>229</v>
          </cell>
          <cell r="K458">
            <v>0</v>
          </cell>
          <cell r="L458" t="str">
            <v>عزيزه غيضان بشير</v>
          </cell>
          <cell r="M458" t="str">
            <v>السلوم</v>
          </cell>
          <cell r="N458" t="str">
            <v>السلوم - مطروح</v>
          </cell>
          <cell r="O458">
            <v>8</v>
          </cell>
          <cell r="P458">
            <v>4</v>
          </cell>
          <cell r="Q458">
            <v>9</v>
          </cell>
          <cell r="U458" t="str">
            <v>مزارع</v>
          </cell>
        </row>
        <row r="459">
          <cell r="A459">
            <v>16735657</v>
          </cell>
          <cell r="B459" t="str">
            <v>ياسر السيد محمد السيد</v>
          </cell>
          <cell r="C459">
            <v>4</v>
          </cell>
          <cell r="D459">
            <v>1</v>
          </cell>
          <cell r="E459" t="str">
            <v>ذكر</v>
          </cell>
          <cell r="F459" t="str">
            <v>منقول</v>
          </cell>
          <cell r="G459" t="str">
            <v>مسلم</v>
          </cell>
          <cell r="H459">
            <v>35449</v>
          </cell>
          <cell r="I459">
            <v>35449</v>
          </cell>
          <cell r="J459">
            <v>25</v>
          </cell>
          <cell r="K459">
            <v>0</v>
          </cell>
          <cell r="L459" t="str">
            <v>عزه عبد اللاه محمدين</v>
          </cell>
          <cell r="M459" t="str">
            <v>الاصلاح - سوهاج</v>
          </cell>
          <cell r="N459" t="str">
            <v>السلوم - مطروح</v>
          </cell>
          <cell r="O459">
            <v>13</v>
          </cell>
          <cell r="P459">
            <v>8</v>
          </cell>
          <cell r="Q459">
            <v>11</v>
          </cell>
          <cell r="U459" t="str">
            <v>عامل</v>
          </cell>
        </row>
        <row r="460">
          <cell r="A460">
            <v>405032362</v>
          </cell>
          <cell r="B460" t="str">
            <v>ياسر عيد راف الله عبد الرحيم</v>
          </cell>
          <cell r="C460">
            <v>4</v>
          </cell>
          <cell r="D460">
            <v>3</v>
          </cell>
          <cell r="E460" t="str">
            <v>ذكر</v>
          </cell>
          <cell r="F460" t="str">
            <v>منقول</v>
          </cell>
          <cell r="G460" t="str">
            <v>مسلم</v>
          </cell>
          <cell r="H460">
            <v>36402</v>
          </cell>
          <cell r="I460">
            <v>36402</v>
          </cell>
          <cell r="J460">
            <v>328</v>
          </cell>
          <cell r="K460">
            <v>0</v>
          </cell>
          <cell r="L460" t="str">
            <v>فايزه عبد الباسط عبد الرحيم</v>
          </cell>
          <cell r="M460" t="str">
            <v>عزبة باسط عبد الرحيم - السلوم</v>
          </cell>
          <cell r="N460" t="str">
            <v>السلوم - مطروح</v>
          </cell>
          <cell r="O460">
            <v>2</v>
          </cell>
          <cell r="P460">
            <v>1</v>
          </cell>
          <cell r="Q460">
            <v>9</v>
          </cell>
          <cell r="U460" t="str">
            <v>مزارع</v>
          </cell>
        </row>
        <row r="461">
          <cell r="A461">
            <v>16735181</v>
          </cell>
          <cell r="B461" t="str">
            <v>يوسف عبد الله دعبوب خير الله</v>
          </cell>
          <cell r="C461">
            <v>4</v>
          </cell>
          <cell r="D461">
            <v>2</v>
          </cell>
          <cell r="E461" t="str">
            <v>ذكر</v>
          </cell>
          <cell r="F461" t="str">
            <v>منقول</v>
          </cell>
          <cell r="G461" t="str">
            <v>مسلم</v>
          </cell>
          <cell r="H461">
            <v>35510</v>
          </cell>
          <cell r="I461">
            <v>35519</v>
          </cell>
          <cell r="J461">
            <v>11</v>
          </cell>
          <cell r="K461">
            <v>0</v>
          </cell>
          <cell r="L461" t="str">
            <v>انتصار عبد الحي جمعه</v>
          </cell>
          <cell r="M461" t="str">
            <v>عزبة الحاج مناح - السلوم</v>
          </cell>
          <cell r="N461" t="str">
            <v>السلوم - مطروح</v>
          </cell>
          <cell r="O461">
            <v>11</v>
          </cell>
          <cell r="P461">
            <v>6</v>
          </cell>
          <cell r="Q461">
            <v>11</v>
          </cell>
          <cell r="U461" t="str">
            <v>مزارع</v>
          </cell>
        </row>
        <row r="462">
          <cell r="A462">
            <v>16735559</v>
          </cell>
          <cell r="B462" t="str">
            <v>يوسف عقوب عبد الحميد عبد الحي</v>
          </cell>
          <cell r="C462">
            <v>4</v>
          </cell>
          <cell r="D462">
            <v>2</v>
          </cell>
          <cell r="E462" t="str">
            <v>ذكر</v>
          </cell>
          <cell r="F462" t="str">
            <v>منقول</v>
          </cell>
          <cell r="G462" t="str">
            <v>مسلم</v>
          </cell>
          <cell r="H462">
            <v>36021</v>
          </cell>
          <cell r="I462">
            <v>36025</v>
          </cell>
          <cell r="J462">
            <v>841</v>
          </cell>
          <cell r="K462">
            <v>0</v>
          </cell>
          <cell r="L462" t="str">
            <v>حُسن ناجي طايع</v>
          </cell>
          <cell r="M462" t="str">
            <v>العزيزيه - براني</v>
          </cell>
          <cell r="N462" t="str">
            <v>السلوم - مطروح</v>
          </cell>
          <cell r="O462">
            <v>18</v>
          </cell>
          <cell r="P462">
            <v>1</v>
          </cell>
          <cell r="Q462">
            <v>10</v>
          </cell>
          <cell r="U462" t="str">
            <v>مزارع</v>
          </cell>
        </row>
        <row r="463">
          <cell r="A463">
            <v>16735781</v>
          </cell>
          <cell r="B463" t="str">
            <v>يوسف علي رجعي علي</v>
          </cell>
          <cell r="C463">
            <v>4</v>
          </cell>
          <cell r="D463">
            <v>2</v>
          </cell>
          <cell r="E463" t="str">
            <v>ذكر</v>
          </cell>
          <cell r="F463" t="str">
            <v>منقول</v>
          </cell>
          <cell r="G463" t="str">
            <v>مسلم</v>
          </cell>
          <cell r="H463">
            <v>36342</v>
          </cell>
          <cell r="I463">
            <v>36345</v>
          </cell>
          <cell r="J463">
            <v>254</v>
          </cell>
          <cell r="K463">
            <v>0</v>
          </cell>
          <cell r="L463" t="str">
            <v>زمزم جمعه علي</v>
          </cell>
          <cell r="M463" t="str">
            <v>عزبة القطعان - السلوم</v>
          </cell>
          <cell r="N463" t="str">
            <v>السلوم - مطروح</v>
          </cell>
          <cell r="O463">
            <v>0</v>
          </cell>
          <cell r="P463">
            <v>3</v>
          </cell>
          <cell r="Q463">
            <v>9</v>
          </cell>
          <cell r="U463" t="str">
            <v>صاحب مطعم</v>
          </cell>
        </row>
        <row r="464">
          <cell r="A464">
            <v>16735534</v>
          </cell>
          <cell r="B464" t="str">
            <v>يوسف عوام يادم ابراهيم</v>
          </cell>
          <cell r="C464">
            <v>4</v>
          </cell>
          <cell r="D464">
            <v>2</v>
          </cell>
          <cell r="E464" t="str">
            <v>ذكر</v>
          </cell>
          <cell r="F464" t="str">
            <v>منقول</v>
          </cell>
          <cell r="G464" t="str">
            <v>مسلم</v>
          </cell>
          <cell r="H464">
            <v>35978</v>
          </cell>
          <cell r="I464">
            <v>35987</v>
          </cell>
          <cell r="J464">
            <v>27</v>
          </cell>
          <cell r="K464">
            <v>0</v>
          </cell>
          <cell r="L464" t="str">
            <v>سلطانه مراجع مهدي</v>
          </cell>
          <cell r="M464" t="str">
            <v>عزبة الحاج مناح - السلوم</v>
          </cell>
          <cell r="N464" t="str">
            <v>السلوم - مطروح</v>
          </cell>
          <cell r="O464">
            <v>30</v>
          </cell>
          <cell r="P464">
            <v>2</v>
          </cell>
          <cell r="Q464">
            <v>10</v>
          </cell>
          <cell r="R464" t="str">
            <v>00855023</v>
          </cell>
          <cell r="S464" t="str">
            <v>0383380</v>
          </cell>
          <cell r="T464">
            <v>39783</v>
          </cell>
          <cell r="U464" t="str">
            <v>مزارع</v>
          </cell>
        </row>
        <row r="465">
          <cell r="A465">
            <v>16735555</v>
          </cell>
          <cell r="B465" t="str">
            <v>اسماء سليمان عيسى صالح</v>
          </cell>
          <cell r="C465">
            <v>5</v>
          </cell>
          <cell r="D465">
            <v>1</v>
          </cell>
          <cell r="E465" t="str">
            <v>أنثى</v>
          </cell>
          <cell r="F465" t="str">
            <v>منقولة</v>
          </cell>
          <cell r="G465" t="str">
            <v>مسلمة</v>
          </cell>
          <cell r="H465">
            <v>36008</v>
          </cell>
          <cell r="I465">
            <v>36019</v>
          </cell>
          <cell r="J465">
            <v>302</v>
          </cell>
          <cell r="K465">
            <v>29808013300468</v>
          </cell>
          <cell r="L465" t="str">
            <v>نجومي حميده صالح</v>
          </cell>
          <cell r="M465" t="str">
            <v>محافظة مطروح - السلوم</v>
          </cell>
          <cell r="N465" t="str">
            <v>السلوم - مطروح</v>
          </cell>
          <cell r="O465">
            <v>0</v>
          </cell>
          <cell r="P465">
            <v>2</v>
          </cell>
          <cell r="Q465">
            <v>10</v>
          </cell>
        </row>
        <row r="466">
          <cell r="A466">
            <v>16735513</v>
          </cell>
          <cell r="B466" t="str">
            <v>امل رزق عيسى صالح</v>
          </cell>
          <cell r="C466">
            <v>5</v>
          </cell>
          <cell r="D466">
            <v>1</v>
          </cell>
          <cell r="E466" t="str">
            <v>أنثى</v>
          </cell>
          <cell r="F466" t="str">
            <v>منقولة</v>
          </cell>
          <cell r="G466" t="str">
            <v>مسلمة</v>
          </cell>
          <cell r="H466">
            <v>35953</v>
          </cell>
          <cell r="I466">
            <v>35960</v>
          </cell>
          <cell r="J466">
            <v>235</v>
          </cell>
          <cell r="K466">
            <v>0</v>
          </cell>
          <cell r="L466" t="str">
            <v>نواره حميده صالح</v>
          </cell>
          <cell r="M466" t="str">
            <v>العزبه البحريه - السلوم</v>
          </cell>
          <cell r="N466" t="str">
            <v>السلوم - مطروح</v>
          </cell>
          <cell r="O466">
            <v>25</v>
          </cell>
          <cell r="P466">
            <v>3</v>
          </cell>
          <cell r="Q466">
            <v>10</v>
          </cell>
          <cell r="U466" t="str">
            <v>ليسانس آداب</v>
          </cell>
        </row>
        <row r="467">
          <cell r="A467">
            <v>404916703</v>
          </cell>
          <cell r="B467" t="str">
            <v>امل عبد الله دعبوب حميده</v>
          </cell>
          <cell r="C467">
            <v>5</v>
          </cell>
          <cell r="D467">
            <v>2</v>
          </cell>
          <cell r="E467" t="str">
            <v>أنثى</v>
          </cell>
          <cell r="F467" t="str">
            <v>باقية</v>
          </cell>
          <cell r="G467" t="str">
            <v>مسلمة</v>
          </cell>
          <cell r="N467" t="str">
            <v>السلوم - مطروح</v>
          </cell>
          <cell r="O467" t="str">
            <v/>
          </cell>
          <cell r="P467" t="str">
            <v/>
          </cell>
          <cell r="Q467" t="str">
            <v/>
          </cell>
        </row>
        <row r="468">
          <cell r="A468">
            <v>16735440</v>
          </cell>
          <cell r="B468" t="str">
            <v>امنيه ميلود حفيظ معيوف</v>
          </cell>
          <cell r="C468">
            <v>5</v>
          </cell>
          <cell r="D468">
            <v>2</v>
          </cell>
          <cell r="E468" t="str">
            <v>أنثى</v>
          </cell>
          <cell r="F468" t="str">
            <v>منقولة</v>
          </cell>
          <cell r="G468" t="str">
            <v>مسلمة</v>
          </cell>
          <cell r="H468">
            <v>35860</v>
          </cell>
          <cell r="I468">
            <v>35865</v>
          </cell>
          <cell r="J468">
            <v>104</v>
          </cell>
          <cell r="K468">
            <v>0</v>
          </cell>
          <cell r="L468" t="str">
            <v>ريله محمد العربي</v>
          </cell>
          <cell r="M468" t="str">
            <v>عزبة الحاج مناح - السلوم</v>
          </cell>
          <cell r="N468" t="str">
            <v>السلوم - مطروح</v>
          </cell>
          <cell r="O468">
            <v>26</v>
          </cell>
          <cell r="P468">
            <v>6</v>
          </cell>
          <cell r="Q468">
            <v>10</v>
          </cell>
          <cell r="U468" t="str">
            <v>مزارع</v>
          </cell>
        </row>
        <row r="469">
          <cell r="A469">
            <v>16735423</v>
          </cell>
          <cell r="B469" t="str">
            <v>ايمان حمد بكار الجازي</v>
          </cell>
          <cell r="C469">
            <v>5</v>
          </cell>
          <cell r="D469">
            <v>2</v>
          </cell>
          <cell r="E469" t="str">
            <v>أنثى</v>
          </cell>
          <cell r="F469" t="str">
            <v>منقولة</v>
          </cell>
          <cell r="G469" t="str">
            <v>مسلمة</v>
          </cell>
          <cell r="H469">
            <v>35833</v>
          </cell>
          <cell r="I469">
            <v>35840</v>
          </cell>
          <cell r="J469">
            <v>66</v>
          </cell>
          <cell r="K469">
            <v>0</v>
          </cell>
          <cell r="L469" t="str">
            <v>خديجه ابو بكر راف الله</v>
          </cell>
          <cell r="M469" t="str">
            <v>عزبة القطعان - السلوم</v>
          </cell>
          <cell r="N469" t="str">
            <v>السلوم - مطروح</v>
          </cell>
          <cell r="O469">
            <v>25</v>
          </cell>
          <cell r="P469">
            <v>7</v>
          </cell>
          <cell r="Q469">
            <v>10</v>
          </cell>
          <cell r="U469" t="str">
            <v>ثانويه عامه</v>
          </cell>
        </row>
        <row r="470">
          <cell r="A470">
            <v>16735597</v>
          </cell>
          <cell r="B470" t="str">
            <v>ايمان عادل منصور مفتاح</v>
          </cell>
          <cell r="C470">
            <v>5</v>
          </cell>
          <cell r="D470">
            <v>1</v>
          </cell>
          <cell r="E470" t="str">
            <v>أنثى</v>
          </cell>
          <cell r="F470" t="str">
            <v>منقولة</v>
          </cell>
          <cell r="G470" t="str">
            <v>مسلمة</v>
          </cell>
          <cell r="H470">
            <v>36069</v>
          </cell>
          <cell r="I470">
            <v>36080</v>
          </cell>
          <cell r="J470">
            <v>372</v>
          </cell>
          <cell r="K470">
            <v>0</v>
          </cell>
          <cell r="L470" t="str">
            <v>زهره صالح دومه</v>
          </cell>
          <cell r="M470" t="str">
            <v>خلف المستشفى - السلوم</v>
          </cell>
          <cell r="N470" t="str">
            <v>السلوم - مطروح</v>
          </cell>
          <cell r="O470">
            <v>0</v>
          </cell>
          <cell r="P470">
            <v>0</v>
          </cell>
          <cell r="Q470">
            <v>10</v>
          </cell>
          <cell r="U470" t="str">
            <v>رئيس مجلس قرية ابو زريبه</v>
          </cell>
        </row>
        <row r="471">
          <cell r="A471">
            <v>16735420</v>
          </cell>
          <cell r="B471" t="str">
            <v>ايه هريدي فايز</v>
          </cell>
          <cell r="C471">
            <v>5</v>
          </cell>
          <cell r="D471">
            <v>1</v>
          </cell>
          <cell r="E471" t="str">
            <v>أنثى</v>
          </cell>
          <cell r="F471" t="str">
            <v>منقولة</v>
          </cell>
          <cell r="G471" t="str">
            <v>مسلمة</v>
          </cell>
          <cell r="N471" t="str">
            <v>السلوم - مطروح</v>
          </cell>
          <cell r="O471" t="str">
            <v/>
          </cell>
          <cell r="P471" t="str">
            <v/>
          </cell>
          <cell r="Q471" t="str">
            <v/>
          </cell>
        </row>
        <row r="472">
          <cell r="A472">
            <v>16735465</v>
          </cell>
          <cell r="B472" t="str">
            <v>تهاني غنيوه نصر الله حسين</v>
          </cell>
          <cell r="C472">
            <v>5</v>
          </cell>
          <cell r="D472">
            <v>2</v>
          </cell>
          <cell r="E472" t="str">
            <v>أنثى</v>
          </cell>
          <cell r="F472" t="str">
            <v>منقولة</v>
          </cell>
          <cell r="G472" t="str">
            <v>مسلمة</v>
          </cell>
          <cell r="H472">
            <v>35900</v>
          </cell>
          <cell r="I472">
            <v>35915</v>
          </cell>
          <cell r="J472">
            <v>157</v>
          </cell>
          <cell r="K472">
            <v>0</v>
          </cell>
          <cell r="L472" t="str">
            <v>فوزيه عمر عبد الحميد</v>
          </cell>
          <cell r="M472" t="str">
            <v>الشارع الرئيسي - السلوم</v>
          </cell>
          <cell r="N472" t="str">
            <v>السلوم - مطروح</v>
          </cell>
          <cell r="O472">
            <v>17</v>
          </cell>
          <cell r="P472">
            <v>5</v>
          </cell>
          <cell r="Q472">
            <v>10</v>
          </cell>
          <cell r="U472" t="str">
            <v>مزارع</v>
          </cell>
        </row>
        <row r="473">
          <cell r="A473">
            <v>16735383</v>
          </cell>
          <cell r="B473" t="str">
            <v>حنين احمد شحاته عبد العزيز</v>
          </cell>
          <cell r="C473">
            <v>5</v>
          </cell>
          <cell r="D473">
            <v>1</v>
          </cell>
          <cell r="E473" t="str">
            <v>أنثى</v>
          </cell>
          <cell r="F473" t="str">
            <v>منقولة</v>
          </cell>
          <cell r="G473" t="str">
            <v>مسلمة</v>
          </cell>
          <cell r="H473">
            <v>35779</v>
          </cell>
          <cell r="I473">
            <v>35787</v>
          </cell>
          <cell r="J473">
            <v>467</v>
          </cell>
          <cell r="K473">
            <v>0</v>
          </cell>
          <cell r="L473" t="str">
            <v>نوره جمعه عبد العزيز</v>
          </cell>
          <cell r="M473" t="str">
            <v>الشارع الرئيسي - السلوم</v>
          </cell>
          <cell r="N473" t="str">
            <v>السلوم - مطروح</v>
          </cell>
          <cell r="O473">
            <v>17</v>
          </cell>
          <cell r="P473">
            <v>9</v>
          </cell>
          <cell r="Q473">
            <v>10</v>
          </cell>
          <cell r="U473" t="str">
            <v>سائق</v>
          </cell>
        </row>
        <row r="474">
          <cell r="A474">
            <v>16735063</v>
          </cell>
          <cell r="B474" t="str">
            <v>خلود يوسف دعبوب خير الله</v>
          </cell>
          <cell r="C474">
            <v>5</v>
          </cell>
          <cell r="D474">
            <v>2</v>
          </cell>
          <cell r="E474" t="str">
            <v>أنثى</v>
          </cell>
          <cell r="F474" t="str">
            <v>منقولة</v>
          </cell>
          <cell r="G474" t="str">
            <v>مسلمة</v>
          </cell>
          <cell r="H474">
            <v>35348</v>
          </cell>
          <cell r="I474">
            <v>35355</v>
          </cell>
          <cell r="J474">
            <v>377</v>
          </cell>
          <cell r="K474">
            <v>0</v>
          </cell>
          <cell r="L474" t="str">
            <v>تفاحه عبد الحي جمعه</v>
          </cell>
          <cell r="M474" t="str">
            <v>عزبة الحاج مناح - السلوم</v>
          </cell>
          <cell r="N474" t="str">
            <v>السلوم - مطروح</v>
          </cell>
          <cell r="O474">
            <v>22</v>
          </cell>
          <cell r="P474">
            <v>11</v>
          </cell>
          <cell r="Q474">
            <v>11</v>
          </cell>
          <cell r="U474" t="str">
            <v>مزارع</v>
          </cell>
        </row>
        <row r="475">
          <cell r="A475">
            <v>16735425</v>
          </cell>
          <cell r="B475" t="str">
            <v>دعاء رمضان محمد عبد المقصود</v>
          </cell>
          <cell r="C475">
            <v>5</v>
          </cell>
          <cell r="D475">
            <v>2</v>
          </cell>
          <cell r="E475" t="str">
            <v>أنثى</v>
          </cell>
          <cell r="F475" t="str">
            <v>منقولة</v>
          </cell>
          <cell r="G475" t="str">
            <v>مسلمة</v>
          </cell>
          <cell r="H475">
            <v>35828</v>
          </cell>
          <cell r="I475">
            <v>35842</v>
          </cell>
          <cell r="J475">
            <v>68</v>
          </cell>
          <cell r="K475">
            <v>0</v>
          </cell>
          <cell r="L475" t="str">
            <v>مسعوده انور عبد النبي</v>
          </cell>
          <cell r="M475" t="str">
            <v>العزبة الغربيه - السلوم</v>
          </cell>
          <cell r="N475" t="str">
            <v>السلوم - مطروح</v>
          </cell>
          <cell r="O475">
            <v>30</v>
          </cell>
          <cell r="P475">
            <v>7</v>
          </cell>
          <cell r="Q475">
            <v>10</v>
          </cell>
          <cell r="U475" t="str">
            <v>سائق</v>
          </cell>
        </row>
        <row r="476">
          <cell r="A476">
            <v>16735205</v>
          </cell>
          <cell r="B476" t="str">
            <v>دنيا جمال عبد الحميد محمد</v>
          </cell>
          <cell r="C476">
            <v>5</v>
          </cell>
          <cell r="D476">
            <v>1</v>
          </cell>
          <cell r="E476" t="str">
            <v>أنثى</v>
          </cell>
          <cell r="F476" t="str">
            <v>منقولة</v>
          </cell>
          <cell r="G476" t="str">
            <v>مسلمة</v>
          </cell>
          <cell r="H476">
            <v>35181</v>
          </cell>
          <cell r="I476">
            <v>35181</v>
          </cell>
          <cell r="J476">
            <v>635</v>
          </cell>
          <cell r="K476">
            <v>0</v>
          </cell>
          <cell r="L476" t="str">
            <v>سعاد سالم سلامه</v>
          </cell>
          <cell r="M476" t="str">
            <v>الاربعين - السويس</v>
          </cell>
          <cell r="N476" t="str">
            <v>السلوم - مطروح</v>
          </cell>
          <cell r="O476">
            <v>6</v>
          </cell>
          <cell r="P476">
            <v>5</v>
          </cell>
          <cell r="Q476">
            <v>12</v>
          </cell>
          <cell r="U476" t="str">
            <v>حداد مسلح</v>
          </cell>
        </row>
        <row r="477">
          <cell r="A477">
            <v>16735494</v>
          </cell>
          <cell r="B477" t="str">
            <v>دينار عبد الجيد فرج ابراهيم</v>
          </cell>
          <cell r="C477">
            <v>5</v>
          </cell>
          <cell r="D477">
            <v>1</v>
          </cell>
          <cell r="E477" t="str">
            <v>أنثى</v>
          </cell>
          <cell r="F477" t="str">
            <v>منقولة</v>
          </cell>
          <cell r="G477" t="str">
            <v>مسلمة</v>
          </cell>
          <cell r="H477">
            <v>35928</v>
          </cell>
          <cell r="I477">
            <v>35935</v>
          </cell>
          <cell r="J477">
            <v>199</v>
          </cell>
          <cell r="K477">
            <v>0</v>
          </cell>
          <cell r="L477" t="str">
            <v>فهيمه جمعه عبد العزيز</v>
          </cell>
          <cell r="M477" t="str">
            <v>الشارع الرئيسي - السلوم</v>
          </cell>
          <cell r="N477" t="str">
            <v>السلوم - مطروح</v>
          </cell>
          <cell r="O477">
            <v>19</v>
          </cell>
          <cell r="P477">
            <v>4</v>
          </cell>
          <cell r="Q477">
            <v>10</v>
          </cell>
          <cell r="U477" t="str">
            <v>صياد</v>
          </cell>
        </row>
        <row r="478">
          <cell r="A478">
            <v>16735408</v>
          </cell>
          <cell r="B478" t="str">
            <v>رحاب قدري الادهم محمد</v>
          </cell>
          <cell r="C478">
            <v>5</v>
          </cell>
          <cell r="D478">
            <v>2</v>
          </cell>
          <cell r="E478" t="str">
            <v>أنثى</v>
          </cell>
          <cell r="F478" t="str">
            <v>منقولة</v>
          </cell>
          <cell r="G478" t="str">
            <v>مسلمة</v>
          </cell>
          <cell r="H478">
            <v>35827</v>
          </cell>
          <cell r="I478">
            <v>35827</v>
          </cell>
          <cell r="J478">
            <v>71</v>
          </cell>
          <cell r="K478">
            <v>0</v>
          </cell>
          <cell r="L478" t="str">
            <v>جيهان عبد الباسط محمد</v>
          </cell>
          <cell r="M478" t="str">
            <v>اولاد نرفيلي - سوهاج</v>
          </cell>
          <cell r="N478" t="str">
            <v>السلوم - مطروح</v>
          </cell>
          <cell r="O478">
            <v>0</v>
          </cell>
          <cell r="P478">
            <v>8</v>
          </cell>
          <cell r="Q478">
            <v>10</v>
          </cell>
          <cell r="R478" t="str">
            <v>00855017</v>
          </cell>
          <cell r="S478" t="str">
            <v>0383380</v>
          </cell>
          <cell r="T478">
            <v>39783</v>
          </cell>
          <cell r="U478" t="str">
            <v>مؤهل</v>
          </cell>
        </row>
        <row r="479">
          <cell r="A479">
            <v>16735402</v>
          </cell>
          <cell r="B479" t="str">
            <v>زينب احمد محمد عبد الحفيظ</v>
          </cell>
          <cell r="C479">
            <v>5</v>
          </cell>
          <cell r="D479">
            <v>1</v>
          </cell>
          <cell r="E479" t="str">
            <v>أنثى</v>
          </cell>
          <cell r="F479" t="str">
            <v>منقولة</v>
          </cell>
          <cell r="G479" t="str">
            <v>مسلمة</v>
          </cell>
          <cell r="H479">
            <v>35808</v>
          </cell>
          <cell r="I479">
            <v>35817</v>
          </cell>
          <cell r="J479">
            <v>112</v>
          </cell>
          <cell r="K479">
            <v>29801130200747</v>
          </cell>
          <cell r="L479" t="str">
            <v>فاتن السيد بسيوني</v>
          </cell>
          <cell r="M479" t="str">
            <v>الاسكندريه - كرموز</v>
          </cell>
          <cell r="N479" t="str">
            <v>السلوم - مطروح</v>
          </cell>
          <cell r="O479">
            <v>19</v>
          </cell>
          <cell r="P479">
            <v>8</v>
          </cell>
          <cell r="Q479">
            <v>10</v>
          </cell>
        </row>
        <row r="480">
          <cell r="A480">
            <v>16735547</v>
          </cell>
          <cell r="B480" t="str">
            <v>زينب محمد قاسم يوسف</v>
          </cell>
          <cell r="C480">
            <v>5</v>
          </cell>
          <cell r="D480">
            <v>2</v>
          </cell>
          <cell r="E480" t="str">
            <v>أنثى</v>
          </cell>
          <cell r="F480" t="str">
            <v>منقولة</v>
          </cell>
          <cell r="G480" t="str">
            <v>مسلمة</v>
          </cell>
          <cell r="H480">
            <v>35999</v>
          </cell>
          <cell r="I480">
            <v>36009</v>
          </cell>
          <cell r="J480">
            <v>294</v>
          </cell>
          <cell r="K480">
            <v>0</v>
          </cell>
          <cell r="L480" t="str">
            <v>عطايا موسى حمد</v>
          </cell>
          <cell r="M480" t="str">
            <v>بجوار ميناء السلوم - السلوم</v>
          </cell>
          <cell r="N480" t="str">
            <v>السلوم - مطروح</v>
          </cell>
          <cell r="O480">
            <v>9</v>
          </cell>
          <cell r="P480">
            <v>2</v>
          </cell>
          <cell r="Q480">
            <v>10</v>
          </cell>
          <cell r="U480" t="str">
            <v>مزارع</v>
          </cell>
        </row>
        <row r="481">
          <cell r="A481">
            <v>16735578</v>
          </cell>
          <cell r="B481" t="str">
            <v>زينه حميد برقوق ابو بكر</v>
          </cell>
          <cell r="C481">
            <v>5</v>
          </cell>
          <cell r="D481">
            <v>1</v>
          </cell>
          <cell r="E481" t="str">
            <v>أنثى</v>
          </cell>
          <cell r="F481" t="str">
            <v>منقولة</v>
          </cell>
          <cell r="G481" t="str">
            <v>مسلمة</v>
          </cell>
          <cell r="H481">
            <v>36054</v>
          </cell>
          <cell r="I481">
            <v>36059</v>
          </cell>
          <cell r="J481">
            <v>2039</v>
          </cell>
          <cell r="K481">
            <v>0</v>
          </cell>
          <cell r="L481" t="str">
            <v>مبروكه محمود صالح</v>
          </cell>
          <cell r="M481" t="str">
            <v>مطروح</v>
          </cell>
          <cell r="N481" t="str">
            <v>السلوم - مطروح</v>
          </cell>
          <cell r="O481">
            <v>16</v>
          </cell>
          <cell r="P481">
            <v>0</v>
          </cell>
          <cell r="Q481">
            <v>10</v>
          </cell>
          <cell r="R481" t="str">
            <v>00855021</v>
          </cell>
          <cell r="S481" t="str">
            <v>0383380</v>
          </cell>
          <cell r="T481">
            <v>39783</v>
          </cell>
          <cell r="U481" t="str">
            <v>مزارع</v>
          </cell>
        </row>
        <row r="482">
          <cell r="A482">
            <v>393881137</v>
          </cell>
          <cell r="B482" t="str">
            <v>ساره نوري صافي صادق</v>
          </cell>
          <cell r="C482">
            <v>5</v>
          </cell>
          <cell r="D482">
            <v>2</v>
          </cell>
          <cell r="E482" t="str">
            <v>أنثى</v>
          </cell>
          <cell r="F482" t="str">
            <v>منقولة</v>
          </cell>
          <cell r="G482" t="str">
            <v>مسلمة</v>
          </cell>
          <cell r="H482">
            <v>35771</v>
          </cell>
          <cell r="I482">
            <v>35778</v>
          </cell>
          <cell r="J482">
            <v>452</v>
          </cell>
          <cell r="K482">
            <v>0</v>
          </cell>
          <cell r="L482" t="str">
            <v>بريكه جمعه علي</v>
          </cell>
          <cell r="M482" t="str">
            <v>عزبة الحاج مناح - السلوم</v>
          </cell>
          <cell r="N482" t="str">
            <v>السلوم - مطروح</v>
          </cell>
          <cell r="O482">
            <v>25</v>
          </cell>
          <cell r="P482">
            <v>9</v>
          </cell>
          <cell r="Q482">
            <v>10</v>
          </cell>
          <cell r="U482" t="str">
            <v>مزارع</v>
          </cell>
        </row>
        <row r="483">
          <cell r="A483">
            <v>401498031</v>
          </cell>
          <cell r="B483" t="str">
            <v>سالمين عبد الرحمن فندوس ضيف</v>
          </cell>
          <cell r="C483">
            <v>5</v>
          </cell>
          <cell r="D483">
            <v>1</v>
          </cell>
          <cell r="E483" t="str">
            <v>أنثى</v>
          </cell>
          <cell r="F483" t="str">
            <v>منقولة</v>
          </cell>
          <cell r="G483" t="str">
            <v>مسلمة</v>
          </cell>
          <cell r="H483">
            <v>35770</v>
          </cell>
          <cell r="I483">
            <v>35770</v>
          </cell>
          <cell r="J483">
            <v>423</v>
          </cell>
          <cell r="K483">
            <v>0</v>
          </cell>
          <cell r="L483" t="str">
            <v>زينه صالح دومه</v>
          </cell>
          <cell r="M483" t="str">
            <v>عزبة العمده فؤاد - السلوم</v>
          </cell>
          <cell r="N483" t="str">
            <v>السلوم - مطروح</v>
          </cell>
          <cell r="O483">
            <v>26</v>
          </cell>
          <cell r="P483">
            <v>9</v>
          </cell>
          <cell r="Q483">
            <v>10</v>
          </cell>
          <cell r="U483" t="str">
            <v>مزارع</v>
          </cell>
        </row>
        <row r="484">
          <cell r="A484">
            <v>16735431</v>
          </cell>
          <cell r="B484" t="str">
            <v>سعيده قاسم عبد الله فرجاني</v>
          </cell>
          <cell r="C484">
            <v>5</v>
          </cell>
          <cell r="D484">
            <v>1</v>
          </cell>
          <cell r="E484" t="str">
            <v>أنثى</v>
          </cell>
          <cell r="F484" t="str">
            <v>منقولة</v>
          </cell>
          <cell r="G484" t="str">
            <v>مسلمة</v>
          </cell>
          <cell r="H484">
            <v>35841</v>
          </cell>
          <cell r="I484">
            <v>35851</v>
          </cell>
          <cell r="J484">
            <v>79</v>
          </cell>
          <cell r="K484">
            <v>0</v>
          </cell>
          <cell r="L484" t="str">
            <v>خديجه حميده مبري</v>
          </cell>
          <cell r="M484" t="str">
            <v>عزبة فرجاني</v>
          </cell>
          <cell r="N484" t="str">
            <v>السلوم - مطروح</v>
          </cell>
          <cell r="O484">
            <v>17</v>
          </cell>
          <cell r="P484">
            <v>7</v>
          </cell>
          <cell r="Q484">
            <v>10</v>
          </cell>
          <cell r="U484" t="str">
            <v>مزارع</v>
          </cell>
        </row>
        <row r="485">
          <cell r="A485">
            <v>16735387</v>
          </cell>
          <cell r="B485" t="str">
            <v>سقاوه موسى متخطري نوح</v>
          </cell>
          <cell r="C485">
            <v>5</v>
          </cell>
          <cell r="D485">
            <v>2</v>
          </cell>
          <cell r="E485" t="str">
            <v>أنثى</v>
          </cell>
          <cell r="F485" t="str">
            <v>منقولة</v>
          </cell>
          <cell r="G485" t="str">
            <v>مسلمة</v>
          </cell>
          <cell r="H485">
            <v>35792</v>
          </cell>
          <cell r="I485">
            <v>35793</v>
          </cell>
          <cell r="J485">
            <v>474</v>
          </cell>
          <cell r="K485">
            <v>0</v>
          </cell>
          <cell r="L485" t="str">
            <v>ناجيه زارف ابراهيم</v>
          </cell>
          <cell r="M485" t="str">
            <v>عزبة القطعان - السلوم</v>
          </cell>
          <cell r="N485" t="str">
            <v>السلوم - مطروح</v>
          </cell>
          <cell r="O485">
            <v>4</v>
          </cell>
          <cell r="P485">
            <v>9</v>
          </cell>
          <cell r="Q485">
            <v>10</v>
          </cell>
          <cell r="U485" t="str">
            <v>مزارع</v>
          </cell>
        </row>
        <row r="486">
          <cell r="A486">
            <v>16735410</v>
          </cell>
          <cell r="B486" t="str">
            <v>سهيله عبد الله حميده عبد الله</v>
          </cell>
          <cell r="C486">
            <v>5</v>
          </cell>
          <cell r="D486">
            <v>1</v>
          </cell>
          <cell r="E486" t="str">
            <v>أنثى</v>
          </cell>
          <cell r="F486" t="str">
            <v>منقولة</v>
          </cell>
          <cell r="G486" t="str">
            <v>مسلمة</v>
          </cell>
          <cell r="H486">
            <v>35823</v>
          </cell>
          <cell r="I486">
            <v>35829</v>
          </cell>
          <cell r="J486">
            <v>47</v>
          </cell>
          <cell r="K486">
            <v>0</v>
          </cell>
          <cell r="L486" t="str">
            <v>نوره منصور مفتاح</v>
          </cell>
          <cell r="M486" t="str">
            <v>خلف المستشفى - السلوم</v>
          </cell>
          <cell r="N486" t="str">
            <v>السلوم - مطروح</v>
          </cell>
          <cell r="O486">
            <v>4</v>
          </cell>
          <cell r="P486">
            <v>8</v>
          </cell>
          <cell r="Q486">
            <v>10</v>
          </cell>
          <cell r="U486" t="str">
            <v>مزارع</v>
          </cell>
        </row>
        <row r="487">
          <cell r="A487">
            <v>16735539</v>
          </cell>
          <cell r="B487" t="str">
            <v>شهيره عبد الرحيم مناح صالح</v>
          </cell>
          <cell r="C487">
            <v>5</v>
          </cell>
          <cell r="D487">
            <v>2</v>
          </cell>
          <cell r="E487" t="str">
            <v>أنثى</v>
          </cell>
          <cell r="F487" t="str">
            <v>منقولة</v>
          </cell>
          <cell r="G487" t="str">
            <v>مسلمة</v>
          </cell>
          <cell r="H487">
            <v>35987</v>
          </cell>
          <cell r="I487">
            <v>35992</v>
          </cell>
          <cell r="J487">
            <v>278</v>
          </cell>
          <cell r="K487">
            <v>0</v>
          </cell>
          <cell r="L487" t="str">
            <v>شريفه عبد القادر مساعد</v>
          </cell>
          <cell r="M487" t="str">
            <v>السلوم</v>
          </cell>
          <cell r="N487" t="str">
            <v>السلوم - مطروح</v>
          </cell>
          <cell r="O487">
            <v>21</v>
          </cell>
          <cell r="P487">
            <v>2</v>
          </cell>
          <cell r="Q487">
            <v>10</v>
          </cell>
          <cell r="U487" t="str">
            <v>سائق</v>
          </cell>
        </row>
        <row r="488">
          <cell r="A488">
            <v>393698031</v>
          </cell>
          <cell r="B488" t="str">
            <v>شيماء جمعه سالم الساعدي</v>
          </cell>
          <cell r="C488">
            <v>5</v>
          </cell>
          <cell r="D488">
            <v>1</v>
          </cell>
          <cell r="E488" t="str">
            <v>أنثى</v>
          </cell>
          <cell r="F488" t="str">
            <v>منقولة</v>
          </cell>
          <cell r="G488" t="str">
            <v>مسلمة</v>
          </cell>
          <cell r="H488">
            <v>35782</v>
          </cell>
          <cell r="I488">
            <v>35784</v>
          </cell>
          <cell r="J488">
            <v>46</v>
          </cell>
          <cell r="K488">
            <v>0</v>
          </cell>
          <cell r="L488" t="str">
            <v>عطايا رمضان عوض</v>
          </cell>
          <cell r="M488" t="str">
            <v>بجوار محطة الكهرباء - السلوم</v>
          </cell>
          <cell r="N488" t="str">
            <v>السلوم - مطروح</v>
          </cell>
          <cell r="O488">
            <v>14</v>
          </cell>
          <cell r="P488">
            <v>9</v>
          </cell>
          <cell r="Q488">
            <v>10</v>
          </cell>
          <cell r="R488" t="str">
            <v>00855188</v>
          </cell>
          <cell r="S488" t="str">
            <v>0383282</v>
          </cell>
          <cell r="T488">
            <v>39750</v>
          </cell>
          <cell r="U488" t="str">
            <v>مزارع</v>
          </cell>
        </row>
        <row r="489">
          <cell r="A489">
            <v>16735437</v>
          </cell>
          <cell r="B489" t="str">
            <v>صابرين محمد يونس شعيب</v>
          </cell>
          <cell r="C489">
            <v>5</v>
          </cell>
          <cell r="D489">
            <v>1</v>
          </cell>
          <cell r="E489" t="str">
            <v>أنثى</v>
          </cell>
          <cell r="F489" t="str">
            <v>منقولة</v>
          </cell>
          <cell r="G489" t="str">
            <v>مسلمة</v>
          </cell>
          <cell r="H489">
            <v>35859</v>
          </cell>
          <cell r="I489">
            <v>35862</v>
          </cell>
          <cell r="J489">
            <v>87</v>
          </cell>
          <cell r="K489">
            <v>0</v>
          </cell>
          <cell r="L489" t="str">
            <v>فايزه حامد فتح الله</v>
          </cell>
          <cell r="M489" t="str">
            <v>عزبة القطعان - السلوم</v>
          </cell>
          <cell r="N489" t="str">
            <v>السلوم - مطروح</v>
          </cell>
          <cell r="O489">
            <v>27</v>
          </cell>
          <cell r="P489">
            <v>6</v>
          </cell>
          <cell r="Q489">
            <v>10</v>
          </cell>
          <cell r="U489" t="str">
            <v>سائق</v>
          </cell>
        </row>
        <row r="490">
          <cell r="A490">
            <v>16733710</v>
          </cell>
          <cell r="B490" t="str">
            <v>فاطمه مدحت محمد عبد المجيد الشهاوي</v>
          </cell>
          <cell r="C490">
            <v>5</v>
          </cell>
          <cell r="D490">
            <v>1</v>
          </cell>
          <cell r="E490" t="str">
            <v>أنثى</v>
          </cell>
          <cell r="F490" t="str">
            <v>منقولة</v>
          </cell>
          <cell r="G490" t="str">
            <v>مسلمة</v>
          </cell>
          <cell r="H490">
            <v>35767</v>
          </cell>
          <cell r="I490">
            <v>37151</v>
          </cell>
          <cell r="J490">
            <v>20258</v>
          </cell>
          <cell r="K490">
            <v>0</v>
          </cell>
          <cell r="L490" t="str">
            <v>منا عبد السلام محمد ابو شنب</v>
          </cell>
          <cell r="M490" t="str">
            <v>ليبيا</v>
          </cell>
          <cell r="N490" t="str">
            <v>السلوم - مطروح</v>
          </cell>
          <cell r="O490">
            <v>29</v>
          </cell>
          <cell r="P490">
            <v>9</v>
          </cell>
          <cell r="Q490">
            <v>10</v>
          </cell>
          <cell r="U490" t="str">
            <v>نجار</v>
          </cell>
        </row>
        <row r="491">
          <cell r="A491">
            <v>16735231</v>
          </cell>
          <cell r="B491" t="str">
            <v>فريحه عبد السلام صالح فرج</v>
          </cell>
          <cell r="C491">
            <v>5</v>
          </cell>
          <cell r="D491">
            <v>1</v>
          </cell>
          <cell r="E491" t="str">
            <v>أنثى</v>
          </cell>
          <cell r="F491" t="str">
            <v>منقولة</v>
          </cell>
          <cell r="G491" t="str">
            <v>مسلمة</v>
          </cell>
          <cell r="H491">
            <v>35560</v>
          </cell>
          <cell r="I491">
            <v>35571</v>
          </cell>
          <cell r="J491">
            <v>183</v>
          </cell>
          <cell r="K491">
            <v>0</v>
          </cell>
          <cell r="L491" t="str">
            <v>عيشه عبد الله حسين</v>
          </cell>
          <cell r="M491" t="str">
            <v>عزبة ابو قعيره - السلوم</v>
          </cell>
          <cell r="N491" t="str">
            <v>السلوم - مطروح</v>
          </cell>
          <cell r="O491">
            <v>22</v>
          </cell>
          <cell r="P491">
            <v>4</v>
          </cell>
          <cell r="Q491">
            <v>11</v>
          </cell>
          <cell r="U491" t="str">
            <v>مزارع</v>
          </cell>
        </row>
        <row r="492">
          <cell r="A492">
            <v>16734611</v>
          </cell>
          <cell r="B492" t="str">
            <v>فوزيه عادل عبد الباسط عبد الرحيم</v>
          </cell>
          <cell r="C492">
            <v>5</v>
          </cell>
          <cell r="D492">
            <v>1</v>
          </cell>
          <cell r="E492" t="str">
            <v>أنثى</v>
          </cell>
          <cell r="F492" t="str">
            <v>باقية</v>
          </cell>
          <cell r="G492" t="str">
            <v>مسلمة</v>
          </cell>
          <cell r="N492" t="str">
            <v>السلوم - مطروح</v>
          </cell>
          <cell r="O492" t="str">
            <v/>
          </cell>
          <cell r="P492" t="str">
            <v/>
          </cell>
          <cell r="Q492" t="str">
            <v/>
          </cell>
          <cell r="Y492" t="str">
            <v>متسربة</v>
          </cell>
        </row>
        <row r="493">
          <cell r="A493">
            <v>16735221</v>
          </cell>
          <cell r="B493" t="str">
            <v>مرزوقه العبد عبد القادر شعيب</v>
          </cell>
          <cell r="C493">
            <v>5</v>
          </cell>
          <cell r="D493">
            <v>1</v>
          </cell>
          <cell r="E493" t="str">
            <v>أنثى</v>
          </cell>
          <cell r="F493" t="str">
            <v>باقية</v>
          </cell>
          <cell r="G493" t="str">
            <v>مسلمة</v>
          </cell>
          <cell r="H493">
            <v>35565</v>
          </cell>
          <cell r="I493">
            <v>35569</v>
          </cell>
          <cell r="J493">
            <v>165</v>
          </cell>
          <cell r="K493">
            <v>0</v>
          </cell>
          <cell r="L493" t="str">
            <v>مبروكه راف الله قاسم</v>
          </cell>
          <cell r="M493" t="str">
            <v>عزبة حميد الساعدي - السلوم</v>
          </cell>
          <cell r="N493" t="str">
            <v>السلوم - مطروح</v>
          </cell>
          <cell r="O493">
            <v>17</v>
          </cell>
          <cell r="P493">
            <v>4</v>
          </cell>
          <cell r="Q493">
            <v>11</v>
          </cell>
          <cell r="U493" t="str">
            <v>مزارع</v>
          </cell>
        </row>
        <row r="494">
          <cell r="A494">
            <v>16735529</v>
          </cell>
          <cell r="B494" t="str">
            <v>مروه حسن عبد الكريم محمود</v>
          </cell>
          <cell r="C494">
            <v>5</v>
          </cell>
          <cell r="D494">
            <v>2</v>
          </cell>
          <cell r="E494" t="str">
            <v>أنثى</v>
          </cell>
          <cell r="F494" t="str">
            <v>منقولة</v>
          </cell>
          <cell r="G494" t="str">
            <v>مسلمة</v>
          </cell>
          <cell r="H494">
            <v>35962</v>
          </cell>
          <cell r="I494">
            <v>35977</v>
          </cell>
          <cell r="J494">
            <v>256</v>
          </cell>
          <cell r="K494">
            <v>0</v>
          </cell>
          <cell r="L494" t="str">
            <v>نازك رحومه عبد الرازق</v>
          </cell>
          <cell r="M494" t="str">
            <v>عزبة مناح - السلوم</v>
          </cell>
          <cell r="N494" t="str">
            <v>السلوم - مطروح</v>
          </cell>
          <cell r="O494">
            <v>16</v>
          </cell>
          <cell r="P494">
            <v>3</v>
          </cell>
          <cell r="Q494">
            <v>10</v>
          </cell>
          <cell r="U494" t="str">
            <v>مزارع</v>
          </cell>
        </row>
        <row r="495">
          <cell r="A495">
            <v>393889439</v>
          </cell>
          <cell r="B495" t="str">
            <v>مروه يادم حمد صالح</v>
          </cell>
          <cell r="C495">
            <v>5</v>
          </cell>
          <cell r="D495">
            <v>2</v>
          </cell>
          <cell r="E495" t="str">
            <v>أنثى</v>
          </cell>
          <cell r="F495" t="str">
            <v>منقولة</v>
          </cell>
          <cell r="G495" t="str">
            <v>مسلمة</v>
          </cell>
          <cell r="H495">
            <v>35911</v>
          </cell>
          <cell r="I495">
            <v>35924</v>
          </cell>
          <cell r="J495">
            <v>177</v>
          </cell>
          <cell r="K495">
            <v>0</v>
          </cell>
          <cell r="L495" t="str">
            <v>عزه حميده صالح</v>
          </cell>
          <cell r="M495" t="str">
            <v>الحران - السلوم</v>
          </cell>
          <cell r="N495" t="str">
            <v>السلوم - مطروح</v>
          </cell>
          <cell r="O495">
            <v>6</v>
          </cell>
          <cell r="P495">
            <v>5</v>
          </cell>
          <cell r="Q495">
            <v>10</v>
          </cell>
          <cell r="U495" t="str">
            <v>مزارع</v>
          </cell>
        </row>
        <row r="496">
          <cell r="A496">
            <v>16735057</v>
          </cell>
          <cell r="B496" t="str">
            <v>مريم محمد بشاري سليمان</v>
          </cell>
          <cell r="C496">
            <v>5</v>
          </cell>
          <cell r="D496">
            <v>1</v>
          </cell>
          <cell r="E496" t="str">
            <v>أنثى</v>
          </cell>
          <cell r="F496" t="str">
            <v>باقية</v>
          </cell>
          <cell r="G496" t="str">
            <v>مسلمة</v>
          </cell>
          <cell r="N496" t="str">
            <v>السلوم - مطروح</v>
          </cell>
          <cell r="O496" t="str">
            <v/>
          </cell>
          <cell r="P496" t="str">
            <v/>
          </cell>
          <cell r="Q496" t="str">
            <v/>
          </cell>
          <cell r="Y496" t="str">
            <v>متسربة</v>
          </cell>
        </row>
        <row r="497">
          <cell r="A497">
            <v>16735392</v>
          </cell>
          <cell r="B497" t="str">
            <v>منى عبد الرحمن موسى حمد</v>
          </cell>
          <cell r="C497">
            <v>5</v>
          </cell>
          <cell r="D497">
            <v>1</v>
          </cell>
          <cell r="E497" t="str">
            <v>أنثى</v>
          </cell>
          <cell r="F497" t="str">
            <v>منقولة</v>
          </cell>
          <cell r="G497" t="str">
            <v>مسلمة</v>
          </cell>
          <cell r="H497">
            <v>35796</v>
          </cell>
          <cell r="I497">
            <v>35798</v>
          </cell>
          <cell r="J497">
            <v>5</v>
          </cell>
          <cell r="K497">
            <v>0</v>
          </cell>
          <cell r="L497" t="str">
            <v>شويخه محمد فضيل</v>
          </cell>
          <cell r="M497" t="str">
            <v>عزبة السنينات - السلوم</v>
          </cell>
          <cell r="N497" t="str">
            <v>السلوم - مطروح</v>
          </cell>
          <cell r="O497">
            <v>0</v>
          </cell>
          <cell r="P497">
            <v>9</v>
          </cell>
          <cell r="Q497">
            <v>10</v>
          </cell>
          <cell r="U497" t="str">
            <v>مزارع</v>
          </cell>
        </row>
        <row r="498">
          <cell r="A498">
            <v>16735537</v>
          </cell>
          <cell r="B498" t="str">
            <v>ميار حسين حامد ابراهيم</v>
          </cell>
          <cell r="C498">
            <v>5</v>
          </cell>
          <cell r="D498">
            <v>1</v>
          </cell>
          <cell r="E498" t="str">
            <v>أنثى</v>
          </cell>
          <cell r="F498" t="str">
            <v>منقولة</v>
          </cell>
          <cell r="G498" t="str">
            <v>مسلمة</v>
          </cell>
          <cell r="H498">
            <v>35977</v>
          </cell>
          <cell r="I498">
            <v>35989</v>
          </cell>
          <cell r="J498">
            <v>273</v>
          </cell>
          <cell r="K498">
            <v>0</v>
          </cell>
          <cell r="L498" t="str">
            <v>سيده صبري محمد</v>
          </cell>
          <cell r="M498" t="str">
            <v>عماره 1 شقه 5 - السلوم</v>
          </cell>
          <cell r="N498" t="str">
            <v>السلوم - مطروح</v>
          </cell>
          <cell r="O498">
            <v>0</v>
          </cell>
          <cell r="P498">
            <v>3</v>
          </cell>
          <cell r="Q498">
            <v>10</v>
          </cell>
          <cell r="R498" t="str">
            <v>00855191</v>
          </cell>
          <cell r="S498" t="str">
            <v>0383282</v>
          </cell>
          <cell r="T498">
            <v>39750</v>
          </cell>
          <cell r="U498" t="str">
            <v>بكالوريوس تجاره</v>
          </cell>
        </row>
        <row r="499">
          <cell r="A499">
            <v>16735355</v>
          </cell>
          <cell r="B499" t="str">
            <v>ناديه فتحي ياقوت محمد</v>
          </cell>
          <cell r="C499">
            <v>5</v>
          </cell>
          <cell r="D499">
            <v>2</v>
          </cell>
          <cell r="E499" t="str">
            <v>أنثى</v>
          </cell>
          <cell r="F499" t="str">
            <v>منقولة</v>
          </cell>
          <cell r="G499" t="str">
            <v>مسلمة</v>
          </cell>
          <cell r="H499">
            <v>35754</v>
          </cell>
          <cell r="I499">
            <v>35754</v>
          </cell>
          <cell r="J499">
            <v>405</v>
          </cell>
          <cell r="K499">
            <v>0</v>
          </cell>
          <cell r="L499" t="str">
            <v>عزيزه عاشور الفخراني</v>
          </cell>
          <cell r="M499" t="str">
            <v>السلوم</v>
          </cell>
          <cell r="N499" t="str">
            <v>السلوم - مطروح</v>
          </cell>
          <cell r="O499">
            <v>12</v>
          </cell>
          <cell r="P499">
            <v>10</v>
          </cell>
          <cell r="Q499">
            <v>10</v>
          </cell>
          <cell r="U499" t="str">
            <v>صاحب ورشة لحام</v>
          </cell>
        </row>
        <row r="500">
          <cell r="A500">
            <v>16735390</v>
          </cell>
          <cell r="B500" t="str">
            <v>نجاح لافي شرفاد موسى</v>
          </cell>
          <cell r="C500">
            <v>5</v>
          </cell>
          <cell r="D500">
            <v>2</v>
          </cell>
          <cell r="E500" t="str">
            <v>أنثى</v>
          </cell>
          <cell r="F500" t="str">
            <v>منقولة</v>
          </cell>
          <cell r="G500" t="str">
            <v>مسلمة</v>
          </cell>
          <cell r="H500">
            <v>35796</v>
          </cell>
          <cell r="I500">
            <v>35796</v>
          </cell>
          <cell r="J500">
            <v>3</v>
          </cell>
          <cell r="K500">
            <v>0</v>
          </cell>
          <cell r="L500" t="str">
            <v>نعمه طيب عويان</v>
          </cell>
          <cell r="M500" t="str">
            <v>خلف المستشفى - السلوم</v>
          </cell>
          <cell r="N500" t="str">
            <v>السلوم - مطروح</v>
          </cell>
          <cell r="O500">
            <v>0</v>
          </cell>
          <cell r="P500">
            <v>9</v>
          </cell>
          <cell r="Q500">
            <v>10</v>
          </cell>
          <cell r="U500" t="str">
            <v>لا يعمل</v>
          </cell>
        </row>
        <row r="501">
          <cell r="A501">
            <v>16735393</v>
          </cell>
          <cell r="B501" t="str">
            <v>نجوى فؤاد عبد النبي صالح</v>
          </cell>
          <cell r="C501">
            <v>5</v>
          </cell>
          <cell r="D501">
            <v>1</v>
          </cell>
          <cell r="E501" t="str">
            <v>أنثى</v>
          </cell>
          <cell r="F501" t="str">
            <v>منقولة</v>
          </cell>
          <cell r="G501" t="str">
            <v>مسلمة</v>
          </cell>
          <cell r="H501">
            <v>35796</v>
          </cell>
          <cell r="I501">
            <v>35799</v>
          </cell>
          <cell r="J501">
            <v>6</v>
          </cell>
          <cell r="K501">
            <v>0</v>
          </cell>
          <cell r="L501" t="str">
            <v>حُسن حمد صالح</v>
          </cell>
          <cell r="M501" t="str">
            <v>السلوم</v>
          </cell>
          <cell r="N501" t="str">
            <v>السلوم - مطروح</v>
          </cell>
          <cell r="O501">
            <v>0</v>
          </cell>
          <cell r="P501">
            <v>9</v>
          </cell>
          <cell r="Q501">
            <v>10</v>
          </cell>
          <cell r="U501" t="str">
            <v>موظف</v>
          </cell>
        </row>
        <row r="502">
          <cell r="A502">
            <v>16735592</v>
          </cell>
          <cell r="B502" t="str">
            <v>نهى احمد محمد فرج</v>
          </cell>
          <cell r="C502">
            <v>5</v>
          </cell>
          <cell r="D502">
            <v>2</v>
          </cell>
          <cell r="E502" t="str">
            <v>أنثى</v>
          </cell>
          <cell r="F502" t="str">
            <v>منقولة</v>
          </cell>
          <cell r="G502" t="str">
            <v>مسلمة</v>
          </cell>
          <cell r="H502">
            <v>36069</v>
          </cell>
          <cell r="I502">
            <v>36078</v>
          </cell>
          <cell r="J502">
            <v>367</v>
          </cell>
          <cell r="K502">
            <v>0</v>
          </cell>
          <cell r="L502" t="str">
            <v>نعمه منبي سنوسي</v>
          </cell>
          <cell r="M502" t="str">
            <v>السلوم</v>
          </cell>
          <cell r="N502" t="str">
            <v>السلوم - مطروح</v>
          </cell>
          <cell r="O502">
            <v>0</v>
          </cell>
          <cell r="P502">
            <v>0</v>
          </cell>
          <cell r="Q502">
            <v>10</v>
          </cell>
          <cell r="U502" t="str">
            <v>سائق</v>
          </cell>
        </row>
        <row r="503">
          <cell r="A503">
            <v>16735523</v>
          </cell>
          <cell r="B503" t="str">
            <v>نورا فوزي عبد الحي جمعه</v>
          </cell>
          <cell r="C503">
            <v>5</v>
          </cell>
          <cell r="D503">
            <v>2</v>
          </cell>
          <cell r="E503" t="str">
            <v>أنثى</v>
          </cell>
          <cell r="F503" t="str">
            <v>منقولة</v>
          </cell>
          <cell r="G503" t="str">
            <v>مسلمة</v>
          </cell>
          <cell r="H503">
            <v>35963</v>
          </cell>
          <cell r="I503">
            <v>35971</v>
          </cell>
          <cell r="J503">
            <v>248</v>
          </cell>
          <cell r="K503">
            <v>0</v>
          </cell>
          <cell r="L503" t="str">
            <v>غنيه عبد الفتاح مطاوع</v>
          </cell>
          <cell r="M503" t="str">
            <v>العزيزيه - السلوم</v>
          </cell>
          <cell r="N503" t="str">
            <v>السلوم - مطروح</v>
          </cell>
          <cell r="O503">
            <v>15</v>
          </cell>
          <cell r="P503">
            <v>3</v>
          </cell>
          <cell r="Q503">
            <v>10</v>
          </cell>
          <cell r="U503" t="str">
            <v>مزارع</v>
          </cell>
        </row>
        <row r="504">
          <cell r="A504">
            <v>16735552</v>
          </cell>
          <cell r="B504" t="str">
            <v>هاجر اشرف شبيب عبد الرحيم</v>
          </cell>
          <cell r="C504">
            <v>5</v>
          </cell>
          <cell r="D504">
            <v>2</v>
          </cell>
          <cell r="E504" t="str">
            <v>أنثى</v>
          </cell>
          <cell r="F504" t="str">
            <v>منقولة</v>
          </cell>
          <cell r="G504" t="str">
            <v>مسلمة</v>
          </cell>
          <cell r="H504">
            <v>36011</v>
          </cell>
          <cell r="I504">
            <v>36011</v>
          </cell>
          <cell r="J504">
            <v>367</v>
          </cell>
          <cell r="K504">
            <v>0</v>
          </cell>
          <cell r="L504" t="str">
            <v>نجوى شلقاني عبد الرحيم</v>
          </cell>
          <cell r="M504" t="str">
            <v>السقريه - سوهاج</v>
          </cell>
          <cell r="N504" t="str">
            <v>السلوم - مطروح</v>
          </cell>
          <cell r="O504">
            <v>28</v>
          </cell>
          <cell r="P504">
            <v>1</v>
          </cell>
          <cell r="Q504">
            <v>10</v>
          </cell>
          <cell r="U504" t="str">
            <v>عامل</v>
          </cell>
        </row>
        <row r="505">
          <cell r="A505">
            <v>16735563</v>
          </cell>
          <cell r="B505" t="str">
            <v>هاجر صالح حميده صالح</v>
          </cell>
          <cell r="C505">
            <v>5</v>
          </cell>
          <cell r="D505">
            <v>1</v>
          </cell>
          <cell r="E505" t="str">
            <v>أنثى</v>
          </cell>
          <cell r="F505" t="str">
            <v>منقولة</v>
          </cell>
          <cell r="G505" t="str">
            <v>مسلمة</v>
          </cell>
          <cell r="H505">
            <v>36025</v>
          </cell>
          <cell r="I505">
            <v>36031</v>
          </cell>
          <cell r="J505">
            <v>317</v>
          </cell>
          <cell r="K505">
            <v>0</v>
          </cell>
          <cell r="L505" t="str">
            <v>حُسن عمران محمد</v>
          </cell>
          <cell r="M505" t="str">
            <v>عزبة الشيخ علي - السلوم</v>
          </cell>
          <cell r="N505" t="str">
            <v>السلوم - مطروح</v>
          </cell>
          <cell r="O505">
            <v>14</v>
          </cell>
          <cell r="P505">
            <v>1</v>
          </cell>
          <cell r="Q505">
            <v>10</v>
          </cell>
          <cell r="R505" t="str">
            <v>00855190</v>
          </cell>
          <cell r="S505" t="str">
            <v>0383282</v>
          </cell>
          <cell r="T505">
            <v>39750</v>
          </cell>
          <cell r="U505" t="str">
            <v>ثانويه عامه</v>
          </cell>
        </row>
        <row r="506">
          <cell r="A506">
            <v>16735349</v>
          </cell>
          <cell r="B506" t="str">
            <v>هاجر عيد شرفاد موسى</v>
          </cell>
          <cell r="C506">
            <v>5</v>
          </cell>
          <cell r="D506">
            <v>1</v>
          </cell>
          <cell r="E506" t="str">
            <v>أنثى</v>
          </cell>
          <cell r="F506" t="str">
            <v>منقولة</v>
          </cell>
          <cell r="G506" t="str">
            <v>مسلمة</v>
          </cell>
          <cell r="H506">
            <v>35735</v>
          </cell>
          <cell r="I506">
            <v>35745</v>
          </cell>
          <cell r="J506">
            <v>395</v>
          </cell>
          <cell r="K506">
            <v>0</v>
          </cell>
          <cell r="L506" t="str">
            <v>سليمه عز الدين عبد العاطي</v>
          </cell>
          <cell r="M506" t="str">
            <v>العزبه الغربيه - السلوم</v>
          </cell>
          <cell r="N506" t="str">
            <v>السلوم - مطروح</v>
          </cell>
          <cell r="O506">
            <v>0</v>
          </cell>
          <cell r="P506">
            <v>11</v>
          </cell>
          <cell r="Q506">
            <v>10</v>
          </cell>
          <cell r="U506" t="str">
            <v>مزارع</v>
          </cell>
        </row>
        <row r="507">
          <cell r="A507">
            <v>16735471</v>
          </cell>
          <cell r="B507" t="str">
            <v>هاجر مسعود موسى حمد</v>
          </cell>
          <cell r="C507">
            <v>5</v>
          </cell>
          <cell r="D507">
            <v>2</v>
          </cell>
          <cell r="E507" t="str">
            <v>أنثى</v>
          </cell>
          <cell r="F507" t="str">
            <v>منقولة</v>
          </cell>
          <cell r="G507" t="str">
            <v>مسلمة</v>
          </cell>
          <cell r="H507">
            <v>35916</v>
          </cell>
          <cell r="I507">
            <v>35917</v>
          </cell>
          <cell r="J507">
            <v>166</v>
          </cell>
          <cell r="K507">
            <v>0</v>
          </cell>
          <cell r="L507" t="str">
            <v>فضيله بيده عبد السيد</v>
          </cell>
          <cell r="M507" t="str">
            <v>خلف المستشفى - السلوم</v>
          </cell>
          <cell r="N507" t="str">
            <v>السلوم - مطروح</v>
          </cell>
          <cell r="O507">
            <v>0</v>
          </cell>
          <cell r="P507">
            <v>5</v>
          </cell>
          <cell r="Q507">
            <v>10</v>
          </cell>
          <cell r="U507" t="str">
            <v>مزارع</v>
          </cell>
        </row>
        <row r="508">
          <cell r="A508">
            <v>16735505</v>
          </cell>
          <cell r="B508" t="str">
            <v>هدى علي فضيل شعيب</v>
          </cell>
          <cell r="C508">
            <v>5</v>
          </cell>
          <cell r="D508">
            <v>2</v>
          </cell>
          <cell r="E508" t="str">
            <v>أنثى</v>
          </cell>
          <cell r="F508" t="str">
            <v>منقولة</v>
          </cell>
          <cell r="G508" t="str">
            <v>مسلمة</v>
          </cell>
          <cell r="H508">
            <v>35948</v>
          </cell>
          <cell r="I508">
            <v>35952</v>
          </cell>
          <cell r="J508">
            <v>224</v>
          </cell>
          <cell r="K508">
            <v>0</v>
          </cell>
          <cell r="L508" t="str">
            <v>خميسه عبد العاطي عبد النبي</v>
          </cell>
          <cell r="M508" t="str">
            <v>عزبة القطعان - السلوم</v>
          </cell>
          <cell r="N508" t="str">
            <v>السلوم - مطروح</v>
          </cell>
          <cell r="O508">
            <v>30</v>
          </cell>
          <cell r="P508">
            <v>3</v>
          </cell>
          <cell r="Q508">
            <v>10</v>
          </cell>
          <cell r="R508" t="str">
            <v>00855189</v>
          </cell>
          <cell r="S508" t="str">
            <v>0383282</v>
          </cell>
          <cell r="T508">
            <v>39750</v>
          </cell>
          <cell r="U508" t="str">
            <v>عامل</v>
          </cell>
        </row>
        <row r="509">
          <cell r="A509">
            <v>16735352</v>
          </cell>
          <cell r="B509" t="str">
            <v>هدى محمد رجب مصطفى</v>
          </cell>
          <cell r="C509">
            <v>5</v>
          </cell>
          <cell r="D509">
            <v>2</v>
          </cell>
          <cell r="E509" t="str">
            <v>أنثى</v>
          </cell>
          <cell r="F509" t="str">
            <v>منقولة</v>
          </cell>
          <cell r="G509" t="str">
            <v>مسلمة</v>
          </cell>
          <cell r="H509">
            <v>35749</v>
          </cell>
          <cell r="I509">
            <v>35750</v>
          </cell>
          <cell r="J509">
            <v>401</v>
          </cell>
          <cell r="K509">
            <v>0</v>
          </cell>
          <cell r="L509" t="str">
            <v>حواء ناجي حسين</v>
          </cell>
          <cell r="M509" t="str">
            <v>العزبه الغربيه - السلوم</v>
          </cell>
          <cell r="N509" t="str">
            <v>السلوم - مطروح</v>
          </cell>
          <cell r="O509">
            <v>17</v>
          </cell>
          <cell r="P509">
            <v>10</v>
          </cell>
          <cell r="Q509">
            <v>10</v>
          </cell>
          <cell r="U509" t="str">
            <v>موظف</v>
          </cell>
        </row>
        <row r="510">
          <cell r="A510">
            <v>16735464</v>
          </cell>
          <cell r="B510" t="str">
            <v>هدى ناجي عيد منصور</v>
          </cell>
          <cell r="C510">
            <v>5</v>
          </cell>
          <cell r="D510">
            <v>2</v>
          </cell>
          <cell r="E510" t="str">
            <v>أنثى</v>
          </cell>
          <cell r="F510" t="str">
            <v>منقولة</v>
          </cell>
          <cell r="G510" t="str">
            <v>مسلمة</v>
          </cell>
          <cell r="H510">
            <v>35906</v>
          </cell>
          <cell r="I510">
            <v>35914</v>
          </cell>
          <cell r="J510">
            <v>155</v>
          </cell>
          <cell r="K510">
            <v>0</v>
          </cell>
          <cell r="L510" t="str">
            <v>مريم متوبل عبد الكريم</v>
          </cell>
          <cell r="M510" t="str">
            <v>عزبة القطعان - السلوم</v>
          </cell>
          <cell r="N510" t="str">
            <v>السلوم - مطروح</v>
          </cell>
          <cell r="O510">
            <v>11</v>
          </cell>
          <cell r="P510">
            <v>5</v>
          </cell>
          <cell r="Q510">
            <v>10</v>
          </cell>
          <cell r="U510" t="str">
            <v>مزارع</v>
          </cell>
        </row>
        <row r="511">
          <cell r="A511">
            <v>401498057</v>
          </cell>
          <cell r="B511" t="str">
            <v>هويدا حكيم متموح مسعود</v>
          </cell>
          <cell r="C511">
            <v>5</v>
          </cell>
          <cell r="D511">
            <v>2</v>
          </cell>
          <cell r="E511" t="str">
            <v>أنثى</v>
          </cell>
          <cell r="F511" t="str">
            <v>منقولة</v>
          </cell>
          <cell r="G511" t="str">
            <v>مسلمة</v>
          </cell>
          <cell r="H511">
            <v>35749</v>
          </cell>
          <cell r="I511">
            <v>35754</v>
          </cell>
          <cell r="J511">
            <v>406</v>
          </cell>
          <cell r="K511">
            <v>0</v>
          </cell>
          <cell r="L511" t="str">
            <v>صالحه دبنون مسعود</v>
          </cell>
          <cell r="M511" t="str">
            <v>خلف الشارع الرئيسي - السلوم</v>
          </cell>
          <cell r="N511" t="str">
            <v>السلوم - مطروح</v>
          </cell>
          <cell r="O511">
            <v>17</v>
          </cell>
          <cell r="P511">
            <v>10</v>
          </cell>
          <cell r="Q511">
            <v>10</v>
          </cell>
          <cell r="U511" t="str">
            <v>مزارع</v>
          </cell>
        </row>
        <row r="512">
          <cell r="A512">
            <v>16735512</v>
          </cell>
          <cell r="B512" t="str">
            <v>يارا ياسر السيد مبروك</v>
          </cell>
          <cell r="C512">
            <v>5</v>
          </cell>
          <cell r="D512">
            <v>1</v>
          </cell>
          <cell r="E512" t="str">
            <v>أنثى</v>
          </cell>
          <cell r="F512" t="str">
            <v>منقولة</v>
          </cell>
          <cell r="G512" t="str">
            <v>مسلمة</v>
          </cell>
          <cell r="H512">
            <v>35956</v>
          </cell>
          <cell r="I512">
            <v>35959</v>
          </cell>
          <cell r="J512">
            <v>307</v>
          </cell>
          <cell r="K512">
            <v>0</v>
          </cell>
          <cell r="L512" t="str">
            <v>سحر صبري شحاته</v>
          </cell>
          <cell r="M512" t="str">
            <v>الجمهوريه - الاسكندريه</v>
          </cell>
          <cell r="N512" t="str">
            <v>السلوم - مطروح</v>
          </cell>
          <cell r="O512">
            <v>22</v>
          </cell>
          <cell r="P512">
            <v>3</v>
          </cell>
          <cell r="Q512">
            <v>10</v>
          </cell>
          <cell r="U512" t="str">
            <v>اعمال حره</v>
          </cell>
        </row>
        <row r="513">
          <cell r="A513">
            <v>393869742</v>
          </cell>
          <cell r="B513" t="str">
            <v>احمد السيد عبد المقصود عزب</v>
          </cell>
          <cell r="C513">
            <v>5</v>
          </cell>
          <cell r="D513">
            <v>2</v>
          </cell>
          <cell r="E513" t="str">
            <v>ذكر</v>
          </cell>
          <cell r="F513" t="str">
            <v>منقول</v>
          </cell>
          <cell r="G513" t="str">
            <v>مسلم</v>
          </cell>
          <cell r="H513">
            <v>36060</v>
          </cell>
          <cell r="I513">
            <v>36064</v>
          </cell>
          <cell r="J513">
            <v>843</v>
          </cell>
          <cell r="K513">
            <v>29809221400651</v>
          </cell>
          <cell r="L513" t="str">
            <v>اسراء عبد الله بيومي</v>
          </cell>
          <cell r="M513" t="str">
            <v>القليوبيه - شبرا الخيمه اول</v>
          </cell>
          <cell r="N513" t="str">
            <v>السلوم - مطروح</v>
          </cell>
          <cell r="O513">
            <v>10</v>
          </cell>
          <cell r="P513">
            <v>0</v>
          </cell>
          <cell r="Q513">
            <v>10</v>
          </cell>
          <cell r="U513" t="str">
            <v>رئيس قسم</v>
          </cell>
        </row>
        <row r="514">
          <cell r="A514">
            <v>16735019</v>
          </cell>
          <cell r="B514" t="str">
            <v>احمد سمير عبد العزيز المهيطل</v>
          </cell>
          <cell r="C514">
            <v>5</v>
          </cell>
          <cell r="D514">
            <v>1</v>
          </cell>
          <cell r="E514" t="str">
            <v>ذكر</v>
          </cell>
          <cell r="F514" t="str">
            <v>باق</v>
          </cell>
          <cell r="G514" t="str">
            <v>مسلم</v>
          </cell>
          <cell r="N514" t="str">
            <v>السلوم - مطروح</v>
          </cell>
          <cell r="O514" t="str">
            <v/>
          </cell>
          <cell r="P514" t="str">
            <v/>
          </cell>
          <cell r="Q514" t="str">
            <v/>
          </cell>
          <cell r="Y514" t="str">
            <v>متسرب</v>
          </cell>
        </row>
        <row r="515">
          <cell r="A515">
            <v>16735503</v>
          </cell>
          <cell r="B515" t="str">
            <v>احمد سيد شمس محمد</v>
          </cell>
          <cell r="C515">
            <v>5</v>
          </cell>
          <cell r="D515">
            <v>1</v>
          </cell>
          <cell r="E515" t="str">
            <v>ذكر</v>
          </cell>
          <cell r="F515" t="str">
            <v>منقول</v>
          </cell>
          <cell r="G515" t="str">
            <v>مسلم</v>
          </cell>
          <cell r="H515">
            <v>35947</v>
          </cell>
          <cell r="I515">
            <v>35948</v>
          </cell>
          <cell r="J515">
            <v>215</v>
          </cell>
          <cell r="K515">
            <v>0</v>
          </cell>
          <cell r="L515" t="str">
            <v>حميده فاروق ابو الحمد</v>
          </cell>
          <cell r="M515" t="str">
            <v>السلوم</v>
          </cell>
          <cell r="N515" t="str">
            <v>السلوم - مطروح</v>
          </cell>
          <cell r="O515">
            <v>0</v>
          </cell>
          <cell r="P515">
            <v>4</v>
          </cell>
          <cell r="Q515">
            <v>10</v>
          </cell>
          <cell r="U515" t="str">
            <v>مدرس ثانوي</v>
          </cell>
        </row>
        <row r="516">
          <cell r="A516">
            <v>16735379</v>
          </cell>
          <cell r="B516" t="str">
            <v>احمد محمد عبد المنعم ابراهيم</v>
          </cell>
          <cell r="C516">
            <v>5</v>
          </cell>
          <cell r="D516">
            <v>1</v>
          </cell>
          <cell r="E516" t="str">
            <v>ذكر</v>
          </cell>
          <cell r="F516" t="str">
            <v>منقول</v>
          </cell>
          <cell r="G516" t="str">
            <v>مسلم</v>
          </cell>
          <cell r="H516">
            <v>35780</v>
          </cell>
          <cell r="I516">
            <v>35784</v>
          </cell>
          <cell r="J516">
            <v>3548</v>
          </cell>
          <cell r="K516">
            <v>29712160201192</v>
          </cell>
          <cell r="L516" t="str">
            <v>ناريمان محمد محمد يونس</v>
          </cell>
          <cell r="M516" t="str">
            <v>الاسكندريه - الدخيله</v>
          </cell>
          <cell r="N516" t="str">
            <v>السلوم - مطروح</v>
          </cell>
          <cell r="O516">
            <v>16</v>
          </cell>
          <cell r="P516">
            <v>9</v>
          </cell>
          <cell r="Q516">
            <v>10</v>
          </cell>
        </row>
        <row r="517">
          <cell r="A517">
            <v>404916315</v>
          </cell>
          <cell r="B517" t="str">
            <v>احمد محمود سعد محمود ثابت</v>
          </cell>
          <cell r="C517">
            <v>5</v>
          </cell>
          <cell r="D517">
            <v>1</v>
          </cell>
          <cell r="E517" t="str">
            <v>ذكر</v>
          </cell>
          <cell r="F517" t="str">
            <v>منقول</v>
          </cell>
          <cell r="G517" t="str">
            <v>مسلم</v>
          </cell>
          <cell r="H517">
            <v>35874</v>
          </cell>
          <cell r="I517">
            <v>35883</v>
          </cell>
          <cell r="J517">
            <v>126</v>
          </cell>
          <cell r="K517">
            <v>29803203300314</v>
          </cell>
          <cell r="L517" t="str">
            <v>فايزه مصطفى عبد الواحد</v>
          </cell>
          <cell r="M517" t="str">
            <v>مرسى مطروح - السلوم</v>
          </cell>
          <cell r="N517" t="str">
            <v>السلوم - مطروح</v>
          </cell>
          <cell r="O517">
            <v>12</v>
          </cell>
          <cell r="P517">
            <v>6</v>
          </cell>
          <cell r="Q517">
            <v>10</v>
          </cell>
          <cell r="U517" t="str">
            <v>صاحب شركه</v>
          </cell>
          <cell r="W517" t="str">
            <v>محول إلى المدرسة</v>
          </cell>
        </row>
        <row r="518">
          <cell r="A518">
            <v>16734872</v>
          </cell>
          <cell r="B518" t="str">
            <v>انس محمود الغايش حامد</v>
          </cell>
          <cell r="C518">
            <v>5</v>
          </cell>
          <cell r="D518">
            <v>2</v>
          </cell>
          <cell r="E518" t="str">
            <v>ذكر</v>
          </cell>
          <cell r="F518" t="str">
            <v>باق</v>
          </cell>
          <cell r="G518" t="str">
            <v>مسلم</v>
          </cell>
          <cell r="H518">
            <v>35118</v>
          </cell>
          <cell r="I518">
            <v>35126</v>
          </cell>
          <cell r="J518">
            <v>64</v>
          </cell>
          <cell r="K518">
            <v>0</v>
          </cell>
          <cell r="L518" t="str">
            <v>غنيمه جويده مقرب</v>
          </cell>
          <cell r="M518" t="str">
            <v>السلوم</v>
          </cell>
          <cell r="N518" t="str">
            <v>السلوم - مطروح</v>
          </cell>
          <cell r="O518">
            <v>9</v>
          </cell>
          <cell r="P518">
            <v>7</v>
          </cell>
          <cell r="Q518">
            <v>12</v>
          </cell>
          <cell r="U518" t="str">
            <v>مزارع</v>
          </cell>
        </row>
        <row r="519">
          <cell r="A519">
            <v>16735570</v>
          </cell>
          <cell r="B519" t="str">
            <v>جمال هنداوي شرفاد موسى</v>
          </cell>
          <cell r="C519">
            <v>5</v>
          </cell>
          <cell r="D519">
            <v>2</v>
          </cell>
          <cell r="E519" t="str">
            <v>ذكر</v>
          </cell>
          <cell r="F519" t="str">
            <v>منقول</v>
          </cell>
          <cell r="G519" t="str">
            <v>مسلم</v>
          </cell>
          <cell r="H519">
            <v>36027</v>
          </cell>
          <cell r="I519">
            <v>36041</v>
          </cell>
          <cell r="J519">
            <v>329</v>
          </cell>
          <cell r="K519">
            <v>0</v>
          </cell>
          <cell r="L519" t="str">
            <v>بريكه مفتاح عبد العاطي</v>
          </cell>
          <cell r="M519" t="str">
            <v>العزبه البحريه - السلوم</v>
          </cell>
          <cell r="N519" t="str">
            <v>السلوم - مطروح</v>
          </cell>
          <cell r="O519">
            <v>12</v>
          </cell>
          <cell r="P519">
            <v>1</v>
          </cell>
          <cell r="Q519">
            <v>10</v>
          </cell>
          <cell r="U519" t="str">
            <v>صياد</v>
          </cell>
        </row>
        <row r="520">
          <cell r="A520">
            <v>16735458</v>
          </cell>
          <cell r="B520" t="str">
            <v>حسن عبد الله طيب عويان</v>
          </cell>
          <cell r="C520">
            <v>5</v>
          </cell>
          <cell r="D520">
            <v>2</v>
          </cell>
          <cell r="E520" t="str">
            <v>ذكر</v>
          </cell>
          <cell r="F520" t="str">
            <v>منقول</v>
          </cell>
          <cell r="G520" t="str">
            <v>مسلم</v>
          </cell>
          <cell r="H520">
            <v>35886</v>
          </cell>
          <cell r="I520">
            <v>35899</v>
          </cell>
          <cell r="J520">
            <v>147</v>
          </cell>
          <cell r="K520">
            <v>0</v>
          </cell>
          <cell r="L520" t="str">
            <v>محبوبه ابو صندوق مبروك</v>
          </cell>
          <cell r="M520" t="str">
            <v>العزبه البحريه - السلوم</v>
          </cell>
          <cell r="N520" t="str">
            <v>السلوم - مطروح</v>
          </cell>
          <cell r="O520">
            <v>0</v>
          </cell>
          <cell r="P520">
            <v>6</v>
          </cell>
          <cell r="Q520">
            <v>10</v>
          </cell>
          <cell r="U520" t="str">
            <v>سائق</v>
          </cell>
        </row>
        <row r="521">
          <cell r="A521">
            <v>16735463</v>
          </cell>
          <cell r="B521" t="str">
            <v>حسن ناجي عيد منصور</v>
          </cell>
          <cell r="C521">
            <v>5</v>
          </cell>
          <cell r="D521">
            <v>1</v>
          </cell>
          <cell r="E521" t="str">
            <v>ذكر</v>
          </cell>
          <cell r="F521" t="str">
            <v>منقول</v>
          </cell>
          <cell r="G521" t="str">
            <v>مسلم</v>
          </cell>
          <cell r="H521">
            <v>35906</v>
          </cell>
          <cell r="I521">
            <v>35914</v>
          </cell>
          <cell r="J521">
            <v>154</v>
          </cell>
          <cell r="K521">
            <v>0</v>
          </cell>
          <cell r="L521" t="str">
            <v>مريم متوبل عبد الكريم</v>
          </cell>
          <cell r="M521" t="str">
            <v>عزبة القطعان - السلوم</v>
          </cell>
          <cell r="N521" t="str">
            <v>السلوم - مطروح</v>
          </cell>
          <cell r="O521">
            <v>11</v>
          </cell>
          <cell r="P521">
            <v>5</v>
          </cell>
          <cell r="Q521">
            <v>10</v>
          </cell>
          <cell r="U521" t="str">
            <v>مزارع</v>
          </cell>
        </row>
        <row r="522">
          <cell r="A522">
            <v>16735446</v>
          </cell>
          <cell r="B522" t="str">
            <v>حسين كريم عبد الباسط عبد الرحيم</v>
          </cell>
          <cell r="C522">
            <v>5</v>
          </cell>
          <cell r="D522">
            <v>2</v>
          </cell>
          <cell r="E522" t="str">
            <v>ذكر</v>
          </cell>
          <cell r="F522" t="str">
            <v>منقول</v>
          </cell>
          <cell r="G522" t="str">
            <v>مسلم</v>
          </cell>
          <cell r="N522" t="str">
            <v>السلوم - مطروح</v>
          </cell>
          <cell r="O522" t="str">
            <v/>
          </cell>
          <cell r="P522" t="str">
            <v/>
          </cell>
          <cell r="Q522" t="str">
            <v/>
          </cell>
        </row>
        <row r="523">
          <cell r="A523">
            <v>16735462</v>
          </cell>
          <cell r="B523" t="str">
            <v>حكيم ابراهيم الزارف ابراهيم</v>
          </cell>
          <cell r="C523">
            <v>5</v>
          </cell>
          <cell r="D523">
            <v>1</v>
          </cell>
          <cell r="E523" t="str">
            <v>ذكر</v>
          </cell>
          <cell r="F523" t="str">
            <v>منقول</v>
          </cell>
          <cell r="G523" t="str">
            <v>مسلم</v>
          </cell>
          <cell r="H523">
            <v>35900</v>
          </cell>
          <cell r="I523">
            <v>35914</v>
          </cell>
          <cell r="J523">
            <v>155</v>
          </cell>
          <cell r="K523">
            <v>0</v>
          </cell>
          <cell r="L523" t="str">
            <v>صباح جلال شهاب</v>
          </cell>
          <cell r="M523" t="str">
            <v>عزبة القطعان - السلوم</v>
          </cell>
          <cell r="N523" t="str">
            <v>السلوم - مطروح</v>
          </cell>
          <cell r="O523">
            <v>17</v>
          </cell>
          <cell r="P523">
            <v>5</v>
          </cell>
          <cell r="Q523">
            <v>10</v>
          </cell>
          <cell r="U523" t="str">
            <v>موظف</v>
          </cell>
        </row>
        <row r="524">
          <cell r="A524">
            <v>16735500</v>
          </cell>
          <cell r="B524" t="str">
            <v>حمزه عيسى فرج ميمون</v>
          </cell>
          <cell r="C524">
            <v>5</v>
          </cell>
          <cell r="D524">
            <v>1</v>
          </cell>
          <cell r="E524" t="str">
            <v>ذكر</v>
          </cell>
          <cell r="F524" t="str">
            <v>منقول</v>
          </cell>
          <cell r="G524" t="str">
            <v>مسلم</v>
          </cell>
          <cell r="H524">
            <v>35943</v>
          </cell>
          <cell r="I524">
            <v>35945</v>
          </cell>
          <cell r="J524">
            <v>210</v>
          </cell>
          <cell r="K524">
            <v>0</v>
          </cell>
          <cell r="L524" t="str">
            <v>عيشه حامد متخطري</v>
          </cell>
          <cell r="M524" t="str">
            <v>عزبة مناح - السلوم</v>
          </cell>
          <cell r="N524" t="str">
            <v>السلوم - مطروح</v>
          </cell>
          <cell r="O524">
            <v>4</v>
          </cell>
          <cell r="P524">
            <v>4</v>
          </cell>
          <cell r="Q524">
            <v>10</v>
          </cell>
          <cell r="U524" t="str">
            <v>مزارع</v>
          </cell>
        </row>
        <row r="525">
          <cell r="A525">
            <v>16735239</v>
          </cell>
          <cell r="B525" t="str">
            <v>حميد خطاب رواق فضيل</v>
          </cell>
          <cell r="C525">
            <v>5</v>
          </cell>
          <cell r="D525">
            <v>2</v>
          </cell>
          <cell r="E525" t="str">
            <v>ذكر</v>
          </cell>
          <cell r="F525" t="str">
            <v>باق</v>
          </cell>
          <cell r="G525" t="str">
            <v>مسلم</v>
          </cell>
          <cell r="H525">
            <v>35575</v>
          </cell>
          <cell r="I525">
            <v>35582</v>
          </cell>
          <cell r="J525">
            <v>197</v>
          </cell>
          <cell r="K525">
            <v>0</v>
          </cell>
          <cell r="L525" t="str">
            <v>مستوره ضاوي سعيد</v>
          </cell>
          <cell r="M525" t="str">
            <v>السلوم</v>
          </cell>
          <cell r="N525" t="str">
            <v>السلوم - مطروح</v>
          </cell>
          <cell r="O525">
            <v>7</v>
          </cell>
          <cell r="P525">
            <v>4</v>
          </cell>
          <cell r="Q525">
            <v>11</v>
          </cell>
          <cell r="U525" t="str">
            <v>مزارع</v>
          </cell>
        </row>
        <row r="526">
          <cell r="A526">
            <v>16735375</v>
          </cell>
          <cell r="B526" t="str">
            <v xml:space="preserve">خالد حميد محمد حسين </v>
          </cell>
          <cell r="C526">
            <v>5</v>
          </cell>
          <cell r="D526">
            <v>2</v>
          </cell>
          <cell r="E526" t="str">
            <v>ذكر</v>
          </cell>
          <cell r="F526" t="str">
            <v>منقول</v>
          </cell>
          <cell r="G526" t="str">
            <v>مسلم</v>
          </cell>
          <cell r="H526">
            <v>35765</v>
          </cell>
          <cell r="I526">
            <v>35780</v>
          </cell>
          <cell r="J526">
            <v>458</v>
          </cell>
          <cell r="K526">
            <v>0</v>
          </cell>
          <cell r="L526" t="str">
            <v>ربيعه عبد الله حسين</v>
          </cell>
          <cell r="M526" t="str">
            <v>العزبه البحريه - السلوم</v>
          </cell>
          <cell r="N526" t="str">
            <v>السلوم - مطروح</v>
          </cell>
          <cell r="O526">
            <v>0</v>
          </cell>
          <cell r="P526">
            <v>10</v>
          </cell>
          <cell r="Q526">
            <v>10</v>
          </cell>
          <cell r="U526" t="str">
            <v>موظف</v>
          </cell>
        </row>
        <row r="527">
          <cell r="A527">
            <v>16735359</v>
          </cell>
          <cell r="B527" t="str">
            <v>خير الله ادريس عيد منصور</v>
          </cell>
          <cell r="C527">
            <v>5</v>
          </cell>
          <cell r="D527">
            <v>2</v>
          </cell>
          <cell r="E527" t="str">
            <v>ذكر</v>
          </cell>
          <cell r="F527" t="str">
            <v>منقول</v>
          </cell>
          <cell r="G527" t="str">
            <v>مسلم</v>
          </cell>
          <cell r="H527">
            <v>35755</v>
          </cell>
          <cell r="I527">
            <v>35758</v>
          </cell>
          <cell r="J527">
            <v>410</v>
          </cell>
          <cell r="K527">
            <v>0</v>
          </cell>
          <cell r="L527" t="str">
            <v>فجره مساعد سلومه</v>
          </cell>
          <cell r="M527" t="str">
            <v>عزبة القطعان - السلوم</v>
          </cell>
          <cell r="N527" t="str">
            <v>السلوم - مطروح</v>
          </cell>
          <cell r="O527">
            <v>11</v>
          </cell>
          <cell r="P527">
            <v>10</v>
          </cell>
          <cell r="Q527">
            <v>10</v>
          </cell>
          <cell r="U527" t="str">
            <v>مزارع</v>
          </cell>
        </row>
        <row r="528">
          <cell r="A528">
            <v>16735361</v>
          </cell>
          <cell r="B528" t="str">
            <v>راتب فرج عيسي عمر جاد الله</v>
          </cell>
          <cell r="C528">
            <v>5</v>
          </cell>
          <cell r="D528">
            <v>1</v>
          </cell>
          <cell r="E528" t="str">
            <v>ذكر</v>
          </cell>
          <cell r="F528" t="str">
            <v>منقول</v>
          </cell>
          <cell r="G528" t="str">
            <v>مسلم</v>
          </cell>
          <cell r="H528">
            <v>35761</v>
          </cell>
          <cell r="I528">
            <v>35764</v>
          </cell>
          <cell r="J528">
            <v>416</v>
          </cell>
          <cell r="K528">
            <v>0</v>
          </cell>
          <cell r="L528" t="str">
            <v>كريمه عبد الله عمر</v>
          </cell>
          <cell r="M528" t="str">
            <v>عزبة يونس - السلوم</v>
          </cell>
          <cell r="N528" t="str">
            <v>السلوم - مطروح</v>
          </cell>
          <cell r="O528">
            <v>5</v>
          </cell>
          <cell r="P528">
            <v>10</v>
          </cell>
          <cell r="Q528">
            <v>10</v>
          </cell>
          <cell r="U528" t="str">
            <v>مزارع</v>
          </cell>
        </row>
        <row r="529">
          <cell r="A529">
            <v>393701791</v>
          </cell>
          <cell r="B529" t="str">
            <v>رمضان صالح عبد القادر يوسف</v>
          </cell>
          <cell r="C529">
            <v>5</v>
          </cell>
          <cell r="D529">
            <v>2</v>
          </cell>
          <cell r="E529" t="str">
            <v>ذكر</v>
          </cell>
          <cell r="F529" t="str">
            <v>منقول</v>
          </cell>
          <cell r="G529" t="str">
            <v>مسلم</v>
          </cell>
          <cell r="H529">
            <v>35805</v>
          </cell>
          <cell r="I529">
            <v>35806</v>
          </cell>
          <cell r="J529">
            <v>14</v>
          </cell>
          <cell r="K529">
            <v>0</v>
          </cell>
          <cell r="L529" t="str">
            <v>مرضيه عطيه عبد الرازق</v>
          </cell>
          <cell r="M529" t="str">
            <v>السلوم</v>
          </cell>
          <cell r="N529" t="str">
            <v>السلوم - مطروح</v>
          </cell>
          <cell r="O529">
            <v>22</v>
          </cell>
          <cell r="P529">
            <v>8</v>
          </cell>
          <cell r="Q529">
            <v>10</v>
          </cell>
          <cell r="U529" t="str">
            <v>مزارع</v>
          </cell>
        </row>
        <row r="530">
          <cell r="A530">
            <v>393694317</v>
          </cell>
          <cell r="B530" t="str">
            <v>روماني عبد المسيح عطيه ابراهيم</v>
          </cell>
          <cell r="C530">
            <v>5</v>
          </cell>
          <cell r="D530">
            <v>2</v>
          </cell>
          <cell r="E530" t="str">
            <v>ذكر</v>
          </cell>
          <cell r="F530" t="str">
            <v>منقول</v>
          </cell>
          <cell r="G530" t="str">
            <v>مسيحي</v>
          </cell>
          <cell r="H530">
            <v>36048</v>
          </cell>
          <cell r="I530">
            <v>36057</v>
          </cell>
          <cell r="J530">
            <v>434</v>
          </cell>
          <cell r="K530">
            <v>0</v>
          </cell>
          <cell r="L530" t="str">
            <v>صباح ابراهيم شنوده</v>
          </cell>
          <cell r="M530" t="str">
            <v>السقريه - الزول الغربيه - سوهاج</v>
          </cell>
          <cell r="N530" t="str">
            <v>السلوم - مطروح</v>
          </cell>
          <cell r="O530">
            <v>22</v>
          </cell>
          <cell r="P530">
            <v>0</v>
          </cell>
          <cell r="Q530">
            <v>10</v>
          </cell>
          <cell r="U530" t="str">
            <v>عامل</v>
          </cell>
        </row>
        <row r="531">
          <cell r="A531">
            <v>393840229</v>
          </cell>
          <cell r="B531" t="str">
            <v>زاكي حسن محمود طاهر</v>
          </cell>
          <cell r="C531">
            <v>5</v>
          </cell>
          <cell r="D531">
            <v>2</v>
          </cell>
          <cell r="E531" t="str">
            <v>ذكر</v>
          </cell>
          <cell r="F531" t="str">
            <v>منقول</v>
          </cell>
          <cell r="G531" t="str">
            <v>مسلم</v>
          </cell>
          <cell r="H531">
            <v>35664</v>
          </cell>
          <cell r="I531">
            <v>35667</v>
          </cell>
          <cell r="J531">
            <v>812</v>
          </cell>
          <cell r="K531">
            <v>0</v>
          </cell>
          <cell r="L531" t="str">
            <v>ام العز عبد الله حسين</v>
          </cell>
          <cell r="M531" t="str">
            <v>الفاخري - براني - مطروح</v>
          </cell>
          <cell r="N531" t="str">
            <v>السلوم - مطروح</v>
          </cell>
          <cell r="O531">
            <v>10</v>
          </cell>
          <cell r="P531">
            <v>1</v>
          </cell>
          <cell r="Q531">
            <v>11</v>
          </cell>
          <cell r="U531" t="str">
            <v>مزارع</v>
          </cell>
        </row>
        <row r="532">
          <cell r="A532">
            <v>16735455</v>
          </cell>
          <cell r="B532" t="str">
            <v>زياد ناصر داود دعبوب</v>
          </cell>
          <cell r="C532">
            <v>5</v>
          </cell>
          <cell r="D532">
            <v>2</v>
          </cell>
          <cell r="E532" t="str">
            <v>ذكر</v>
          </cell>
          <cell r="F532" t="str">
            <v>منقول</v>
          </cell>
          <cell r="G532" t="str">
            <v>مسلم</v>
          </cell>
          <cell r="H532">
            <v>35892</v>
          </cell>
          <cell r="I532">
            <v>35896</v>
          </cell>
          <cell r="J532">
            <v>133</v>
          </cell>
          <cell r="K532">
            <v>0</v>
          </cell>
          <cell r="L532" t="str">
            <v>عواطف عبد الصادق ابو بكر</v>
          </cell>
          <cell r="M532" t="str">
            <v>خلف الشارع الرئيسي - السلوم</v>
          </cell>
          <cell r="N532" t="str">
            <v>السلوم - مطروح</v>
          </cell>
          <cell r="O532">
            <v>25</v>
          </cell>
          <cell r="P532">
            <v>5</v>
          </cell>
          <cell r="Q532">
            <v>10</v>
          </cell>
          <cell r="U532" t="str">
            <v>دبلوم صنايع ولا يعمل</v>
          </cell>
        </row>
        <row r="533">
          <cell r="A533">
            <v>16735418</v>
          </cell>
          <cell r="B533" t="str">
            <v>سالم محمد عبده عبد المولى</v>
          </cell>
          <cell r="C533">
            <v>5</v>
          </cell>
          <cell r="D533">
            <v>1</v>
          </cell>
          <cell r="E533" t="str">
            <v>ذكر</v>
          </cell>
          <cell r="F533" t="str">
            <v>منقول</v>
          </cell>
          <cell r="G533" t="str">
            <v>مسلم</v>
          </cell>
          <cell r="H533">
            <v>35827</v>
          </cell>
          <cell r="I533">
            <v>35834</v>
          </cell>
          <cell r="J533">
            <v>306</v>
          </cell>
          <cell r="K533">
            <v>0</v>
          </cell>
          <cell r="L533" t="str">
            <v>مريم موسى حمد</v>
          </cell>
          <cell r="M533" t="str">
            <v>مطروح</v>
          </cell>
          <cell r="N533" t="str">
            <v>السلوم - مطروح</v>
          </cell>
          <cell r="O533">
            <v>0</v>
          </cell>
          <cell r="P533">
            <v>8</v>
          </cell>
          <cell r="Q533">
            <v>10</v>
          </cell>
          <cell r="U533" t="str">
            <v>مزارع</v>
          </cell>
        </row>
        <row r="534">
          <cell r="A534">
            <v>16735426</v>
          </cell>
          <cell r="B534" t="str">
            <v>سلومه عبد الواحد علي مسعود</v>
          </cell>
          <cell r="C534">
            <v>5</v>
          </cell>
          <cell r="D534">
            <v>1</v>
          </cell>
          <cell r="E534" t="str">
            <v>ذكر</v>
          </cell>
          <cell r="F534" t="str">
            <v>منقول</v>
          </cell>
          <cell r="G534" t="str">
            <v>مسلم</v>
          </cell>
          <cell r="H534">
            <v>35831</v>
          </cell>
          <cell r="I534">
            <v>35843</v>
          </cell>
          <cell r="J534">
            <v>69</v>
          </cell>
          <cell r="K534">
            <v>0</v>
          </cell>
          <cell r="L534" t="str">
            <v>قسامي نويجي عبد القادر</v>
          </cell>
          <cell r="M534" t="str">
            <v>عزبة الشيخ النقاش - السلوم</v>
          </cell>
          <cell r="N534" t="str">
            <v>السلوم - مطروح</v>
          </cell>
          <cell r="O534">
            <v>27</v>
          </cell>
          <cell r="P534">
            <v>7</v>
          </cell>
          <cell r="Q534">
            <v>10</v>
          </cell>
          <cell r="U534" t="str">
            <v>سائق</v>
          </cell>
        </row>
        <row r="535">
          <cell r="A535">
            <v>16735501</v>
          </cell>
          <cell r="B535" t="str">
            <v>صالح حمد كريم شعيب</v>
          </cell>
          <cell r="C535">
            <v>5</v>
          </cell>
          <cell r="D535">
            <v>2</v>
          </cell>
          <cell r="E535" t="str">
            <v>ذكر</v>
          </cell>
          <cell r="F535" t="str">
            <v>منقول</v>
          </cell>
          <cell r="G535" t="str">
            <v>مسلم</v>
          </cell>
          <cell r="H535">
            <v>35945</v>
          </cell>
          <cell r="I535">
            <v>35947</v>
          </cell>
          <cell r="J535">
            <v>211</v>
          </cell>
          <cell r="K535">
            <v>0</v>
          </cell>
          <cell r="L535" t="str">
            <v>فاطمه علي حسين</v>
          </cell>
          <cell r="M535" t="str">
            <v>الشارع الرئيسي - السلوم</v>
          </cell>
          <cell r="N535" t="str">
            <v>السلوم - مطروح</v>
          </cell>
          <cell r="O535">
            <v>2</v>
          </cell>
          <cell r="P535">
            <v>4</v>
          </cell>
          <cell r="Q535">
            <v>10</v>
          </cell>
          <cell r="U535" t="str">
            <v>تاجر</v>
          </cell>
        </row>
        <row r="536">
          <cell r="A536">
            <v>16735452</v>
          </cell>
          <cell r="B536" t="str">
            <v>صلاح ابراهيم اسرافيل عثمان</v>
          </cell>
          <cell r="C536">
            <v>5</v>
          </cell>
          <cell r="D536">
            <v>1</v>
          </cell>
          <cell r="E536" t="str">
            <v>ذكر</v>
          </cell>
          <cell r="F536" t="str">
            <v>منقول</v>
          </cell>
          <cell r="G536" t="str">
            <v>مسلم</v>
          </cell>
          <cell r="H536">
            <v>35866</v>
          </cell>
          <cell r="I536">
            <v>35877</v>
          </cell>
          <cell r="J536">
            <v>121</v>
          </cell>
          <cell r="K536">
            <v>0</v>
          </cell>
          <cell r="L536" t="str">
            <v>خميسه حميده عبد الله</v>
          </cell>
          <cell r="M536" t="str">
            <v>عزبة الملاح - السلوم</v>
          </cell>
          <cell r="N536" t="str">
            <v>السلوم - مطروح</v>
          </cell>
          <cell r="O536">
            <v>20</v>
          </cell>
          <cell r="P536">
            <v>6</v>
          </cell>
          <cell r="Q536">
            <v>10</v>
          </cell>
          <cell r="U536" t="str">
            <v>سائق</v>
          </cell>
        </row>
        <row r="537">
          <cell r="A537">
            <v>401498059</v>
          </cell>
          <cell r="B537" t="str">
            <v>طاهر عبد الواحد فرج محمد</v>
          </cell>
          <cell r="C537">
            <v>5</v>
          </cell>
          <cell r="D537">
            <v>2</v>
          </cell>
          <cell r="E537" t="str">
            <v>ذكر</v>
          </cell>
          <cell r="F537" t="str">
            <v>منقول</v>
          </cell>
          <cell r="G537" t="str">
            <v>مسلم</v>
          </cell>
          <cell r="N537" t="str">
            <v>السلوم - مطروح</v>
          </cell>
          <cell r="O537" t="str">
            <v/>
          </cell>
          <cell r="P537" t="str">
            <v/>
          </cell>
          <cell r="Q537" t="str">
            <v/>
          </cell>
        </row>
        <row r="538">
          <cell r="A538">
            <v>16735543</v>
          </cell>
          <cell r="B538" t="str">
            <v>عز الدين زايد طيب عويان</v>
          </cell>
          <cell r="C538">
            <v>5</v>
          </cell>
          <cell r="D538">
            <v>2</v>
          </cell>
          <cell r="E538" t="str">
            <v>ذكر</v>
          </cell>
          <cell r="F538" t="str">
            <v>منقول</v>
          </cell>
          <cell r="G538" t="str">
            <v>مسلم</v>
          </cell>
          <cell r="H538">
            <v>35990</v>
          </cell>
          <cell r="I538">
            <v>35994</v>
          </cell>
          <cell r="J538">
            <v>283</v>
          </cell>
          <cell r="K538">
            <v>0</v>
          </cell>
          <cell r="L538" t="str">
            <v>فتحيه عبد الفتاح محمد</v>
          </cell>
          <cell r="M538" t="str">
            <v>العزبه البحريه - السلوم</v>
          </cell>
          <cell r="N538" t="str">
            <v>السلوم - مطروح</v>
          </cell>
          <cell r="O538">
            <v>18</v>
          </cell>
          <cell r="P538">
            <v>2</v>
          </cell>
          <cell r="Q538">
            <v>10</v>
          </cell>
          <cell r="U538" t="str">
            <v>مزارع</v>
          </cell>
        </row>
        <row r="539">
          <cell r="A539">
            <v>16735453</v>
          </cell>
          <cell r="B539" t="str">
            <v xml:space="preserve">علاء الدين خميس عيسى صالح </v>
          </cell>
          <cell r="C539">
            <v>5</v>
          </cell>
          <cell r="D539">
            <v>1</v>
          </cell>
          <cell r="E539" t="str">
            <v>ذكر</v>
          </cell>
          <cell r="F539" t="str">
            <v>منقول</v>
          </cell>
          <cell r="G539" t="str">
            <v>مسلم</v>
          </cell>
          <cell r="H539">
            <v>35879</v>
          </cell>
          <cell r="I539">
            <v>35885</v>
          </cell>
          <cell r="J539">
            <v>128</v>
          </cell>
          <cell r="K539">
            <v>0</v>
          </cell>
          <cell r="L539" t="str">
            <v>خضره وهبه عبد السلام</v>
          </cell>
          <cell r="M539" t="str">
            <v>العزبه البحريه - السلوم</v>
          </cell>
          <cell r="N539" t="str">
            <v>السلوم - مطروح</v>
          </cell>
          <cell r="O539">
            <v>7</v>
          </cell>
          <cell r="P539">
            <v>6</v>
          </cell>
          <cell r="Q539">
            <v>10</v>
          </cell>
          <cell r="U539" t="str">
            <v>دبلوم معهد فني تجاري</v>
          </cell>
        </row>
        <row r="540">
          <cell r="A540">
            <v>16735579</v>
          </cell>
          <cell r="B540" t="str">
            <v>علاء عبد الناصر ابو عجيله علواني</v>
          </cell>
          <cell r="C540">
            <v>5</v>
          </cell>
          <cell r="D540">
            <v>1</v>
          </cell>
          <cell r="E540" t="str">
            <v>ذكر</v>
          </cell>
          <cell r="F540" t="str">
            <v>منقول</v>
          </cell>
          <cell r="G540" t="str">
            <v>مسلم</v>
          </cell>
          <cell r="H540">
            <v>36057</v>
          </cell>
          <cell r="I540">
            <v>36060</v>
          </cell>
          <cell r="J540">
            <v>348</v>
          </cell>
          <cell r="K540">
            <v>0</v>
          </cell>
          <cell r="L540" t="str">
            <v>هنيه عبد السلام علواني</v>
          </cell>
          <cell r="M540" t="str">
            <v>منطقة الشيخ عجيل - السلوم</v>
          </cell>
          <cell r="N540" t="str">
            <v>السلوم - مطروح</v>
          </cell>
          <cell r="O540">
            <v>13</v>
          </cell>
          <cell r="P540">
            <v>0</v>
          </cell>
          <cell r="Q540">
            <v>10</v>
          </cell>
          <cell r="U540" t="str">
            <v>ليسانس آداب</v>
          </cell>
        </row>
        <row r="541">
          <cell r="A541">
            <v>16735143</v>
          </cell>
          <cell r="B541" t="str">
            <v>علي سليمان بريدان عبد الرحيم</v>
          </cell>
          <cell r="C541">
            <v>5</v>
          </cell>
          <cell r="D541">
            <v>2</v>
          </cell>
          <cell r="E541" t="str">
            <v>ذكر</v>
          </cell>
          <cell r="F541" t="str">
            <v>منقول</v>
          </cell>
          <cell r="G541" t="str">
            <v>مسلم</v>
          </cell>
          <cell r="H541">
            <v>35446</v>
          </cell>
          <cell r="I541">
            <v>35456</v>
          </cell>
          <cell r="J541">
            <v>33</v>
          </cell>
          <cell r="K541">
            <v>0</v>
          </cell>
          <cell r="L541" t="str">
            <v>مقبوله عبد الكريم فضل</v>
          </cell>
          <cell r="M541" t="str">
            <v>عزبة السنينات - السلوم</v>
          </cell>
          <cell r="N541" t="str">
            <v>السلوم - مطروح</v>
          </cell>
          <cell r="O541">
            <v>16</v>
          </cell>
          <cell r="P541">
            <v>8</v>
          </cell>
          <cell r="Q541">
            <v>11</v>
          </cell>
          <cell r="U541" t="str">
            <v>موظف</v>
          </cell>
        </row>
        <row r="542">
          <cell r="A542">
            <v>16735403</v>
          </cell>
          <cell r="B542" t="str">
            <v>كمال عبد الفتاح محمود صالح</v>
          </cell>
          <cell r="C542">
            <v>5</v>
          </cell>
          <cell r="D542">
            <v>1</v>
          </cell>
          <cell r="E542" t="str">
            <v>ذكر</v>
          </cell>
          <cell r="F542" t="str">
            <v>منقول</v>
          </cell>
          <cell r="G542" t="str">
            <v>مسلم</v>
          </cell>
          <cell r="H542">
            <v>35815</v>
          </cell>
          <cell r="I542">
            <v>35820</v>
          </cell>
          <cell r="J542">
            <v>36</v>
          </cell>
          <cell r="K542">
            <v>0</v>
          </cell>
          <cell r="L542" t="str">
            <v>رابحه الزارف ابراهيم</v>
          </cell>
          <cell r="M542" t="str">
            <v>السلوم</v>
          </cell>
          <cell r="N542" t="str">
            <v>السلوم - مطروح</v>
          </cell>
          <cell r="O542">
            <v>12</v>
          </cell>
          <cell r="P542">
            <v>8</v>
          </cell>
          <cell r="Q542">
            <v>10</v>
          </cell>
          <cell r="U542" t="str">
            <v>مزارع</v>
          </cell>
        </row>
        <row r="543">
          <cell r="A543">
            <v>401497950</v>
          </cell>
          <cell r="B543" t="str">
            <v>محمد سيد عبد التواب سليمان</v>
          </cell>
          <cell r="C543">
            <v>5</v>
          </cell>
          <cell r="D543">
            <v>2</v>
          </cell>
          <cell r="E543" t="str">
            <v>ذكر</v>
          </cell>
          <cell r="F543" t="str">
            <v>منقول</v>
          </cell>
          <cell r="G543" t="str">
            <v>مسلم</v>
          </cell>
          <cell r="H543">
            <v>35268</v>
          </cell>
          <cell r="I543">
            <v>35276</v>
          </cell>
          <cell r="J543">
            <v>1668</v>
          </cell>
          <cell r="K543">
            <v>29607220103936</v>
          </cell>
          <cell r="L543" t="str">
            <v>سيده سعيد علي</v>
          </cell>
          <cell r="M543" t="str">
            <v>القاهره - حلوان</v>
          </cell>
          <cell r="N543" t="str">
            <v>السلوم - مطروح</v>
          </cell>
          <cell r="O543">
            <v>10</v>
          </cell>
          <cell r="P543">
            <v>2</v>
          </cell>
          <cell r="Q543">
            <v>12</v>
          </cell>
        </row>
        <row r="544">
          <cell r="A544">
            <v>16735526</v>
          </cell>
          <cell r="B544" t="str">
            <v>محمد عبد الحفيظ محمد احمد</v>
          </cell>
          <cell r="C544">
            <v>5</v>
          </cell>
          <cell r="D544">
            <v>2</v>
          </cell>
          <cell r="E544" t="str">
            <v>ذكر</v>
          </cell>
          <cell r="F544" t="str">
            <v>منقول</v>
          </cell>
          <cell r="G544" t="str">
            <v>مسلم</v>
          </cell>
          <cell r="H544">
            <v>35947</v>
          </cell>
          <cell r="I544">
            <v>35949</v>
          </cell>
          <cell r="J544">
            <v>219</v>
          </cell>
          <cell r="K544">
            <v>0</v>
          </cell>
          <cell r="L544" t="str">
            <v>هدى علي عوض</v>
          </cell>
          <cell r="M544" t="str">
            <v>بجوار محطة الكهرباء - السلوم</v>
          </cell>
          <cell r="N544" t="str">
            <v>السلوم - مطروح</v>
          </cell>
          <cell r="O544">
            <v>0</v>
          </cell>
          <cell r="P544">
            <v>4</v>
          </cell>
          <cell r="Q544">
            <v>10</v>
          </cell>
          <cell r="U544" t="str">
            <v>صاحب محل خردوات</v>
          </cell>
        </row>
        <row r="545">
          <cell r="A545">
            <v>16735450</v>
          </cell>
          <cell r="B545" t="str">
            <v>محمد عبد الستار عبد النبي صالح</v>
          </cell>
          <cell r="C545">
            <v>5</v>
          </cell>
          <cell r="D545">
            <v>1</v>
          </cell>
          <cell r="E545" t="str">
            <v>ذكر</v>
          </cell>
          <cell r="F545" t="str">
            <v>منقول</v>
          </cell>
          <cell r="G545" t="str">
            <v>مسلم</v>
          </cell>
          <cell r="H545">
            <v>35870</v>
          </cell>
          <cell r="I545">
            <v>35877</v>
          </cell>
          <cell r="J545">
            <v>122</v>
          </cell>
          <cell r="K545">
            <v>0</v>
          </cell>
          <cell r="L545" t="str">
            <v>انتصار ابراهيم صالح</v>
          </cell>
          <cell r="M545" t="str">
            <v>عزبة السنينات - السلوم</v>
          </cell>
          <cell r="N545" t="str">
            <v>السلوم - مطروح</v>
          </cell>
          <cell r="O545">
            <v>16</v>
          </cell>
          <cell r="P545">
            <v>6</v>
          </cell>
          <cell r="Q545">
            <v>10</v>
          </cell>
          <cell r="U545" t="str">
            <v>مزارع</v>
          </cell>
        </row>
        <row r="546">
          <cell r="A546">
            <v>16735456</v>
          </cell>
          <cell r="B546" t="str">
            <v>محمد عصام سيد محمود حمدان</v>
          </cell>
          <cell r="C546">
            <v>5</v>
          </cell>
          <cell r="D546">
            <v>1</v>
          </cell>
          <cell r="E546" t="str">
            <v>ذكر</v>
          </cell>
          <cell r="F546" t="str">
            <v>منقول</v>
          </cell>
          <cell r="G546" t="str">
            <v>مسلم</v>
          </cell>
          <cell r="N546" t="str">
            <v>السلوم - مطروح</v>
          </cell>
          <cell r="O546" t="str">
            <v/>
          </cell>
          <cell r="P546" t="str">
            <v/>
          </cell>
          <cell r="Q546" t="str">
            <v/>
          </cell>
        </row>
        <row r="547">
          <cell r="A547">
            <v>16735469</v>
          </cell>
          <cell r="B547" t="str">
            <v>محمد عيسى علي مفتاح</v>
          </cell>
          <cell r="C547">
            <v>5</v>
          </cell>
          <cell r="D547">
            <v>1</v>
          </cell>
          <cell r="E547" t="str">
            <v>ذكر</v>
          </cell>
          <cell r="F547" t="str">
            <v>منقول</v>
          </cell>
          <cell r="G547" t="str">
            <v>مسلم</v>
          </cell>
          <cell r="H547">
            <v>35903</v>
          </cell>
          <cell r="I547">
            <v>35917</v>
          </cell>
          <cell r="J547">
            <v>164</v>
          </cell>
          <cell r="K547">
            <v>0</v>
          </cell>
          <cell r="L547" t="str">
            <v>عيشه رزق عبد السلام</v>
          </cell>
          <cell r="M547" t="str">
            <v>العزبه البحريه - السلوم</v>
          </cell>
          <cell r="N547" t="str">
            <v>السلوم - مطروح</v>
          </cell>
          <cell r="O547">
            <v>14</v>
          </cell>
          <cell r="P547">
            <v>5</v>
          </cell>
          <cell r="Q547">
            <v>10</v>
          </cell>
          <cell r="U547" t="str">
            <v>موظف</v>
          </cell>
        </row>
        <row r="548">
          <cell r="A548">
            <v>16735371</v>
          </cell>
          <cell r="B548" t="str">
            <v>محمد مبري مفتاح ابو صيبع</v>
          </cell>
          <cell r="C548">
            <v>5</v>
          </cell>
          <cell r="D548">
            <v>1</v>
          </cell>
          <cell r="E548" t="str">
            <v>ذكر</v>
          </cell>
          <cell r="F548" t="str">
            <v>منقول</v>
          </cell>
          <cell r="G548" t="str">
            <v>مسلم</v>
          </cell>
          <cell r="H548">
            <v>35765</v>
          </cell>
          <cell r="I548">
            <v>35775</v>
          </cell>
          <cell r="J548">
            <v>447</v>
          </cell>
          <cell r="K548">
            <v>0</v>
          </cell>
          <cell r="L548" t="str">
            <v>اجميعه عبد الغني بو بكر</v>
          </cell>
          <cell r="M548" t="str">
            <v>عزبة مفتاح ابو صيبع - السلوم</v>
          </cell>
          <cell r="N548" t="str">
            <v>السلوم - مطروح</v>
          </cell>
          <cell r="O548">
            <v>0</v>
          </cell>
          <cell r="P548">
            <v>10</v>
          </cell>
          <cell r="Q548">
            <v>10</v>
          </cell>
          <cell r="U548" t="str">
            <v>مزارع</v>
          </cell>
        </row>
        <row r="549">
          <cell r="A549">
            <v>16735482</v>
          </cell>
          <cell r="B549" t="str">
            <v>محمد محمود محمد ابو ريه</v>
          </cell>
          <cell r="C549">
            <v>5</v>
          </cell>
          <cell r="D549">
            <v>2</v>
          </cell>
          <cell r="E549" t="str">
            <v>ذكر</v>
          </cell>
          <cell r="F549" t="str">
            <v>منقول</v>
          </cell>
          <cell r="G549" t="str">
            <v>مسلم</v>
          </cell>
          <cell r="N549" t="str">
            <v>السلوم - مطروح</v>
          </cell>
          <cell r="O549" t="str">
            <v/>
          </cell>
          <cell r="P549" t="str">
            <v/>
          </cell>
          <cell r="Q549" t="str">
            <v/>
          </cell>
        </row>
        <row r="550">
          <cell r="A550">
            <v>16735333</v>
          </cell>
          <cell r="B550" t="str">
            <v>محمود جمعه زيدان محمد شحاته</v>
          </cell>
          <cell r="C550">
            <v>5</v>
          </cell>
          <cell r="D550">
            <v>1</v>
          </cell>
          <cell r="E550" t="str">
            <v>ذكر</v>
          </cell>
          <cell r="F550" t="str">
            <v>منقول</v>
          </cell>
          <cell r="G550" t="str">
            <v>مسلم</v>
          </cell>
          <cell r="H550">
            <v>35715</v>
          </cell>
          <cell r="I550">
            <v>35718</v>
          </cell>
          <cell r="J550">
            <v>362</v>
          </cell>
          <cell r="K550">
            <v>0</v>
          </cell>
          <cell r="L550" t="str">
            <v>نعمه شحاته عبد العزيز</v>
          </cell>
          <cell r="M550" t="str">
            <v>عزبة الميناء - السلوم</v>
          </cell>
          <cell r="N550" t="str">
            <v>السلوم - مطروح</v>
          </cell>
          <cell r="O550">
            <v>20</v>
          </cell>
          <cell r="P550">
            <v>11</v>
          </cell>
          <cell r="Q550">
            <v>10</v>
          </cell>
          <cell r="U550" t="str">
            <v>كهربائي</v>
          </cell>
        </row>
        <row r="551">
          <cell r="A551">
            <v>16735389</v>
          </cell>
          <cell r="B551" t="str">
            <v>محمود عاطف عبد الظاهر حسن</v>
          </cell>
          <cell r="C551">
            <v>5</v>
          </cell>
          <cell r="D551">
            <v>2</v>
          </cell>
          <cell r="E551" t="str">
            <v>ذكر</v>
          </cell>
          <cell r="F551" t="str">
            <v>منقول</v>
          </cell>
          <cell r="G551" t="str">
            <v>مسلم</v>
          </cell>
          <cell r="H551">
            <v>35796</v>
          </cell>
          <cell r="I551">
            <v>35796</v>
          </cell>
          <cell r="J551">
            <v>2</v>
          </cell>
          <cell r="K551">
            <v>0</v>
          </cell>
          <cell r="L551" t="str">
            <v>رضا شحاته عبد العزيز</v>
          </cell>
          <cell r="M551" t="str">
            <v>العمارات البيضاء - السلوم</v>
          </cell>
          <cell r="N551" t="str">
            <v>السلوم - مطروح</v>
          </cell>
          <cell r="O551">
            <v>0</v>
          </cell>
          <cell r="P551">
            <v>9</v>
          </cell>
          <cell r="Q551">
            <v>10</v>
          </cell>
          <cell r="U551" t="str">
            <v>موظف</v>
          </cell>
        </row>
        <row r="552">
          <cell r="A552">
            <v>16735384</v>
          </cell>
          <cell r="B552" t="str">
            <v>مراد خميس فالح علي</v>
          </cell>
          <cell r="C552">
            <v>5</v>
          </cell>
          <cell r="D552">
            <v>2</v>
          </cell>
          <cell r="E552" t="str">
            <v>ذكر</v>
          </cell>
          <cell r="F552" t="str">
            <v>منقول</v>
          </cell>
          <cell r="G552" t="str">
            <v>مسلم</v>
          </cell>
          <cell r="H552">
            <v>35784</v>
          </cell>
          <cell r="I552">
            <v>35791</v>
          </cell>
          <cell r="J552">
            <v>469</v>
          </cell>
          <cell r="K552">
            <v>0</v>
          </cell>
          <cell r="L552" t="str">
            <v>مبروكه قاسم عبد السلام</v>
          </cell>
          <cell r="M552" t="str">
            <v>عزبة القطعان - السلوم</v>
          </cell>
          <cell r="N552" t="str">
            <v>السلوم - مطروح</v>
          </cell>
          <cell r="O552">
            <v>12</v>
          </cell>
          <cell r="P552">
            <v>9</v>
          </cell>
          <cell r="Q552">
            <v>10</v>
          </cell>
          <cell r="U552" t="str">
            <v>مزارع</v>
          </cell>
        </row>
        <row r="553">
          <cell r="A553">
            <v>404916142</v>
          </cell>
          <cell r="B553" t="str">
            <v>مصطفى احمد كريم عبد الرواف</v>
          </cell>
          <cell r="C553">
            <v>5</v>
          </cell>
          <cell r="D553">
            <v>1</v>
          </cell>
          <cell r="E553" t="str">
            <v>ذكر</v>
          </cell>
          <cell r="F553" t="str">
            <v>منقول</v>
          </cell>
          <cell r="G553" t="str">
            <v>مسلم</v>
          </cell>
          <cell r="H553">
            <v>36059</v>
          </cell>
          <cell r="I553">
            <v>36061</v>
          </cell>
          <cell r="J553">
            <v>349</v>
          </cell>
          <cell r="K553">
            <v>0</v>
          </cell>
          <cell r="L553" t="str">
            <v>زينب جبريل عبد المالك</v>
          </cell>
          <cell r="M553" t="str">
            <v>عزبة القطعان - السلوم</v>
          </cell>
          <cell r="N553" t="str">
            <v>السلوم - مطروح</v>
          </cell>
          <cell r="O553">
            <v>11</v>
          </cell>
          <cell r="P553">
            <v>0</v>
          </cell>
          <cell r="Q553">
            <v>10</v>
          </cell>
          <cell r="U553" t="str">
            <v>سائق</v>
          </cell>
          <cell r="W553" t="str">
            <v>محول إلى المدرسة</v>
          </cell>
          <cell r="X553" t="str">
            <v>الرومان الجديدة بالقصر</v>
          </cell>
        </row>
        <row r="554">
          <cell r="A554">
            <v>16735401</v>
          </cell>
          <cell r="B554" t="str">
            <v>منصور موسى منصور مفتاح</v>
          </cell>
          <cell r="C554">
            <v>5</v>
          </cell>
          <cell r="D554">
            <v>1</v>
          </cell>
          <cell r="E554" t="str">
            <v>ذكر</v>
          </cell>
          <cell r="F554" t="str">
            <v>منقول</v>
          </cell>
          <cell r="G554" t="str">
            <v>مسلم</v>
          </cell>
          <cell r="H554">
            <v>35805</v>
          </cell>
          <cell r="I554">
            <v>35817</v>
          </cell>
          <cell r="J554">
            <v>34</v>
          </cell>
          <cell r="K554">
            <v>0</v>
          </cell>
          <cell r="L554" t="str">
            <v>منى نوح سليمان</v>
          </cell>
          <cell r="M554" t="str">
            <v>خلف المستشفى - السلوم</v>
          </cell>
          <cell r="N554" t="str">
            <v>السلوم - مطروح</v>
          </cell>
          <cell r="O554">
            <v>22</v>
          </cell>
          <cell r="P554">
            <v>8</v>
          </cell>
          <cell r="Q554">
            <v>10</v>
          </cell>
          <cell r="U554" t="str">
            <v>موظف</v>
          </cell>
        </row>
        <row r="555">
          <cell r="A555">
            <v>16735466</v>
          </cell>
          <cell r="B555" t="str">
            <v>مهدي سليمان بريدان عبد الرحيم</v>
          </cell>
          <cell r="C555">
            <v>5</v>
          </cell>
          <cell r="D555">
            <v>2</v>
          </cell>
          <cell r="E555" t="str">
            <v>ذكر</v>
          </cell>
          <cell r="F555" t="str">
            <v>منقول</v>
          </cell>
          <cell r="G555" t="str">
            <v>مسلم</v>
          </cell>
          <cell r="H555">
            <v>35910</v>
          </cell>
          <cell r="I555">
            <v>35915</v>
          </cell>
          <cell r="J555">
            <v>158</v>
          </cell>
          <cell r="K555">
            <v>0</v>
          </cell>
          <cell r="L555" t="str">
            <v>مقبوله عبد الكريم فضل</v>
          </cell>
          <cell r="M555" t="str">
            <v>عزبة القطعان - السلوم</v>
          </cell>
          <cell r="N555" t="str">
            <v>السلوم - مطروح</v>
          </cell>
          <cell r="O555">
            <v>7</v>
          </cell>
          <cell r="P555">
            <v>5</v>
          </cell>
          <cell r="Q555">
            <v>10</v>
          </cell>
          <cell r="U555" t="str">
            <v>مزارع</v>
          </cell>
        </row>
        <row r="556">
          <cell r="A556">
            <v>16735582</v>
          </cell>
          <cell r="B556" t="str">
            <v>هيبه محمد هيبه جبر</v>
          </cell>
          <cell r="C556">
            <v>5</v>
          </cell>
          <cell r="D556">
            <v>1</v>
          </cell>
          <cell r="E556" t="str">
            <v>ذكر</v>
          </cell>
          <cell r="F556" t="str">
            <v>منقول</v>
          </cell>
          <cell r="G556" t="str">
            <v>مسلم</v>
          </cell>
          <cell r="H556">
            <v>36058</v>
          </cell>
          <cell r="I556">
            <v>36061</v>
          </cell>
          <cell r="J556">
            <v>351</v>
          </cell>
          <cell r="K556">
            <v>0</v>
          </cell>
          <cell r="L556" t="str">
            <v>فتحيه ناصف صالح</v>
          </cell>
          <cell r="M556" t="str">
            <v>السلوم</v>
          </cell>
          <cell r="N556" t="str">
            <v>السلوم - مطروح</v>
          </cell>
          <cell r="O556">
            <v>12</v>
          </cell>
          <cell r="P556">
            <v>0</v>
          </cell>
          <cell r="Q556">
            <v>10</v>
          </cell>
          <cell r="R556" t="str">
            <v>00855013</v>
          </cell>
          <cell r="S556" t="str">
            <v>0383380</v>
          </cell>
          <cell r="T556">
            <v>39783</v>
          </cell>
          <cell r="U556" t="str">
            <v>صاحب كافيتريا</v>
          </cell>
        </row>
        <row r="557">
          <cell r="A557">
            <v>16735434</v>
          </cell>
          <cell r="B557" t="str">
            <v>يوسف ربيع عبد القادر موسى</v>
          </cell>
          <cell r="C557">
            <v>5</v>
          </cell>
          <cell r="D557">
            <v>2</v>
          </cell>
          <cell r="E557" t="str">
            <v>ذكر</v>
          </cell>
          <cell r="F557" t="str">
            <v>منقول</v>
          </cell>
          <cell r="G557" t="str">
            <v>مسلم</v>
          </cell>
          <cell r="H557">
            <v>35841</v>
          </cell>
          <cell r="I557">
            <v>35855</v>
          </cell>
          <cell r="J557">
            <v>84</v>
          </cell>
          <cell r="K557">
            <v>0</v>
          </cell>
          <cell r="L557" t="str">
            <v>انشراح عفاسن صالح</v>
          </cell>
          <cell r="M557" t="str">
            <v>خلف المستشفى - السلوم</v>
          </cell>
          <cell r="N557" t="str">
            <v>السلوم - مطروح</v>
          </cell>
          <cell r="O557">
            <v>17</v>
          </cell>
          <cell r="P557">
            <v>7</v>
          </cell>
          <cell r="Q557">
            <v>10</v>
          </cell>
          <cell r="U557" t="str">
            <v>مزارع</v>
          </cell>
        </row>
        <row r="558">
          <cell r="A558">
            <v>16735442</v>
          </cell>
          <cell r="B558" t="str">
            <v>يوسف عصام فوزي محمود</v>
          </cell>
          <cell r="C558">
            <v>5</v>
          </cell>
          <cell r="D558">
            <v>1</v>
          </cell>
          <cell r="E558" t="str">
            <v>ذكر</v>
          </cell>
          <cell r="F558" t="str">
            <v>منقول</v>
          </cell>
          <cell r="G558" t="str">
            <v>مسلم</v>
          </cell>
          <cell r="H558">
            <v>35865</v>
          </cell>
          <cell r="I558">
            <v>35868</v>
          </cell>
          <cell r="J558">
            <v>106</v>
          </cell>
          <cell r="K558">
            <v>0</v>
          </cell>
          <cell r="L558" t="str">
            <v>ناديه احمد عبد الله</v>
          </cell>
          <cell r="M558" t="str">
            <v>الشارع الدولي - السلوم</v>
          </cell>
          <cell r="N558" t="str">
            <v>السلوم - مطروح</v>
          </cell>
          <cell r="O558">
            <v>21</v>
          </cell>
          <cell r="P558">
            <v>6</v>
          </cell>
          <cell r="Q558">
            <v>10</v>
          </cell>
          <cell r="U558" t="str">
            <v>دبلوم صناعي</v>
          </cell>
        </row>
        <row r="559">
          <cell r="A559">
            <v>16733719</v>
          </cell>
          <cell r="B559" t="str">
            <v>يوسف مطرف مداوي فرج</v>
          </cell>
          <cell r="C559">
            <v>5</v>
          </cell>
          <cell r="D559">
            <v>1</v>
          </cell>
          <cell r="E559" t="str">
            <v>ذكر</v>
          </cell>
          <cell r="F559" t="str">
            <v>منقول</v>
          </cell>
          <cell r="G559" t="str">
            <v>مسلم</v>
          </cell>
          <cell r="H559">
            <v>36048</v>
          </cell>
          <cell r="I559">
            <v>37941</v>
          </cell>
          <cell r="J559">
            <v>471</v>
          </cell>
          <cell r="K559">
            <v>0</v>
          </cell>
          <cell r="L559" t="str">
            <v>تمام ضوقه فرج</v>
          </cell>
          <cell r="M559" t="str">
            <v>السلوم</v>
          </cell>
          <cell r="N559" t="str">
            <v>السلوم - مطروح</v>
          </cell>
          <cell r="O559">
            <v>22</v>
          </cell>
          <cell r="P559">
            <v>0</v>
          </cell>
          <cell r="Q559">
            <v>10</v>
          </cell>
          <cell r="U559" t="str">
            <v>مزارع</v>
          </cell>
        </row>
        <row r="560">
          <cell r="A560">
            <v>16735293</v>
          </cell>
          <cell r="B560" t="str">
            <v>اسراء احمد فوزي محمود</v>
          </cell>
          <cell r="C560">
            <v>6</v>
          </cell>
          <cell r="D560">
            <v>1</v>
          </cell>
          <cell r="E560" t="str">
            <v>أنثى</v>
          </cell>
          <cell r="F560" t="str">
            <v>منقولة</v>
          </cell>
          <cell r="G560" t="str">
            <v>مسلمة</v>
          </cell>
          <cell r="N560" t="str">
            <v>السلوم - مطروح</v>
          </cell>
          <cell r="O560" t="str">
            <v/>
          </cell>
          <cell r="P560" t="str">
            <v/>
          </cell>
          <cell r="Q560" t="str">
            <v/>
          </cell>
        </row>
        <row r="561">
          <cell r="A561">
            <v>16735173</v>
          </cell>
          <cell r="B561" t="str">
            <v>اسراء عادل منصور مفتاح</v>
          </cell>
          <cell r="C561">
            <v>6</v>
          </cell>
          <cell r="D561">
            <v>1</v>
          </cell>
          <cell r="E561" t="str">
            <v>أنثى</v>
          </cell>
          <cell r="F561" t="str">
            <v>منقولة</v>
          </cell>
          <cell r="G561" t="str">
            <v>مسلمة</v>
          </cell>
          <cell r="N561" t="str">
            <v>السلوم - مطروح</v>
          </cell>
          <cell r="O561" t="str">
            <v/>
          </cell>
          <cell r="P561" t="str">
            <v/>
          </cell>
          <cell r="Q561" t="str">
            <v/>
          </cell>
        </row>
        <row r="562">
          <cell r="A562">
            <v>16735118</v>
          </cell>
          <cell r="B562" t="str">
            <v>اسراء مسعد السيد محمد</v>
          </cell>
          <cell r="C562">
            <v>6</v>
          </cell>
          <cell r="D562">
            <v>2</v>
          </cell>
          <cell r="E562" t="str">
            <v>أنثى</v>
          </cell>
          <cell r="F562" t="str">
            <v>منقولة</v>
          </cell>
          <cell r="G562" t="str">
            <v>مسلمة</v>
          </cell>
          <cell r="N562" t="str">
            <v>السلوم - مطروح</v>
          </cell>
          <cell r="O562" t="str">
            <v/>
          </cell>
          <cell r="P562" t="str">
            <v/>
          </cell>
          <cell r="Q562" t="str">
            <v/>
          </cell>
          <cell r="Y562" t="str">
            <v>متسربة</v>
          </cell>
        </row>
        <row r="563">
          <cell r="A563">
            <v>16735077</v>
          </cell>
          <cell r="B563" t="str">
            <v>اسماء محمد عبده عبد المولى</v>
          </cell>
          <cell r="C563">
            <v>6</v>
          </cell>
          <cell r="D563">
            <v>2</v>
          </cell>
          <cell r="E563" t="str">
            <v>أنثى</v>
          </cell>
          <cell r="F563" t="str">
            <v>منقولة</v>
          </cell>
          <cell r="G563" t="str">
            <v>مسلمة</v>
          </cell>
          <cell r="N563" t="str">
            <v>السلوم - مطروح</v>
          </cell>
          <cell r="O563" t="str">
            <v/>
          </cell>
          <cell r="P563" t="str">
            <v/>
          </cell>
          <cell r="Q563" t="str">
            <v/>
          </cell>
        </row>
        <row r="564">
          <cell r="A564">
            <v>16735217</v>
          </cell>
          <cell r="B564" t="str">
            <v>الهام وهبه عبد السلام صالح</v>
          </cell>
          <cell r="C564">
            <v>6</v>
          </cell>
          <cell r="D564">
            <v>2</v>
          </cell>
          <cell r="E564" t="str">
            <v>أنثى</v>
          </cell>
          <cell r="F564" t="str">
            <v>منقولة</v>
          </cell>
          <cell r="G564" t="str">
            <v>مسلمة</v>
          </cell>
          <cell r="N564" t="str">
            <v>السلوم - مطروح</v>
          </cell>
          <cell r="O564" t="str">
            <v/>
          </cell>
          <cell r="P564" t="str">
            <v/>
          </cell>
          <cell r="Q564" t="str">
            <v/>
          </cell>
        </row>
        <row r="565">
          <cell r="A565">
            <v>395319939</v>
          </cell>
          <cell r="B565" t="str">
            <v>امل سعد فتح الله سالم</v>
          </cell>
          <cell r="C565">
            <v>6</v>
          </cell>
          <cell r="D565">
            <v>1</v>
          </cell>
          <cell r="E565" t="str">
            <v>أنثى</v>
          </cell>
          <cell r="F565" t="str">
            <v>منقولة</v>
          </cell>
          <cell r="G565" t="str">
            <v>مسلمة</v>
          </cell>
          <cell r="N565" t="str">
            <v>السلوم - مطروح</v>
          </cell>
          <cell r="O565" t="str">
            <v/>
          </cell>
          <cell r="P565" t="str">
            <v/>
          </cell>
          <cell r="Q565" t="str">
            <v/>
          </cell>
        </row>
        <row r="566">
          <cell r="A566">
            <v>16735274</v>
          </cell>
          <cell r="B566" t="str">
            <v>اميرة احمد محمد احمد</v>
          </cell>
          <cell r="C566">
            <v>6</v>
          </cell>
          <cell r="D566">
            <v>2</v>
          </cell>
          <cell r="E566" t="str">
            <v>أنثى</v>
          </cell>
          <cell r="F566" t="str">
            <v>منقولة</v>
          </cell>
          <cell r="G566" t="str">
            <v>مسلمة</v>
          </cell>
          <cell r="N566" t="str">
            <v>السلوم - مطروح</v>
          </cell>
          <cell r="O566" t="str">
            <v/>
          </cell>
          <cell r="P566" t="str">
            <v/>
          </cell>
          <cell r="Q566" t="str">
            <v/>
          </cell>
        </row>
        <row r="567">
          <cell r="A567">
            <v>16735156</v>
          </cell>
          <cell r="B567" t="str">
            <v>ايمان احمد شبيب عبد الرحيم</v>
          </cell>
          <cell r="C567">
            <v>6</v>
          </cell>
          <cell r="D567">
            <v>2</v>
          </cell>
          <cell r="E567" t="str">
            <v>أنثى</v>
          </cell>
          <cell r="F567" t="str">
            <v>منقولة</v>
          </cell>
          <cell r="G567" t="str">
            <v>مسلمة</v>
          </cell>
          <cell r="N567" t="str">
            <v>السلوم - مطروح</v>
          </cell>
          <cell r="O567" t="str">
            <v/>
          </cell>
          <cell r="P567" t="str">
            <v/>
          </cell>
          <cell r="Q567" t="str">
            <v/>
          </cell>
        </row>
        <row r="568">
          <cell r="A568">
            <v>16735127</v>
          </cell>
          <cell r="B568" t="str">
            <v>ايمان عبد الكريم عبد السلام صالح</v>
          </cell>
          <cell r="C568">
            <v>6</v>
          </cell>
          <cell r="D568">
            <v>2</v>
          </cell>
          <cell r="E568" t="str">
            <v>أنثى</v>
          </cell>
          <cell r="F568" t="str">
            <v>منقولة</v>
          </cell>
          <cell r="G568" t="str">
            <v>مسلمة</v>
          </cell>
          <cell r="N568" t="str">
            <v>السلوم - مطروح</v>
          </cell>
          <cell r="O568" t="str">
            <v/>
          </cell>
          <cell r="P568" t="str">
            <v/>
          </cell>
          <cell r="Q568" t="str">
            <v/>
          </cell>
        </row>
        <row r="569">
          <cell r="A569">
            <v>16735224</v>
          </cell>
          <cell r="B569" t="str">
            <v>ايه رمضان ابراهيم ابراهيم</v>
          </cell>
          <cell r="C569">
            <v>6</v>
          </cell>
          <cell r="D569">
            <v>2</v>
          </cell>
          <cell r="E569" t="str">
            <v>أنثى</v>
          </cell>
          <cell r="F569" t="str">
            <v>منقولة</v>
          </cell>
          <cell r="G569" t="str">
            <v>مسلمة</v>
          </cell>
          <cell r="N569" t="str">
            <v>السلوم - مطروح</v>
          </cell>
          <cell r="O569" t="str">
            <v/>
          </cell>
          <cell r="P569" t="str">
            <v/>
          </cell>
          <cell r="Q569" t="str">
            <v/>
          </cell>
        </row>
        <row r="570">
          <cell r="A570">
            <v>16735315</v>
          </cell>
          <cell r="B570" t="str">
            <v>حنان عبد الله محمود صالح</v>
          </cell>
          <cell r="C570">
            <v>6</v>
          </cell>
          <cell r="D570">
            <v>2</v>
          </cell>
          <cell r="E570" t="str">
            <v>أنثى</v>
          </cell>
          <cell r="F570" t="str">
            <v>منقولة</v>
          </cell>
          <cell r="G570" t="str">
            <v>مسلمة</v>
          </cell>
          <cell r="N570" t="str">
            <v>السلوم - مطروح</v>
          </cell>
          <cell r="O570" t="str">
            <v/>
          </cell>
          <cell r="P570" t="str">
            <v/>
          </cell>
          <cell r="Q570" t="str">
            <v/>
          </cell>
        </row>
        <row r="571">
          <cell r="A571">
            <v>395319942</v>
          </cell>
          <cell r="B571" t="str">
            <v>خلود خالد سالم الساعدي</v>
          </cell>
          <cell r="C571">
            <v>6</v>
          </cell>
          <cell r="D571">
            <v>1</v>
          </cell>
          <cell r="E571" t="str">
            <v>أنثى</v>
          </cell>
          <cell r="F571" t="str">
            <v>منقولة</v>
          </cell>
          <cell r="G571" t="str">
            <v>مسلمة</v>
          </cell>
          <cell r="N571" t="str">
            <v>السلوم - مطروح</v>
          </cell>
          <cell r="O571" t="str">
            <v/>
          </cell>
          <cell r="P571" t="str">
            <v/>
          </cell>
          <cell r="Q571" t="str">
            <v/>
          </cell>
        </row>
        <row r="572">
          <cell r="A572">
            <v>16735081</v>
          </cell>
          <cell r="B572" t="str">
            <v>خميسه محمد قاسم يوسف</v>
          </cell>
          <cell r="C572">
            <v>6</v>
          </cell>
          <cell r="D572">
            <v>2</v>
          </cell>
          <cell r="E572" t="str">
            <v>أنثى</v>
          </cell>
          <cell r="F572" t="str">
            <v>منقولة</v>
          </cell>
          <cell r="G572" t="str">
            <v>مسلمة</v>
          </cell>
          <cell r="N572" t="str">
            <v>السلوم - مطروح</v>
          </cell>
          <cell r="O572" t="str">
            <v/>
          </cell>
          <cell r="P572" t="str">
            <v/>
          </cell>
          <cell r="Q572" t="str">
            <v/>
          </cell>
        </row>
        <row r="573">
          <cell r="A573">
            <v>16735245</v>
          </cell>
          <cell r="B573" t="str">
            <v>دعاء عبد الله جويده جبريل</v>
          </cell>
          <cell r="C573">
            <v>6</v>
          </cell>
          <cell r="D573">
            <v>1</v>
          </cell>
          <cell r="E573" t="str">
            <v>أنثى</v>
          </cell>
          <cell r="F573" t="str">
            <v>منقولة</v>
          </cell>
          <cell r="G573" t="str">
            <v>مسلمة</v>
          </cell>
          <cell r="N573" t="str">
            <v>السلوم - مطروح</v>
          </cell>
          <cell r="O573" t="str">
            <v/>
          </cell>
          <cell r="P573" t="str">
            <v/>
          </cell>
          <cell r="Q573" t="str">
            <v/>
          </cell>
        </row>
        <row r="574">
          <cell r="A574">
            <v>16735254</v>
          </cell>
          <cell r="B574" t="str">
            <v>دينا عبد الرحمن سيد محمود حمدان</v>
          </cell>
          <cell r="C574">
            <v>6</v>
          </cell>
          <cell r="D574">
            <v>1</v>
          </cell>
          <cell r="E574" t="str">
            <v>أنثى</v>
          </cell>
          <cell r="F574" t="str">
            <v>منقولة</v>
          </cell>
          <cell r="G574" t="str">
            <v>مسلمة</v>
          </cell>
          <cell r="N574" t="str">
            <v>السلوم - مطروح</v>
          </cell>
          <cell r="O574" t="str">
            <v/>
          </cell>
          <cell r="P574" t="str">
            <v/>
          </cell>
          <cell r="Q574" t="str">
            <v/>
          </cell>
        </row>
        <row r="575">
          <cell r="A575">
            <v>16735227</v>
          </cell>
          <cell r="B575" t="str">
            <v>ريهام حمدي عبد اللطيف عطيه</v>
          </cell>
          <cell r="C575">
            <v>6</v>
          </cell>
          <cell r="D575">
            <v>2</v>
          </cell>
          <cell r="E575" t="str">
            <v>أنثى</v>
          </cell>
          <cell r="F575" t="str">
            <v>منقولة</v>
          </cell>
          <cell r="G575" t="str">
            <v>مسلمة</v>
          </cell>
          <cell r="N575" t="str">
            <v>السلوم - مطروح</v>
          </cell>
          <cell r="O575" t="str">
            <v/>
          </cell>
          <cell r="P575" t="str">
            <v/>
          </cell>
          <cell r="Q575" t="str">
            <v/>
          </cell>
        </row>
        <row r="576">
          <cell r="A576">
            <v>16735272</v>
          </cell>
          <cell r="B576" t="str">
            <v>زينب جمال عبد السلام ادريس</v>
          </cell>
          <cell r="C576">
            <v>6</v>
          </cell>
          <cell r="D576">
            <v>1</v>
          </cell>
          <cell r="E576" t="str">
            <v>أنثى</v>
          </cell>
          <cell r="F576" t="str">
            <v>منقولة</v>
          </cell>
          <cell r="G576" t="str">
            <v>مسلمة</v>
          </cell>
          <cell r="N576" t="str">
            <v>السلوم - مطروح</v>
          </cell>
          <cell r="O576" t="str">
            <v/>
          </cell>
          <cell r="P576" t="str">
            <v/>
          </cell>
          <cell r="Q576" t="str">
            <v/>
          </cell>
        </row>
        <row r="577">
          <cell r="A577">
            <v>16735306</v>
          </cell>
          <cell r="B577" t="str">
            <v>ساره ادريس عبد الله حسين</v>
          </cell>
          <cell r="C577">
            <v>6</v>
          </cell>
          <cell r="D577">
            <v>2</v>
          </cell>
          <cell r="E577" t="str">
            <v>أنثى</v>
          </cell>
          <cell r="F577" t="str">
            <v>منقولة</v>
          </cell>
          <cell r="G577" t="str">
            <v>مسلمة</v>
          </cell>
          <cell r="N577" t="str">
            <v>السلوم - مطروح</v>
          </cell>
          <cell r="O577" t="str">
            <v/>
          </cell>
          <cell r="P577" t="str">
            <v/>
          </cell>
          <cell r="Q577" t="str">
            <v/>
          </cell>
        </row>
        <row r="578">
          <cell r="A578">
            <v>16735089</v>
          </cell>
          <cell r="B578" t="str">
            <v>ساره حسين ابراهيم جبريل</v>
          </cell>
          <cell r="C578">
            <v>6</v>
          </cell>
          <cell r="D578">
            <v>1</v>
          </cell>
          <cell r="E578" t="str">
            <v>أنثى</v>
          </cell>
          <cell r="F578" t="str">
            <v>منقولة</v>
          </cell>
          <cell r="G578" t="str">
            <v>مسلمة</v>
          </cell>
          <cell r="N578" t="str">
            <v>السلوم - مطروح</v>
          </cell>
          <cell r="O578" t="str">
            <v/>
          </cell>
          <cell r="P578" t="str">
            <v/>
          </cell>
          <cell r="Q578" t="str">
            <v/>
          </cell>
        </row>
        <row r="579">
          <cell r="A579">
            <v>404912264</v>
          </cell>
          <cell r="B579" t="str">
            <v>ساره خميس طالب يونس</v>
          </cell>
          <cell r="C579">
            <v>6</v>
          </cell>
          <cell r="D579">
            <v>1</v>
          </cell>
          <cell r="E579" t="str">
            <v>أنثى</v>
          </cell>
          <cell r="F579" t="str">
            <v>منقولة</v>
          </cell>
          <cell r="G579" t="str">
            <v>مسلمة</v>
          </cell>
          <cell r="H579">
            <v>35598</v>
          </cell>
          <cell r="N579" t="str">
            <v>السلوم - مطروح</v>
          </cell>
          <cell r="O579">
            <v>15</v>
          </cell>
          <cell r="P579">
            <v>3</v>
          </cell>
          <cell r="Q579">
            <v>11</v>
          </cell>
          <cell r="W579" t="str">
            <v>محولة إلى المدرسة</v>
          </cell>
          <cell r="X579" t="str">
            <v>مدرسة يونس جاب الله</v>
          </cell>
        </row>
        <row r="580">
          <cell r="A580">
            <v>401497980</v>
          </cell>
          <cell r="B580" t="str">
            <v>سحر حامد طاهر عيسى</v>
          </cell>
          <cell r="C580">
            <v>6</v>
          </cell>
          <cell r="D580">
            <v>1</v>
          </cell>
          <cell r="E580" t="str">
            <v>أنثى</v>
          </cell>
          <cell r="F580" t="str">
            <v>منقولة</v>
          </cell>
          <cell r="G580" t="str">
            <v>مسلمة</v>
          </cell>
          <cell r="N580" t="str">
            <v>السلوم - مطروح</v>
          </cell>
          <cell r="O580" t="str">
            <v/>
          </cell>
          <cell r="P580" t="str">
            <v/>
          </cell>
          <cell r="Q580" t="str">
            <v/>
          </cell>
        </row>
        <row r="581">
          <cell r="A581">
            <v>16735295</v>
          </cell>
          <cell r="B581" t="str">
            <v>سمر قاسم محمد قاسم</v>
          </cell>
          <cell r="C581">
            <v>6</v>
          </cell>
          <cell r="D581">
            <v>2</v>
          </cell>
          <cell r="E581" t="str">
            <v>أنثى</v>
          </cell>
          <cell r="F581" t="str">
            <v>منقولة</v>
          </cell>
          <cell r="G581" t="str">
            <v>مسلمة</v>
          </cell>
          <cell r="N581" t="str">
            <v>السلوم - مطروح</v>
          </cell>
          <cell r="O581" t="str">
            <v/>
          </cell>
          <cell r="P581" t="str">
            <v/>
          </cell>
          <cell r="Q581" t="str">
            <v/>
          </cell>
        </row>
        <row r="582">
          <cell r="A582">
            <v>16735238</v>
          </cell>
          <cell r="B582" t="str">
            <v>شيماء محمد عبد الله عبد الهادي</v>
          </cell>
          <cell r="C582">
            <v>6</v>
          </cell>
          <cell r="D582">
            <v>1</v>
          </cell>
          <cell r="E582" t="str">
            <v>أنثى</v>
          </cell>
          <cell r="F582" t="str">
            <v>منقولة</v>
          </cell>
          <cell r="G582" t="str">
            <v>مسلمة</v>
          </cell>
          <cell r="N582" t="str">
            <v>السلوم - مطروح</v>
          </cell>
          <cell r="O582" t="str">
            <v/>
          </cell>
          <cell r="P582" t="str">
            <v/>
          </cell>
          <cell r="Q582" t="str">
            <v/>
          </cell>
        </row>
        <row r="583">
          <cell r="A583">
            <v>404914502</v>
          </cell>
          <cell r="B583" t="str">
            <v>شيماء محمود فالح علي</v>
          </cell>
          <cell r="C583">
            <v>6</v>
          </cell>
          <cell r="D583">
            <v>2</v>
          </cell>
          <cell r="E583" t="str">
            <v>أنثى</v>
          </cell>
          <cell r="F583" t="str">
            <v>باقية</v>
          </cell>
          <cell r="G583" t="str">
            <v>مسلمة</v>
          </cell>
          <cell r="N583" t="str">
            <v>السلوم - مطروح</v>
          </cell>
          <cell r="O583" t="str">
            <v/>
          </cell>
          <cell r="P583" t="str">
            <v/>
          </cell>
          <cell r="Q583" t="str">
            <v/>
          </cell>
          <cell r="Y583" t="str">
            <v>متسربة</v>
          </cell>
        </row>
        <row r="584">
          <cell r="A584">
            <v>16735294</v>
          </cell>
          <cell r="B584" t="str">
            <v>صابرين سليمان مفتاح محمود</v>
          </cell>
          <cell r="C584">
            <v>6</v>
          </cell>
          <cell r="D584">
            <v>1</v>
          </cell>
          <cell r="E584" t="str">
            <v>أنثى</v>
          </cell>
          <cell r="F584" t="str">
            <v>منقولة</v>
          </cell>
          <cell r="G584" t="str">
            <v>مسلمة</v>
          </cell>
          <cell r="N584" t="str">
            <v>السلوم - مطروح</v>
          </cell>
          <cell r="O584" t="str">
            <v/>
          </cell>
          <cell r="P584" t="str">
            <v/>
          </cell>
          <cell r="Q584" t="str">
            <v/>
          </cell>
        </row>
        <row r="585">
          <cell r="A585">
            <v>404914213</v>
          </cell>
          <cell r="B585" t="str">
            <v>صفاء محمود ابو شوال</v>
          </cell>
          <cell r="C585">
            <v>6</v>
          </cell>
          <cell r="D585">
            <v>2</v>
          </cell>
          <cell r="E585" t="str">
            <v>أنثى</v>
          </cell>
          <cell r="F585" t="str">
            <v>باقية</v>
          </cell>
          <cell r="G585" t="str">
            <v>مسلمة</v>
          </cell>
          <cell r="N585" t="str">
            <v>السلوم - مطروح</v>
          </cell>
          <cell r="O585" t="str">
            <v/>
          </cell>
          <cell r="P585" t="str">
            <v/>
          </cell>
          <cell r="Q585" t="str">
            <v/>
          </cell>
          <cell r="Y585" t="str">
            <v>متسربة</v>
          </cell>
        </row>
        <row r="586">
          <cell r="A586">
            <v>16735257</v>
          </cell>
          <cell r="B586" t="str">
            <v>عائشه محمد سعد فضيل</v>
          </cell>
          <cell r="C586">
            <v>6</v>
          </cell>
          <cell r="D586">
            <v>2</v>
          </cell>
          <cell r="E586" t="str">
            <v>أنثى</v>
          </cell>
          <cell r="F586" t="str">
            <v>منقولة</v>
          </cell>
          <cell r="G586" t="str">
            <v>مسلمة</v>
          </cell>
          <cell r="N586" t="str">
            <v>السلوم - مطروح</v>
          </cell>
          <cell r="O586" t="str">
            <v/>
          </cell>
          <cell r="P586" t="str">
            <v/>
          </cell>
          <cell r="Q586" t="str">
            <v/>
          </cell>
        </row>
        <row r="587">
          <cell r="A587">
            <v>16735102</v>
          </cell>
          <cell r="B587" t="str">
            <v>عائشه محمد عمر عبد الحميد</v>
          </cell>
          <cell r="C587">
            <v>6</v>
          </cell>
          <cell r="D587">
            <v>2</v>
          </cell>
          <cell r="E587" t="str">
            <v>أنثى</v>
          </cell>
          <cell r="F587" t="str">
            <v>منقولة</v>
          </cell>
          <cell r="G587" t="str">
            <v>مسلمة</v>
          </cell>
          <cell r="N587" t="str">
            <v>السلوم - مطروح</v>
          </cell>
          <cell r="O587" t="str">
            <v/>
          </cell>
          <cell r="P587" t="str">
            <v/>
          </cell>
          <cell r="Q587" t="str">
            <v/>
          </cell>
          <cell r="R587" t="str">
            <v>00855192</v>
          </cell>
          <cell r="S587" t="str">
            <v>0383282</v>
          </cell>
          <cell r="T587">
            <v>39750</v>
          </cell>
        </row>
        <row r="588">
          <cell r="A588">
            <v>401497975</v>
          </cell>
          <cell r="B588" t="str">
            <v>عزيزه حكيم متموح مسعود</v>
          </cell>
          <cell r="C588">
            <v>6</v>
          </cell>
          <cell r="D588">
            <v>1</v>
          </cell>
          <cell r="E588" t="str">
            <v>أنثى</v>
          </cell>
          <cell r="F588" t="str">
            <v>منقولة</v>
          </cell>
          <cell r="G588" t="str">
            <v>مسلمة</v>
          </cell>
          <cell r="N588" t="str">
            <v>السلوم - مطروح</v>
          </cell>
          <cell r="O588" t="str">
            <v/>
          </cell>
          <cell r="P588" t="str">
            <v/>
          </cell>
          <cell r="Q588" t="str">
            <v/>
          </cell>
        </row>
        <row r="589">
          <cell r="A589">
            <v>404912623</v>
          </cell>
          <cell r="B589" t="str">
            <v>فاطمه ناصف حبيب فرج</v>
          </cell>
          <cell r="C589">
            <v>6</v>
          </cell>
          <cell r="D589">
            <v>2</v>
          </cell>
          <cell r="E589" t="str">
            <v>أنثى</v>
          </cell>
          <cell r="F589" t="str">
            <v>منقولة</v>
          </cell>
          <cell r="G589" t="str">
            <v>مسلمة</v>
          </cell>
          <cell r="H589">
            <v>35415</v>
          </cell>
          <cell r="N589" t="str">
            <v>السلوم - مطروح</v>
          </cell>
          <cell r="O589">
            <v>16</v>
          </cell>
          <cell r="P589">
            <v>9</v>
          </cell>
          <cell r="Q589">
            <v>11</v>
          </cell>
          <cell r="W589" t="str">
            <v>محولة إلى المدرسة</v>
          </cell>
          <cell r="X589" t="str">
            <v>مدرسة سيول القطعان الابتدائية</v>
          </cell>
        </row>
        <row r="590">
          <cell r="A590">
            <v>16735232</v>
          </cell>
          <cell r="B590" t="str">
            <v>فايزه يوسف سليم طاهر</v>
          </cell>
          <cell r="C590">
            <v>6</v>
          </cell>
          <cell r="D590">
            <v>1</v>
          </cell>
          <cell r="E590" t="str">
            <v>أنثى</v>
          </cell>
          <cell r="F590" t="str">
            <v>منقولة</v>
          </cell>
          <cell r="G590" t="str">
            <v>مسلمة</v>
          </cell>
          <cell r="N590" t="str">
            <v>السلوم - مطروح</v>
          </cell>
          <cell r="O590" t="str">
            <v/>
          </cell>
          <cell r="P590" t="str">
            <v/>
          </cell>
          <cell r="Q590" t="str">
            <v/>
          </cell>
        </row>
        <row r="591">
          <cell r="A591">
            <v>404914300</v>
          </cell>
          <cell r="B591" t="str">
            <v>مبروكه ناجي مراجع مهدي</v>
          </cell>
          <cell r="C591">
            <v>6</v>
          </cell>
          <cell r="D591">
            <v>2</v>
          </cell>
          <cell r="E591" t="str">
            <v>أنثى</v>
          </cell>
          <cell r="F591" t="str">
            <v>باقية</v>
          </cell>
          <cell r="G591" t="str">
            <v>مسلمة</v>
          </cell>
          <cell r="N591" t="str">
            <v>السلوم - مطروح</v>
          </cell>
          <cell r="O591" t="str">
            <v/>
          </cell>
          <cell r="P591" t="str">
            <v/>
          </cell>
          <cell r="Q591" t="str">
            <v/>
          </cell>
          <cell r="Y591" t="str">
            <v>متسربة</v>
          </cell>
        </row>
        <row r="592">
          <cell r="A592">
            <v>16735324</v>
          </cell>
          <cell r="B592" t="str">
            <v>مروه رافع حميده يونس</v>
          </cell>
          <cell r="C592">
            <v>6</v>
          </cell>
          <cell r="D592">
            <v>1</v>
          </cell>
          <cell r="E592" t="str">
            <v>أنثى</v>
          </cell>
          <cell r="F592" t="str">
            <v>منقولة</v>
          </cell>
          <cell r="G592" t="str">
            <v>مسلمة</v>
          </cell>
          <cell r="N592" t="str">
            <v>السلوم - مطروح</v>
          </cell>
          <cell r="O592" t="str">
            <v/>
          </cell>
          <cell r="P592" t="str">
            <v/>
          </cell>
          <cell r="Q592" t="str">
            <v/>
          </cell>
        </row>
        <row r="593">
          <cell r="A593">
            <v>404913791</v>
          </cell>
          <cell r="B593" t="str">
            <v>مروه مسعود موسى</v>
          </cell>
          <cell r="C593">
            <v>6</v>
          </cell>
          <cell r="D593">
            <v>2</v>
          </cell>
          <cell r="E593" t="str">
            <v>أنثى</v>
          </cell>
          <cell r="F593" t="str">
            <v>باقية</v>
          </cell>
          <cell r="G593" t="str">
            <v>مسلمة</v>
          </cell>
          <cell r="N593" t="str">
            <v>السلوم - مطروح</v>
          </cell>
          <cell r="O593" t="str">
            <v/>
          </cell>
          <cell r="P593" t="str">
            <v/>
          </cell>
          <cell r="Q593" t="str">
            <v/>
          </cell>
          <cell r="Y593" t="str">
            <v>متسربة</v>
          </cell>
        </row>
        <row r="594">
          <cell r="A594">
            <v>16735066</v>
          </cell>
          <cell r="B594" t="str">
            <v>مروه يوسف مبري ابو بكر</v>
          </cell>
          <cell r="C594">
            <v>6</v>
          </cell>
          <cell r="D594">
            <v>2</v>
          </cell>
          <cell r="E594" t="str">
            <v>أنثى</v>
          </cell>
          <cell r="F594" t="str">
            <v>منقولة</v>
          </cell>
          <cell r="G594" t="str">
            <v>مسلمة</v>
          </cell>
          <cell r="N594" t="str">
            <v>السلوم - مطروح</v>
          </cell>
          <cell r="O594" t="str">
            <v/>
          </cell>
          <cell r="P594" t="str">
            <v/>
          </cell>
          <cell r="Q594" t="str">
            <v/>
          </cell>
          <cell r="Y594" t="str">
            <v>متسربة</v>
          </cell>
        </row>
        <row r="595">
          <cell r="A595">
            <v>16735234</v>
          </cell>
          <cell r="B595" t="str">
            <v>مها اسماعيل محجوب الاحرش</v>
          </cell>
          <cell r="C595">
            <v>6</v>
          </cell>
          <cell r="D595">
            <v>1</v>
          </cell>
          <cell r="E595" t="str">
            <v>أنثى</v>
          </cell>
          <cell r="F595" t="str">
            <v>منقولة</v>
          </cell>
          <cell r="G595" t="str">
            <v>مسلمة</v>
          </cell>
          <cell r="N595" t="str">
            <v>السلوم - مطروح</v>
          </cell>
          <cell r="O595" t="str">
            <v/>
          </cell>
          <cell r="P595" t="str">
            <v/>
          </cell>
          <cell r="Q595" t="str">
            <v/>
          </cell>
        </row>
        <row r="596">
          <cell r="A596">
            <v>401497953</v>
          </cell>
          <cell r="B596" t="str">
            <v>ناديه محمود حميده</v>
          </cell>
          <cell r="C596">
            <v>6</v>
          </cell>
          <cell r="D596">
            <v>2</v>
          </cell>
          <cell r="E596" t="str">
            <v>أنثى</v>
          </cell>
          <cell r="F596" t="str">
            <v>منقولة</v>
          </cell>
          <cell r="G596" t="str">
            <v>مسلمة</v>
          </cell>
          <cell r="N596" t="str">
            <v>السلوم - مطروح</v>
          </cell>
          <cell r="O596" t="str">
            <v/>
          </cell>
          <cell r="P596" t="str">
            <v/>
          </cell>
          <cell r="Q596" t="str">
            <v/>
          </cell>
          <cell r="Y596" t="str">
            <v>متسربة</v>
          </cell>
        </row>
        <row r="597">
          <cell r="A597">
            <v>16735117</v>
          </cell>
          <cell r="B597" t="str">
            <v>نورا صلاح عبد الرحيم راف الله</v>
          </cell>
          <cell r="C597">
            <v>6</v>
          </cell>
          <cell r="D597">
            <v>1</v>
          </cell>
          <cell r="E597" t="str">
            <v>أنثى</v>
          </cell>
          <cell r="F597" t="str">
            <v>منقولة</v>
          </cell>
          <cell r="G597" t="str">
            <v>مسلمة</v>
          </cell>
          <cell r="N597" t="str">
            <v>السلوم - مطروح</v>
          </cell>
          <cell r="O597" t="str">
            <v/>
          </cell>
          <cell r="P597" t="str">
            <v/>
          </cell>
          <cell r="Q597" t="str">
            <v/>
          </cell>
        </row>
        <row r="598">
          <cell r="A598">
            <v>16734889</v>
          </cell>
          <cell r="B598" t="str">
            <v>هاجر حميده صالح سليمان</v>
          </cell>
          <cell r="C598">
            <v>6</v>
          </cell>
          <cell r="D598">
            <v>2</v>
          </cell>
          <cell r="E598" t="str">
            <v>أنثى</v>
          </cell>
          <cell r="F598" t="str">
            <v>منقولة</v>
          </cell>
          <cell r="G598" t="str">
            <v>مسلمة</v>
          </cell>
          <cell r="N598" t="str">
            <v>السلوم - مطروح</v>
          </cell>
          <cell r="O598" t="str">
            <v/>
          </cell>
          <cell r="P598" t="str">
            <v/>
          </cell>
          <cell r="Q598" t="str">
            <v/>
          </cell>
        </row>
        <row r="599">
          <cell r="A599">
            <v>404913714</v>
          </cell>
          <cell r="B599" t="str">
            <v>هاجر عبد الكريم عيد</v>
          </cell>
          <cell r="C599">
            <v>6</v>
          </cell>
          <cell r="D599">
            <v>2</v>
          </cell>
          <cell r="E599" t="str">
            <v>أنثى</v>
          </cell>
          <cell r="F599" t="str">
            <v>باقية</v>
          </cell>
          <cell r="G599" t="str">
            <v>مسلمة</v>
          </cell>
          <cell r="N599" t="str">
            <v>السلوم - مطروح</v>
          </cell>
          <cell r="O599" t="str">
            <v/>
          </cell>
          <cell r="P599" t="str">
            <v/>
          </cell>
          <cell r="Q599" t="str">
            <v/>
          </cell>
          <cell r="Y599" t="str">
            <v>متسربة</v>
          </cell>
        </row>
        <row r="600">
          <cell r="A600">
            <v>16735222</v>
          </cell>
          <cell r="B600" t="str">
            <v>هدى سعد مراجع مهدي</v>
          </cell>
          <cell r="C600">
            <v>6</v>
          </cell>
          <cell r="D600">
            <v>2</v>
          </cell>
          <cell r="E600" t="str">
            <v>أنثى</v>
          </cell>
          <cell r="F600" t="str">
            <v>منقولة</v>
          </cell>
          <cell r="G600" t="str">
            <v>مسلمة</v>
          </cell>
          <cell r="N600" t="str">
            <v>السلوم - مطروح</v>
          </cell>
          <cell r="O600" t="str">
            <v/>
          </cell>
          <cell r="P600" t="str">
            <v/>
          </cell>
          <cell r="Q600" t="str">
            <v/>
          </cell>
        </row>
        <row r="601">
          <cell r="A601">
            <v>16735281</v>
          </cell>
          <cell r="B601" t="str">
            <v>ابانوب رأفت فهمى ضيف</v>
          </cell>
          <cell r="C601">
            <v>6</v>
          </cell>
          <cell r="D601">
            <v>1</v>
          </cell>
          <cell r="E601" t="str">
            <v>ذكر</v>
          </cell>
          <cell r="F601" t="str">
            <v>منقول</v>
          </cell>
          <cell r="G601" t="str">
            <v>مسيحي</v>
          </cell>
          <cell r="N601" t="str">
            <v>السلوم - مطروح</v>
          </cell>
          <cell r="O601" t="str">
            <v/>
          </cell>
          <cell r="P601" t="str">
            <v/>
          </cell>
          <cell r="Q601" t="str">
            <v/>
          </cell>
        </row>
        <row r="602">
          <cell r="A602">
            <v>16735299</v>
          </cell>
          <cell r="B602" t="str">
            <v>احمد رمضان سعد الطواب</v>
          </cell>
          <cell r="C602">
            <v>6</v>
          </cell>
          <cell r="D602">
            <v>1</v>
          </cell>
          <cell r="E602" t="str">
            <v>ذكر</v>
          </cell>
          <cell r="F602" t="str">
            <v>منقول</v>
          </cell>
          <cell r="G602" t="str">
            <v>مسلم</v>
          </cell>
          <cell r="N602" t="str">
            <v>السلوم - مطروح</v>
          </cell>
          <cell r="O602" t="str">
            <v/>
          </cell>
          <cell r="P602" t="str">
            <v/>
          </cell>
          <cell r="Q602" t="str">
            <v/>
          </cell>
        </row>
        <row r="603">
          <cell r="A603">
            <v>16735286</v>
          </cell>
          <cell r="B603" t="str">
            <v>احمد شكرى السيد محمد شلبي</v>
          </cell>
          <cell r="C603">
            <v>6</v>
          </cell>
          <cell r="D603">
            <v>1</v>
          </cell>
          <cell r="E603" t="str">
            <v>ذكر</v>
          </cell>
          <cell r="F603" t="str">
            <v>منقول</v>
          </cell>
          <cell r="G603" t="str">
            <v>مسلم</v>
          </cell>
          <cell r="N603" t="str">
            <v>السلوم - مطروح</v>
          </cell>
          <cell r="O603" t="str">
            <v/>
          </cell>
          <cell r="P603" t="str">
            <v/>
          </cell>
          <cell r="Q603" t="str">
            <v/>
          </cell>
        </row>
        <row r="604">
          <cell r="A604">
            <v>16735157</v>
          </cell>
          <cell r="B604" t="str">
            <v>احمد صقر مراجع مهدي</v>
          </cell>
          <cell r="C604">
            <v>6</v>
          </cell>
          <cell r="D604">
            <v>2</v>
          </cell>
          <cell r="E604" t="str">
            <v>ذكر</v>
          </cell>
          <cell r="F604" t="str">
            <v>منقول</v>
          </cell>
          <cell r="G604" t="str">
            <v>مسلم</v>
          </cell>
          <cell r="N604" t="str">
            <v>السلوم - مطروح</v>
          </cell>
          <cell r="O604" t="str">
            <v/>
          </cell>
          <cell r="P604" t="str">
            <v/>
          </cell>
          <cell r="Q604" t="str">
            <v/>
          </cell>
          <cell r="R604" t="str">
            <v>00855015</v>
          </cell>
          <cell r="S604" t="str">
            <v>0383380</v>
          </cell>
          <cell r="T604">
            <v>39783</v>
          </cell>
        </row>
        <row r="605">
          <cell r="A605">
            <v>16735164</v>
          </cell>
          <cell r="B605" t="str">
            <v>اسلام قاسم فتح الله المبروك</v>
          </cell>
          <cell r="C605">
            <v>6</v>
          </cell>
          <cell r="D605">
            <v>2</v>
          </cell>
          <cell r="E605" t="str">
            <v>ذكر</v>
          </cell>
          <cell r="F605" t="str">
            <v>منقول</v>
          </cell>
          <cell r="G605" t="str">
            <v>مسلم</v>
          </cell>
          <cell r="N605" t="str">
            <v>السلوم - مطروح</v>
          </cell>
          <cell r="O605" t="str">
            <v/>
          </cell>
          <cell r="P605" t="str">
            <v/>
          </cell>
          <cell r="Q605" t="str">
            <v/>
          </cell>
        </row>
        <row r="606">
          <cell r="A606">
            <v>16735006</v>
          </cell>
          <cell r="B606" t="str">
            <v>اسماعيل عوام يادم ابراهيم</v>
          </cell>
          <cell r="C606">
            <v>6</v>
          </cell>
          <cell r="D606">
            <v>1</v>
          </cell>
          <cell r="E606" t="str">
            <v>ذكر</v>
          </cell>
          <cell r="F606" t="str">
            <v>باق</v>
          </cell>
          <cell r="G606" t="str">
            <v>مسلم</v>
          </cell>
          <cell r="N606" t="str">
            <v>السلوم - مطروح</v>
          </cell>
          <cell r="O606" t="str">
            <v/>
          </cell>
          <cell r="P606" t="str">
            <v/>
          </cell>
          <cell r="Q606" t="str">
            <v/>
          </cell>
          <cell r="R606" t="str">
            <v>00855016</v>
          </cell>
          <cell r="S606" t="str">
            <v>0383380</v>
          </cell>
          <cell r="T606">
            <v>39783</v>
          </cell>
        </row>
        <row r="607">
          <cell r="A607">
            <v>16735248</v>
          </cell>
          <cell r="B607" t="str">
            <v>الشارف اسماعيل عبد القادر موسى</v>
          </cell>
          <cell r="C607">
            <v>6</v>
          </cell>
          <cell r="D607">
            <v>2</v>
          </cell>
          <cell r="E607" t="str">
            <v>ذكر</v>
          </cell>
          <cell r="F607" t="str">
            <v>منقول</v>
          </cell>
          <cell r="G607" t="str">
            <v>مسلم</v>
          </cell>
          <cell r="N607" t="str">
            <v>السلوم - مطروح</v>
          </cell>
          <cell r="O607" t="str">
            <v/>
          </cell>
          <cell r="P607" t="str">
            <v/>
          </cell>
          <cell r="Q607" t="str">
            <v/>
          </cell>
        </row>
        <row r="608">
          <cell r="A608">
            <v>395319947</v>
          </cell>
          <cell r="B608" t="str">
            <v>جعفر عمر خليل شريف</v>
          </cell>
          <cell r="C608">
            <v>6</v>
          </cell>
          <cell r="D608">
            <v>2</v>
          </cell>
          <cell r="E608" t="str">
            <v>ذكر</v>
          </cell>
          <cell r="F608" t="str">
            <v>منقول</v>
          </cell>
          <cell r="G608" t="str">
            <v>مسلم</v>
          </cell>
          <cell r="N608" t="str">
            <v>السلوم - مطروح</v>
          </cell>
          <cell r="O608" t="str">
            <v/>
          </cell>
          <cell r="P608" t="str">
            <v/>
          </cell>
          <cell r="Q608" t="str">
            <v/>
          </cell>
          <cell r="Y608" t="str">
            <v>متسرب</v>
          </cell>
        </row>
        <row r="609">
          <cell r="A609">
            <v>16735133</v>
          </cell>
          <cell r="B609" t="str">
            <v>زياد زكريا فايز فرج</v>
          </cell>
          <cell r="C609">
            <v>6</v>
          </cell>
          <cell r="D609">
            <v>2</v>
          </cell>
          <cell r="E609" t="str">
            <v>ذكر</v>
          </cell>
          <cell r="F609" t="str">
            <v>منقول</v>
          </cell>
          <cell r="G609" t="str">
            <v>مسلم</v>
          </cell>
          <cell r="N609" t="str">
            <v>السلوم - مطروح</v>
          </cell>
          <cell r="O609" t="str">
            <v/>
          </cell>
          <cell r="P609" t="str">
            <v/>
          </cell>
          <cell r="Q609" t="str">
            <v/>
          </cell>
        </row>
        <row r="610">
          <cell r="A610">
            <v>16735191</v>
          </cell>
          <cell r="B610" t="str">
            <v>سفيان معاون فايز فرج</v>
          </cell>
          <cell r="C610">
            <v>6</v>
          </cell>
          <cell r="D610">
            <v>2</v>
          </cell>
          <cell r="E610" t="str">
            <v>ذكر</v>
          </cell>
          <cell r="F610" t="str">
            <v>منقول</v>
          </cell>
          <cell r="G610" t="str">
            <v>مسلم</v>
          </cell>
          <cell r="N610" t="str">
            <v>السلوم - مطروح</v>
          </cell>
          <cell r="O610" t="str">
            <v/>
          </cell>
          <cell r="P610" t="str">
            <v/>
          </cell>
          <cell r="Q610" t="str">
            <v/>
          </cell>
        </row>
        <row r="611">
          <cell r="A611">
            <v>16735036</v>
          </cell>
          <cell r="B611" t="str">
            <v>صدام رحومة محمد مسعود</v>
          </cell>
          <cell r="C611">
            <v>6</v>
          </cell>
          <cell r="D611">
            <v>2</v>
          </cell>
          <cell r="E611" t="str">
            <v>ذكر</v>
          </cell>
          <cell r="F611" t="str">
            <v>باق</v>
          </cell>
          <cell r="G611" t="str">
            <v>مسلم</v>
          </cell>
          <cell r="N611" t="str">
            <v>السلوم - مطروح</v>
          </cell>
          <cell r="O611" t="str">
            <v/>
          </cell>
          <cell r="P611" t="str">
            <v/>
          </cell>
          <cell r="Q611" t="str">
            <v/>
          </cell>
        </row>
        <row r="612">
          <cell r="A612">
            <v>16735197</v>
          </cell>
          <cell r="B612" t="str">
            <v>صفوت حسن عبد الكريم محمود</v>
          </cell>
          <cell r="C612">
            <v>6</v>
          </cell>
          <cell r="D612">
            <v>1</v>
          </cell>
          <cell r="E612" t="str">
            <v>ذكر</v>
          </cell>
          <cell r="F612" t="str">
            <v>منقول</v>
          </cell>
          <cell r="G612" t="str">
            <v>مسلم</v>
          </cell>
          <cell r="N612" t="str">
            <v>السلوم - مطروح</v>
          </cell>
          <cell r="O612" t="str">
            <v/>
          </cell>
          <cell r="P612" t="str">
            <v/>
          </cell>
          <cell r="Q612" t="str">
            <v/>
          </cell>
        </row>
        <row r="613">
          <cell r="A613">
            <v>395319997</v>
          </cell>
          <cell r="B613" t="str">
            <v>صلاح بريك شريف محمد</v>
          </cell>
          <cell r="C613">
            <v>6</v>
          </cell>
          <cell r="D613">
            <v>2</v>
          </cell>
          <cell r="E613" t="str">
            <v>ذكر</v>
          </cell>
          <cell r="F613" t="str">
            <v>باق</v>
          </cell>
          <cell r="G613" t="str">
            <v>مسلم</v>
          </cell>
          <cell r="N613" t="str">
            <v>السلوم - مطروح</v>
          </cell>
          <cell r="O613" t="str">
            <v/>
          </cell>
          <cell r="P613" t="str">
            <v/>
          </cell>
          <cell r="Q613" t="str">
            <v/>
          </cell>
        </row>
        <row r="614">
          <cell r="A614">
            <v>16735183</v>
          </cell>
          <cell r="B614" t="str">
            <v>صلاح محمد مساعد قاسم</v>
          </cell>
          <cell r="C614">
            <v>6</v>
          </cell>
          <cell r="D614">
            <v>1</v>
          </cell>
          <cell r="E614" t="str">
            <v>ذكر</v>
          </cell>
          <cell r="F614" t="str">
            <v>منقول</v>
          </cell>
          <cell r="G614" t="str">
            <v>مسلم</v>
          </cell>
          <cell r="N614" t="str">
            <v>السلوم - مطروح</v>
          </cell>
          <cell r="O614" t="str">
            <v/>
          </cell>
          <cell r="P614" t="str">
            <v/>
          </cell>
          <cell r="Q614" t="str">
            <v/>
          </cell>
        </row>
        <row r="615">
          <cell r="A615">
            <v>16735291</v>
          </cell>
          <cell r="B615" t="str">
            <v>عاصم عطية حميده عبد الله</v>
          </cell>
          <cell r="C615">
            <v>6</v>
          </cell>
          <cell r="D615">
            <v>1</v>
          </cell>
          <cell r="E615" t="str">
            <v>ذكر</v>
          </cell>
          <cell r="F615" t="str">
            <v>منقول</v>
          </cell>
          <cell r="G615" t="str">
            <v>مسلم</v>
          </cell>
          <cell r="N615" t="str">
            <v>السلوم - مطروح</v>
          </cell>
          <cell r="O615" t="str">
            <v/>
          </cell>
          <cell r="P615" t="str">
            <v/>
          </cell>
          <cell r="Q615" t="str">
            <v/>
          </cell>
        </row>
        <row r="616">
          <cell r="A616">
            <v>16735149</v>
          </cell>
          <cell r="B616" t="str">
            <v>عبد الرحمن صالح فرج عثمان</v>
          </cell>
          <cell r="C616">
            <v>6</v>
          </cell>
          <cell r="D616">
            <v>2</v>
          </cell>
          <cell r="E616" t="str">
            <v>ذكر</v>
          </cell>
          <cell r="F616" t="str">
            <v>منقول</v>
          </cell>
          <cell r="G616" t="str">
            <v>مسلم</v>
          </cell>
          <cell r="N616" t="str">
            <v>السلوم - مطروح</v>
          </cell>
          <cell r="O616" t="str">
            <v/>
          </cell>
          <cell r="P616" t="str">
            <v/>
          </cell>
          <cell r="Q616" t="str">
            <v/>
          </cell>
        </row>
        <row r="617">
          <cell r="A617">
            <v>16734831</v>
          </cell>
          <cell r="B617" t="str">
            <v>عبد الله عواد مصطفى عوض</v>
          </cell>
          <cell r="C617">
            <v>6</v>
          </cell>
          <cell r="D617">
            <v>2</v>
          </cell>
          <cell r="E617" t="str">
            <v>ذكر</v>
          </cell>
          <cell r="F617" t="str">
            <v>منقول</v>
          </cell>
          <cell r="G617" t="str">
            <v>مسلم</v>
          </cell>
          <cell r="N617" t="str">
            <v>السلوم - مطروح</v>
          </cell>
          <cell r="O617" t="str">
            <v/>
          </cell>
          <cell r="P617" t="str">
            <v/>
          </cell>
          <cell r="Q617" t="str">
            <v/>
          </cell>
        </row>
        <row r="618">
          <cell r="A618">
            <v>404915372</v>
          </cell>
          <cell r="B618" t="str">
            <v>عبد الله كريم طاهر حوسين</v>
          </cell>
          <cell r="C618">
            <v>6</v>
          </cell>
          <cell r="D618">
            <v>2</v>
          </cell>
          <cell r="E618" t="str">
            <v>ذكر</v>
          </cell>
          <cell r="F618" t="str">
            <v>منقول</v>
          </cell>
          <cell r="G618" t="str">
            <v>مسلم</v>
          </cell>
          <cell r="N618" t="str">
            <v>السلوم - مطروح</v>
          </cell>
          <cell r="O618" t="str">
            <v/>
          </cell>
          <cell r="P618" t="str">
            <v/>
          </cell>
          <cell r="Q618" t="str">
            <v/>
          </cell>
        </row>
        <row r="619">
          <cell r="A619">
            <v>401497983</v>
          </cell>
          <cell r="B619" t="str">
            <v>عبد المحسن محمود حميدة عبد السلام</v>
          </cell>
          <cell r="C619">
            <v>6</v>
          </cell>
          <cell r="D619">
            <v>1</v>
          </cell>
          <cell r="E619" t="str">
            <v>ذكر</v>
          </cell>
          <cell r="F619" t="str">
            <v>منقول</v>
          </cell>
          <cell r="G619" t="str">
            <v>مسلم</v>
          </cell>
          <cell r="N619" t="str">
            <v>السلوم - مطروح</v>
          </cell>
          <cell r="O619" t="str">
            <v/>
          </cell>
          <cell r="P619" t="str">
            <v/>
          </cell>
          <cell r="Q619" t="str">
            <v/>
          </cell>
        </row>
        <row r="620">
          <cell r="A620">
            <v>16735091</v>
          </cell>
          <cell r="B620" t="str">
            <v>عبد المنعم عبد الحميد مبري فضيل</v>
          </cell>
          <cell r="C620">
            <v>6</v>
          </cell>
          <cell r="D620">
            <v>2</v>
          </cell>
          <cell r="E620" t="str">
            <v>ذكر</v>
          </cell>
          <cell r="F620" t="str">
            <v>منقول</v>
          </cell>
          <cell r="G620" t="str">
            <v>مسلم</v>
          </cell>
          <cell r="N620" t="str">
            <v>السلوم - مطروح</v>
          </cell>
          <cell r="O620" t="str">
            <v/>
          </cell>
          <cell r="P620" t="str">
            <v/>
          </cell>
          <cell r="Q620" t="str">
            <v/>
          </cell>
        </row>
        <row r="621">
          <cell r="A621">
            <v>16735298</v>
          </cell>
          <cell r="B621" t="str">
            <v>عز الدين عبد الحكيم رمضان سالم</v>
          </cell>
          <cell r="C621">
            <v>6</v>
          </cell>
          <cell r="D621">
            <v>1</v>
          </cell>
          <cell r="E621" t="str">
            <v>ذكر</v>
          </cell>
          <cell r="F621" t="str">
            <v>منقول</v>
          </cell>
          <cell r="G621" t="str">
            <v>مسلم</v>
          </cell>
          <cell r="N621" t="str">
            <v>السلوم - مطروح</v>
          </cell>
          <cell r="O621" t="str">
            <v/>
          </cell>
          <cell r="P621" t="str">
            <v/>
          </cell>
          <cell r="Q621" t="str">
            <v/>
          </cell>
        </row>
        <row r="622">
          <cell r="A622">
            <v>401497957</v>
          </cell>
          <cell r="B622" t="str">
            <v>عمر مساعد جاد الله سليمان</v>
          </cell>
          <cell r="C622">
            <v>6</v>
          </cell>
          <cell r="D622">
            <v>2</v>
          </cell>
          <cell r="E622" t="str">
            <v>ذكر</v>
          </cell>
          <cell r="F622" t="str">
            <v>منقول</v>
          </cell>
          <cell r="G622" t="str">
            <v>مسلم</v>
          </cell>
          <cell r="N622" t="str">
            <v>السلوم - مطروح</v>
          </cell>
          <cell r="O622" t="str">
            <v/>
          </cell>
          <cell r="P622" t="str">
            <v/>
          </cell>
          <cell r="Q622" t="str">
            <v/>
          </cell>
          <cell r="Y622" t="str">
            <v>متسرب</v>
          </cell>
        </row>
        <row r="623">
          <cell r="A623">
            <v>401497955</v>
          </cell>
          <cell r="B623" t="str">
            <v>عمر ناجي حميده عبد السلام</v>
          </cell>
          <cell r="C623">
            <v>6</v>
          </cell>
          <cell r="D623">
            <v>1</v>
          </cell>
          <cell r="E623" t="str">
            <v>ذكر</v>
          </cell>
          <cell r="F623" t="str">
            <v>منقول</v>
          </cell>
          <cell r="G623" t="str">
            <v>مسلم</v>
          </cell>
          <cell r="N623" t="str">
            <v>السلوم - مطروح</v>
          </cell>
          <cell r="O623" t="str">
            <v/>
          </cell>
          <cell r="P623" t="str">
            <v/>
          </cell>
          <cell r="Q623" t="str">
            <v/>
          </cell>
        </row>
        <row r="624">
          <cell r="A624">
            <v>16735068</v>
          </cell>
          <cell r="B624" t="str">
            <v>فؤاد محمد يونس شعيب</v>
          </cell>
          <cell r="C624">
            <v>6</v>
          </cell>
          <cell r="D624">
            <v>2</v>
          </cell>
          <cell r="E624" t="str">
            <v>ذكر</v>
          </cell>
          <cell r="F624" t="str">
            <v>منقول</v>
          </cell>
          <cell r="G624" t="str">
            <v>مسلم</v>
          </cell>
          <cell r="N624" t="str">
            <v>السلوم - مطروح</v>
          </cell>
          <cell r="O624" t="str">
            <v/>
          </cell>
          <cell r="P624" t="str">
            <v/>
          </cell>
          <cell r="Q624" t="str">
            <v/>
          </cell>
        </row>
        <row r="625">
          <cell r="A625">
            <v>16735129</v>
          </cell>
          <cell r="B625" t="str">
            <v>محمد رمضان محمد عبد المقصود</v>
          </cell>
          <cell r="C625">
            <v>6</v>
          </cell>
          <cell r="D625">
            <v>1</v>
          </cell>
          <cell r="E625" t="str">
            <v>ذكر</v>
          </cell>
          <cell r="F625" t="str">
            <v>منقول</v>
          </cell>
          <cell r="G625" t="str">
            <v>مسلم</v>
          </cell>
          <cell r="N625" t="str">
            <v>السلوم - مطروح</v>
          </cell>
          <cell r="O625" t="str">
            <v/>
          </cell>
          <cell r="P625" t="str">
            <v/>
          </cell>
          <cell r="Q625" t="str">
            <v/>
          </cell>
          <cell r="R625" t="str">
            <v>00855020</v>
          </cell>
          <cell r="S625" t="str">
            <v>0383380</v>
          </cell>
          <cell r="T625">
            <v>39783</v>
          </cell>
        </row>
        <row r="626">
          <cell r="A626">
            <v>16735172</v>
          </cell>
          <cell r="B626" t="str">
            <v>محمد عاطف شفيق ابراهيم رزق</v>
          </cell>
          <cell r="C626">
            <v>6</v>
          </cell>
          <cell r="D626">
            <v>2</v>
          </cell>
          <cell r="E626" t="str">
            <v>ذكر</v>
          </cell>
          <cell r="F626" t="str">
            <v>منقول</v>
          </cell>
          <cell r="G626" t="str">
            <v>مسلم</v>
          </cell>
          <cell r="N626" t="str">
            <v>السلوم - مطروح</v>
          </cell>
          <cell r="O626" t="str">
            <v/>
          </cell>
          <cell r="P626" t="str">
            <v/>
          </cell>
          <cell r="Q626" t="str">
            <v/>
          </cell>
          <cell r="Y626" t="str">
            <v>متسرب</v>
          </cell>
        </row>
        <row r="627">
          <cell r="A627">
            <v>16735136</v>
          </cell>
          <cell r="B627" t="str">
            <v>محمد عبدالحميد هيبه جبر</v>
          </cell>
          <cell r="C627">
            <v>6</v>
          </cell>
          <cell r="D627">
            <v>2</v>
          </cell>
          <cell r="E627" t="str">
            <v>ذكر</v>
          </cell>
          <cell r="F627" t="str">
            <v>منقول</v>
          </cell>
          <cell r="G627" t="str">
            <v>مسلم</v>
          </cell>
          <cell r="N627" t="str">
            <v>السلوم - مطروح</v>
          </cell>
          <cell r="O627" t="str">
            <v/>
          </cell>
          <cell r="P627" t="str">
            <v/>
          </cell>
          <cell r="Q627" t="str">
            <v/>
          </cell>
        </row>
        <row r="628">
          <cell r="A628">
            <v>395319944</v>
          </cell>
          <cell r="B628" t="str">
            <v>محمد عمر خليل شريف</v>
          </cell>
          <cell r="C628">
            <v>6</v>
          </cell>
          <cell r="D628">
            <v>1</v>
          </cell>
          <cell r="E628" t="str">
            <v>ذكر</v>
          </cell>
          <cell r="F628" t="str">
            <v>منقول</v>
          </cell>
          <cell r="G628" t="str">
            <v>مسلم</v>
          </cell>
          <cell r="N628" t="str">
            <v>السلوم - مطروح</v>
          </cell>
          <cell r="O628" t="str">
            <v/>
          </cell>
          <cell r="P628" t="str">
            <v/>
          </cell>
          <cell r="Q628" t="str">
            <v/>
          </cell>
        </row>
        <row r="629">
          <cell r="A629">
            <v>16735300</v>
          </cell>
          <cell r="B629" t="str">
            <v>محمد فوزي هاشم سعد</v>
          </cell>
          <cell r="C629">
            <v>6</v>
          </cell>
          <cell r="D629">
            <v>1</v>
          </cell>
          <cell r="E629" t="str">
            <v>ذكر</v>
          </cell>
          <cell r="F629" t="str">
            <v>منقول</v>
          </cell>
          <cell r="G629" t="str">
            <v>مسلم</v>
          </cell>
          <cell r="N629" t="str">
            <v>السلوم - مطروح</v>
          </cell>
          <cell r="O629" t="str">
            <v/>
          </cell>
          <cell r="P629" t="str">
            <v/>
          </cell>
          <cell r="Q629" t="str">
            <v/>
          </cell>
        </row>
        <row r="630">
          <cell r="A630">
            <v>395319959</v>
          </cell>
          <cell r="B630" t="str">
            <v>محمد محمود حميده عبد الله</v>
          </cell>
          <cell r="C630">
            <v>6</v>
          </cell>
          <cell r="D630">
            <v>1</v>
          </cell>
          <cell r="E630" t="str">
            <v>ذكر</v>
          </cell>
          <cell r="F630" t="str">
            <v>منقول</v>
          </cell>
          <cell r="G630" t="str">
            <v>مسلم</v>
          </cell>
          <cell r="N630" t="str">
            <v>السلوم - مطروح</v>
          </cell>
          <cell r="O630" t="str">
            <v/>
          </cell>
          <cell r="P630" t="str">
            <v/>
          </cell>
          <cell r="Q630" t="str">
            <v/>
          </cell>
        </row>
        <row r="631">
          <cell r="A631">
            <v>16735198</v>
          </cell>
          <cell r="B631" t="str">
            <v>محمد مصطفى السيد مصطفى</v>
          </cell>
          <cell r="C631">
            <v>6</v>
          </cell>
          <cell r="D631">
            <v>1</v>
          </cell>
          <cell r="E631" t="str">
            <v>ذكر</v>
          </cell>
          <cell r="F631" t="str">
            <v>منقول</v>
          </cell>
          <cell r="G631" t="str">
            <v>مسلم</v>
          </cell>
          <cell r="N631" t="str">
            <v>السلوم - مطروح</v>
          </cell>
          <cell r="O631" t="str">
            <v/>
          </cell>
          <cell r="P631" t="str">
            <v/>
          </cell>
          <cell r="Q631" t="str">
            <v/>
          </cell>
        </row>
        <row r="632">
          <cell r="A632">
            <v>16735200</v>
          </cell>
          <cell r="B632" t="str">
            <v>محمد مصطفى بكير ابو بكر</v>
          </cell>
          <cell r="C632">
            <v>6</v>
          </cell>
          <cell r="D632">
            <v>2</v>
          </cell>
          <cell r="E632" t="str">
            <v>ذكر</v>
          </cell>
          <cell r="F632" t="str">
            <v>منقول</v>
          </cell>
          <cell r="G632" t="str">
            <v>مسلم</v>
          </cell>
          <cell r="N632" t="str">
            <v>السلوم - مطروح</v>
          </cell>
          <cell r="O632" t="str">
            <v/>
          </cell>
          <cell r="P632" t="str">
            <v/>
          </cell>
          <cell r="Q632" t="str">
            <v/>
          </cell>
        </row>
        <row r="633">
          <cell r="A633">
            <v>16735106</v>
          </cell>
          <cell r="B633" t="str">
            <v>محمود رأفت شعبان عبد الرحيم</v>
          </cell>
          <cell r="C633">
            <v>6</v>
          </cell>
          <cell r="D633">
            <v>2</v>
          </cell>
          <cell r="E633" t="str">
            <v>ذكر</v>
          </cell>
          <cell r="F633" t="str">
            <v>منقول</v>
          </cell>
          <cell r="G633" t="str">
            <v>مسلم</v>
          </cell>
          <cell r="N633" t="str">
            <v>السلوم - مطروح</v>
          </cell>
          <cell r="O633" t="str">
            <v/>
          </cell>
          <cell r="P633" t="str">
            <v/>
          </cell>
          <cell r="Q633" t="str">
            <v/>
          </cell>
          <cell r="Y633" t="str">
            <v>متسرب</v>
          </cell>
        </row>
        <row r="634">
          <cell r="A634">
            <v>16735087</v>
          </cell>
          <cell r="B634" t="str">
            <v>محمود رجب احمد علي عبد السلام</v>
          </cell>
          <cell r="C634">
            <v>6</v>
          </cell>
          <cell r="D634">
            <v>2</v>
          </cell>
          <cell r="E634" t="str">
            <v>ذكر</v>
          </cell>
          <cell r="F634" t="str">
            <v>منقول</v>
          </cell>
          <cell r="G634" t="str">
            <v>مسلم</v>
          </cell>
          <cell r="N634" t="str">
            <v>السلوم - مطروح</v>
          </cell>
          <cell r="O634" t="str">
            <v/>
          </cell>
          <cell r="P634" t="str">
            <v/>
          </cell>
          <cell r="Q634" t="str">
            <v/>
          </cell>
          <cell r="Y634" t="str">
            <v>متسرب</v>
          </cell>
        </row>
        <row r="635">
          <cell r="A635">
            <v>16735209</v>
          </cell>
          <cell r="B635" t="str">
            <v>محمود محمد مبروك حميده</v>
          </cell>
          <cell r="C635">
            <v>6</v>
          </cell>
          <cell r="D635">
            <v>1</v>
          </cell>
          <cell r="E635" t="str">
            <v>ذكر</v>
          </cell>
          <cell r="F635" t="str">
            <v>منقول</v>
          </cell>
          <cell r="G635" t="str">
            <v>مسلم</v>
          </cell>
          <cell r="N635" t="str">
            <v>السلوم - مطروح</v>
          </cell>
          <cell r="O635" t="str">
            <v/>
          </cell>
          <cell r="P635" t="str">
            <v/>
          </cell>
          <cell r="Q635" t="str">
            <v/>
          </cell>
        </row>
        <row r="636">
          <cell r="A636">
            <v>16735062</v>
          </cell>
          <cell r="B636" t="str">
            <v>مصطفى عادل سيد محمود حمدان</v>
          </cell>
          <cell r="C636">
            <v>6</v>
          </cell>
          <cell r="D636">
            <v>1</v>
          </cell>
          <cell r="E636" t="str">
            <v>ذكر</v>
          </cell>
          <cell r="F636" t="str">
            <v>منقول</v>
          </cell>
          <cell r="G636" t="str">
            <v>مسلم</v>
          </cell>
          <cell r="N636" t="str">
            <v>السلوم - مطروح</v>
          </cell>
          <cell r="O636" t="str">
            <v/>
          </cell>
          <cell r="P636" t="str">
            <v/>
          </cell>
          <cell r="Q636" t="str">
            <v/>
          </cell>
        </row>
        <row r="637">
          <cell r="A637">
            <v>395319948</v>
          </cell>
          <cell r="B637" t="str">
            <v>منصور سعد محجوب مصباح</v>
          </cell>
          <cell r="C637">
            <v>6</v>
          </cell>
          <cell r="D637">
            <v>2</v>
          </cell>
          <cell r="E637" t="str">
            <v>ذكر</v>
          </cell>
          <cell r="F637" t="str">
            <v>منقول</v>
          </cell>
          <cell r="G637" t="str">
            <v>مسلم</v>
          </cell>
          <cell r="N637" t="str">
            <v>السلوم - مطروح</v>
          </cell>
          <cell r="O637" t="str">
            <v/>
          </cell>
          <cell r="P637" t="str">
            <v/>
          </cell>
          <cell r="Q637" t="str">
            <v/>
          </cell>
        </row>
        <row r="638">
          <cell r="A638">
            <v>404911798</v>
          </cell>
          <cell r="B638" t="str">
            <v>وليد الزعيم علي</v>
          </cell>
          <cell r="C638">
            <v>6</v>
          </cell>
          <cell r="D638">
            <v>2</v>
          </cell>
          <cell r="E638" t="str">
            <v>ذكر</v>
          </cell>
          <cell r="F638" t="str">
            <v>باق</v>
          </cell>
          <cell r="G638" t="str">
            <v>مسلم</v>
          </cell>
          <cell r="N638" t="str">
            <v>السلوم - مطروح</v>
          </cell>
          <cell r="O638" t="str">
            <v/>
          </cell>
          <cell r="P638" t="str">
            <v/>
          </cell>
          <cell r="Q638" t="str">
            <v/>
          </cell>
          <cell r="Y638" t="str">
            <v>متسرب</v>
          </cell>
        </row>
        <row r="639">
          <cell r="A639">
            <v>639</v>
          </cell>
          <cell r="B639" t="str">
            <v>اسماء محمود فوزي محمود</v>
          </cell>
          <cell r="C639" t="str">
            <v>KG</v>
          </cell>
          <cell r="D639" t="str">
            <v>2</v>
          </cell>
          <cell r="E639" t="str">
            <v>أنثى</v>
          </cell>
          <cell r="F639" t="str">
            <v>منقولة</v>
          </cell>
          <cell r="G639" t="str">
            <v>مسلمة</v>
          </cell>
          <cell r="H639">
            <v>37562</v>
          </cell>
          <cell r="I639">
            <v>37563</v>
          </cell>
          <cell r="J639">
            <v>446</v>
          </cell>
          <cell r="K639">
            <v>0</v>
          </cell>
          <cell r="L639" t="str">
            <v>شوق محمود محمود</v>
          </cell>
          <cell r="M639" t="str">
            <v>محافظة مطروح - السلوم</v>
          </cell>
          <cell r="O639">
            <v>30</v>
          </cell>
          <cell r="P639">
            <v>10</v>
          </cell>
          <cell r="Q639">
            <v>5</v>
          </cell>
          <cell r="R639" t="str">
            <v>00854903</v>
          </cell>
          <cell r="S639" t="str">
            <v>0383283</v>
          </cell>
          <cell r="T639">
            <v>39750</v>
          </cell>
        </row>
        <row r="640">
          <cell r="A640">
            <v>640</v>
          </cell>
          <cell r="B640" t="str">
            <v>اسماء مستور عمر حميده</v>
          </cell>
          <cell r="C640" t="str">
            <v>KG</v>
          </cell>
          <cell r="D640" t="str">
            <v>2</v>
          </cell>
          <cell r="E640" t="str">
            <v>أنثى</v>
          </cell>
          <cell r="F640" t="str">
            <v>منقولة</v>
          </cell>
          <cell r="G640" t="str">
            <v>مسلمة</v>
          </cell>
          <cell r="H640">
            <v>37544</v>
          </cell>
          <cell r="I640">
            <v>37546</v>
          </cell>
          <cell r="J640">
            <v>429</v>
          </cell>
          <cell r="K640">
            <v>30210153300266</v>
          </cell>
          <cell r="L640" t="str">
            <v>رضيه سعد سالم</v>
          </cell>
          <cell r="M640" t="str">
            <v>محافظة مطروح - السلوم</v>
          </cell>
          <cell r="O640">
            <v>17</v>
          </cell>
          <cell r="P640">
            <v>11</v>
          </cell>
          <cell r="Q640">
            <v>5</v>
          </cell>
          <cell r="R640" t="str">
            <v>00854906</v>
          </cell>
          <cell r="S640" t="str">
            <v>0383283</v>
          </cell>
          <cell r="T640">
            <v>39750</v>
          </cell>
        </row>
        <row r="641">
          <cell r="A641">
            <v>641</v>
          </cell>
          <cell r="B641" t="str">
            <v>اية يونس حمد سالم</v>
          </cell>
          <cell r="C641" t="str">
            <v>KG</v>
          </cell>
          <cell r="D641" t="str">
            <v>2</v>
          </cell>
          <cell r="E641" t="str">
            <v>أنثى</v>
          </cell>
          <cell r="F641" t="str">
            <v>منقولة</v>
          </cell>
          <cell r="G641" t="str">
            <v>مسلمة</v>
          </cell>
          <cell r="H641">
            <v>37884</v>
          </cell>
          <cell r="I641">
            <v>37887</v>
          </cell>
          <cell r="J641">
            <v>364</v>
          </cell>
          <cell r="K641">
            <v>0</v>
          </cell>
          <cell r="L641" t="str">
            <v>صابرين مبروك محمد</v>
          </cell>
          <cell r="M641" t="str">
            <v>محافظة مطروح - السلوم</v>
          </cell>
          <cell r="O641">
            <v>12</v>
          </cell>
          <cell r="P641">
            <v>0</v>
          </cell>
          <cell r="Q641">
            <v>5</v>
          </cell>
          <cell r="R641" t="str">
            <v>00854901</v>
          </cell>
          <cell r="S641" t="str">
            <v>0383283</v>
          </cell>
          <cell r="T641">
            <v>39750</v>
          </cell>
        </row>
        <row r="642">
          <cell r="A642">
            <v>644</v>
          </cell>
          <cell r="B642" t="str">
            <v>خلود عطيه عبد النبي صالح</v>
          </cell>
          <cell r="C642" t="str">
            <v>KG</v>
          </cell>
          <cell r="D642" t="str">
            <v>1</v>
          </cell>
          <cell r="E642" t="str">
            <v>أنثى</v>
          </cell>
          <cell r="F642" t="str">
            <v>مستجدة</v>
          </cell>
          <cell r="G642" t="str">
            <v>مسلمة</v>
          </cell>
          <cell r="H642">
            <v>37935</v>
          </cell>
          <cell r="I642">
            <v>37943</v>
          </cell>
          <cell r="J642">
            <v>483</v>
          </cell>
          <cell r="K642">
            <v>30311103300142</v>
          </cell>
          <cell r="L642" t="str">
            <v>اسماء حميده عبد الله</v>
          </cell>
          <cell r="M642" t="str">
            <v>محافظة مطروح - السلوم</v>
          </cell>
          <cell r="O642">
            <v>22</v>
          </cell>
          <cell r="P642">
            <v>10</v>
          </cell>
          <cell r="Q642">
            <v>4</v>
          </cell>
          <cell r="R642" t="str">
            <v>00854916</v>
          </cell>
          <cell r="S642" t="str">
            <v>0383303</v>
          </cell>
          <cell r="T642">
            <v>39756</v>
          </cell>
        </row>
        <row r="643">
          <cell r="A643">
            <v>645</v>
          </cell>
          <cell r="B643" t="str">
            <v>خلود محمد السيد بدوي</v>
          </cell>
          <cell r="C643" t="str">
            <v>KG</v>
          </cell>
          <cell r="D643" t="str">
            <v>1</v>
          </cell>
          <cell r="E643" t="str">
            <v>أنثى</v>
          </cell>
          <cell r="F643" t="str">
            <v>مستجدة</v>
          </cell>
          <cell r="G643" t="str">
            <v>مسلمة</v>
          </cell>
          <cell r="H643">
            <v>38068</v>
          </cell>
          <cell r="I643">
            <v>38076</v>
          </cell>
          <cell r="J643">
            <v>188</v>
          </cell>
          <cell r="K643">
            <v>30403221600764</v>
          </cell>
          <cell r="L643" t="str">
            <v>هدى أحمد أبو الخير</v>
          </cell>
          <cell r="M643" t="str">
            <v>الغربية - مركز بسيون</v>
          </cell>
          <cell r="O643">
            <v>10</v>
          </cell>
          <cell r="P643">
            <v>6</v>
          </cell>
          <cell r="Q643">
            <v>4</v>
          </cell>
          <cell r="R643" t="str">
            <v>00854911</v>
          </cell>
          <cell r="S643" t="str">
            <v>0383303</v>
          </cell>
          <cell r="T643">
            <v>39756</v>
          </cell>
        </row>
        <row r="644">
          <cell r="A644">
            <v>646</v>
          </cell>
          <cell r="B644" t="str">
            <v>دعاء عصام فوزي محمود</v>
          </cell>
          <cell r="C644" t="str">
            <v>KG</v>
          </cell>
          <cell r="D644" t="str">
            <v>2</v>
          </cell>
          <cell r="E644" t="str">
            <v>أنثى</v>
          </cell>
          <cell r="F644" t="str">
            <v>منقولة</v>
          </cell>
          <cell r="G644" t="str">
            <v>مسلمة</v>
          </cell>
          <cell r="H644">
            <v>37859</v>
          </cell>
          <cell r="I644">
            <v>37863</v>
          </cell>
          <cell r="J644">
            <v>335</v>
          </cell>
          <cell r="K644">
            <v>0</v>
          </cell>
          <cell r="L644" t="str">
            <v>نادية احمد ابراهيم</v>
          </cell>
          <cell r="M644" t="str">
            <v>محافظة مطروح - السلوم</v>
          </cell>
          <cell r="O644">
            <v>6</v>
          </cell>
          <cell r="P644">
            <v>1</v>
          </cell>
          <cell r="Q644">
            <v>5</v>
          </cell>
          <cell r="R644" t="str">
            <v>00854904</v>
          </cell>
          <cell r="S644" t="str">
            <v>0383283</v>
          </cell>
          <cell r="T644">
            <v>39750</v>
          </cell>
        </row>
        <row r="645">
          <cell r="A645">
            <v>647</v>
          </cell>
          <cell r="B645" t="str">
            <v>رحاب محمد محمد عكنوش</v>
          </cell>
          <cell r="C645" t="str">
            <v>KG</v>
          </cell>
          <cell r="D645" t="str">
            <v>1</v>
          </cell>
          <cell r="E645" t="str">
            <v>أنثى</v>
          </cell>
          <cell r="F645" t="str">
            <v>مستجدة</v>
          </cell>
          <cell r="G645" t="str">
            <v>مسلمة</v>
          </cell>
          <cell r="H645">
            <v>37974</v>
          </cell>
          <cell r="I645">
            <v>37982</v>
          </cell>
          <cell r="J645">
            <v>526</v>
          </cell>
          <cell r="K645">
            <v>30312193300088</v>
          </cell>
          <cell r="L645" t="str">
            <v>ناجية يونس عبد الله</v>
          </cell>
          <cell r="M645" t="str">
            <v>محافظة مطروح - السلوم</v>
          </cell>
          <cell r="O645">
            <v>13</v>
          </cell>
          <cell r="P645">
            <v>9</v>
          </cell>
          <cell r="Q645">
            <v>4</v>
          </cell>
          <cell r="R645" t="str">
            <v>00854918</v>
          </cell>
          <cell r="S645" t="str">
            <v>0383303</v>
          </cell>
          <cell r="T645">
            <v>39756</v>
          </cell>
        </row>
        <row r="646">
          <cell r="A646">
            <v>649</v>
          </cell>
          <cell r="B646" t="str">
            <v>سميره رزق عيسى صالح</v>
          </cell>
          <cell r="C646" t="str">
            <v>KG</v>
          </cell>
          <cell r="D646" t="str">
            <v>2</v>
          </cell>
          <cell r="E646" t="str">
            <v>أنثى</v>
          </cell>
          <cell r="F646" t="str">
            <v>منقولة</v>
          </cell>
          <cell r="G646" t="str">
            <v>مسلمة</v>
          </cell>
          <cell r="H646">
            <v>37816</v>
          </cell>
          <cell r="I646">
            <v>37828</v>
          </cell>
          <cell r="J646">
            <v>285</v>
          </cell>
          <cell r="K646">
            <v>30307143300148</v>
          </cell>
          <cell r="L646" t="str">
            <v>نواره حميده صالح</v>
          </cell>
          <cell r="M646" t="str">
            <v>محافظة مطروح - السلوم</v>
          </cell>
          <cell r="O646">
            <v>18</v>
          </cell>
          <cell r="P646">
            <v>2</v>
          </cell>
          <cell r="Q646">
            <v>5</v>
          </cell>
          <cell r="R646" t="str">
            <v>00854922</v>
          </cell>
          <cell r="S646" t="str">
            <v>0383366</v>
          </cell>
          <cell r="T646">
            <v>39777</v>
          </cell>
        </row>
        <row r="647">
          <cell r="A647">
            <v>650</v>
          </cell>
          <cell r="B647" t="str">
            <v>سهيله كرم عبد الجيد محمد</v>
          </cell>
          <cell r="C647" t="str">
            <v>KG</v>
          </cell>
          <cell r="D647" t="str">
            <v>1</v>
          </cell>
          <cell r="E647" t="str">
            <v>أنثى</v>
          </cell>
          <cell r="F647" t="str">
            <v>مستجدة</v>
          </cell>
          <cell r="G647" t="str">
            <v>مسلمة</v>
          </cell>
          <cell r="H647">
            <v>38165</v>
          </cell>
          <cell r="I647">
            <v>38176</v>
          </cell>
          <cell r="J647">
            <v>294</v>
          </cell>
          <cell r="K647">
            <v>0</v>
          </cell>
          <cell r="L647" t="str">
            <v>هبه انور كدواني</v>
          </cell>
          <cell r="M647" t="str">
            <v>محافظة مطروح - السلوم</v>
          </cell>
          <cell r="O647">
            <v>5</v>
          </cell>
          <cell r="P647">
            <v>3</v>
          </cell>
          <cell r="Q647">
            <v>4</v>
          </cell>
          <cell r="R647" t="str">
            <v>00854915</v>
          </cell>
          <cell r="S647" t="str">
            <v>0383303</v>
          </cell>
          <cell r="T647">
            <v>39756</v>
          </cell>
        </row>
        <row r="648">
          <cell r="A648">
            <v>652</v>
          </cell>
          <cell r="B648" t="str">
            <v>صابرين علي رجعي علي</v>
          </cell>
          <cell r="C648" t="str">
            <v>KG</v>
          </cell>
          <cell r="D648" t="str">
            <v>2</v>
          </cell>
          <cell r="E648" t="str">
            <v>أنثى</v>
          </cell>
          <cell r="F648" t="str">
            <v>منقولة</v>
          </cell>
          <cell r="G648" t="str">
            <v>مسلمة</v>
          </cell>
          <cell r="H648">
            <v>37545</v>
          </cell>
          <cell r="I648">
            <v>37548</v>
          </cell>
          <cell r="J648">
            <v>430</v>
          </cell>
          <cell r="K648">
            <v>30210163300124</v>
          </cell>
          <cell r="L648" t="str">
            <v>زمزم جمعه علي</v>
          </cell>
          <cell r="M648" t="str">
            <v>محافظة مطروح - السلوم</v>
          </cell>
          <cell r="O648">
            <v>16</v>
          </cell>
          <cell r="P648">
            <v>11</v>
          </cell>
          <cell r="Q648">
            <v>5</v>
          </cell>
          <cell r="R648" t="str">
            <v>00854908</v>
          </cell>
          <cell r="S648" t="str">
            <v>0383283</v>
          </cell>
          <cell r="T648">
            <v>39750</v>
          </cell>
        </row>
        <row r="649">
          <cell r="A649">
            <v>653</v>
          </cell>
          <cell r="B649" t="str">
            <v>صالحه محمد عبد الله نوح</v>
          </cell>
          <cell r="C649" t="str">
            <v>KG</v>
          </cell>
          <cell r="D649" t="str">
            <v>2</v>
          </cell>
          <cell r="E649" t="str">
            <v>أنثى</v>
          </cell>
          <cell r="F649" t="str">
            <v>منقولة</v>
          </cell>
          <cell r="G649" t="str">
            <v>مسلمة</v>
          </cell>
          <cell r="H649">
            <v>37719</v>
          </cell>
          <cell r="I649">
            <v>37725</v>
          </cell>
          <cell r="J649">
            <v>144</v>
          </cell>
          <cell r="K649">
            <v>0</v>
          </cell>
          <cell r="L649" t="str">
            <v>مريم فرج محمد</v>
          </cell>
          <cell r="M649" t="str">
            <v>محافظة مطروح - السلوم</v>
          </cell>
          <cell r="O649">
            <v>24</v>
          </cell>
          <cell r="P649">
            <v>5</v>
          </cell>
          <cell r="Q649">
            <v>5</v>
          </cell>
          <cell r="R649" t="str">
            <v>00854907</v>
          </cell>
          <cell r="S649" t="str">
            <v>0383283</v>
          </cell>
          <cell r="T649">
            <v>39750</v>
          </cell>
        </row>
        <row r="650">
          <cell r="A650">
            <v>658</v>
          </cell>
          <cell r="B650" t="str">
            <v>فرحه فرج ابراهيم</v>
          </cell>
          <cell r="C650" t="str">
            <v>KG</v>
          </cell>
          <cell r="D650" t="str">
            <v>1</v>
          </cell>
          <cell r="E650" t="str">
            <v>أنثى</v>
          </cell>
          <cell r="F650" t="str">
            <v>مستجدة</v>
          </cell>
          <cell r="G650" t="str">
            <v>مسلمة</v>
          </cell>
          <cell r="H650">
            <v>37960</v>
          </cell>
          <cell r="K650">
            <v>0</v>
          </cell>
          <cell r="M650" t="str">
            <v>محافظة مطروح - السلوم</v>
          </cell>
          <cell r="O650">
            <v>27</v>
          </cell>
          <cell r="P650">
            <v>9</v>
          </cell>
          <cell r="Q650">
            <v>4</v>
          </cell>
          <cell r="R650" t="str">
            <v>00854921</v>
          </cell>
          <cell r="S650" t="str">
            <v>0383366</v>
          </cell>
          <cell r="T650">
            <v>39777</v>
          </cell>
        </row>
        <row r="651">
          <cell r="A651">
            <v>662</v>
          </cell>
          <cell r="B651" t="str">
            <v>ميمونه عيسى فرج ميمون</v>
          </cell>
          <cell r="C651" t="str">
            <v>KG</v>
          </cell>
          <cell r="D651" t="str">
            <v>2</v>
          </cell>
          <cell r="E651" t="str">
            <v>أنثى</v>
          </cell>
          <cell r="F651" t="str">
            <v>منقولة</v>
          </cell>
          <cell r="G651" t="str">
            <v>مسلمة</v>
          </cell>
          <cell r="H651">
            <v>37600</v>
          </cell>
          <cell r="I651">
            <v>37611</v>
          </cell>
          <cell r="J651">
            <v>538</v>
          </cell>
          <cell r="K651">
            <v>0</v>
          </cell>
          <cell r="L651" t="str">
            <v>عيشه حامد متخطري</v>
          </cell>
          <cell r="M651" t="str">
            <v>محافظة مطروح - السلوم</v>
          </cell>
          <cell r="O651">
            <v>22</v>
          </cell>
          <cell r="P651">
            <v>9</v>
          </cell>
          <cell r="Q651">
            <v>5</v>
          </cell>
          <cell r="R651" t="str">
            <v>00854902</v>
          </cell>
          <cell r="S651" t="str">
            <v>0383283</v>
          </cell>
          <cell r="T651">
            <v>39750</v>
          </cell>
        </row>
        <row r="652">
          <cell r="A652">
            <v>638</v>
          </cell>
          <cell r="B652" t="str">
            <v>احمد ابراهيم محمد احمد علي</v>
          </cell>
          <cell r="C652" t="str">
            <v>KG</v>
          </cell>
          <cell r="D652" t="str">
            <v>2</v>
          </cell>
          <cell r="E652" t="str">
            <v>ذكر</v>
          </cell>
          <cell r="F652" t="str">
            <v>منقول</v>
          </cell>
          <cell r="G652" t="str">
            <v>مسلم</v>
          </cell>
          <cell r="H652">
            <v>37743</v>
          </cell>
          <cell r="I652">
            <v>37746</v>
          </cell>
          <cell r="J652">
            <v>167</v>
          </cell>
          <cell r="K652">
            <v>0</v>
          </cell>
          <cell r="L652" t="str">
            <v>إنعام السيد عبد الرحيم</v>
          </cell>
          <cell r="M652" t="str">
            <v>محافظة مطروح - السلوم</v>
          </cell>
          <cell r="O652">
            <v>30</v>
          </cell>
          <cell r="P652">
            <v>4</v>
          </cell>
          <cell r="Q652">
            <v>5</v>
          </cell>
          <cell r="R652" t="str">
            <v>00854926</v>
          </cell>
          <cell r="S652" t="str">
            <v>0383366</v>
          </cell>
          <cell r="T652">
            <v>39777</v>
          </cell>
        </row>
        <row r="653">
          <cell r="A653">
            <v>642</v>
          </cell>
          <cell r="B653" t="str">
            <v>بسام ناجي سعد عثمان</v>
          </cell>
          <cell r="C653" t="str">
            <v>KG</v>
          </cell>
          <cell r="D653" t="str">
            <v>2</v>
          </cell>
          <cell r="E653" t="str">
            <v>ذكر</v>
          </cell>
          <cell r="F653" t="str">
            <v>منقول</v>
          </cell>
          <cell r="G653" t="str">
            <v>مسلم</v>
          </cell>
          <cell r="H653">
            <v>37561</v>
          </cell>
          <cell r="I653">
            <v>37574</v>
          </cell>
          <cell r="J653">
            <v>1208</v>
          </cell>
          <cell r="K653">
            <v>0</v>
          </cell>
          <cell r="L653" t="str">
            <v>تفاحه عبد الحي جمعه</v>
          </cell>
          <cell r="M653" t="str">
            <v>محافظة مطروح - سيدي براني</v>
          </cell>
          <cell r="O653">
            <v>0</v>
          </cell>
          <cell r="P653">
            <v>11</v>
          </cell>
          <cell r="Q653">
            <v>5</v>
          </cell>
          <cell r="R653" t="str">
            <v>00854920</v>
          </cell>
          <cell r="S653" t="str">
            <v>0383303</v>
          </cell>
          <cell r="T653">
            <v>39756</v>
          </cell>
        </row>
        <row r="654">
          <cell r="A654">
            <v>643</v>
          </cell>
          <cell r="B654" t="str">
            <v>خالد احمد محمد عبد الحفيظ</v>
          </cell>
          <cell r="C654" t="str">
            <v>KG</v>
          </cell>
          <cell r="D654" t="str">
            <v>2</v>
          </cell>
          <cell r="E654" t="str">
            <v>ذكر</v>
          </cell>
          <cell r="F654" t="str">
            <v>منقول</v>
          </cell>
          <cell r="G654" t="str">
            <v>مسلم</v>
          </cell>
          <cell r="H654">
            <v>37555</v>
          </cell>
          <cell r="I654">
            <v>37556</v>
          </cell>
          <cell r="J654">
            <v>774</v>
          </cell>
          <cell r="K654">
            <v>30210260201939</v>
          </cell>
          <cell r="L654" t="str">
            <v>فاتن السيد بسيوني</v>
          </cell>
          <cell r="M654" t="str">
            <v>الاسكندريه - كرموز</v>
          </cell>
          <cell r="O654">
            <v>6</v>
          </cell>
          <cell r="P654">
            <v>11</v>
          </cell>
          <cell r="Q654">
            <v>5</v>
          </cell>
          <cell r="R654" t="str">
            <v>00854923</v>
          </cell>
          <cell r="S654" t="str">
            <v>0383366</v>
          </cell>
          <cell r="T654">
            <v>39777</v>
          </cell>
        </row>
        <row r="655">
          <cell r="A655">
            <v>648</v>
          </cell>
          <cell r="B655" t="str">
            <v>سعد حامد عمران محمد</v>
          </cell>
          <cell r="C655" t="str">
            <v>KG</v>
          </cell>
          <cell r="D655" t="str">
            <v>2</v>
          </cell>
          <cell r="E655" t="str">
            <v>ذكر</v>
          </cell>
          <cell r="F655" t="str">
            <v>منقول</v>
          </cell>
          <cell r="G655" t="str">
            <v>مسلم</v>
          </cell>
          <cell r="H655">
            <v>37882</v>
          </cell>
          <cell r="I655">
            <v>37886</v>
          </cell>
          <cell r="J655">
            <v>359</v>
          </cell>
          <cell r="K655">
            <v>30309183300194</v>
          </cell>
          <cell r="L655" t="str">
            <v>سعده عطيه ابراهيم</v>
          </cell>
          <cell r="M655" t="str">
            <v>محافظة مطروح - السلوم</v>
          </cell>
          <cell r="O655">
            <v>14</v>
          </cell>
          <cell r="P655">
            <v>0</v>
          </cell>
          <cell r="Q655">
            <v>5</v>
          </cell>
          <cell r="R655" t="str">
            <v>00854910</v>
          </cell>
          <cell r="S655" t="str">
            <v>0383283</v>
          </cell>
          <cell r="T655">
            <v>39750</v>
          </cell>
        </row>
        <row r="656">
          <cell r="A656">
            <v>651</v>
          </cell>
          <cell r="B656" t="str">
            <v>سيف الدين حامد منصور مفتاح</v>
          </cell>
          <cell r="C656" t="str">
            <v>KG</v>
          </cell>
          <cell r="D656" t="str">
            <v>1</v>
          </cell>
          <cell r="E656" t="str">
            <v>ذكر</v>
          </cell>
          <cell r="F656" t="str">
            <v>مستجد</v>
          </cell>
          <cell r="G656" t="str">
            <v>مسلم</v>
          </cell>
          <cell r="H656">
            <v>38112</v>
          </cell>
          <cell r="I656">
            <v>38120</v>
          </cell>
          <cell r="J656">
            <v>205</v>
          </cell>
          <cell r="K656">
            <v>30405053300213</v>
          </cell>
          <cell r="L656" t="str">
            <v>عواطف خميس حميده</v>
          </cell>
          <cell r="M656" t="str">
            <v>محافظة مطروح - السلوم</v>
          </cell>
          <cell r="O656">
            <v>27</v>
          </cell>
          <cell r="P656">
            <v>4</v>
          </cell>
          <cell r="Q656">
            <v>4</v>
          </cell>
          <cell r="R656" t="str">
            <v>00854913</v>
          </cell>
          <cell r="S656" t="str">
            <v>0383303</v>
          </cell>
          <cell r="T656">
            <v>39756</v>
          </cell>
        </row>
        <row r="657">
          <cell r="A657">
            <v>654</v>
          </cell>
          <cell r="B657" t="str">
            <v>عبد الرحمن حسين عبد الرحمن محمد</v>
          </cell>
          <cell r="C657" t="str">
            <v>KG</v>
          </cell>
          <cell r="D657" t="str">
            <v>2</v>
          </cell>
          <cell r="E657" t="str">
            <v>ذكر</v>
          </cell>
          <cell r="F657" t="str">
            <v>منقول</v>
          </cell>
          <cell r="G657" t="str">
            <v>مسلم</v>
          </cell>
          <cell r="H657">
            <v>37893</v>
          </cell>
          <cell r="I657">
            <v>37895</v>
          </cell>
          <cell r="J657">
            <v>351</v>
          </cell>
          <cell r="K657">
            <v>30309292500055</v>
          </cell>
          <cell r="L657" t="str">
            <v>بخيته حموده احمد</v>
          </cell>
          <cell r="M657" t="str">
            <v>اسيوط - مركز الغنايم</v>
          </cell>
          <cell r="O657">
            <v>3</v>
          </cell>
          <cell r="P657">
            <v>0</v>
          </cell>
          <cell r="Q657">
            <v>5</v>
          </cell>
          <cell r="R657" t="str">
            <v>00854905</v>
          </cell>
          <cell r="S657" t="str">
            <v>0383283</v>
          </cell>
          <cell r="T657">
            <v>39750</v>
          </cell>
        </row>
        <row r="658">
          <cell r="A658">
            <v>655</v>
          </cell>
          <cell r="B658" t="str">
            <v>عبد الناصر عبد الله عبد الحميد هيبه</v>
          </cell>
          <cell r="C658" t="str">
            <v>KG</v>
          </cell>
          <cell r="D658" t="str">
            <v>1</v>
          </cell>
          <cell r="E658" t="str">
            <v>ذكر</v>
          </cell>
          <cell r="F658" t="str">
            <v>مستجد</v>
          </cell>
          <cell r="G658" t="str">
            <v>مسلم</v>
          </cell>
          <cell r="H658">
            <v>38408</v>
          </cell>
          <cell r="I658">
            <v>38410</v>
          </cell>
          <cell r="J658">
            <v>94</v>
          </cell>
          <cell r="K658">
            <v>30502253300094</v>
          </cell>
          <cell r="L658" t="str">
            <v>مستوره حامد محمد</v>
          </cell>
          <cell r="M658" t="str">
            <v>محافظة مطروح - السلوم</v>
          </cell>
          <cell r="O658">
            <v>7</v>
          </cell>
          <cell r="P658">
            <v>7</v>
          </cell>
          <cell r="Q658">
            <v>3</v>
          </cell>
          <cell r="R658" t="str">
            <v>00854919</v>
          </cell>
          <cell r="S658" t="str">
            <v>0383303</v>
          </cell>
          <cell r="T658">
            <v>39756</v>
          </cell>
        </row>
        <row r="659">
          <cell r="A659">
            <v>656</v>
          </cell>
          <cell r="B659" t="str">
            <v>علي سعيد هيبه جبر</v>
          </cell>
          <cell r="C659" t="str">
            <v>KG</v>
          </cell>
          <cell r="D659" t="str">
            <v>1</v>
          </cell>
          <cell r="E659" t="str">
            <v>ذكر</v>
          </cell>
          <cell r="F659" t="str">
            <v>مستجد</v>
          </cell>
          <cell r="G659" t="str">
            <v>مسلم</v>
          </cell>
          <cell r="H659">
            <v>38295</v>
          </cell>
          <cell r="I659">
            <v>38299</v>
          </cell>
          <cell r="J659">
            <v>484</v>
          </cell>
          <cell r="K659">
            <v>30411043300037</v>
          </cell>
          <cell r="L659" t="str">
            <v>عيشه عبد الفتاح عبد الحكيم</v>
          </cell>
          <cell r="M659" t="str">
            <v>محافظة مطروح - السلوم</v>
          </cell>
          <cell r="O659">
            <v>28</v>
          </cell>
          <cell r="P659">
            <v>10</v>
          </cell>
          <cell r="Q659">
            <v>3</v>
          </cell>
          <cell r="R659" t="str">
            <v>00854914</v>
          </cell>
          <cell r="S659" t="str">
            <v>0383303</v>
          </cell>
          <cell r="T659">
            <v>39756</v>
          </cell>
        </row>
        <row r="660">
          <cell r="A660">
            <v>657</v>
          </cell>
          <cell r="B660" t="str">
            <v>عمر يادم عمر حميده</v>
          </cell>
          <cell r="C660" t="str">
            <v>KG</v>
          </cell>
          <cell r="D660" t="str">
            <v>1</v>
          </cell>
          <cell r="E660" t="str">
            <v>ذكر</v>
          </cell>
          <cell r="F660" t="str">
            <v>مستجد</v>
          </cell>
          <cell r="G660" t="str">
            <v>مسلم</v>
          </cell>
          <cell r="H660">
            <v>37937</v>
          </cell>
          <cell r="I660">
            <v>37943</v>
          </cell>
          <cell r="J660">
            <v>481</v>
          </cell>
          <cell r="K660">
            <v>30311123300173</v>
          </cell>
          <cell r="L660" t="str">
            <v>مريم فالح علي</v>
          </cell>
          <cell r="M660" t="str">
            <v>محافظة مطروح - السلوم</v>
          </cell>
          <cell r="O660">
            <v>20</v>
          </cell>
          <cell r="P660">
            <v>10</v>
          </cell>
          <cell r="Q660">
            <v>4</v>
          </cell>
          <cell r="R660" t="str">
            <v>00854917</v>
          </cell>
          <cell r="S660" t="str">
            <v>0383303</v>
          </cell>
          <cell r="T660">
            <v>39756</v>
          </cell>
        </row>
        <row r="661">
          <cell r="A661">
            <v>659</v>
          </cell>
          <cell r="B661" t="str">
            <v>محمد عبد الرحمن فتحي ابو زيد الحناوي</v>
          </cell>
          <cell r="C661" t="str">
            <v>KG</v>
          </cell>
          <cell r="D661" t="str">
            <v>1</v>
          </cell>
          <cell r="E661" t="str">
            <v>ذكر</v>
          </cell>
          <cell r="F661" t="str">
            <v>مستجد</v>
          </cell>
          <cell r="G661" t="str">
            <v>مسلم</v>
          </cell>
          <cell r="H661">
            <v>38237</v>
          </cell>
          <cell r="I661">
            <v>38239</v>
          </cell>
          <cell r="J661">
            <v>383</v>
          </cell>
          <cell r="K661">
            <v>0</v>
          </cell>
          <cell r="L661" t="str">
            <v>تباسيم سامي أبو زيد الحناوي</v>
          </cell>
          <cell r="M661" t="str">
            <v>محافظة مطروح - السلوم</v>
          </cell>
          <cell r="O661">
            <v>25</v>
          </cell>
          <cell r="P661">
            <v>0</v>
          </cell>
          <cell r="Q661">
            <v>4</v>
          </cell>
          <cell r="R661" t="str">
            <v>00854912</v>
          </cell>
          <cell r="S661" t="str">
            <v>0383303</v>
          </cell>
          <cell r="T661">
            <v>39756</v>
          </cell>
        </row>
        <row r="662">
          <cell r="A662">
            <v>660</v>
          </cell>
          <cell r="B662" t="str">
            <v>محمد عبد الله محمد يونس</v>
          </cell>
          <cell r="C662" t="str">
            <v>KG</v>
          </cell>
          <cell r="D662" t="str">
            <v>2</v>
          </cell>
          <cell r="E662" t="str">
            <v>ذكر</v>
          </cell>
          <cell r="F662" t="str">
            <v>منقول</v>
          </cell>
          <cell r="G662" t="str">
            <v>مسلم</v>
          </cell>
          <cell r="H662">
            <v>37865</v>
          </cell>
          <cell r="K662">
            <v>0</v>
          </cell>
          <cell r="M662" t="str">
            <v>محافظة مطروح - السلوم</v>
          </cell>
          <cell r="O662">
            <v>0</v>
          </cell>
          <cell r="P662">
            <v>1</v>
          </cell>
          <cell r="Q662">
            <v>5</v>
          </cell>
          <cell r="R662" t="str">
            <v>00854909</v>
          </cell>
          <cell r="S662" t="str">
            <v>0383283</v>
          </cell>
          <cell r="T662">
            <v>39750</v>
          </cell>
        </row>
        <row r="663">
          <cell r="A663">
            <v>661</v>
          </cell>
          <cell r="B663" t="str">
            <v>مصطفى طلعت محمد احمد</v>
          </cell>
          <cell r="C663" t="str">
            <v>KG</v>
          </cell>
          <cell r="D663" t="str">
            <v>2</v>
          </cell>
          <cell r="E663" t="str">
            <v>ذكر</v>
          </cell>
          <cell r="F663" t="str">
            <v>منقول</v>
          </cell>
          <cell r="G663" t="str">
            <v>مسلم</v>
          </cell>
          <cell r="H663">
            <v>37816</v>
          </cell>
          <cell r="I663">
            <v>37823</v>
          </cell>
          <cell r="J663">
            <v>277</v>
          </cell>
          <cell r="K663">
            <v>0</v>
          </cell>
          <cell r="L663" t="str">
            <v>فاتن عبد الودود محمد السيد</v>
          </cell>
          <cell r="M663" t="str">
            <v>محافظة مطروح - السلوم</v>
          </cell>
          <cell r="O663">
            <v>18</v>
          </cell>
          <cell r="P663">
            <v>2</v>
          </cell>
          <cell r="Q663">
            <v>5</v>
          </cell>
          <cell r="R663" t="str">
            <v>00854925</v>
          </cell>
          <cell r="S663" t="str">
            <v>0383366</v>
          </cell>
          <cell r="T663">
            <v>39777</v>
          </cell>
        </row>
        <row r="664">
          <cell r="A664">
            <v>663</v>
          </cell>
          <cell r="B664" t="str">
            <v>ناصر ميكائيل حميد ميكائيل</v>
          </cell>
          <cell r="C664" t="str">
            <v>KG</v>
          </cell>
          <cell r="D664" t="str">
            <v>2</v>
          </cell>
          <cell r="E664" t="str">
            <v>ذكر</v>
          </cell>
          <cell r="F664" t="str">
            <v>منقول</v>
          </cell>
          <cell r="G664" t="str">
            <v>مسلم</v>
          </cell>
          <cell r="H664">
            <v>37557</v>
          </cell>
          <cell r="I664">
            <v>37569</v>
          </cell>
          <cell r="J664">
            <v>468</v>
          </cell>
          <cell r="K664">
            <v>0</v>
          </cell>
          <cell r="L664" t="str">
            <v>سعده فضل صالح</v>
          </cell>
          <cell r="M664" t="str">
            <v>محافظة مطروح - السلوم</v>
          </cell>
          <cell r="O664">
            <v>4</v>
          </cell>
          <cell r="P664">
            <v>11</v>
          </cell>
          <cell r="Q664">
            <v>5</v>
          </cell>
          <cell r="R664" t="str">
            <v>00854928</v>
          </cell>
          <cell r="S664" t="str">
            <v>0383366</v>
          </cell>
          <cell r="T664">
            <v>39777</v>
          </cell>
        </row>
        <row r="665">
          <cell r="A665">
            <v>664</v>
          </cell>
          <cell r="B665" t="str">
            <v>هشام صبحي مصطفى نوح</v>
          </cell>
          <cell r="C665" t="str">
            <v>KG</v>
          </cell>
          <cell r="D665" t="str">
            <v>2</v>
          </cell>
          <cell r="E665" t="str">
            <v>ذكر</v>
          </cell>
          <cell r="F665" t="str">
            <v>منقول</v>
          </cell>
          <cell r="G665" t="str">
            <v>مسلم</v>
          </cell>
          <cell r="H665">
            <v>37718</v>
          </cell>
          <cell r="I665">
            <v>37719</v>
          </cell>
          <cell r="J665">
            <v>134</v>
          </cell>
          <cell r="K665">
            <v>30304073300154</v>
          </cell>
          <cell r="L665" t="str">
            <v>مريم سالم حميدة</v>
          </cell>
          <cell r="M665" t="str">
            <v>محافظة مطروح - السلوم</v>
          </cell>
          <cell r="O665">
            <v>25</v>
          </cell>
          <cell r="P665">
            <v>5</v>
          </cell>
          <cell r="Q665">
            <v>5</v>
          </cell>
          <cell r="R665" t="str">
            <v>00854924</v>
          </cell>
          <cell r="S665" t="str">
            <v>0383366</v>
          </cell>
          <cell r="T665">
            <v>39777</v>
          </cell>
        </row>
        <row r="666">
          <cell r="A666">
            <v>665</v>
          </cell>
          <cell r="B666" t="str">
            <v>يوسف موسى منصور مفتاح</v>
          </cell>
          <cell r="C666" t="str">
            <v>KG</v>
          </cell>
          <cell r="D666" t="str">
            <v>2</v>
          </cell>
          <cell r="E666" t="str">
            <v>ذكر</v>
          </cell>
          <cell r="F666" t="str">
            <v>منقول</v>
          </cell>
          <cell r="G666" t="str">
            <v>مسلم</v>
          </cell>
          <cell r="H666">
            <v>37841</v>
          </cell>
          <cell r="I666">
            <v>37853</v>
          </cell>
          <cell r="J666">
            <v>323</v>
          </cell>
          <cell r="K666">
            <v>30308083300093</v>
          </cell>
          <cell r="L666" t="str">
            <v>منى نوح سليمان</v>
          </cell>
          <cell r="M666" t="str">
            <v>محافظة مطروح - السلوم</v>
          </cell>
          <cell r="O666">
            <v>24</v>
          </cell>
          <cell r="P666">
            <v>1</v>
          </cell>
          <cell r="Q666">
            <v>5</v>
          </cell>
          <cell r="R666" t="str">
            <v>00854927</v>
          </cell>
          <cell r="S666" t="str">
            <v>0383366</v>
          </cell>
          <cell r="T666">
            <v>39777</v>
          </cell>
        </row>
        <row r="667">
          <cell r="A667">
            <v>666</v>
          </cell>
          <cell r="B667" t="str">
            <v>نسمة ميلود حفيظ معيوف</v>
          </cell>
          <cell r="C667" t="str">
            <v>6</v>
          </cell>
          <cell r="D667" t="str">
            <v>1</v>
          </cell>
          <cell r="E667" t="str">
            <v>أنثى</v>
          </cell>
          <cell r="F667" t="str">
            <v>منقولة</v>
          </cell>
          <cell r="G667" t="str">
            <v>مسلمة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ائمة الطلاب المتفوقين"/>
      <sheetName val="الشهادة"/>
      <sheetName val="Sheet3"/>
    </sheetNames>
    <sheetDataSet>
      <sheetData sheetId="0" refreshError="1">
        <row r="2">
          <cell r="G2" t="str">
            <v xml:space="preserve">الاسم </v>
          </cell>
        </row>
        <row r="3">
          <cell r="G3" t="str">
            <v>سعد</v>
          </cell>
        </row>
        <row r="4">
          <cell r="G4" t="str">
            <v>علي</v>
          </cell>
        </row>
        <row r="5">
          <cell r="G5" t="str">
            <v>عبد الله</v>
          </cell>
        </row>
        <row r="6">
          <cell r="G6" t="str">
            <v>أحمد</v>
          </cell>
        </row>
        <row r="7">
          <cell r="G7" t="str">
            <v>صالح</v>
          </cell>
        </row>
        <row r="8">
          <cell r="G8" t="str">
            <v>نجيب</v>
          </cell>
        </row>
        <row r="9">
          <cell r="G9" t="str">
            <v>منصور</v>
          </cell>
        </row>
        <row r="10">
          <cell r="G10" t="str">
            <v>فؤاد</v>
          </cell>
        </row>
        <row r="11">
          <cell r="G11" t="str">
            <v>حسن</v>
          </cell>
        </row>
        <row r="12">
          <cell r="G12" t="str">
            <v>فرج</v>
          </cell>
        </row>
        <row r="13">
          <cell r="G13" t="str">
            <v>محمد</v>
          </cell>
        </row>
        <row r="14">
          <cell r="G14" t="str">
            <v>مقداد</v>
          </cell>
        </row>
        <row r="15">
          <cell r="G15" t="str">
            <v>فواز</v>
          </cell>
        </row>
        <row r="16">
          <cell r="G16" t="str">
            <v>باسم</v>
          </cell>
        </row>
        <row r="17">
          <cell r="G17" t="str">
            <v>نادر</v>
          </cell>
        </row>
        <row r="18">
          <cell r="G18" t="str">
            <v>نواف</v>
          </cell>
        </row>
        <row r="19">
          <cell r="G19" t="str">
            <v>فتحي</v>
          </cell>
        </row>
        <row r="20">
          <cell r="G20" t="str">
            <v>زياد</v>
          </cell>
        </row>
        <row r="21">
          <cell r="G21" t="str">
            <v>توفيق</v>
          </cell>
        </row>
        <row r="22">
          <cell r="G22" t="str">
            <v>صالح</v>
          </cell>
        </row>
        <row r="23">
          <cell r="G23" t="str">
            <v>موسى</v>
          </cell>
        </row>
        <row r="24">
          <cell r="G24" t="str">
            <v>بدر</v>
          </cell>
        </row>
        <row r="25">
          <cell r="G25" t="str">
            <v>مهدي</v>
          </cell>
        </row>
        <row r="26">
          <cell r="G26" t="str">
            <v>يوسف</v>
          </cell>
        </row>
        <row r="27">
          <cell r="G27" t="str">
            <v>حسين</v>
          </cell>
        </row>
        <row r="28">
          <cell r="G28" t="str">
            <v>مصطفى</v>
          </cell>
        </row>
        <row r="29">
          <cell r="G29" t="str">
            <v>خالد</v>
          </cell>
        </row>
        <row r="30">
          <cell r="G30" t="str">
            <v>سعود</v>
          </cell>
        </row>
        <row r="31">
          <cell r="G31" t="str">
            <v>عبد العزيز</v>
          </cell>
        </row>
        <row r="32">
          <cell r="G32" t="str">
            <v>سمير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C2" t="str">
            <v xml:space="preserve">محمد </v>
          </cell>
          <cell r="D2">
            <v>39814</v>
          </cell>
        </row>
        <row r="3">
          <cell r="C3" t="str">
            <v>احمد</v>
          </cell>
          <cell r="D3">
            <v>39814</v>
          </cell>
        </row>
        <row r="4">
          <cell r="C4" t="str">
            <v>سعيد</v>
          </cell>
          <cell r="D4">
            <v>39814</v>
          </cell>
        </row>
        <row r="5">
          <cell r="C5" t="str">
            <v xml:space="preserve">محمد </v>
          </cell>
          <cell r="D5">
            <v>39938</v>
          </cell>
        </row>
        <row r="6">
          <cell r="C6" t="str">
            <v>احمد</v>
          </cell>
          <cell r="D6">
            <v>39938</v>
          </cell>
        </row>
        <row r="7">
          <cell r="C7" t="str">
            <v>خالد</v>
          </cell>
          <cell r="D7">
            <v>39938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افز 2019"/>
      <sheetName val="الحافز2019  (3)"/>
      <sheetName val="الصناديق دولار"/>
      <sheetName val="الصناديق ريال"/>
      <sheetName val="1"/>
      <sheetName val="مخزون فاتورة"/>
      <sheetName val="مخزون تحميل"/>
      <sheetName val="3"/>
      <sheetName val="3 (3)"/>
      <sheetName val="حساب (2)"/>
      <sheetName val="4 (2)"/>
      <sheetName val="4"/>
      <sheetName val="5"/>
      <sheetName val="حساب"/>
      <sheetName val="حركة الصنف"/>
      <sheetName val="طلب شراء"/>
      <sheetName val="طلب شراء تجزئة"/>
      <sheetName val="عرض سعر ريال"/>
      <sheetName val="عرض سعر دولار"/>
      <sheetName val="طلبات (2)"/>
      <sheetName val="طلبات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1ترويج لشهر 1"/>
      <sheetName val="القاضي"/>
      <sheetName val="فارق مخزون "/>
      <sheetName val="حركة مبيعات السنوات السابقة 30%"/>
      <sheetName val="حافز 2017"/>
      <sheetName val="دفاتر وسندات"/>
      <sheetName val="Sheet1"/>
      <sheetName val="Sheet1 (3)"/>
      <sheetName val="Sheet1 (2)"/>
      <sheetName val="ج ص"/>
      <sheetName val="جرد الريال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أمر تحميل بضاعة"/>
      <sheetName val="فاتورة مبيعات"/>
      <sheetName val="بضاعة مزيت مسترجع للتبديل"/>
      <sheetName val="Sheet2"/>
      <sheetName val="Sheet3"/>
      <sheetName val="Sheet4"/>
      <sheetName val="أذن أستلام مخزني 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P3" t="str">
            <v>فاتورة مبيعات</v>
          </cell>
        </row>
        <row r="4">
          <cell r="A4" t="str">
            <v>صنعاء</v>
          </cell>
          <cell r="G4" t="str">
            <v>لكزس</v>
          </cell>
          <cell r="N4" t="str">
            <v>الستين</v>
          </cell>
          <cell r="P4" t="str">
            <v>فاتورة مردودات</v>
          </cell>
          <cell r="Q4" t="str">
            <v>صندوق صنعاء</v>
          </cell>
        </row>
        <row r="5">
          <cell r="A5" t="str">
            <v xml:space="preserve">عدن </v>
          </cell>
          <cell r="G5" t="str">
            <v>تويوتا</v>
          </cell>
          <cell r="N5" t="str">
            <v>عصر</v>
          </cell>
          <cell r="P5" t="str">
            <v>سند تحصيل نقدي</v>
          </cell>
          <cell r="Q5" t="str">
            <v>صندوق الحديدة</v>
          </cell>
        </row>
        <row r="6">
          <cell r="A6" t="str">
            <v xml:space="preserve">تعز </v>
          </cell>
          <cell r="G6" t="str">
            <v>ايديمتسو</v>
          </cell>
          <cell r="N6" t="str">
            <v>عدن</v>
          </cell>
          <cell r="P6" t="str">
            <v>قيد يومية</v>
          </cell>
          <cell r="Q6" t="str">
            <v>صندوق عدن</v>
          </cell>
        </row>
        <row r="7">
          <cell r="A7" t="str">
            <v xml:space="preserve">إب </v>
          </cell>
          <cell r="G7" t="str">
            <v>سرفو</v>
          </cell>
          <cell r="N7" t="str">
            <v>تعز</v>
          </cell>
          <cell r="P7" t="str">
            <v>تحويل مخزني</v>
          </cell>
          <cell r="Q7" t="str">
            <v>صندوق صنعاء دولار</v>
          </cell>
        </row>
        <row r="8">
          <cell r="A8" t="str">
            <v>الحديدة</v>
          </cell>
          <cell r="N8" t="str">
            <v>الحديدة</v>
          </cell>
          <cell r="P8" t="str">
            <v>سند صرف نقدي</v>
          </cell>
        </row>
        <row r="9">
          <cell r="N9" t="str">
            <v>جبوتي</v>
          </cell>
          <cell r="P9" t="str">
            <v>أشعار</v>
          </cell>
        </row>
        <row r="10">
          <cell r="P10" t="str">
            <v>حافز 2019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94"/>
  <sheetViews>
    <sheetView rightToLeft="1" workbookViewId="0">
      <selection activeCell="I14" sqref="I14"/>
    </sheetView>
  </sheetViews>
  <sheetFormatPr defaultRowHeight="15"/>
  <cols>
    <col min="2" max="2" width="15.42578125" customWidth="1"/>
    <col min="3" max="3" width="20.5703125" customWidth="1"/>
    <col min="11" max="11" width="9" style="19"/>
    <col min="13" max="13" width="16.85546875" bestFit="1" customWidth="1"/>
  </cols>
  <sheetData>
    <row r="3" spans="1:13">
      <c r="A3" s="22" t="s">
        <v>16</v>
      </c>
      <c r="B3" s="22"/>
      <c r="C3" s="22" t="s">
        <v>17</v>
      </c>
      <c r="D3" s="22" t="s">
        <v>19</v>
      </c>
      <c r="E3" s="22" t="s">
        <v>20</v>
      </c>
      <c r="I3">
        <v>1</v>
      </c>
      <c r="K3" s="19">
        <v>2015</v>
      </c>
      <c r="L3" s="20" t="s">
        <v>18</v>
      </c>
      <c r="M3" s="21" t="s">
        <v>1</v>
      </c>
    </row>
    <row r="4" spans="1:13">
      <c r="A4" s="24">
        <v>2017</v>
      </c>
      <c r="B4" s="26">
        <v>1</v>
      </c>
      <c r="C4" s="21" t="s">
        <v>1</v>
      </c>
      <c r="D4" s="21">
        <v>500</v>
      </c>
      <c r="E4" s="21">
        <v>30</v>
      </c>
      <c r="I4">
        <v>2</v>
      </c>
      <c r="K4" s="19">
        <v>2016</v>
      </c>
      <c r="L4" s="20" t="s">
        <v>21</v>
      </c>
      <c r="M4" s="21" t="s">
        <v>2</v>
      </c>
    </row>
    <row r="5" spans="1:13">
      <c r="A5" s="24">
        <v>2017</v>
      </c>
      <c r="B5" s="26">
        <v>1</v>
      </c>
      <c r="C5" s="21" t="s">
        <v>2</v>
      </c>
      <c r="D5" s="21">
        <v>300</v>
      </c>
      <c r="E5" s="21"/>
      <c r="I5" s="13">
        <v>3</v>
      </c>
      <c r="K5" s="19">
        <v>2017</v>
      </c>
      <c r="L5" s="20" t="s">
        <v>22</v>
      </c>
      <c r="M5" s="21" t="s">
        <v>4</v>
      </c>
    </row>
    <row r="6" spans="1:13">
      <c r="A6" s="24">
        <v>2017</v>
      </c>
      <c r="B6" s="26">
        <v>3</v>
      </c>
      <c r="C6" s="21" t="s">
        <v>4</v>
      </c>
      <c r="D6" s="21">
        <v>200</v>
      </c>
      <c r="E6" s="21"/>
      <c r="I6" s="13">
        <v>4</v>
      </c>
      <c r="K6" s="19">
        <v>2018</v>
      </c>
      <c r="L6" s="20" t="s">
        <v>23</v>
      </c>
      <c r="M6" s="21" t="s">
        <v>6</v>
      </c>
    </row>
    <row r="7" spans="1:13">
      <c r="A7" s="24">
        <v>2017</v>
      </c>
      <c r="B7" s="26">
        <v>1</v>
      </c>
      <c r="C7" s="21" t="s">
        <v>6</v>
      </c>
      <c r="D7" s="21">
        <v>100</v>
      </c>
      <c r="E7" s="21"/>
      <c r="I7" s="13">
        <v>5</v>
      </c>
      <c r="K7" s="19">
        <v>2019</v>
      </c>
      <c r="L7" s="20" t="s">
        <v>24</v>
      </c>
    </row>
    <row r="8" spans="1:13">
      <c r="A8" s="24">
        <v>2017</v>
      </c>
      <c r="B8" s="26">
        <v>3</v>
      </c>
      <c r="C8" s="21" t="s">
        <v>1</v>
      </c>
      <c r="D8" s="21">
        <v>300</v>
      </c>
      <c r="E8" s="21"/>
      <c r="I8" s="13">
        <v>6</v>
      </c>
      <c r="K8" s="19">
        <v>2020</v>
      </c>
      <c r="L8" s="20" t="s">
        <v>25</v>
      </c>
    </row>
    <row r="9" spans="1:13">
      <c r="A9" s="24">
        <v>2017</v>
      </c>
      <c r="B9" s="26">
        <v>2</v>
      </c>
      <c r="C9" s="21" t="s">
        <v>1</v>
      </c>
      <c r="D9" s="21">
        <v>300</v>
      </c>
      <c r="E9" s="21"/>
      <c r="I9" s="13">
        <v>7</v>
      </c>
      <c r="K9" s="19">
        <v>2021</v>
      </c>
      <c r="L9" s="20" t="s">
        <v>26</v>
      </c>
    </row>
    <row r="10" spans="1:13">
      <c r="A10" s="24">
        <v>2018</v>
      </c>
      <c r="B10" s="26">
        <v>1</v>
      </c>
      <c r="C10" s="21" t="s">
        <v>1</v>
      </c>
      <c r="D10" s="21">
        <v>500</v>
      </c>
      <c r="E10" s="21"/>
      <c r="I10" s="13">
        <v>8</v>
      </c>
      <c r="K10" s="19">
        <v>2022</v>
      </c>
      <c r="L10" s="20" t="s">
        <v>27</v>
      </c>
    </row>
    <row r="11" spans="1:13">
      <c r="A11" s="24">
        <v>2018</v>
      </c>
      <c r="B11" s="26">
        <v>1</v>
      </c>
      <c r="C11" s="21" t="s">
        <v>2</v>
      </c>
      <c r="D11" s="21">
        <v>300</v>
      </c>
      <c r="E11" s="21"/>
      <c r="I11" s="13">
        <v>9</v>
      </c>
      <c r="K11" s="19">
        <v>2023</v>
      </c>
      <c r="L11" s="20" t="s">
        <v>28</v>
      </c>
    </row>
    <row r="12" spans="1:13">
      <c r="A12" s="24">
        <v>2018</v>
      </c>
      <c r="B12" s="26">
        <v>3</v>
      </c>
      <c r="C12" s="21" t="s">
        <v>4</v>
      </c>
      <c r="D12" s="21">
        <v>200</v>
      </c>
      <c r="E12" s="21"/>
      <c r="I12" s="13">
        <v>10</v>
      </c>
      <c r="K12" s="19">
        <v>2024</v>
      </c>
      <c r="L12" s="20" t="s">
        <v>29</v>
      </c>
    </row>
    <row r="13" spans="1:13">
      <c r="A13" s="24">
        <v>2018</v>
      </c>
      <c r="B13" s="26">
        <v>1</v>
      </c>
      <c r="C13" s="21" t="s">
        <v>6</v>
      </c>
      <c r="D13" s="21">
        <v>100</v>
      </c>
      <c r="E13" s="21"/>
      <c r="I13" s="13">
        <v>11</v>
      </c>
      <c r="K13" s="19">
        <v>2025</v>
      </c>
      <c r="L13" s="20" t="s">
        <v>30</v>
      </c>
    </row>
    <row r="14" spans="1:13">
      <c r="A14" s="24">
        <v>2018</v>
      </c>
      <c r="B14" s="26">
        <v>3</v>
      </c>
      <c r="C14" s="21" t="s">
        <v>1</v>
      </c>
      <c r="D14" s="21">
        <v>300</v>
      </c>
      <c r="E14" s="21"/>
      <c r="I14" s="13">
        <v>12</v>
      </c>
      <c r="L14" s="20" t="s">
        <v>31</v>
      </c>
    </row>
    <row r="15" spans="1:13">
      <c r="A15" s="24">
        <v>2018</v>
      </c>
      <c r="B15" s="26">
        <v>2</v>
      </c>
      <c r="C15" s="21" t="s">
        <v>1</v>
      </c>
      <c r="D15" s="21">
        <v>300</v>
      </c>
      <c r="E15" s="21"/>
      <c r="L15" s="20"/>
    </row>
    <row r="16" spans="1:13">
      <c r="A16" s="24">
        <v>2018</v>
      </c>
      <c r="B16" s="26">
        <v>1</v>
      </c>
      <c r="C16" s="21" t="s">
        <v>1</v>
      </c>
      <c r="D16" s="21">
        <v>500</v>
      </c>
      <c r="E16" s="21"/>
      <c r="L16" s="20"/>
    </row>
    <row r="17" spans="1:5">
      <c r="A17" s="24">
        <v>2019</v>
      </c>
      <c r="B17" s="26">
        <v>1</v>
      </c>
      <c r="C17" s="21" t="s">
        <v>2</v>
      </c>
      <c r="D17" s="21">
        <v>300</v>
      </c>
      <c r="E17" s="21"/>
    </row>
    <row r="18" spans="1:5">
      <c r="A18" s="24">
        <v>2019</v>
      </c>
      <c r="B18" s="26">
        <v>3</v>
      </c>
      <c r="C18" s="21" t="s">
        <v>4</v>
      </c>
      <c r="D18" s="21">
        <v>200</v>
      </c>
      <c r="E18" s="21"/>
    </row>
    <row r="19" spans="1:5">
      <c r="A19" s="24">
        <v>2019</v>
      </c>
      <c r="B19" s="26">
        <v>1</v>
      </c>
      <c r="C19" s="21" t="s">
        <v>6</v>
      </c>
      <c r="D19" s="21">
        <v>100</v>
      </c>
      <c r="E19" s="21"/>
    </row>
    <row r="20" spans="1:5">
      <c r="A20" s="24">
        <v>2019</v>
      </c>
      <c r="B20" s="26">
        <v>1</v>
      </c>
      <c r="C20" s="21" t="s">
        <v>1</v>
      </c>
      <c r="D20" s="21">
        <v>300</v>
      </c>
      <c r="E20" s="21"/>
    </row>
    <row r="21" spans="1:5">
      <c r="A21" s="24">
        <v>2020</v>
      </c>
      <c r="B21" s="26">
        <v>2</v>
      </c>
      <c r="C21" s="21" t="s">
        <v>1</v>
      </c>
      <c r="D21" s="21">
        <v>300</v>
      </c>
      <c r="E21" s="21"/>
    </row>
    <row r="22" spans="1:5">
      <c r="A22" s="24">
        <v>2020</v>
      </c>
      <c r="B22" s="26">
        <v>1</v>
      </c>
      <c r="C22" s="21" t="s">
        <v>1</v>
      </c>
      <c r="D22" s="21">
        <v>500</v>
      </c>
      <c r="E22" s="21"/>
    </row>
    <row r="23" spans="1:5">
      <c r="A23" s="24">
        <v>2020</v>
      </c>
      <c r="B23" s="26">
        <v>1</v>
      </c>
      <c r="C23" s="21" t="s">
        <v>2</v>
      </c>
      <c r="D23" s="21">
        <v>300</v>
      </c>
      <c r="E23" s="21"/>
    </row>
    <row r="24" spans="1:5">
      <c r="A24" s="24">
        <v>2020</v>
      </c>
      <c r="B24" s="26">
        <v>3</v>
      </c>
      <c r="C24" s="21" t="s">
        <v>4</v>
      </c>
      <c r="D24" s="21">
        <v>200</v>
      </c>
      <c r="E24" s="21"/>
    </row>
    <row r="25" spans="1:5">
      <c r="A25" s="24">
        <v>2020</v>
      </c>
      <c r="B25" s="26">
        <v>1</v>
      </c>
      <c r="C25" s="21" t="s">
        <v>6</v>
      </c>
      <c r="D25" s="21">
        <v>100</v>
      </c>
      <c r="E25" s="21"/>
    </row>
    <row r="26" spans="1:5">
      <c r="A26" s="24">
        <v>2020</v>
      </c>
      <c r="B26" s="26">
        <v>3</v>
      </c>
      <c r="C26" s="21" t="s">
        <v>1</v>
      </c>
      <c r="D26" s="21">
        <v>300</v>
      </c>
      <c r="E26" s="21"/>
    </row>
    <row r="27" spans="1:5">
      <c r="A27" s="24">
        <v>2020</v>
      </c>
      <c r="B27" s="26">
        <v>2</v>
      </c>
      <c r="C27" s="21" t="s">
        <v>1</v>
      </c>
      <c r="D27" s="21">
        <v>300</v>
      </c>
      <c r="E27" s="21"/>
    </row>
    <row r="28" spans="1:5">
      <c r="A28" s="20"/>
      <c r="B28" s="20"/>
    </row>
    <row r="29" spans="1:5">
      <c r="A29" s="20"/>
      <c r="B29" s="20"/>
    </row>
    <row r="30" spans="1:5">
      <c r="A30" s="20"/>
      <c r="B30" s="20"/>
    </row>
    <row r="31" spans="1:5">
      <c r="A31" s="20"/>
      <c r="B31" s="20"/>
    </row>
    <row r="32" spans="1:5">
      <c r="A32" s="20"/>
      <c r="B32" s="20"/>
    </row>
    <row r="33" spans="1:2">
      <c r="A33" s="20"/>
      <c r="B33" s="20"/>
    </row>
    <row r="34" spans="1:2">
      <c r="A34" s="20"/>
      <c r="B34" s="20"/>
    </row>
    <row r="35" spans="1:2">
      <c r="A35" s="20"/>
      <c r="B35" s="20"/>
    </row>
    <row r="36" spans="1:2">
      <c r="A36" s="20"/>
      <c r="B36" s="20"/>
    </row>
    <row r="37" spans="1:2">
      <c r="A37" s="20"/>
      <c r="B37" s="20"/>
    </row>
    <row r="38" spans="1:2">
      <c r="A38" s="20"/>
      <c r="B38" s="20"/>
    </row>
    <row r="39" spans="1:2">
      <c r="A39" s="20"/>
      <c r="B39" s="20"/>
    </row>
    <row r="40" spans="1:2">
      <c r="A40" s="20"/>
      <c r="B40" s="20"/>
    </row>
    <row r="41" spans="1:2">
      <c r="A41" s="20"/>
      <c r="B41" s="20"/>
    </row>
    <row r="42" spans="1:2">
      <c r="A42" s="20"/>
      <c r="B42" s="20"/>
    </row>
    <row r="43" spans="1:2">
      <c r="A43" s="20"/>
      <c r="B43" s="20"/>
    </row>
    <row r="44" spans="1:2">
      <c r="A44" s="20"/>
      <c r="B44" s="20"/>
    </row>
    <row r="45" spans="1:2">
      <c r="A45" s="20"/>
      <c r="B45" s="20"/>
    </row>
    <row r="46" spans="1:2">
      <c r="A46" s="20"/>
      <c r="B46" s="20"/>
    </row>
    <row r="47" spans="1:2">
      <c r="A47" s="20"/>
      <c r="B47" s="20"/>
    </row>
    <row r="48" spans="1:2">
      <c r="A48" s="20"/>
      <c r="B48" s="20"/>
    </row>
    <row r="49" spans="1:2">
      <c r="A49" s="20"/>
      <c r="B49" s="20"/>
    </row>
    <row r="50" spans="1:2">
      <c r="A50" s="20"/>
      <c r="B50" s="20"/>
    </row>
    <row r="51" spans="1:2">
      <c r="A51" s="20"/>
      <c r="B51" s="20"/>
    </row>
    <row r="52" spans="1:2">
      <c r="A52" s="20"/>
      <c r="B52" s="20"/>
    </row>
    <row r="53" spans="1:2">
      <c r="A53" s="20"/>
      <c r="B53" s="20"/>
    </row>
    <row r="54" spans="1:2">
      <c r="A54" s="20"/>
      <c r="B54" s="20"/>
    </row>
    <row r="55" spans="1:2">
      <c r="A55" s="20"/>
      <c r="B55" s="20"/>
    </row>
    <row r="56" spans="1:2">
      <c r="A56" s="20"/>
      <c r="B56" s="20"/>
    </row>
    <row r="57" spans="1:2">
      <c r="A57" s="20"/>
      <c r="B57" s="20"/>
    </row>
    <row r="58" spans="1:2">
      <c r="A58" s="20"/>
      <c r="B58" s="20"/>
    </row>
    <row r="59" spans="1:2">
      <c r="A59" s="20"/>
      <c r="B59" s="20"/>
    </row>
    <row r="60" spans="1:2">
      <c r="A60" s="20"/>
      <c r="B60" s="20"/>
    </row>
    <row r="61" spans="1:2">
      <c r="A61" s="20"/>
      <c r="B61" s="20"/>
    </row>
    <row r="62" spans="1:2">
      <c r="A62" s="20"/>
      <c r="B62" s="20"/>
    </row>
    <row r="63" spans="1:2">
      <c r="A63" s="20"/>
      <c r="B63" s="20"/>
    </row>
    <row r="64" spans="1:2">
      <c r="A64" s="20"/>
      <c r="B64" s="20"/>
    </row>
    <row r="65" spans="1:2">
      <c r="A65" s="20"/>
      <c r="B65" s="20"/>
    </row>
    <row r="66" spans="1:2">
      <c r="A66" s="20"/>
      <c r="B66" s="20"/>
    </row>
    <row r="67" spans="1:2">
      <c r="A67" s="20"/>
      <c r="B67" s="20"/>
    </row>
    <row r="68" spans="1:2">
      <c r="A68" s="20"/>
      <c r="B68" s="20"/>
    </row>
    <row r="69" spans="1:2">
      <c r="A69" s="20"/>
      <c r="B69" s="20"/>
    </row>
    <row r="70" spans="1:2">
      <c r="A70" s="20"/>
      <c r="B70" s="20"/>
    </row>
    <row r="71" spans="1:2">
      <c r="A71" s="20"/>
      <c r="B71" s="20"/>
    </row>
    <row r="72" spans="1:2">
      <c r="A72" s="20"/>
      <c r="B72" s="20"/>
    </row>
    <row r="73" spans="1:2">
      <c r="A73" s="20"/>
      <c r="B73" s="20"/>
    </row>
    <row r="74" spans="1:2">
      <c r="A74" s="20"/>
      <c r="B74" s="20"/>
    </row>
    <row r="75" spans="1:2">
      <c r="A75" s="20"/>
      <c r="B75" s="20"/>
    </row>
    <row r="76" spans="1:2">
      <c r="A76" s="20"/>
      <c r="B76" s="20"/>
    </row>
    <row r="77" spans="1:2">
      <c r="A77" s="20"/>
      <c r="B77" s="20"/>
    </row>
    <row r="78" spans="1:2">
      <c r="A78" s="20"/>
      <c r="B78" s="20"/>
    </row>
    <row r="79" spans="1:2">
      <c r="A79" s="20"/>
      <c r="B79" s="20"/>
    </row>
    <row r="80" spans="1:2">
      <c r="A80" s="20"/>
      <c r="B80" s="20"/>
    </row>
    <row r="81" spans="1:2">
      <c r="A81" s="20"/>
      <c r="B81" s="20"/>
    </row>
    <row r="82" spans="1:2">
      <c r="A82" s="20"/>
      <c r="B82" s="20"/>
    </row>
    <row r="83" spans="1:2">
      <c r="A83" s="20"/>
      <c r="B83" s="20"/>
    </row>
    <row r="84" spans="1:2">
      <c r="A84" s="20"/>
      <c r="B84" s="20"/>
    </row>
    <row r="85" spans="1:2">
      <c r="A85" s="20"/>
      <c r="B85" s="20"/>
    </row>
    <row r="86" spans="1:2">
      <c r="A86" s="20"/>
      <c r="B86" s="20"/>
    </row>
    <row r="87" spans="1:2">
      <c r="A87" s="20"/>
      <c r="B87" s="20"/>
    </row>
    <row r="88" spans="1:2">
      <c r="A88" s="20"/>
      <c r="B88" s="20"/>
    </row>
    <row r="89" spans="1:2">
      <c r="A89" s="20"/>
      <c r="B89" s="20"/>
    </row>
    <row r="90" spans="1:2">
      <c r="A90" s="20"/>
      <c r="B90" s="20"/>
    </row>
    <row r="91" spans="1:2">
      <c r="A91" s="20"/>
      <c r="B91" s="20"/>
    </row>
    <row r="92" spans="1:2">
      <c r="A92" s="20"/>
      <c r="B92" s="20"/>
    </row>
    <row r="93" spans="1:2">
      <c r="A93" s="20"/>
      <c r="B93" s="20"/>
    </row>
    <row r="94" spans="1:2">
      <c r="A94" s="20"/>
      <c r="B94" s="20"/>
    </row>
    <row r="95" spans="1:2">
      <c r="A95" s="20"/>
      <c r="B95" s="20"/>
    </row>
    <row r="96" spans="1:2">
      <c r="A96" s="20"/>
      <c r="B96" s="20"/>
    </row>
    <row r="97" spans="1:2">
      <c r="A97" s="20"/>
      <c r="B97" s="20"/>
    </row>
    <row r="98" spans="1:2">
      <c r="A98" s="20"/>
      <c r="B98" s="20"/>
    </row>
    <row r="99" spans="1:2">
      <c r="A99" s="20"/>
      <c r="B99" s="20"/>
    </row>
    <row r="100" spans="1:2">
      <c r="A100" s="20"/>
      <c r="B100" s="20"/>
    </row>
    <row r="101" spans="1:2">
      <c r="A101" s="20"/>
      <c r="B101" s="20"/>
    </row>
    <row r="102" spans="1:2">
      <c r="A102" s="20"/>
      <c r="B102" s="20"/>
    </row>
    <row r="103" spans="1:2">
      <c r="A103" s="20"/>
      <c r="B103" s="20"/>
    </row>
    <row r="104" spans="1:2">
      <c r="A104" s="20"/>
      <c r="B104" s="20"/>
    </row>
    <row r="105" spans="1:2">
      <c r="A105" s="20"/>
      <c r="B105" s="20"/>
    </row>
    <row r="106" spans="1:2">
      <c r="A106" s="20"/>
      <c r="B106" s="20"/>
    </row>
    <row r="107" spans="1:2">
      <c r="A107" s="20"/>
      <c r="B107" s="20"/>
    </row>
    <row r="108" spans="1:2">
      <c r="A108" s="20"/>
      <c r="B108" s="20"/>
    </row>
    <row r="109" spans="1:2">
      <c r="A109" s="20"/>
      <c r="B109" s="20"/>
    </row>
    <row r="110" spans="1:2">
      <c r="A110" s="20"/>
      <c r="B110" s="20"/>
    </row>
    <row r="111" spans="1:2">
      <c r="A111" s="20"/>
      <c r="B111" s="20"/>
    </row>
    <row r="112" spans="1:2">
      <c r="A112" s="20"/>
      <c r="B112" s="20"/>
    </row>
    <row r="113" spans="1:2">
      <c r="A113" s="20"/>
      <c r="B113" s="20"/>
    </row>
    <row r="114" spans="1:2">
      <c r="A114" s="20"/>
      <c r="B114" s="20"/>
    </row>
    <row r="115" spans="1:2">
      <c r="A115" s="20"/>
      <c r="B115" s="20"/>
    </row>
    <row r="116" spans="1:2">
      <c r="A116" s="20"/>
      <c r="B116" s="20"/>
    </row>
    <row r="117" spans="1:2">
      <c r="A117" s="20"/>
      <c r="B117" s="20"/>
    </row>
    <row r="118" spans="1:2">
      <c r="A118" s="20"/>
      <c r="B118" s="20"/>
    </row>
    <row r="119" spans="1:2">
      <c r="A119" s="20"/>
      <c r="B119" s="20"/>
    </row>
    <row r="120" spans="1:2">
      <c r="A120" s="20"/>
      <c r="B120" s="20"/>
    </row>
    <row r="121" spans="1:2">
      <c r="A121" s="20"/>
      <c r="B121" s="20"/>
    </row>
    <row r="122" spans="1:2">
      <c r="A122" s="20"/>
      <c r="B122" s="20"/>
    </row>
    <row r="123" spans="1:2">
      <c r="A123" s="20"/>
      <c r="B123" s="20"/>
    </row>
    <row r="124" spans="1:2">
      <c r="A124" s="20"/>
      <c r="B124" s="20"/>
    </row>
    <row r="125" spans="1:2">
      <c r="A125" s="20"/>
      <c r="B125" s="20"/>
    </row>
    <row r="126" spans="1:2">
      <c r="A126" s="20"/>
      <c r="B126" s="20"/>
    </row>
    <row r="127" spans="1:2">
      <c r="A127" s="20"/>
      <c r="B127" s="20"/>
    </row>
    <row r="128" spans="1:2">
      <c r="A128" s="20"/>
      <c r="B128" s="20"/>
    </row>
    <row r="129" spans="1:2">
      <c r="A129" s="20"/>
      <c r="B129" s="20"/>
    </row>
    <row r="130" spans="1:2">
      <c r="A130" s="20"/>
      <c r="B130" s="20"/>
    </row>
    <row r="131" spans="1:2">
      <c r="A131" s="20"/>
      <c r="B131" s="20"/>
    </row>
    <row r="132" spans="1:2">
      <c r="A132" s="20"/>
      <c r="B132" s="20"/>
    </row>
    <row r="133" spans="1:2">
      <c r="A133" s="20"/>
      <c r="B133" s="20"/>
    </row>
    <row r="134" spans="1:2">
      <c r="A134" s="20"/>
      <c r="B134" s="20"/>
    </row>
    <row r="135" spans="1:2">
      <c r="A135" s="20"/>
      <c r="B135" s="20"/>
    </row>
    <row r="136" spans="1:2">
      <c r="A136" s="20"/>
      <c r="B136" s="20"/>
    </row>
    <row r="137" spans="1:2">
      <c r="A137" s="20"/>
      <c r="B137" s="20"/>
    </row>
    <row r="138" spans="1:2">
      <c r="A138" s="20"/>
      <c r="B138" s="20"/>
    </row>
    <row r="139" spans="1:2">
      <c r="A139" s="20"/>
      <c r="B139" s="20"/>
    </row>
    <row r="140" spans="1:2">
      <c r="A140" s="20"/>
      <c r="B140" s="20"/>
    </row>
    <row r="141" spans="1:2">
      <c r="A141" s="20"/>
      <c r="B141" s="20"/>
    </row>
    <row r="142" spans="1:2">
      <c r="A142" s="20"/>
      <c r="B142" s="20"/>
    </row>
    <row r="143" spans="1:2">
      <c r="A143" s="20"/>
      <c r="B143" s="20"/>
    </row>
    <row r="144" spans="1:2">
      <c r="A144" s="20"/>
      <c r="B144" s="20"/>
    </row>
    <row r="145" spans="1:2">
      <c r="A145" s="20"/>
      <c r="B145" s="20"/>
    </row>
    <row r="146" spans="1:2">
      <c r="A146" s="20"/>
      <c r="B146" s="20"/>
    </row>
    <row r="147" spans="1:2">
      <c r="A147" s="20"/>
      <c r="B147" s="20"/>
    </row>
    <row r="148" spans="1:2">
      <c r="A148" s="20"/>
      <c r="B148" s="20"/>
    </row>
    <row r="149" spans="1:2">
      <c r="A149" s="20"/>
      <c r="B149" s="20"/>
    </row>
    <row r="150" spans="1:2">
      <c r="A150" s="20"/>
      <c r="B150" s="20"/>
    </row>
    <row r="151" spans="1:2">
      <c r="A151" s="20"/>
      <c r="B151" s="20"/>
    </row>
    <row r="152" spans="1:2">
      <c r="A152" s="20"/>
      <c r="B152" s="20"/>
    </row>
    <row r="153" spans="1:2">
      <c r="A153" s="20"/>
      <c r="B153" s="20"/>
    </row>
    <row r="154" spans="1:2">
      <c r="A154" s="20"/>
      <c r="B154" s="20"/>
    </row>
    <row r="155" spans="1:2">
      <c r="A155" s="20"/>
      <c r="B155" s="20"/>
    </row>
    <row r="156" spans="1:2">
      <c r="A156" s="20"/>
      <c r="B156" s="20"/>
    </row>
    <row r="157" spans="1:2">
      <c r="A157" s="20"/>
      <c r="B157" s="20"/>
    </row>
    <row r="158" spans="1:2">
      <c r="A158" s="20"/>
      <c r="B158" s="20"/>
    </row>
    <row r="159" spans="1:2">
      <c r="A159" s="20"/>
      <c r="B159" s="20"/>
    </row>
    <row r="160" spans="1:2">
      <c r="A160" s="20"/>
      <c r="B160" s="20"/>
    </row>
    <row r="161" spans="1:2">
      <c r="A161" s="20"/>
      <c r="B161" s="20"/>
    </row>
    <row r="162" spans="1:2">
      <c r="A162" s="20"/>
      <c r="B162" s="20"/>
    </row>
    <row r="163" spans="1:2">
      <c r="A163" s="20"/>
      <c r="B163" s="20"/>
    </row>
    <row r="164" spans="1:2">
      <c r="A164" s="20"/>
      <c r="B164" s="20"/>
    </row>
    <row r="165" spans="1:2">
      <c r="A165" s="20"/>
      <c r="B165" s="20"/>
    </row>
    <row r="166" spans="1:2">
      <c r="A166" s="20"/>
      <c r="B166" s="20"/>
    </row>
    <row r="167" spans="1:2">
      <c r="A167" s="20"/>
      <c r="B167" s="20"/>
    </row>
    <row r="168" spans="1:2">
      <c r="A168" s="20"/>
      <c r="B168" s="20"/>
    </row>
    <row r="169" spans="1:2">
      <c r="A169" s="20"/>
      <c r="B169" s="20"/>
    </row>
    <row r="170" spans="1:2">
      <c r="A170" s="20"/>
      <c r="B170" s="20"/>
    </row>
    <row r="171" spans="1:2">
      <c r="A171" s="20"/>
      <c r="B171" s="20"/>
    </row>
    <row r="172" spans="1:2">
      <c r="A172" s="20"/>
      <c r="B172" s="20"/>
    </row>
    <row r="173" spans="1:2">
      <c r="A173" s="20"/>
      <c r="B173" s="20"/>
    </row>
    <row r="174" spans="1:2">
      <c r="A174" s="20"/>
      <c r="B174" s="20"/>
    </row>
    <row r="175" spans="1:2">
      <c r="A175" s="20"/>
      <c r="B175" s="20"/>
    </row>
    <row r="176" spans="1:2">
      <c r="A176" s="20"/>
      <c r="B176" s="20"/>
    </row>
    <row r="177" spans="1:2">
      <c r="A177" s="20"/>
      <c r="B177" s="20"/>
    </row>
    <row r="178" spans="1:2">
      <c r="A178" s="20"/>
      <c r="B178" s="20"/>
    </row>
    <row r="179" spans="1:2">
      <c r="A179" s="20"/>
      <c r="B179" s="20"/>
    </row>
    <row r="180" spans="1:2">
      <c r="A180" s="20"/>
      <c r="B180" s="20"/>
    </row>
    <row r="181" spans="1:2">
      <c r="A181" s="20"/>
      <c r="B181" s="20"/>
    </row>
    <row r="182" spans="1:2">
      <c r="A182" s="20"/>
      <c r="B182" s="20"/>
    </row>
    <row r="183" spans="1:2">
      <c r="A183" s="20"/>
      <c r="B183" s="20"/>
    </row>
    <row r="184" spans="1:2">
      <c r="A184" s="20"/>
      <c r="B184" s="20"/>
    </row>
    <row r="185" spans="1:2">
      <c r="A185" s="20"/>
      <c r="B185" s="20"/>
    </row>
    <row r="186" spans="1:2">
      <c r="A186" s="20"/>
      <c r="B186" s="20"/>
    </row>
    <row r="187" spans="1:2">
      <c r="A187" s="20"/>
      <c r="B187" s="20"/>
    </row>
    <row r="188" spans="1:2">
      <c r="A188" s="20"/>
      <c r="B188" s="20"/>
    </row>
    <row r="189" spans="1:2">
      <c r="A189" s="20"/>
      <c r="B189" s="20"/>
    </row>
    <row r="190" spans="1:2">
      <c r="A190" s="20"/>
      <c r="B190" s="20"/>
    </row>
    <row r="191" spans="1:2">
      <c r="A191" s="20"/>
      <c r="B191" s="20"/>
    </row>
    <row r="192" spans="1:2">
      <c r="A192" s="20"/>
      <c r="B192" s="20"/>
    </row>
    <row r="193" spans="1:2">
      <c r="A193" s="20"/>
      <c r="B193" s="20"/>
    </row>
    <row r="194" spans="1:2">
      <c r="A194" s="20"/>
      <c r="B194" s="20"/>
    </row>
  </sheetData>
  <dataValidations count="4">
    <dataValidation type="list" allowBlank="1" showInputMessage="1" showErrorMessage="1" sqref="B28:B130">
      <formula1>$L$3:$L$14</formula1>
    </dataValidation>
    <dataValidation type="list" allowBlank="1" showInputMessage="1" showErrorMessage="1" sqref="A4:A60">
      <formula1>$K$3:$K$13</formula1>
    </dataValidation>
    <dataValidation type="list" allowBlank="1" showInputMessage="1" showErrorMessage="1" sqref="C4:C27">
      <formula1>$M$3:$M$6</formula1>
    </dataValidation>
    <dataValidation type="list" allowBlank="1" showInputMessage="1" showErrorMessage="1" sqref="B4:B27">
      <formula1>$I$3:$I$14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rightToLeft="1" tabSelected="1" topLeftCell="B1" workbookViewId="0">
      <selection activeCell="G10" sqref="G10"/>
    </sheetView>
  </sheetViews>
  <sheetFormatPr defaultRowHeight="15"/>
  <cols>
    <col min="2" max="2" width="23" customWidth="1"/>
    <col min="3" max="3" width="5.5703125" customWidth="1"/>
    <col min="4" max="5" width="12.140625" bestFit="1" customWidth="1"/>
    <col min="6" max="6" width="14.7109375" bestFit="1" customWidth="1"/>
    <col min="7" max="7" width="12.5703125" customWidth="1"/>
    <col min="8" max="8" width="17.42578125" bestFit="1" customWidth="1"/>
    <col min="11" max="11" width="20.28515625" customWidth="1"/>
  </cols>
  <sheetData>
    <row r="1" spans="2:8">
      <c r="E1" s="13"/>
    </row>
    <row r="5" spans="2:8" ht="21.75" thickBot="1">
      <c r="B5" s="37" t="s">
        <v>33</v>
      </c>
      <c r="C5" s="37"/>
      <c r="D5" s="37"/>
      <c r="E5" s="37"/>
      <c r="F5" s="29">
        <v>1</v>
      </c>
      <c r="G5" s="23" t="s">
        <v>32</v>
      </c>
      <c r="H5" s="29">
        <v>7</v>
      </c>
    </row>
    <row r="6" spans="2:8" ht="15.75" thickBot="1">
      <c r="B6" s="31" t="s">
        <v>0</v>
      </c>
      <c r="C6" s="32"/>
      <c r="D6" s="9">
        <v>2017</v>
      </c>
      <c r="E6" s="9">
        <v>2018</v>
      </c>
      <c r="F6" s="27">
        <v>2019</v>
      </c>
      <c r="G6" s="9">
        <v>2020</v>
      </c>
      <c r="H6" s="28" t="s">
        <v>14</v>
      </c>
    </row>
    <row r="7" spans="2:8" ht="15.75" thickBot="1">
      <c r="B7" s="33" t="s">
        <v>1</v>
      </c>
      <c r="C7" s="34"/>
      <c r="D7" s="25">
        <f>SUMPRODUCT(--('1'!$A$4:$A$50=D$6),(('1'!$B$4:$B$50&gt;=$F$5)*('1'!$B$4:$B$50&lt;=$H$5))*('1'!$D$4:$D$50),--('1'!$C$4:$C$50=$B7))</f>
        <v>1100</v>
      </c>
      <c r="E7" s="25">
        <f>SUMPRODUCT(--('1'!$A$4:$A$50=E$6),(('1'!$B$4:$B$50&gt;=$F$5)*('1'!$B$4:$B$50&lt;=$H$5))*('1'!$D$4:$D$50),--('1'!$C$4:$C$50=$B7))</f>
        <v>1600</v>
      </c>
      <c r="F7" s="25">
        <f>SUMPRODUCT(--('1'!$A$4:$A$50=F$6),(('1'!$B$4:$B$50&gt;=$F$5)*('1'!$B$4:$B$50&lt;=$H$5))*('1'!$D$4:$D$50),--('1'!$C$4:$C$50=$B7))</f>
        <v>300</v>
      </c>
      <c r="G7" s="25">
        <f>SUMPRODUCT(--('1'!$A$4:$A$50=G$6),(('1'!$B$4:$B$50&gt;=$F$5)*('1'!$B$4:$B$50&lt;=$H$5))*('1'!$D$4:$D$50),--('1'!$C$4:$C$50=$B7))</f>
        <v>1400</v>
      </c>
      <c r="H7" s="16">
        <f>(G7-F7)/F7</f>
        <v>3.6666666666666665</v>
      </c>
    </row>
    <row r="8" spans="2:8">
      <c r="B8" s="35" t="s">
        <v>2</v>
      </c>
      <c r="C8" s="36"/>
      <c r="D8" s="25">
        <f>SUMPRODUCT(--('1'!$A$4:$A$50=D$6),(('1'!$B$4:$B$50&gt;=$F$5)*('1'!$B$4:$B$50&lt;=$H$5))*('1'!$D$4:$D$50),--('1'!$C$4:$C$50=$B8))</f>
        <v>300</v>
      </c>
      <c r="E8" s="25">
        <f>SUMPRODUCT(--('1'!$A$4:$A$50=E$6),(('1'!$B$4:$B$50&gt;=$F$5)*('1'!$B$4:$B$50&lt;=$H$5))*('1'!$D$4:$D$50),--('1'!$C$4:$C$50=$B8))</f>
        <v>300</v>
      </c>
      <c r="F8" s="25">
        <f>SUMPRODUCT(--('1'!$A$4:$A$50=F$6),(('1'!$B$4:$B$50&gt;=$F$5)*('1'!$B$4:$B$50&lt;=$H$5))*('1'!$D$4:$D$50),--('1'!$C$4:$C$50=$B8))</f>
        <v>300</v>
      </c>
      <c r="G8" s="25">
        <f>SUMPRODUCT(--('1'!$A$4:$A$50=G$6),(('1'!$B$4:$B$50&gt;=$F$5)*('1'!$B$4:$B$50&lt;=$H$5))*('1'!$D$4:$D$50),--('1'!$C$4:$C$50=$B8))</f>
        <v>300</v>
      </c>
      <c r="H8" s="16">
        <f>(G8-F8)/F8</f>
        <v>0</v>
      </c>
    </row>
    <row r="9" spans="2:8">
      <c r="B9" s="30" t="s">
        <v>3</v>
      </c>
      <c r="C9" s="5" t="s">
        <v>10</v>
      </c>
      <c r="D9" s="6">
        <f>D7-D8</f>
        <v>800</v>
      </c>
      <c r="E9" s="6">
        <f t="shared" ref="E9:G9" si="0">E7-E8</f>
        <v>1300</v>
      </c>
      <c r="F9" s="6">
        <f t="shared" si="0"/>
        <v>0</v>
      </c>
      <c r="G9" s="6">
        <f t="shared" si="0"/>
        <v>1100</v>
      </c>
      <c r="H9" s="17"/>
    </row>
    <row r="10" spans="2:8">
      <c r="B10" s="30"/>
      <c r="C10" s="5" t="s">
        <v>11</v>
      </c>
      <c r="D10" s="7">
        <f>D9/D7</f>
        <v>0.72727272727272729</v>
      </c>
      <c r="E10" s="7">
        <f t="shared" ref="E10:G10" si="1">E9/E7</f>
        <v>0.8125</v>
      </c>
      <c r="F10" s="7">
        <f t="shared" si="1"/>
        <v>0</v>
      </c>
      <c r="G10" s="7">
        <f t="shared" si="1"/>
        <v>0.7857142857142857</v>
      </c>
      <c r="H10" s="17"/>
    </row>
    <row r="11" spans="2:8">
      <c r="B11" s="35" t="s">
        <v>4</v>
      </c>
      <c r="C11" s="36"/>
      <c r="D11" s="1">
        <f>SUMIF('1'!C4:C500,'نتيجة النشاط'!B11,'1'!D4:D500)</f>
        <v>800</v>
      </c>
      <c r="E11" s="1">
        <v>3279031.47</v>
      </c>
      <c r="F11" s="1">
        <v>9202388.2100000009</v>
      </c>
      <c r="G11" s="1">
        <v>18699868.719999999</v>
      </c>
      <c r="H11" s="16">
        <f>(G11-F11)/F11</f>
        <v>1.0320669258094683</v>
      </c>
    </row>
    <row r="12" spans="2:8">
      <c r="B12" s="42" t="s">
        <v>12</v>
      </c>
      <c r="C12" s="43"/>
      <c r="D12" s="4">
        <f t="shared" ref="D12:F12" si="2">D11/D7</f>
        <v>0.72727272727272729</v>
      </c>
      <c r="E12" s="4">
        <f t="shared" si="2"/>
        <v>2049.3946687500002</v>
      </c>
      <c r="F12" s="8">
        <f t="shared" si="2"/>
        <v>30674.627366666671</v>
      </c>
      <c r="G12" s="8">
        <f>G11/G7</f>
        <v>13357.049085714285</v>
      </c>
      <c r="H12" s="17"/>
    </row>
    <row r="13" spans="2:8">
      <c r="B13" s="35" t="s">
        <v>6</v>
      </c>
      <c r="C13" s="36"/>
      <c r="D13" s="1">
        <f>SUMIF('1'!C4:C500,'نتيجة النشاط'!B13,'1'!D4:D500)</f>
        <v>400</v>
      </c>
      <c r="E13" s="1">
        <f>1836569.5-2.46</f>
        <v>1836567.04</v>
      </c>
      <c r="F13" s="1">
        <v>14523896.57</v>
      </c>
      <c r="G13" s="1">
        <v>4205440.76</v>
      </c>
      <c r="H13" s="16">
        <f>(G13-F13)/F13</f>
        <v>-0.71044679781825248</v>
      </c>
    </row>
    <row r="14" spans="2:8">
      <c r="B14" s="42" t="s">
        <v>5</v>
      </c>
      <c r="C14" s="43"/>
      <c r="D14" s="7">
        <f>D13/D7</f>
        <v>0.36363636363636365</v>
      </c>
      <c r="E14" s="7">
        <f>E13/E7</f>
        <v>1147.8543999999999</v>
      </c>
      <c r="F14" s="15">
        <f>F13/F7</f>
        <v>48412.988566666667</v>
      </c>
      <c r="G14" s="15">
        <f>G13/G7</f>
        <v>3003.8862571428572</v>
      </c>
      <c r="H14" s="17"/>
    </row>
    <row r="15" spans="2:8">
      <c r="B15" s="35" t="s">
        <v>7</v>
      </c>
      <c r="C15" s="36"/>
      <c r="D15" s="1">
        <f>(D7-D8-D11-D13)</f>
        <v>-400</v>
      </c>
      <c r="E15" s="1">
        <f>(E7-E8-E11-E13)</f>
        <v>-5114298.51</v>
      </c>
      <c r="F15" s="1">
        <f>(F7-F8-F11-F13)</f>
        <v>-23726284.780000001</v>
      </c>
      <c r="G15" s="1">
        <f>(G7-G8-G11-G13)</f>
        <v>-22904209.479999997</v>
      </c>
      <c r="H15" s="16">
        <f>(G15-F15)/F15</f>
        <v>-3.4648294396810511E-2</v>
      </c>
    </row>
    <row r="16" spans="2:8" ht="15.75" thickBot="1">
      <c r="B16" s="38" t="s">
        <v>8</v>
      </c>
      <c r="C16" s="39"/>
      <c r="D16" s="2">
        <f>D15/D7</f>
        <v>-0.36363636363636365</v>
      </c>
      <c r="E16" s="2">
        <f>E15/E7</f>
        <v>-3196.4365687499999</v>
      </c>
      <c r="F16" s="3">
        <f>F15/F7</f>
        <v>-79087.615933333334</v>
      </c>
      <c r="G16" s="3">
        <f>G15/G7</f>
        <v>-16360.149628571426</v>
      </c>
      <c r="H16" s="18"/>
    </row>
    <row r="17" spans="2:8" ht="15.75" thickBot="1">
      <c r="B17" s="40" t="s">
        <v>9</v>
      </c>
      <c r="C17" s="41"/>
      <c r="D17" s="10">
        <f>SUMIF('1'!A4:A500,'نتيجة النشاط'!B17,'1'!E4:E500)</f>
        <v>0</v>
      </c>
      <c r="E17" s="10">
        <v>10337</v>
      </c>
      <c r="F17" s="10">
        <v>9470</v>
      </c>
      <c r="G17" s="10">
        <v>17800</v>
      </c>
      <c r="H17" s="11">
        <f t="shared" ref="H17" si="3">(G17-F17)/F17</f>
        <v>0.87961985216473071</v>
      </c>
    </row>
    <row r="19" spans="2:8">
      <c r="B19" s="14" t="s">
        <v>13</v>
      </c>
    </row>
    <row r="20" spans="2:8">
      <c r="B20" s="13" t="s">
        <v>15</v>
      </c>
      <c r="D20" s="12"/>
    </row>
  </sheetData>
  <mergeCells count="12">
    <mergeCell ref="B16:C16"/>
    <mergeCell ref="B17:C17"/>
    <mergeCell ref="B11:C11"/>
    <mergeCell ref="B12:C12"/>
    <mergeCell ref="B13:C13"/>
    <mergeCell ref="B14:C14"/>
    <mergeCell ref="B15:C15"/>
    <mergeCell ref="B9:B10"/>
    <mergeCell ref="B6:C6"/>
    <mergeCell ref="B7:C7"/>
    <mergeCell ref="B8:C8"/>
    <mergeCell ref="B5:E5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'1'!$I$3:$I$14</xm:f>
          </x14:formula1>
          <xm:sqref>H5</xm:sqref>
        </x14:dataValidation>
        <x14:dataValidation type="list" allowBlank="1" showInputMessage="1" showErrorMessage="1">
          <x14:formula1>
            <xm:f>'1'!$I$3:$I$14</xm:f>
          </x14:formula1>
          <xm:sqref>F5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نتيجة النشاط</vt:lpstr>
    </vt:vector>
  </TitlesOfParts>
  <Company>hussein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hussein</dc:creator>
  <cp:lastModifiedBy>Ali Ali</cp:lastModifiedBy>
  <cp:lastPrinted>2020-03-10T12:07:51Z</cp:lastPrinted>
  <dcterms:created xsi:type="dcterms:W3CDTF">2018-02-14T12:26:50Z</dcterms:created>
  <dcterms:modified xsi:type="dcterms:W3CDTF">2020-11-26T09:44:54Z</dcterms:modified>
</cp:coreProperties>
</file>