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5" i="3" l="1" a="1"/>
  <c r="L5" i="3"/>
  <c r="L6" i="3" a="1"/>
  <c r="L6" i="3"/>
  <c r="L7" i="3" a="1"/>
  <c r="L7" i="3"/>
  <c r="L8" i="3" a="1"/>
  <c r="L8" i="3"/>
  <c r="L9" i="3" a="1"/>
  <c r="L9" i="3"/>
  <c r="L10" i="3" a="1"/>
  <c r="L10" i="3"/>
  <c r="L11" i="3" a="1"/>
  <c r="L11" i="3" s="1"/>
  <c r="L4" i="3" a="1"/>
  <c r="L4" i="3" s="1"/>
</calcChain>
</file>

<file path=xl/sharedStrings.xml><?xml version="1.0" encoding="utf-8"?>
<sst xmlns="http://schemas.openxmlformats.org/spreadsheetml/2006/main" count="113" uniqueCount="69">
  <si>
    <t>اسم الصنف</t>
  </si>
  <si>
    <t>الوحدة</t>
  </si>
  <si>
    <t>ارز</t>
  </si>
  <si>
    <t>كيلو</t>
  </si>
  <si>
    <t>كيس</t>
  </si>
  <si>
    <t>فول</t>
  </si>
  <si>
    <t>ملح</t>
  </si>
  <si>
    <t>عدس اصفر</t>
  </si>
  <si>
    <t>زجاجة</t>
  </si>
  <si>
    <t>بصل</t>
  </si>
  <si>
    <t>بطاطس</t>
  </si>
  <si>
    <t>سكر</t>
  </si>
  <si>
    <t>علبة</t>
  </si>
  <si>
    <t>طماطم</t>
  </si>
  <si>
    <t>كوسة</t>
  </si>
  <si>
    <t>خيار</t>
  </si>
  <si>
    <t>فاصوليا</t>
  </si>
  <si>
    <t>خل 1لتر</t>
  </si>
  <si>
    <t>ثوم</t>
  </si>
  <si>
    <t>باذنجان</t>
  </si>
  <si>
    <t>فلفل اسود</t>
  </si>
  <si>
    <t>كمون</t>
  </si>
  <si>
    <t>لفة</t>
  </si>
  <si>
    <t>ليمون</t>
  </si>
  <si>
    <t>سعر الوحدة</t>
  </si>
  <si>
    <t>م</t>
  </si>
  <si>
    <t>جبنة دومتي 250جم</t>
  </si>
  <si>
    <t>شعرية</t>
  </si>
  <si>
    <t>صلصة بورية1كجم</t>
  </si>
  <si>
    <t>جردل</t>
  </si>
  <si>
    <t>زيت</t>
  </si>
  <si>
    <t>سمنة 1كجم</t>
  </si>
  <si>
    <t>شاي العروسة</t>
  </si>
  <si>
    <t>طحينة</t>
  </si>
  <si>
    <t>مرقة دجاج فاين فودزشريط</t>
  </si>
  <si>
    <t>مربي</t>
  </si>
  <si>
    <t>عسل اسود</t>
  </si>
  <si>
    <t>خضرة</t>
  </si>
  <si>
    <t>ربطة</t>
  </si>
  <si>
    <t>فلفل حار</t>
  </si>
  <si>
    <t>برتقال</t>
  </si>
  <si>
    <t>ارز بسمتي</t>
  </si>
  <si>
    <t>بيان اسعارالاصناف عن شهر 2020/11</t>
  </si>
  <si>
    <t>حلاوة 800جم</t>
  </si>
  <si>
    <t>مخلل 10كجم</t>
  </si>
  <si>
    <t>مكرونة الملكة400جم</t>
  </si>
  <si>
    <t>بسلة 400جم</t>
  </si>
  <si>
    <t>التاريخ</t>
  </si>
  <si>
    <t>سعرالوحدة</t>
  </si>
  <si>
    <t>ا</t>
  </si>
  <si>
    <t>ب</t>
  </si>
  <si>
    <t>ع</t>
  </si>
  <si>
    <t>س</t>
  </si>
  <si>
    <t>غ</t>
  </si>
  <si>
    <t xml:space="preserve">من تاريخ </t>
  </si>
  <si>
    <t>الي تاريخ</t>
  </si>
  <si>
    <t>جدول رقم1</t>
  </si>
  <si>
    <t>جدول رقم 2</t>
  </si>
  <si>
    <t xml:space="preserve">عايز اعمل بحث بثلاث شروط </t>
  </si>
  <si>
    <t>سعر الصنف(أ)في جدول 2 يتم استدعائة من جدول 1 يكون بين التاريخين المححدين في خلية k2وm2</t>
  </si>
  <si>
    <t>ويجب اخر سعر بين التاريخين</t>
  </si>
  <si>
    <t>A</t>
  </si>
  <si>
    <t>B</t>
  </si>
  <si>
    <t>C</t>
  </si>
  <si>
    <t>D</t>
  </si>
  <si>
    <t>E</t>
  </si>
  <si>
    <t>F</t>
  </si>
  <si>
    <t>G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</si>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</sst>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010000]yyyy/mm/dd;@"/>
    <numFmt numFmtId="165" formatCode="[$-1010000]d/m/yyyy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165" fontId="0" fillId="0" borderId="0" xfId="0" applyNumberFormat="1"/>
    <xf numFmtId="0" fontId="1" fillId="3" borderId="1" xfId="0" applyFont="1" applyFill="1" applyBorder="1" applyAlignment="1" applyProtection="1">
      <alignment horizontal="center" vertical="center" readingOrder="2"/>
      <protection locked="0"/>
    </xf>
    <xf numFmtId="0" fontId="2" fillId="2" borderId="2" xfId="0" applyFont="1" applyFill="1" applyBorder="1" applyAlignment="1" applyProtection="1">
      <alignment horizontal="center" vertical="center" readingOrder="2"/>
      <protection hidden="1"/>
    </xf>
    <xf numFmtId="0" fontId="2" fillId="2" borderId="3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 applyProtection="1">
      <alignment horizontal="center" vertical="center" readingOrder="2"/>
      <protection hidden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rightToLeft="1" workbookViewId="0">
      <selection activeCell="E20" sqref="E20"/>
    </sheetView>
  </sheetViews>
  <sheetFormatPr defaultRowHeight="14.5" x14ac:dyDescent="0.35"/>
  <cols>
    <col min="3" max="3" width="21.7265625" customWidth="1"/>
    <col min="5" max="5" width="11.08984375" customWidth="1"/>
  </cols>
  <sheetData>
    <row r="1" spans="2:5" ht="15" thickBot="1" x14ac:dyDescent="0.4"/>
    <row r="2" spans="2:5" ht="24" thickBot="1" x14ac:dyDescent="0.4">
      <c r="B2" s="7" t="s">
        <v>42</v>
      </c>
      <c r="C2" s="8"/>
      <c r="D2" s="8"/>
      <c r="E2" s="9"/>
    </row>
    <row r="3" spans="2:5" ht="19" thickBot="1" x14ac:dyDescent="0.4">
      <c r="B3" s="1" t="s">
        <v>25</v>
      </c>
      <c r="C3" s="1" t="s">
        <v>0</v>
      </c>
      <c r="D3" s="1" t="s">
        <v>1</v>
      </c>
      <c r="E3" s="1" t="s">
        <v>24</v>
      </c>
    </row>
    <row r="4" spans="2:5" ht="19" thickBot="1" x14ac:dyDescent="0.4">
      <c r="B4" s="1">
        <v>1</v>
      </c>
      <c r="C4" s="2" t="s">
        <v>26</v>
      </c>
      <c r="D4" s="2" t="s">
        <v>12</v>
      </c>
      <c r="E4" s="2">
        <v>6.5</v>
      </c>
    </row>
    <row r="5" spans="2:5" ht="19" thickBot="1" x14ac:dyDescent="0.4">
      <c r="B5" s="1">
        <v>2</v>
      </c>
      <c r="C5" s="2" t="s">
        <v>2</v>
      </c>
      <c r="D5" s="2" t="s">
        <v>3</v>
      </c>
      <c r="E5" s="2">
        <v>7.25</v>
      </c>
    </row>
    <row r="6" spans="2:5" ht="19" thickBot="1" x14ac:dyDescent="0.4">
      <c r="B6" s="1">
        <v>3</v>
      </c>
      <c r="C6" s="2" t="s">
        <v>45</v>
      </c>
      <c r="D6" s="2" t="s">
        <v>4</v>
      </c>
      <c r="E6" s="2">
        <v>4.75</v>
      </c>
    </row>
    <row r="7" spans="2:5" ht="19" thickBot="1" x14ac:dyDescent="0.4">
      <c r="B7" s="1">
        <v>4</v>
      </c>
      <c r="C7" s="2" t="s">
        <v>5</v>
      </c>
      <c r="D7" s="2" t="s">
        <v>3</v>
      </c>
      <c r="E7" s="2">
        <v>16</v>
      </c>
    </row>
    <row r="8" spans="2:5" ht="19" thickBot="1" x14ac:dyDescent="0.4">
      <c r="B8" s="1">
        <v>5</v>
      </c>
      <c r="C8" s="2" t="s">
        <v>27</v>
      </c>
      <c r="D8" s="2" t="s">
        <v>3</v>
      </c>
      <c r="E8" s="2">
        <v>7</v>
      </c>
    </row>
    <row r="9" spans="2:5" ht="19" thickBot="1" x14ac:dyDescent="0.4">
      <c r="B9" s="1">
        <v>6</v>
      </c>
      <c r="C9" s="2" t="s">
        <v>16</v>
      </c>
      <c r="D9" s="2" t="s">
        <v>3</v>
      </c>
      <c r="E9" s="2">
        <v>24</v>
      </c>
    </row>
    <row r="10" spans="2:5" ht="19" thickBot="1" x14ac:dyDescent="0.4">
      <c r="B10" s="1">
        <v>7</v>
      </c>
      <c r="C10" s="2" t="s">
        <v>46</v>
      </c>
      <c r="D10" s="2" t="s">
        <v>4</v>
      </c>
      <c r="E10" s="2">
        <v>10.5</v>
      </c>
    </row>
    <row r="11" spans="2:5" ht="19" thickBot="1" x14ac:dyDescent="0.4">
      <c r="B11" s="1">
        <v>8</v>
      </c>
      <c r="C11" s="2" t="s">
        <v>28</v>
      </c>
      <c r="D11" s="2" t="s">
        <v>12</v>
      </c>
      <c r="E11" s="2">
        <v>55</v>
      </c>
    </row>
    <row r="12" spans="2:5" ht="19" thickBot="1" x14ac:dyDescent="0.4">
      <c r="B12" s="1">
        <v>9</v>
      </c>
      <c r="C12" s="2" t="s">
        <v>44</v>
      </c>
      <c r="D12" s="2" t="s">
        <v>29</v>
      </c>
      <c r="E12" s="2">
        <v>110</v>
      </c>
    </row>
    <row r="13" spans="2:5" ht="19" thickBot="1" x14ac:dyDescent="0.4">
      <c r="B13" s="1">
        <v>10</v>
      </c>
      <c r="C13" s="2" t="s">
        <v>17</v>
      </c>
      <c r="D13" s="2" t="s">
        <v>8</v>
      </c>
      <c r="E13" s="2">
        <v>2.5</v>
      </c>
    </row>
    <row r="14" spans="2:5" ht="19" thickBot="1" x14ac:dyDescent="0.4">
      <c r="B14" s="1">
        <v>11</v>
      </c>
      <c r="C14" s="2" t="s">
        <v>30</v>
      </c>
      <c r="D14" s="2" t="s">
        <v>8</v>
      </c>
      <c r="E14" s="2">
        <v>12</v>
      </c>
    </row>
    <row r="15" spans="2:5" ht="19" thickBot="1" x14ac:dyDescent="0.4">
      <c r="B15" s="1">
        <v>12</v>
      </c>
      <c r="C15" s="2" t="s">
        <v>31</v>
      </c>
      <c r="D15" s="2" t="s">
        <v>12</v>
      </c>
      <c r="E15" s="2">
        <v>36</v>
      </c>
    </row>
    <row r="16" spans="2:5" ht="19" thickBot="1" x14ac:dyDescent="0.4">
      <c r="B16" s="1">
        <v>13</v>
      </c>
      <c r="C16" s="2" t="s">
        <v>43</v>
      </c>
      <c r="D16" s="2" t="s">
        <v>12</v>
      </c>
      <c r="E16" s="2">
        <v>30</v>
      </c>
    </row>
    <row r="17" spans="2:5" ht="19" thickBot="1" x14ac:dyDescent="0.4">
      <c r="B17" s="1">
        <v>14</v>
      </c>
      <c r="C17" s="2" t="s">
        <v>11</v>
      </c>
      <c r="D17" s="2" t="s">
        <v>3</v>
      </c>
      <c r="E17" s="2">
        <v>8.01</v>
      </c>
    </row>
    <row r="18" spans="2:5" ht="19" thickBot="1" x14ac:dyDescent="0.4">
      <c r="B18" s="1">
        <v>15</v>
      </c>
      <c r="C18" s="2" t="s">
        <v>6</v>
      </c>
      <c r="D18" s="2" t="s">
        <v>4</v>
      </c>
      <c r="E18" s="2">
        <v>0.8</v>
      </c>
    </row>
    <row r="19" spans="2:5" ht="19" thickBot="1" x14ac:dyDescent="0.4">
      <c r="B19" s="1">
        <v>16</v>
      </c>
      <c r="C19" s="2" t="s">
        <v>32</v>
      </c>
      <c r="D19" s="2" t="s">
        <v>3</v>
      </c>
      <c r="E19" s="2">
        <v>75</v>
      </c>
    </row>
    <row r="20" spans="2:5" ht="19" thickBot="1" x14ac:dyDescent="0.4">
      <c r="B20" s="1">
        <v>17</v>
      </c>
      <c r="C20" s="2" t="s">
        <v>20</v>
      </c>
      <c r="D20" s="2" t="s">
        <v>3</v>
      </c>
      <c r="E20" s="2">
        <v>100</v>
      </c>
    </row>
    <row r="21" spans="2:5" ht="19" thickBot="1" x14ac:dyDescent="0.4">
      <c r="B21" s="1">
        <v>18</v>
      </c>
      <c r="C21" s="2" t="s">
        <v>21</v>
      </c>
      <c r="D21" s="2" t="s">
        <v>3</v>
      </c>
      <c r="E21" s="2">
        <v>80</v>
      </c>
    </row>
    <row r="22" spans="2:5" ht="19" thickBot="1" x14ac:dyDescent="0.4">
      <c r="B22" s="1">
        <v>19</v>
      </c>
      <c r="C22" s="2" t="s">
        <v>7</v>
      </c>
      <c r="D22" s="2" t="s">
        <v>3</v>
      </c>
      <c r="E22" s="2">
        <v>16</v>
      </c>
    </row>
    <row r="23" spans="2:5" ht="19" thickBot="1" x14ac:dyDescent="0.4">
      <c r="B23" s="1">
        <v>20</v>
      </c>
      <c r="C23" s="2" t="s">
        <v>33</v>
      </c>
      <c r="D23" s="2" t="s">
        <v>3</v>
      </c>
      <c r="E23" s="2">
        <v>41</v>
      </c>
    </row>
    <row r="24" spans="2:5" ht="19" thickBot="1" x14ac:dyDescent="0.4">
      <c r="B24" s="1">
        <v>21</v>
      </c>
      <c r="C24" s="2" t="s">
        <v>34</v>
      </c>
      <c r="D24" s="2" t="s">
        <v>12</v>
      </c>
      <c r="E24" s="2">
        <v>18</v>
      </c>
    </row>
    <row r="25" spans="2:5" ht="19" thickBot="1" x14ac:dyDescent="0.4">
      <c r="B25" s="1">
        <v>22</v>
      </c>
      <c r="C25" s="2" t="s">
        <v>35</v>
      </c>
      <c r="D25" s="2" t="s">
        <v>3</v>
      </c>
      <c r="E25" s="2">
        <v>22</v>
      </c>
    </row>
    <row r="26" spans="2:5" ht="19" thickBot="1" x14ac:dyDescent="0.4">
      <c r="B26" s="1">
        <v>23</v>
      </c>
      <c r="C26" s="2" t="s">
        <v>36</v>
      </c>
      <c r="D26" s="2" t="s">
        <v>3</v>
      </c>
      <c r="E26" s="2">
        <v>16</v>
      </c>
    </row>
    <row r="27" spans="2:5" ht="19" thickBot="1" x14ac:dyDescent="0.4">
      <c r="B27" s="1">
        <v>24</v>
      </c>
      <c r="C27" s="2" t="s">
        <v>9</v>
      </c>
      <c r="D27" s="2" t="s">
        <v>3</v>
      </c>
      <c r="E27" s="2">
        <v>8.5</v>
      </c>
    </row>
    <row r="28" spans="2:5" ht="19" thickBot="1" x14ac:dyDescent="0.4">
      <c r="B28" s="1">
        <v>25</v>
      </c>
      <c r="C28" s="2" t="s">
        <v>15</v>
      </c>
      <c r="D28" s="2" t="s">
        <v>3</v>
      </c>
      <c r="E28" s="2">
        <v>7.5</v>
      </c>
    </row>
    <row r="29" spans="2:5" ht="19" thickBot="1" x14ac:dyDescent="0.4">
      <c r="B29" s="1">
        <v>26</v>
      </c>
      <c r="C29" s="2" t="s">
        <v>10</v>
      </c>
      <c r="D29" s="2" t="s">
        <v>3</v>
      </c>
      <c r="E29" s="2">
        <v>5.75</v>
      </c>
    </row>
    <row r="30" spans="2:5" ht="19" thickBot="1" x14ac:dyDescent="0.4">
      <c r="B30" s="1">
        <v>27</v>
      </c>
      <c r="C30" s="2" t="s">
        <v>13</v>
      </c>
      <c r="D30" s="2" t="s">
        <v>3</v>
      </c>
      <c r="E30" s="2">
        <v>9</v>
      </c>
    </row>
    <row r="31" spans="2:5" ht="19" thickBot="1" x14ac:dyDescent="0.4">
      <c r="B31" s="1">
        <v>28</v>
      </c>
      <c r="C31" s="2" t="s">
        <v>19</v>
      </c>
      <c r="D31" s="2" t="s">
        <v>3</v>
      </c>
      <c r="E31" s="2">
        <v>6</v>
      </c>
    </row>
    <row r="32" spans="2:5" ht="19" thickBot="1" x14ac:dyDescent="0.4">
      <c r="B32" s="1">
        <v>29</v>
      </c>
      <c r="C32" s="2" t="s">
        <v>37</v>
      </c>
      <c r="D32" s="2" t="s">
        <v>38</v>
      </c>
      <c r="E32" s="2">
        <v>1</v>
      </c>
    </row>
    <row r="33" spans="2:5" ht="19" thickBot="1" x14ac:dyDescent="0.4">
      <c r="B33" s="1">
        <v>30</v>
      </c>
      <c r="C33" s="2" t="s">
        <v>23</v>
      </c>
      <c r="D33" s="2" t="s">
        <v>3</v>
      </c>
      <c r="E33" s="2">
        <v>10</v>
      </c>
    </row>
    <row r="34" spans="2:5" ht="19" thickBot="1" x14ac:dyDescent="0.4">
      <c r="B34" s="1">
        <v>31</v>
      </c>
      <c r="C34" s="2" t="s">
        <v>39</v>
      </c>
      <c r="D34" s="2" t="s">
        <v>3</v>
      </c>
      <c r="E34" s="2">
        <v>7</v>
      </c>
    </row>
    <row r="35" spans="2:5" ht="19" thickBot="1" x14ac:dyDescent="0.4">
      <c r="B35" s="1">
        <v>32</v>
      </c>
      <c r="C35" s="2" t="s">
        <v>18</v>
      </c>
      <c r="D35" s="2" t="s">
        <v>22</v>
      </c>
      <c r="E35" s="2">
        <v>16</v>
      </c>
    </row>
    <row r="36" spans="2:5" ht="19" thickBot="1" x14ac:dyDescent="0.4">
      <c r="B36" s="1">
        <v>33</v>
      </c>
      <c r="C36" s="2" t="s">
        <v>40</v>
      </c>
      <c r="D36" s="2" t="s">
        <v>3</v>
      </c>
      <c r="E36" s="2">
        <v>8.5</v>
      </c>
    </row>
    <row r="37" spans="2:5" ht="19" thickBot="1" x14ac:dyDescent="0.4">
      <c r="B37" s="1">
        <v>34</v>
      </c>
      <c r="C37" s="2" t="s">
        <v>14</v>
      </c>
      <c r="D37" s="2" t="s">
        <v>3</v>
      </c>
      <c r="E37" s="2">
        <v>10</v>
      </c>
    </row>
    <row r="38" spans="2:5" ht="19" thickBot="1" x14ac:dyDescent="0.4">
      <c r="B38" s="1">
        <v>35</v>
      </c>
      <c r="C38" s="2" t="s">
        <v>41</v>
      </c>
      <c r="D38" s="2" t="s">
        <v>3</v>
      </c>
      <c r="E38" s="2">
        <v>28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rightToLeft="1" tabSelected="1" workbookViewId="0">
      <selection activeCell="G3" sqref="G3"/>
    </sheetView>
  </sheetViews>
  <sheetFormatPr defaultRowHeight="14.5" x14ac:dyDescent="0.35"/>
  <cols>
    <col min="2" max="2" width="19.26953125" customWidth="1"/>
    <col min="4" max="4" width="14.26953125" customWidth="1"/>
    <col min="5" max="5" width="10" customWidth="1"/>
    <col min="9" max="9" width="5.26953125" customWidth="1"/>
    <col min="11" max="11" width="13.36328125" customWidth="1"/>
    <col min="12" max="12" width="16.453125" customWidth="1"/>
    <col min="13" max="13" width="19.26953125" customWidth="1"/>
  </cols>
  <sheetData>
    <row r="1" spans="2:13" x14ac:dyDescent="0.35">
      <c r="B1" s="10" t="s">
        <v>56</v>
      </c>
      <c r="C1" s="10"/>
      <c r="D1" s="10"/>
      <c r="E1" s="10"/>
      <c r="J1" s="10" t="s">
        <v>57</v>
      </c>
      <c r="K1" s="10"/>
      <c r="L1" s="10"/>
    </row>
    <row r="2" spans="2:13" ht="15" thickBot="1" x14ac:dyDescent="0.4">
      <c r="J2" t="s">
        <v>54</v>
      </c>
      <c r="K2" s="5">
        <v>43490</v>
      </c>
      <c r="L2" t="s">
        <v>55</v>
      </c>
      <c r="M2" s="5">
        <v>43494</v>
      </c>
    </row>
    <row r="3" spans="2:13" ht="19" thickBot="1" x14ac:dyDescent="0.4">
      <c r="B3" s="3" t="s">
        <v>47</v>
      </c>
      <c r="C3" s="4" t="s">
        <v>25</v>
      </c>
      <c r="D3" s="4" t="s">
        <v>0</v>
      </c>
      <c r="E3" s="4" t="s">
        <v>48</v>
      </c>
      <c r="J3" s="4" t="s">
        <v>25</v>
      </c>
      <c r="K3" s="4" t="s">
        <v>0</v>
      </c>
      <c r="L3" s="4" t="s">
        <v>48</v>
      </c>
    </row>
    <row r="4" spans="2:13" ht="19" thickBot="1" x14ac:dyDescent="0.4">
      <c r="B4" s="3">
        <v>43490</v>
      </c>
      <c r="C4" s="1">
        <v>1</v>
      </c>
      <c r="D4" s="2" t="s">
        <v>49</v>
      </c>
      <c r="E4" s="2" t="s">
        <v>61</v>
      </c>
      <c r="J4" s="1">
        <v>1</v>
      </c>
      <c r="K4" s="2" t="s">
        <v>49</v>
      </c>
      <c r="L4" s="6" t="str">
        <f t="array" ref="L4">INDEX($E$4:$E$11,MAX(IF(($B$4:$B$11&gt;=$K$2)+($B$4:$B$11&lt;=$M$2)+($D$4:$D$11=$K4)=3,ROW($D$4:$D$11)-ROW($D$4)+1)))</f>
        <v>M</v>
      </c>
    </row>
    <row r="5" spans="2:13" ht="19" thickBot="1" x14ac:dyDescent="0.4">
      <c r="B5" s="3">
        <v>43491</v>
      </c>
      <c r="C5" s="1">
        <v>2</v>
      </c>
      <c r="D5" s="2" t="s">
        <v>50</v>
      </c>
      <c r="E5" s="2" t="s">
        <v>62</v>
      </c>
      <c r="J5" s="1">
        <v>2</v>
      </c>
      <c r="K5" s="2" t="s">
        <v>50</v>
      </c>
      <c r="L5" s="6" t="str">
        <f t="array" ref="L5">INDEX($E$4:$E$11,MAX(IF(($B$4:$B$11&gt;=$K$2)+($B$4:$B$11&lt;=$M$2)+($D$4:$D$11=$K5)=3,ROW($D$4:$D$11)-ROW($D$4)+1)))</f>
        <v>E</v>
      </c>
    </row>
    <row r="6" spans="2:13" ht="19" thickBot="1" x14ac:dyDescent="0.4">
      <c r="B6" s="3">
        <v>43491</v>
      </c>
      <c r="C6" s="1">
        <v>3</v>
      </c>
      <c r="D6" s="2" t="s">
        <v>51</v>
      </c>
      <c r="E6" s="2" t="s">
        <v>63</v>
      </c>
      <c r="J6" s="1">
        <v>3</v>
      </c>
      <c r="K6" s="2" t="s">
        <v>51</v>
      </c>
      <c r="L6" s="6" t="str">
        <f t="array" ref="L6">INDEX($E$4:$E$11,MAX(IF(($B$4:$B$11&gt;=$K$2)+($B$4:$B$11&lt;=$M$2)+($D$4:$D$11=$K6)=3,ROW($D$4:$D$11)-ROW($D$4)+1)))</f>
        <v>C</v>
      </c>
    </row>
    <row r="7" spans="2:13" ht="19" thickBot="1" x14ac:dyDescent="0.4">
      <c r="B7" s="3">
        <v>43493</v>
      </c>
      <c r="C7" s="1">
        <v>4</v>
      </c>
      <c r="D7" s="2" t="s">
        <v>49</v>
      </c>
      <c r="E7" s="2" t="s">
        <v>64</v>
      </c>
      <c r="J7" s="1">
        <v>4</v>
      </c>
      <c r="K7" s="2" t="s">
        <v>49</v>
      </c>
      <c r="L7" s="6" t="str">
        <f t="array" ref="L7">INDEX($E$4:$E$11,MAX(IF(($B$4:$B$11&gt;=$K$2)+($B$4:$B$11&lt;=$M$2)+($D$4:$D$11=$K7)=3,ROW($D$4:$D$11)-ROW($D$4)+1)))</f>
        <v>M</v>
      </c>
    </row>
    <row r="8" spans="2:13" ht="19" thickBot="1" x14ac:dyDescent="0.4">
      <c r="B8" s="3">
        <v>43493</v>
      </c>
      <c r="C8" s="1">
        <v>5</v>
      </c>
      <c r="D8" s="2" t="s">
        <v>50</v>
      </c>
      <c r="E8" s="2" t="s">
        <v>65</v>
      </c>
      <c r="J8" s="1">
        <v>5</v>
      </c>
      <c r="K8" s="2" t="s">
        <v>50</v>
      </c>
      <c r="L8" s="6" t="str">
        <f t="array" ref="L8">INDEX($E$4:$E$11,MAX(IF(($B$4:$B$11&gt;=$K$2)+($B$4:$B$11&lt;=$M$2)+($D$4:$D$11=$K8)=3,ROW($D$4:$D$11)-ROW($D$4)+1)))</f>
        <v>E</v>
      </c>
    </row>
    <row r="9" spans="2:13" ht="19" thickBot="1" x14ac:dyDescent="0.4">
      <c r="B9" s="3">
        <v>43493</v>
      </c>
      <c r="C9" s="1">
        <v>6</v>
      </c>
      <c r="D9" s="2" t="s">
        <v>53</v>
      </c>
      <c r="E9" s="2" t="s">
        <v>66</v>
      </c>
      <c r="J9" s="1">
        <v>6</v>
      </c>
      <c r="K9" s="2" t="s">
        <v>51</v>
      </c>
      <c r="L9" s="6" t="str">
        <f t="array" ref="L9">INDEX($E$4:$E$11,MAX(IF(($B$4:$B$11&gt;=$K$2)+($B$4:$B$11&lt;=$M$2)+($D$4:$D$11=$K9)=3,ROW($D$4:$D$11)-ROW($D$4)+1)))</f>
        <v>C</v>
      </c>
    </row>
    <row r="10" spans="2:13" ht="19" thickBot="1" x14ac:dyDescent="0.4">
      <c r="B10" s="3">
        <v>43493</v>
      </c>
      <c r="C10" s="1">
        <v>7</v>
      </c>
      <c r="D10" s="2" t="s">
        <v>52</v>
      </c>
      <c r="E10" s="2" t="s">
        <v>67</v>
      </c>
      <c r="J10" s="1">
        <v>7</v>
      </c>
      <c r="K10" s="2" t="s">
        <v>52</v>
      </c>
      <c r="L10" s="6" t="str">
        <f t="array" ref="L10">INDEX($E$4:$E$11,MAX(IF(($B$4:$B$11&gt;=$K$2)+($B$4:$B$11&lt;=$M$2)+($D$4:$D$11=$K10)=3,ROW($D$4:$D$11)-ROW($D$4)+1)))</f>
        <v>G</v>
      </c>
    </row>
    <row r="11" spans="2:13" ht="19" thickBot="1" x14ac:dyDescent="0.4">
      <c r="B11" s="3">
        <v>43494</v>
      </c>
      <c r="C11" s="1">
        <v>8</v>
      </c>
      <c r="D11" s="2" t="s">
        <v>49</v>
      </c>
      <c r="E11" s="2" t="s">
        <v>68</v>
      </c>
      <c r="J11" s="1">
        <v>8</v>
      </c>
      <c r="K11" s="2" t="s">
        <v>53</v>
      </c>
      <c r="L11" s="6" t="str">
        <f t="array" ref="L11">INDEX($E$4:$E$11,MAX(IF(($B$4:$B$11&gt;=$K$2)+($B$4:$B$11&lt;=$M$2)+($D$4:$D$11=$K11)=3,ROW($D$4:$D$11)-ROW($D$4)+1)))</f>
        <v>F</v>
      </c>
    </row>
    <row r="14" spans="2:13" x14ac:dyDescent="0.35">
      <c r="F14" t="s">
        <v>58</v>
      </c>
    </row>
    <row r="15" spans="2:13" x14ac:dyDescent="0.35">
      <c r="F15" t="s">
        <v>59</v>
      </c>
      <c r="M15" t="s">
        <v>60</v>
      </c>
    </row>
  </sheetData>
  <mergeCells count="2">
    <mergeCell ref="B1:E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2020-12-06T20:05:11Z</dcterms:modified>
</cp:coreProperties>
</file>