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8360" windowHeight="4200"/>
  </bookViews>
  <sheets>
    <sheet name="جريده الوطن" sheetId="2" r:id="rId1"/>
    <sheet name="نادي الفروسيه" sheetId="3" r:id="rId2"/>
    <sheet name="مدرسه السلامه" sheetId="4" r:id="rId3"/>
    <sheet name="Payments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3" hidden="1">Payments!$A$1:$F$27</definedName>
    <definedName name="_xlnm._FilterDatabase" localSheetId="0" hidden="1">'جريده الوطن'!$G$1:$K$168</definedName>
    <definedName name="_xlnm._FilterDatabase" localSheetId="2" hidden="1">'مدرسه السلامه'!$G$1:$K$168</definedName>
    <definedName name="_xlnm._FilterDatabase" localSheetId="1" hidden="1">'نادي الفروسيه'!$G$1:$K$168</definedName>
    <definedName name="DATA">[1]الادخال!#REF!</definedName>
    <definedName name="De" localSheetId="0">'جريده الوطن'!$T$40:$T$47</definedName>
    <definedName name="De" localSheetId="2">'مدرسه السلامه'!$T$40:$T$47</definedName>
    <definedName name="De" localSheetId="1">'نادي الفروسيه'!$T$40:$T$47</definedName>
    <definedName name="De">#REF!</definedName>
    <definedName name="Qwaim">OFFSET([2]InPut!$AA$3,,,[2]InPut!$AY$7,[2]InPut!$AY$6)</definedName>
    <definedName name="Shiqs_Data">OFFSET([3]AllData!$A$4,,,[3]AllData!$Y$9,[3]AllData!$Y$8)</definedName>
    <definedName name="xxx">[4]الخرطوم!#REF!</definedName>
    <definedName name="اسم_المورد">#REF!</definedName>
    <definedName name="الاحسان1">#REF!</definedName>
    <definedName name="البنوك">[5]البنوك!$A$2:$A$17</definedName>
    <definedName name="الدكاكين">#REF!</definedName>
    <definedName name="الزراعي">'[6]دنقلا - الزراعي'!$A$1:$G$74</definedName>
    <definedName name="الزمرد">#REF!</definedName>
    <definedName name="الكفالة.النقديه">#REF!</definedName>
    <definedName name="اللؤلؤ">#REF!</definedName>
    <definedName name="الماس">#REF!</definedName>
    <definedName name="الماس3">#REF!</definedName>
    <definedName name="المرجان">#REF!</definedName>
    <definedName name="المزارع">'[6]دنقلا - الزراعي'!#REF!</definedName>
    <definedName name="المستفيدين">#REF!</definedName>
    <definedName name="بنك.الشمال">#REF!</definedName>
    <definedName name="بنك.فيصل">#REF!</definedName>
    <definedName name="تكويد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3" l="1"/>
  <c r="F2" i="4"/>
  <c r="F2" i="2"/>
  <c r="B10" i="2"/>
  <c r="C6" i="3" a="1"/>
  <c r="C6" i="3" s="1"/>
  <c r="D6" i="3" a="1"/>
  <c r="D6" i="3" s="1"/>
  <c r="E6" i="3" a="1"/>
  <c r="E6" i="3" s="1"/>
  <c r="F6" i="3" a="1"/>
  <c r="F6" i="3" s="1"/>
  <c r="G6" i="3" a="1"/>
  <c r="G6" i="3"/>
  <c r="C7" i="3" a="1"/>
  <c r="C7" i="3" s="1"/>
  <c r="D7" i="3" a="1"/>
  <c r="D7" i="3" s="1"/>
  <c r="E7" i="3" a="1"/>
  <c r="E7" i="3" s="1"/>
  <c r="F7" i="3" a="1"/>
  <c r="F7" i="3" s="1"/>
  <c r="G7" i="3" a="1"/>
  <c r="G7" i="3" s="1"/>
  <c r="C8" i="3" a="1"/>
  <c r="C8" i="3" s="1"/>
  <c r="B8" i="3" s="1"/>
  <c r="D8" i="3" a="1"/>
  <c r="D8" i="3" s="1"/>
  <c r="E8" i="3" a="1"/>
  <c r="E8" i="3" s="1"/>
  <c r="F8" i="3" a="1"/>
  <c r="F8" i="3" s="1"/>
  <c r="G8" i="3" a="1"/>
  <c r="G8" i="3" s="1"/>
  <c r="C9" i="3" a="1"/>
  <c r="C9" i="3" s="1"/>
  <c r="B9" i="3" s="1"/>
  <c r="D9" i="3" a="1"/>
  <c r="D9" i="3" s="1"/>
  <c r="E9" i="3" a="1"/>
  <c r="E9" i="3" s="1"/>
  <c r="F9" i="3" a="1"/>
  <c r="F9" i="3" s="1"/>
  <c r="G9" i="3" a="1"/>
  <c r="G9" i="3" s="1"/>
  <c r="C10" i="3" a="1"/>
  <c r="C10" i="3" s="1"/>
  <c r="B10" i="3" s="1"/>
  <c r="D10" i="3" a="1"/>
  <c r="D10" i="3" s="1"/>
  <c r="E10" i="3" a="1"/>
  <c r="E10" i="3"/>
  <c r="F10" i="3" a="1"/>
  <c r="F10" i="3" s="1"/>
  <c r="G10" i="3" a="1"/>
  <c r="G10" i="3" s="1"/>
  <c r="C11" i="3" a="1"/>
  <c r="C11" i="3" s="1"/>
  <c r="B11" i="3" s="1"/>
  <c r="D11" i="3" a="1"/>
  <c r="D11" i="3" s="1"/>
  <c r="E11" i="3" a="1"/>
  <c r="E11" i="3" s="1"/>
  <c r="F11" i="3" a="1"/>
  <c r="F11" i="3" s="1"/>
  <c r="G11" i="3" a="1"/>
  <c r="G11" i="3" s="1"/>
  <c r="C12" i="3" a="1"/>
  <c r="C12" i="3" s="1"/>
  <c r="B12" i="3" s="1"/>
  <c r="D12" i="3" a="1"/>
  <c r="D12" i="3" s="1"/>
  <c r="E12" i="3" a="1"/>
  <c r="E12" i="3" s="1"/>
  <c r="F12" i="3" a="1"/>
  <c r="F12" i="3" s="1"/>
  <c r="G12" i="3" a="1"/>
  <c r="G12" i="3" s="1"/>
  <c r="C13" i="3" a="1"/>
  <c r="C13" i="3" s="1"/>
  <c r="B13" i="3" s="1"/>
  <c r="D13" i="3" a="1"/>
  <c r="D13" i="3" s="1"/>
  <c r="E13" i="3" a="1"/>
  <c r="E13" i="3" s="1"/>
  <c r="F13" i="3" a="1"/>
  <c r="F13" i="3" s="1"/>
  <c r="G13" i="3" a="1"/>
  <c r="G13" i="3" s="1"/>
  <c r="C14" i="3" a="1"/>
  <c r="C14" i="3" s="1"/>
  <c r="B14" i="3" s="1"/>
  <c r="D14" i="3" a="1"/>
  <c r="D14" i="3" s="1"/>
  <c r="E14" i="3" a="1"/>
  <c r="E14" i="3" s="1"/>
  <c r="F14" i="3" a="1"/>
  <c r="F14" i="3" s="1"/>
  <c r="G14" i="3" a="1"/>
  <c r="G14" i="3" s="1"/>
  <c r="C15" i="3" a="1"/>
  <c r="C15" i="3" s="1"/>
  <c r="B15" i="3" s="1"/>
  <c r="D15" i="3" a="1"/>
  <c r="D15" i="3"/>
  <c r="E15" i="3" a="1"/>
  <c r="E15" i="3" s="1"/>
  <c r="F15" i="3" a="1"/>
  <c r="F15" i="3" s="1"/>
  <c r="G15" i="3" a="1"/>
  <c r="G15" i="3" s="1"/>
  <c r="C16" i="3" a="1"/>
  <c r="C16" i="3" s="1"/>
  <c r="B16" i="3" s="1"/>
  <c r="D16" i="3" a="1"/>
  <c r="D16" i="3" s="1"/>
  <c r="E16" i="3" a="1"/>
  <c r="E16" i="3"/>
  <c r="F16" i="3" a="1"/>
  <c r="F16" i="3" s="1"/>
  <c r="G16" i="3" a="1"/>
  <c r="G16" i="3" s="1"/>
  <c r="C17" i="3" a="1"/>
  <c r="C17" i="3" s="1"/>
  <c r="B17" i="3" s="1"/>
  <c r="D17" i="3" a="1"/>
  <c r="D17" i="3" s="1"/>
  <c r="E17" i="3" a="1"/>
  <c r="E17" i="3" s="1"/>
  <c r="F17" i="3" a="1"/>
  <c r="F17" i="3" s="1"/>
  <c r="G17" i="3" a="1"/>
  <c r="G17" i="3" s="1"/>
  <c r="C18" i="3" a="1"/>
  <c r="C18" i="3" s="1"/>
  <c r="B18" i="3" s="1"/>
  <c r="D18" i="3" a="1"/>
  <c r="D18" i="3" s="1"/>
  <c r="E18" i="3" a="1"/>
  <c r="E18" i="3" s="1"/>
  <c r="F18" i="3" a="1"/>
  <c r="F18" i="3" s="1"/>
  <c r="G18" i="3" a="1"/>
  <c r="G18" i="3" s="1"/>
  <c r="C19" i="3" a="1"/>
  <c r="C19" i="3" s="1"/>
  <c r="B19" i="3" s="1"/>
  <c r="D19" i="3" a="1"/>
  <c r="D19" i="3" s="1"/>
  <c r="E19" i="3" a="1"/>
  <c r="E19" i="3" s="1"/>
  <c r="F19" i="3" a="1"/>
  <c r="F19" i="3" s="1"/>
  <c r="G19" i="3" a="1"/>
  <c r="G19" i="3" s="1"/>
  <c r="C20" i="3" a="1"/>
  <c r="C20" i="3"/>
  <c r="B20" i="3" s="1"/>
  <c r="D20" i="3" a="1"/>
  <c r="D20" i="3" s="1"/>
  <c r="E20" i="3" a="1"/>
  <c r="E20" i="3" s="1"/>
  <c r="F20" i="3" a="1"/>
  <c r="F20" i="3" s="1"/>
  <c r="G20" i="3" a="1"/>
  <c r="G20" i="3" s="1"/>
  <c r="C21" i="3" a="1"/>
  <c r="C21" i="3" s="1"/>
  <c r="B21" i="3" s="1"/>
  <c r="D21" i="3" a="1"/>
  <c r="D21" i="3" s="1"/>
  <c r="E21" i="3" a="1"/>
  <c r="E21" i="3" s="1"/>
  <c r="F21" i="3" a="1"/>
  <c r="F21" i="3" s="1"/>
  <c r="G21" i="3" a="1"/>
  <c r="G21" i="3" s="1"/>
  <c r="C22" i="3" a="1"/>
  <c r="C22" i="3" s="1"/>
  <c r="B22" i="3" s="1"/>
  <c r="D22" i="3" a="1"/>
  <c r="D22" i="3" s="1"/>
  <c r="E22" i="3" a="1"/>
  <c r="E22" i="3" s="1"/>
  <c r="F22" i="3" a="1"/>
  <c r="F22" i="3" s="1"/>
  <c r="G22" i="3" a="1"/>
  <c r="G22" i="3" s="1"/>
  <c r="C23" i="3" a="1"/>
  <c r="C23" i="3" s="1"/>
  <c r="B23" i="3" s="1"/>
  <c r="D23" i="3" a="1"/>
  <c r="D23" i="3" s="1"/>
  <c r="E23" i="3" a="1"/>
  <c r="E23" i="3" s="1"/>
  <c r="F23" i="3" a="1"/>
  <c r="F23" i="3" s="1"/>
  <c r="G23" i="3" a="1"/>
  <c r="G23" i="3" s="1"/>
  <c r="C24" i="3" a="1"/>
  <c r="C24" i="3" s="1"/>
  <c r="B24" i="3" s="1"/>
  <c r="D24" i="3" a="1"/>
  <c r="D24" i="3" s="1"/>
  <c r="E24" i="3" a="1"/>
  <c r="E24" i="3"/>
  <c r="F24" i="3" a="1"/>
  <c r="F24" i="3" s="1"/>
  <c r="G24" i="3" a="1"/>
  <c r="G24" i="3" s="1"/>
  <c r="C25" i="3" a="1"/>
  <c r="C25" i="3" s="1"/>
  <c r="B25" i="3" s="1"/>
  <c r="D25" i="3" a="1"/>
  <c r="D25" i="3" s="1"/>
  <c r="E25" i="3" a="1"/>
  <c r="E25" i="3" s="1"/>
  <c r="F25" i="3" a="1"/>
  <c r="F25" i="3" s="1"/>
  <c r="G25" i="3" a="1"/>
  <c r="G25" i="3" s="1"/>
  <c r="C26" i="3" a="1"/>
  <c r="C26" i="3" s="1"/>
  <c r="B26" i="3" s="1"/>
  <c r="D26" i="3" a="1"/>
  <c r="D26" i="3" s="1"/>
  <c r="E26" i="3" a="1"/>
  <c r="E26" i="3" s="1"/>
  <c r="F26" i="3" a="1"/>
  <c r="F26" i="3" s="1"/>
  <c r="G26" i="3" a="1"/>
  <c r="G26" i="3" s="1"/>
  <c r="C27" i="3" a="1"/>
  <c r="C27" i="3" s="1"/>
  <c r="B27" i="3" s="1"/>
  <c r="D27" i="3" a="1"/>
  <c r="D27" i="3" s="1"/>
  <c r="E27" i="3" a="1"/>
  <c r="E27" i="3" s="1"/>
  <c r="F27" i="3" a="1"/>
  <c r="F27" i="3" s="1"/>
  <c r="G27" i="3" a="1"/>
  <c r="G27" i="3" s="1"/>
  <c r="C28" i="3" a="1"/>
  <c r="C28" i="3" s="1"/>
  <c r="B28" i="3" s="1"/>
  <c r="D28" i="3" a="1"/>
  <c r="D28" i="3" s="1"/>
  <c r="E28" i="3" a="1"/>
  <c r="E28" i="3" s="1"/>
  <c r="F28" i="3" a="1"/>
  <c r="F28" i="3" s="1"/>
  <c r="G28" i="3" a="1"/>
  <c r="G28" i="3" s="1"/>
  <c r="C29" i="3" a="1"/>
  <c r="C29" i="3" s="1"/>
  <c r="B29" i="3" s="1"/>
  <c r="D29" i="3" a="1"/>
  <c r="D29" i="3" s="1"/>
  <c r="E29" i="3" a="1"/>
  <c r="E29" i="3" s="1"/>
  <c r="F29" i="3" a="1"/>
  <c r="F29" i="3" s="1"/>
  <c r="G29" i="3" a="1"/>
  <c r="G29" i="3" s="1"/>
  <c r="C30" i="3" a="1"/>
  <c r="C30" i="3" s="1"/>
  <c r="B30" i="3" s="1"/>
  <c r="D30" i="3" a="1"/>
  <c r="D30" i="3" s="1"/>
  <c r="E30" i="3" a="1"/>
  <c r="E30" i="3" s="1"/>
  <c r="F30" i="3" a="1"/>
  <c r="F30" i="3" s="1"/>
  <c r="G30" i="3" a="1"/>
  <c r="G30" i="3" s="1"/>
  <c r="C31" i="3" a="1"/>
  <c r="C31" i="3" s="1"/>
  <c r="B31" i="3" s="1"/>
  <c r="D31" i="3" a="1"/>
  <c r="D31" i="3" s="1"/>
  <c r="E31" i="3" a="1"/>
  <c r="E31" i="3" s="1"/>
  <c r="F31" i="3" a="1"/>
  <c r="F31" i="3" s="1"/>
  <c r="G31" i="3" a="1"/>
  <c r="G31" i="3" s="1"/>
  <c r="C32" i="3" a="1"/>
  <c r="C32" i="3" s="1"/>
  <c r="B32" i="3" s="1"/>
  <c r="D32" i="3" a="1"/>
  <c r="D32" i="3" s="1"/>
  <c r="E32" i="3" a="1"/>
  <c r="E32" i="3" s="1"/>
  <c r="F32" i="3" a="1"/>
  <c r="F32" i="3" s="1"/>
  <c r="G32" i="3" a="1"/>
  <c r="G32" i="3" s="1"/>
  <c r="C33" i="3" a="1"/>
  <c r="C33" i="3" s="1"/>
  <c r="B33" i="3" s="1"/>
  <c r="D33" i="3" a="1"/>
  <c r="D33" i="3" s="1"/>
  <c r="E33" i="3" a="1"/>
  <c r="E33" i="3" s="1"/>
  <c r="F33" i="3" a="1"/>
  <c r="F33" i="3" s="1"/>
  <c r="G33" i="3" a="1"/>
  <c r="G33" i="3" s="1"/>
  <c r="C34" i="3" a="1"/>
  <c r="C34" i="3" s="1"/>
  <c r="B34" i="3" s="1"/>
  <c r="D34" i="3" a="1"/>
  <c r="D34" i="3" s="1"/>
  <c r="E34" i="3" a="1"/>
  <c r="E34" i="3" s="1"/>
  <c r="F34" i="3" a="1"/>
  <c r="F34" i="3" s="1"/>
  <c r="G34" i="3" a="1"/>
  <c r="G34" i="3" s="1"/>
  <c r="C35" i="3" a="1"/>
  <c r="C35" i="3" s="1"/>
  <c r="B35" i="3" s="1"/>
  <c r="D35" i="3" a="1"/>
  <c r="D35" i="3" s="1"/>
  <c r="E35" i="3" a="1"/>
  <c r="E35" i="3" s="1"/>
  <c r="F35" i="3" a="1"/>
  <c r="F35" i="3" s="1"/>
  <c r="G35" i="3" a="1"/>
  <c r="G35" i="3" s="1"/>
  <c r="C36" i="3" a="1"/>
  <c r="C36" i="3" s="1"/>
  <c r="B36" i="3" s="1"/>
  <c r="D36" i="3" a="1"/>
  <c r="D36" i="3" s="1"/>
  <c r="E36" i="3" a="1"/>
  <c r="E36" i="3" s="1"/>
  <c r="F36" i="3" a="1"/>
  <c r="F36" i="3" s="1"/>
  <c r="G36" i="3" a="1"/>
  <c r="G36" i="3" s="1"/>
  <c r="C37" i="3" a="1"/>
  <c r="C37" i="3" s="1"/>
  <c r="B37" i="3" s="1"/>
  <c r="D37" i="3" a="1"/>
  <c r="D37" i="3" s="1"/>
  <c r="E37" i="3" a="1"/>
  <c r="E37" i="3" s="1"/>
  <c r="F37" i="3" a="1"/>
  <c r="F37" i="3" s="1"/>
  <c r="G37" i="3" a="1"/>
  <c r="G37" i="3" s="1"/>
  <c r="C38" i="3" a="1"/>
  <c r="C38" i="3" s="1"/>
  <c r="B38" i="3" s="1"/>
  <c r="D38" i="3" a="1"/>
  <c r="D38" i="3" s="1"/>
  <c r="E38" i="3" a="1"/>
  <c r="E38" i="3" s="1"/>
  <c r="F38" i="3" a="1"/>
  <c r="F38" i="3" s="1"/>
  <c r="G38" i="3" a="1"/>
  <c r="G38" i="3"/>
  <c r="C39" i="3" a="1"/>
  <c r="C39" i="3" s="1"/>
  <c r="B39" i="3" s="1"/>
  <c r="D39" i="3" a="1"/>
  <c r="D39" i="3" s="1"/>
  <c r="E39" i="3" a="1"/>
  <c r="E39" i="3" s="1"/>
  <c r="F39" i="3" a="1"/>
  <c r="F39" i="3" s="1"/>
  <c r="G39" i="3" a="1"/>
  <c r="G39" i="3" s="1"/>
  <c r="C40" i="3" a="1"/>
  <c r="C40" i="3" s="1"/>
  <c r="B40" i="3" s="1"/>
  <c r="D40" i="3" a="1"/>
  <c r="D40" i="3" s="1"/>
  <c r="E40" i="3" a="1"/>
  <c r="E40" i="3" s="1"/>
  <c r="F40" i="3" a="1"/>
  <c r="F40" i="3" s="1"/>
  <c r="G40" i="3" a="1"/>
  <c r="G40" i="3" s="1"/>
  <c r="C41" i="3" a="1"/>
  <c r="C41" i="3" s="1"/>
  <c r="B41" i="3" s="1"/>
  <c r="D41" i="3" a="1"/>
  <c r="D41" i="3" s="1"/>
  <c r="E41" i="3" a="1"/>
  <c r="E41" i="3" s="1"/>
  <c r="F41" i="3" a="1"/>
  <c r="F41" i="3" s="1"/>
  <c r="G41" i="3" a="1"/>
  <c r="G41" i="3" s="1"/>
  <c r="C42" i="3" a="1"/>
  <c r="C42" i="3" s="1"/>
  <c r="B42" i="3" s="1"/>
  <c r="D42" i="3" a="1"/>
  <c r="D42" i="3" s="1"/>
  <c r="E42" i="3" a="1"/>
  <c r="E42" i="3" s="1"/>
  <c r="F42" i="3" a="1"/>
  <c r="F42" i="3" s="1"/>
  <c r="G42" i="3" a="1"/>
  <c r="G42" i="3"/>
  <c r="C43" i="3" a="1"/>
  <c r="C43" i="3" s="1"/>
  <c r="B43" i="3" s="1"/>
  <c r="D43" i="3" a="1"/>
  <c r="D43" i="3" s="1"/>
  <c r="E43" i="3" a="1"/>
  <c r="E43" i="3" s="1"/>
  <c r="F43" i="3" a="1"/>
  <c r="F43" i="3" s="1"/>
  <c r="G43" i="3" a="1"/>
  <c r="G43" i="3" s="1"/>
  <c r="C44" i="3" a="1"/>
  <c r="C44" i="3" s="1"/>
  <c r="B44" i="3" s="1"/>
  <c r="D44" i="3" a="1"/>
  <c r="D44" i="3" s="1"/>
  <c r="E44" i="3" a="1"/>
  <c r="E44" i="3" s="1"/>
  <c r="F44" i="3" a="1"/>
  <c r="F44" i="3" s="1"/>
  <c r="G44" i="3" a="1"/>
  <c r="G44" i="3" s="1"/>
  <c r="C45" i="3" a="1"/>
  <c r="C45" i="3" s="1"/>
  <c r="B45" i="3" s="1"/>
  <c r="D45" i="3" a="1"/>
  <c r="D45" i="3" s="1"/>
  <c r="E45" i="3" a="1"/>
  <c r="E45" i="3" s="1"/>
  <c r="F45" i="3" a="1"/>
  <c r="F45" i="3" s="1"/>
  <c r="G45" i="3" a="1"/>
  <c r="G45" i="3" s="1"/>
  <c r="C46" i="3" a="1"/>
  <c r="C46" i="3"/>
  <c r="B46" i="3" s="1"/>
  <c r="D46" i="3" a="1"/>
  <c r="D46" i="3" s="1"/>
  <c r="E46" i="3" a="1"/>
  <c r="E46" i="3" s="1"/>
  <c r="F46" i="3" a="1"/>
  <c r="F46" i="3" s="1"/>
  <c r="G46" i="3" a="1"/>
  <c r="G46" i="3" s="1"/>
  <c r="C47" i="3" a="1"/>
  <c r="C47" i="3" s="1"/>
  <c r="B47" i="3" s="1"/>
  <c r="D47" i="3" a="1"/>
  <c r="D47" i="3" s="1"/>
  <c r="E47" i="3" a="1"/>
  <c r="E47" i="3" s="1"/>
  <c r="F47" i="3" a="1"/>
  <c r="F47" i="3" s="1"/>
  <c r="G47" i="3" a="1"/>
  <c r="G47" i="3" s="1"/>
  <c r="C48" i="3" a="1"/>
  <c r="C48" i="3" s="1"/>
  <c r="B48" i="3" s="1"/>
  <c r="D48" i="3" a="1"/>
  <c r="D48" i="3" s="1"/>
  <c r="E48" i="3" a="1"/>
  <c r="E48" i="3" s="1"/>
  <c r="F48" i="3" a="1"/>
  <c r="F48" i="3" s="1"/>
  <c r="G48" i="3" a="1"/>
  <c r="G48" i="3" s="1"/>
  <c r="C49" i="3" a="1"/>
  <c r="C49" i="3" s="1"/>
  <c r="B49" i="3" s="1"/>
  <c r="D49" i="3" a="1"/>
  <c r="D49" i="3" s="1"/>
  <c r="E49" i="3" a="1"/>
  <c r="E49" i="3" s="1"/>
  <c r="F49" i="3" a="1"/>
  <c r="F49" i="3" s="1"/>
  <c r="G49" i="3" a="1"/>
  <c r="G49" i="3" s="1"/>
  <c r="C50" i="3" a="1"/>
  <c r="C50" i="3"/>
  <c r="B50" i="3" s="1"/>
  <c r="D50" i="3" a="1"/>
  <c r="D50" i="3" s="1"/>
  <c r="E50" i="3" a="1"/>
  <c r="E50" i="3" s="1"/>
  <c r="F50" i="3" a="1"/>
  <c r="F50" i="3" s="1"/>
  <c r="G50" i="3" a="1"/>
  <c r="G50" i="3" s="1"/>
  <c r="C51" i="3" a="1"/>
  <c r="C51" i="3" s="1"/>
  <c r="B51" i="3" s="1"/>
  <c r="D51" i="3" a="1"/>
  <c r="D51" i="3" s="1"/>
  <c r="E51" i="3" a="1"/>
  <c r="E51" i="3" s="1"/>
  <c r="F51" i="3" a="1"/>
  <c r="F51" i="3" s="1"/>
  <c r="G51" i="3" a="1"/>
  <c r="G51" i="3" s="1"/>
  <c r="C52" i="3" a="1"/>
  <c r="C52" i="3" s="1"/>
  <c r="B52" i="3" s="1"/>
  <c r="D52" i="3" a="1"/>
  <c r="D52" i="3" s="1"/>
  <c r="E52" i="3" a="1"/>
  <c r="E52" i="3" s="1"/>
  <c r="F52" i="3" a="1"/>
  <c r="F52" i="3" s="1"/>
  <c r="G52" i="3" a="1"/>
  <c r="G52" i="3" s="1"/>
  <c r="C53" i="3" a="1"/>
  <c r="C53" i="3" s="1"/>
  <c r="B53" i="3" s="1"/>
  <c r="D53" i="3" a="1"/>
  <c r="D53" i="3" s="1"/>
  <c r="E53" i="3" a="1"/>
  <c r="E53" i="3" s="1"/>
  <c r="F53" i="3" a="1"/>
  <c r="F53" i="3" s="1"/>
  <c r="G53" i="3" a="1"/>
  <c r="G53" i="3" s="1"/>
  <c r="C54" i="3" a="1"/>
  <c r="C54" i="3" s="1"/>
  <c r="B54" i="3" s="1"/>
  <c r="D54" i="3" a="1"/>
  <c r="D54" i="3" s="1"/>
  <c r="E54" i="3" a="1"/>
  <c r="E54" i="3" s="1"/>
  <c r="F54" i="3" a="1"/>
  <c r="F54" i="3" s="1"/>
  <c r="G54" i="3" a="1"/>
  <c r="G54" i="3" s="1"/>
  <c r="C55" i="3" a="1"/>
  <c r="C55" i="3" s="1"/>
  <c r="B55" i="3" s="1"/>
  <c r="D55" i="3" a="1"/>
  <c r="D55" i="3" s="1"/>
  <c r="E55" i="3" a="1"/>
  <c r="E55" i="3" s="1"/>
  <c r="F55" i="3" a="1"/>
  <c r="F55" i="3"/>
  <c r="G55" i="3" a="1"/>
  <c r="G55" i="3" s="1"/>
  <c r="C56" i="3" a="1"/>
  <c r="C56" i="3" s="1"/>
  <c r="B56" i="3" s="1"/>
  <c r="D56" i="3" a="1"/>
  <c r="D56" i="3" s="1"/>
  <c r="E56" i="3" a="1"/>
  <c r="E56" i="3"/>
  <c r="F56" i="3" a="1"/>
  <c r="F56" i="3" s="1"/>
  <c r="G56" i="3" a="1"/>
  <c r="G56" i="3" s="1"/>
  <c r="C57" i="3" a="1"/>
  <c r="C57" i="3" s="1"/>
  <c r="B57" i="3" s="1"/>
  <c r="D57" i="3" a="1"/>
  <c r="D57" i="3" s="1"/>
  <c r="E57" i="3" a="1"/>
  <c r="E57" i="3" s="1"/>
  <c r="F57" i="3" a="1"/>
  <c r="F57" i="3" s="1"/>
  <c r="G57" i="3" a="1"/>
  <c r="G57" i="3" s="1"/>
  <c r="C58" i="3" a="1"/>
  <c r="C58" i="3" s="1"/>
  <c r="B58" i="3" s="1"/>
  <c r="D58" i="3" a="1"/>
  <c r="D58" i="3" s="1"/>
  <c r="E58" i="3" a="1"/>
  <c r="E58" i="3" s="1"/>
  <c r="F58" i="3" a="1"/>
  <c r="F58" i="3" s="1"/>
  <c r="G58" i="3" a="1"/>
  <c r="G58" i="3" s="1"/>
  <c r="C59" i="3" a="1"/>
  <c r="C59" i="3" s="1"/>
  <c r="B59" i="3" s="1"/>
  <c r="D59" i="3" a="1"/>
  <c r="D59" i="3" s="1"/>
  <c r="E59" i="3" a="1"/>
  <c r="E59" i="3" s="1"/>
  <c r="F59" i="3" a="1"/>
  <c r="F59" i="3" s="1"/>
  <c r="G59" i="3" a="1"/>
  <c r="G59" i="3" s="1"/>
  <c r="C60" i="3" a="1"/>
  <c r="C60" i="3" s="1"/>
  <c r="B60" i="3" s="1"/>
  <c r="D60" i="3" a="1"/>
  <c r="D60" i="3" s="1"/>
  <c r="E60" i="3" a="1"/>
  <c r="E60" i="3" s="1"/>
  <c r="F60" i="3" a="1"/>
  <c r="F60" i="3" s="1"/>
  <c r="G60" i="3" a="1"/>
  <c r="G60" i="3" s="1"/>
  <c r="C61" i="3" a="1"/>
  <c r="C61" i="3" s="1"/>
  <c r="B61" i="3" s="1"/>
  <c r="D61" i="3" a="1"/>
  <c r="D61" i="3" s="1"/>
  <c r="E61" i="3" a="1"/>
  <c r="E61" i="3" s="1"/>
  <c r="F61" i="3" a="1"/>
  <c r="F61" i="3" s="1"/>
  <c r="G61" i="3" a="1"/>
  <c r="G61" i="3" s="1"/>
  <c r="C62" i="3" a="1"/>
  <c r="C62" i="3" s="1"/>
  <c r="B62" i="3" s="1"/>
  <c r="D62" i="3" a="1"/>
  <c r="D62" i="3" s="1"/>
  <c r="E62" i="3" a="1"/>
  <c r="E62" i="3" s="1"/>
  <c r="F62" i="3" a="1"/>
  <c r="F62" i="3" s="1"/>
  <c r="G62" i="3" a="1"/>
  <c r="G62" i="3" s="1"/>
  <c r="C63" i="3" a="1"/>
  <c r="C63" i="3" s="1"/>
  <c r="B63" i="3" s="1"/>
  <c r="D63" i="3" a="1"/>
  <c r="D63" i="3" s="1"/>
  <c r="E63" i="3" a="1"/>
  <c r="E63" i="3" s="1"/>
  <c r="F63" i="3" a="1"/>
  <c r="F63" i="3" s="1"/>
  <c r="G63" i="3" a="1"/>
  <c r="G63" i="3" s="1"/>
  <c r="C64" i="3" a="1"/>
  <c r="C64" i="3" s="1"/>
  <c r="B64" i="3" s="1"/>
  <c r="D64" i="3" a="1"/>
  <c r="D64" i="3" s="1"/>
  <c r="E64" i="3" a="1"/>
  <c r="E64" i="3" s="1"/>
  <c r="F64" i="3" a="1"/>
  <c r="F64" i="3" s="1"/>
  <c r="G64" i="3" a="1"/>
  <c r="G64" i="3" s="1"/>
  <c r="C65" i="3" a="1"/>
  <c r="C65" i="3" s="1"/>
  <c r="B65" i="3" s="1"/>
  <c r="D65" i="3" a="1"/>
  <c r="D65" i="3" s="1"/>
  <c r="E65" i="3" a="1"/>
  <c r="E65" i="3" s="1"/>
  <c r="F65" i="3" a="1"/>
  <c r="F65" i="3" s="1"/>
  <c r="G65" i="3" a="1"/>
  <c r="G65" i="3" s="1"/>
  <c r="C66" i="3" a="1"/>
  <c r="C66" i="3" s="1"/>
  <c r="B66" i="3" s="1"/>
  <c r="D66" i="3" a="1"/>
  <c r="D66" i="3" s="1"/>
  <c r="E66" i="3" a="1"/>
  <c r="E66" i="3" s="1"/>
  <c r="F66" i="3" a="1"/>
  <c r="F66" i="3" s="1"/>
  <c r="G66" i="3" a="1"/>
  <c r="G66" i="3" s="1"/>
  <c r="C67" i="3" a="1"/>
  <c r="C67" i="3"/>
  <c r="B67" i="3" s="1"/>
  <c r="D67" i="3" a="1"/>
  <c r="D67" i="3" s="1"/>
  <c r="E67" i="3" a="1"/>
  <c r="E67" i="3" s="1"/>
  <c r="F67" i="3" a="1"/>
  <c r="F67" i="3" s="1"/>
  <c r="G67" i="3" a="1"/>
  <c r="G67" i="3" s="1"/>
  <c r="C6" i="4" a="1"/>
  <c r="C6" i="4" s="1"/>
  <c r="D6" i="4" a="1"/>
  <c r="D6" i="4" s="1"/>
  <c r="E6" i="4" a="1"/>
  <c r="E6" i="4" s="1"/>
  <c r="F6" i="4" a="1"/>
  <c r="F6" i="4" s="1"/>
  <c r="G6" i="4" a="1"/>
  <c r="G6" i="4" s="1"/>
  <c r="C7" i="4" a="1"/>
  <c r="C7" i="4" s="1"/>
  <c r="B7" i="4" s="1"/>
  <c r="D7" i="4" a="1"/>
  <c r="D7" i="4" s="1"/>
  <c r="E7" i="4" a="1"/>
  <c r="E7" i="4" s="1"/>
  <c r="F7" i="4" a="1"/>
  <c r="F7" i="4" s="1"/>
  <c r="G7" i="4" a="1"/>
  <c r="G7" i="4" s="1"/>
  <c r="C8" i="4" a="1"/>
  <c r="C8" i="4" s="1"/>
  <c r="B8" i="4" s="1"/>
  <c r="D8" i="4" a="1"/>
  <c r="D8" i="4" s="1"/>
  <c r="E8" i="4" a="1"/>
  <c r="E8" i="4" s="1"/>
  <c r="F8" i="4" a="1"/>
  <c r="F8" i="4" s="1"/>
  <c r="G8" i="4" a="1"/>
  <c r="G8" i="4" s="1"/>
  <c r="C9" i="4" a="1"/>
  <c r="C9" i="4" s="1"/>
  <c r="B9" i="4" s="1"/>
  <c r="D9" i="4" a="1"/>
  <c r="D9" i="4" s="1"/>
  <c r="E9" i="4" a="1"/>
  <c r="E9" i="4" s="1"/>
  <c r="F9" i="4" a="1"/>
  <c r="F9" i="4" s="1"/>
  <c r="G9" i="4" a="1"/>
  <c r="G9" i="4" s="1"/>
  <c r="C10" i="4" a="1"/>
  <c r="C10" i="4" s="1"/>
  <c r="B10" i="4" s="1"/>
  <c r="D10" i="4" a="1"/>
  <c r="D10" i="4" s="1"/>
  <c r="E10" i="4" a="1"/>
  <c r="E10" i="4" s="1"/>
  <c r="F10" i="4" a="1"/>
  <c r="F10" i="4" s="1"/>
  <c r="G10" i="4" a="1"/>
  <c r="G10" i="4" s="1"/>
  <c r="C11" i="4" a="1"/>
  <c r="C11" i="4"/>
  <c r="B11" i="4" s="1"/>
  <c r="D11" i="4" a="1"/>
  <c r="D11" i="4" s="1"/>
  <c r="E11" i="4" a="1"/>
  <c r="E11" i="4" s="1"/>
  <c r="F11" i="4" a="1"/>
  <c r="F11" i="4" s="1"/>
  <c r="G11" i="4" a="1"/>
  <c r="G11" i="4" s="1"/>
  <c r="C12" i="4" a="1"/>
  <c r="C12" i="4" s="1"/>
  <c r="B12" i="4" s="1"/>
  <c r="D12" i="4" a="1"/>
  <c r="D12" i="4"/>
  <c r="E12" i="4" a="1"/>
  <c r="E12" i="4" s="1"/>
  <c r="F12" i="4" a="1"/>
  <c r="F12" i="4" s="1"/>
  <c r="G12" i="4" a="1"/>
  <c r="G12" i="4" s="1"/>
  <c r="C13" i="4" a="1"/>
  <c r="C13" i="4"/>
  <c r="B13" i="4" s="1"/>
  <c r="D13" i="4" a="1"/>
  <c r="D13" i="4" s="1"/>
  <c r="E13" i="4" a="1"/>
  <c r="E13" i="4" s="1"/>
  <c r="F13" i="4" a="1"/>
  <c r="F13" i="4" s="1"/>
  <c r="G13" i="4" a="1"/>
  <c r="G13" i="4" s="1"/>
  <c r="C14" i="4" a="1"/>
  <c r="C14" i="4" s="1"/>
  <c r="B14" i="4" s="1"/>
  <c r="D14" i="4" a="1"/>
  <c r="D14" i="4" s="1"/>
  <c r="E14" i="4" a="1"/>
  <c r="E14" i="4" s="1"/>
  <c r="F14" i="4" a="1"/>
  <c r="F14" i="4" s="1"/>
  <c r="G14" i="4" a="1"/>
  <c r="G14" i="4" s="1"/>
  <c r="C15" i="4" a="1"/>
  <c r="C15" i="4" s="1"/>
  <c r="B15" i="4" s="1"/>
  <c r="D15" i="4" a="1"/>
  <c r="D15" i="4" s="1"/>
  <c r="E15" i="4" a="1"/>
  <c r="E15" i="4" s="1"/>
  <c r="F15" i="4" a="1"/>
  <c r="F15" i="4" s="1"/>
  <c r="G15" i="4" a="1"/>
  <c r="G15" i="4" s="1"/>
  <c r="C16" i="4" a="1"/>
  <c r="C16" i="4" s="1"/>
  <c r="B16" i="4" s="1"/>
  <c r="D16" i="4" a="1"/>
  <c r="D16" i="4" s="1"/>
  <c r="E16" i="4" a="1"/>
  <c r="E16" i="4" s="1"/>
  <c r="F16" i="4" a="1"/>
  <c r="F16" i="4" s="1"/>
  <c r="G16" i="4" a="1"/>
  <c r="G16" i="4" s="1"/>
  <c r="C17" i="4" a="1"/>
  <c r="C17" i="4" s="1"/>
  <c r="B17" i="4" s="1"/>
  <c r="D17" i="4" a="1"/>
  <c r="D17" i="4" s="1"/>
  <c r="E17" i="4" a="1"/>
  <c r="E17" i="4" s="1"/>
  <c r="F17" i="4" a="1"/>
  <c r="F17" i="4" s="1"/>
  <c r="G17" i="4" a="1"/>
  <c r="G17" i="4"/>
  <c r="C18" i="4" a="1"/>
  <c r="C18" i="4" s="1"/>
  <c r="B18" i="4" s="1"/>
  <c r="D18" i="4" a="1"/>
  <c r="D18" i="4" s="1"/>
  <c r="E18" i="4" a="1"/>
  <c r="E18" i="4" s="1"/>
  <c r="F18" i="4" a="1"/>
  <c r="F18" i="4" s="1"/>
  <c r="G18" i="4" a="1"/>
  <c r="G18" i="4" s="1"/>
  <c r="C19" i="4" a="1"/>
  <c r="C19" i="4" s="1"/>
  <c r="B19" i="4" s="1"/>
  <c r="D19" i="4" a="1"/>
  <c r="D19" i="4" s="1"/>
  <c r="E19" i="4" a="1"/>
  <c r="E19" i="4" s="1"/>
  <c r="F19" i="4" a="1"/>
  <c r="F19" i="4" s="1"/>
  <c r="G19" i="4" a="1"/>
  <c r="G19" i="4" s="1"/>
  <c r="C20" i="4" a="1"/>
  <c r="C20" i="4" s="1"/>
  <c r="B20" i="4" s="1"/>
  <c r="D20" i="4" a="1"/>
  <c r="D20" i="4" s="1"/>
  <c r="E20" i="4" a="1"/>
  <c r="E20" i="4" s="1"/>
  <c r="F20" i="4" a="1"/>
  <c r="F20" i="4" s="1"/>
  <c r="G20" i="4" a="1"/>
  <c r="G20" i="4" s="1"/>
  <c r="C21" i="4" a="1"/>
  <c r="C21" i="4" s="1"/>
  <c r="B21" i="4" s="1"/>
  <c r="D21" i="4" a="1"/>
  <c r="D21" i="4" s="1"/>
  <c r="E21" i="4" a="1"/>
  <c r="E21" i="4" s="1"/>
  <c r="F21" i="4" a="1"/>
  <c r="F21" i="4" s="1"/>
  <c r="G21" i="4" a="1"/>
  <c r="G21" i="4" s="1"/>
  <c r="C22" i="4" a="1"/>
  <c r="C22" i="4" s="1"/>
  <c r="B22" i="4" s="1"/>
  <c r="D22" i="4" a="1"/>
  <c r="D22" i="4" s="1"/>
  <c r="E22" i="4" a="1"/>
  <c r="E22" i="4" s="1"/>
  <c r="F22" i="4" a="1"/>
  <c r="F22" i="4" s="1"/>
  <c r="G22" i="4" a="1"/>
  <c r="G22" i="4" s="1"/>
  <c r="C23" i="4" a="1"/>
  <c r="C23" i="4" s="1"/>
  <c r="B23" i="4" s="1"/>
  <c r="D23" i="4" a="1"/>
  <c r="D23" i="4" s="1"/>
  <c r="E23" i="4" a="1"/>
  <c r="E23" i="4" s="1"/>
  <c r="F23" i="4" a="1"/>
  <c r="F23" i="4" s="1"/>
  <c r="G23" i="4" a="1"/>
  <c r="G23" i="4" s="1"/>
  <c r="C24" i="4" a="1"/>
  <c r="C24" i="4" s="1"/>
  <c r="B24" i="4" s="1"/>
  <c r="D24" i="4" a="1"/>
  <c r="D24" i="4" s="1"/>
  <c r="E24" i="4" a="1"/>
  <c r="E24" i="4" s="1"/>
  <c r="F24" i="4" a="1"/>
  <c r="F24" i="4" s="1"/>
  <c r="G24" i="4" a="1"/>
  <c r="G24" i="4" s="1"/>
  <c r="C25" i="4" a="1"/>
  <c r="C25" i="4" s="1"/>
  <c r="B25" i="4" s="1"/>
  <c r="D25" i="4" a="1"/>
  <c r="D25" i="4" s="1"/>
  <c r="E25" i="4" a="1"/>
  <c r="E25" i="4" s="1"/>
  <c r="F25" i="4" a="1"/>
  <c r="F25" i="4" s="1"/>
  <c r="G25" i="4" a="1"/>
  <c r="G25" i="4" s="1"/>
  <c r="C26" i="4" a="1"/>
  <c r="C26" i="4" s="1"/>
  <c r="B26" i="4" s="1"/>
  <c r="D26" i="4" a="1"/>
  <c r="D26" i="4" s="1"/>
  <c r="E26" i="4" a="1"/>
  <c r="E26" i="4" s="1"/>
  <c r="F26" i="4" a="1"/>
  <c r="F26" i="4" s="1"/>
  <c r="G26" i="4" a="1"/>
  <c r="G26" i="4" s="1"/>
  <c r="C27" i="4" a="1"/>
  <c r="C27" i="4"/>
  <c r="B27" i="4" s="1"/>
  <c r="D27" i="4" a="1"/>
  <c r="D27" i="4" s="1"/>
  <c r="E27" i="4" a="1"/>
  <c r="E27" i="4" s="1"/>
  <c r="F27" i="4" a="1"/>
  <c r="F27" i="4" s="1"/>
  <c r="G27" i="4" a="1"/>
  <c r="G27" i="4" s="1"/>
  <c r="C28" i="4" a="1"/>
  <c r="C28" i="4" s="1"/>
  <c r="B28" i="4" s="1"/>
  <c r="D28" i="4" a="1"/>
  <c r="D28" i="4"/>
  <c r="E28" i="4" a="1"/>
  <c r="E28" i="4" s="1"/>
  <c r="F28" i="4" a="1"/>
  <c r="F28" i="4" s="1"/>
  <c r="G28" i="4" a="1"/>
  <c r="G28" i="4" s="1"/>
  <c r="C29" i="4" a="1"/>
  <c r="C29" i="4" s="1"/>
  <c r="B29" i="4" s="1"/>
  <c r="D29" i="4" a="1"/>
  <c r="D29" i="4" s="1"/>
  <c r="E29" i="4" a="1"/>
  <c r="E29" i="4" s="1"/>
  <c r="F29" i="4" a="1"/>
  <c r="F29" i="4" s="1"/>
  <c r="G29" i="4" a="1"/>
  <c r="G29" i="4" s="1"/>
  <c r="C30" i="4" a="1"/>
  <c r="C30" i="4" s="1"/>
  <c r="B30" i="4" s="1"/>
  <c r="D30" i="4" a="1"/>
  <c r="D30" i="4" s="1"/>
  <c r="E30" i="4" a="1"/>
  <c r="E30" i="4" s="1"/>
  <c r="F30" i="4" a="1"/>
  <c r="F30" i="4" s="1"/>
  <c r="G30" i="4" a="1"/>
  <c r="G30" i="4" s="1"/>
  <c r="C31" i="4" a="1"/>
  <c r="C31" i="4" s="1"/>
  <c r="B31" i="4" s="1"/>
  <c r="D31" i="4" a="1"/>
  <c r="D31" i="4" s="1"/>
  <c r="E31" i="4" a="1"/>
  <c r="E31" i="4" s="1"/>
  <c r="F31" i="4" a="1"/>
  <c r="F31" i="4" s="1"/>
  <c r="G31" i="4" a="1"/>
  <c r="G31" i="4" s="1"/>
  <c r="C32" i="4" a="1"/>
  <c r="C32" i="4" s="1"/>
  <c r="B32" i="4" s="1"/>
  <c r="D32" i="4" a="1"/>
  <c r="D32" i="4" s="1"/>
  <c r="E32" i="4" a="1"/>
  <c r="E32" i="4" s="1"/>
  <c r="F32" i="4" a="1"/>
  <c r="F32" i="4" s="1"/>
  <c r="G32" i="4" a="1"/>
  <c r="G32" i="4" s="1"/>
  <c r="C33" i="4" a="1"/>
  <c r="C33" i="4" s="1"/>
  <c r="B33" i="4" s="1"/>
  <c r="D33" i="4" a="1"/>
  <c r="D33" i="4" s="1"/>
  <c r="E33" i="4" a="1"/>
  <c r="E33" i="4" s="1"/>
  <c r="F33" i="4" a="1"/>
  <c r="F33" i="4" s="1"/>
  <c r="G33" i="4" a="1"/>
  <c r="G33" i="4" s="1"/>
  <c r="C34" i="4" a="1"/>
  <c r="C34" i="4" s="1"/>
  <c r="B34" i="4" s="1"/>
  <c r="D34" i="4" a="1"/>
  <c r="D34" i="4" s="1"/>
  <c r="E34" i="4" a="1"/>
  <c r="E34" i="4" s="1"/>
  <c r="F34" i="4" a="1"/>
  <c r="F34" i="4" s="1"/>
  <c r="G34" i="4" a="1"/>
  <c r="G34" i="4" s="1"/>
  <c r="C35" i="4" a="1"/>
  <c r="C35" i="4" s="1"/>
  <c r="B35" i="4" s="1"/>
  <c r="D35" i="4" a="1"/>
  <c r="D35" i="4" s="1"/>
  <c r="E35" i="4" a="1"/>
  <c r="E35" i="4"/>
  <c r="F35" i="4" a="1"/>
  <c r="F35" i="4" s="1"/>
  <c r="G35" i="4" a="1"/>
  <c r="G35" i="4" s="1"/>
  <c r="C36" i="4" a="1"/>
  <c r="C36" i="4" s="1"/>
  <c r="B36" i="4" s="1"/>
  <c r="D36" i="4" a="1"/>
  <c r="D36" i="4" s="1"/>
  <c r="E36" i="4" a="1"/>
  <c r="E36" i="4" s="1"/>
  <c r="F36" i="4" a="1"/>
  <c r="F36" i="4" s="1"/>
  <c r="G36" i="4" a="1"/>
  <c r="G36" i="4" s="1"/>
  <c r="C37" i="4" a="1"/>
  <c r="C37" i="4" s="1"/>
  <c r="B37" i="4" s="1"/>
  <c r="D37" i="4" a="1"/>
  <c r="D37" i="4" s="1"/>
  <c r="E37" i="4" a="1"/>
  <c r="E37" i="4" s="1"/>
  <c r="F37" i="4" a="1"/>
  <c r="F37" i="4" s="1"/>
  <c r="G37" i="4" a="1"/>
  <c r="G37" i="4" s="1"/>
  <c r="C38" i="4" a="1"/>
  <c r="C38" i="4" s="1"/>
  <c r="B38" i="4" s="1"/>
  <c r="D38" i="4" a="1"/>
  <c r="D38" i="4" s="1"/>
  <c r="E38" i="4" a="1"/>
  <c r="E38" i="4" s="1"/>
  <c r="F38" i="4" a="1"/>
  <c r="F38" i="4" s="1"/>
  <c r="G38" i="4" a="1"/>
  <c r="G38" i="4" s="1"/>
  <c r="C39" i="4" a="1"/>
  <c r="C39" i="4" s="1"/>
  <c r="B39" i="4" s="1"/>
  <c r="D39" i="4" a="1"/>
  <c r="D39" i="4" s="1"/>
  <c r="E39" i="4" a="1"/>
  <c r="E39" i="4" s="1"/>
  <c r="F39" i="4" a="1"/>
  <c r="F39" i="4" s="1"/>
  <c r="G39" i="4" a="1"/>
  <c r="G39" i="4" s="1"/>
  <c r="C40" i="4" a="1"/>
  <c r="C40" i="4" s="1"/>
  <c r="B40" i="4" s="1"/>
  <c r="D40" i="4" a="1"/>
  <c r="D40" i="4" s="1"/>
  <c r="E40" i="4" a="1"/>
  <c r="E40" i="4" s="1"/>
  <c r="F40" i="4" a="1"/>
  <c r="F40" i="4"/>
  <c r="G40" i="4" a="1"/>
  <c r="G40" i="4" s="1"/>
  <c r="C41" i="4" a="1"/>
  <c r="C41" i="4"/>
  <c r="B41" i="4" s="1"/>
  <c r="D41" i="4" a="1"/>
  <c r="D41" i="4" s="1"/>
  <c r="E41" i="4" a="1"/>
  <c r="E41" i="4" s="1"/>
  <c r="F41" i="4" a="1"/>
  <c r="F41" i="4" s="1"/>
  <c r="G41" i="4" a="1"/>
  <c r="G41" i="4"/>
  <c r="C42" i="4" a="1"/>
  <c r="C42" i="4" s="1"/>
  <c r="B42" i="4" s="1"/>
  <c r="D42" i="4" a="1"/>
  <c r="D42" i="4"/>
  <c r="E42" i="4" a="1"/>
  <c r="E42" i="4" s="1"/>
  <c r="F42" i="4" a="1"/>
  <c r="F42" i="4" s="1"/>
  <c r="G42" i="4" a="1"/>
  <c r="G42" i="4" s="1"/>
  <c r="C43" i="4" a="1"/>
  <c r="C43" i="4" s="1"/>
  <c r="B43" i="4" s="1"/>
  <c r="D43" i="4" a="1"/>
  <c r="D43" i="4" s="1"/>
  <c r="E43" i="4" a="1"/>
  <c r="E43" i="4" s="1"/>
  <c r="F43" i="4" a="1"/>
  <c r="F43" i="4" s="1"/>
  <c r="G43" i="4" a="1"/>
  <c r="G43" i="4" s="1"/>
  <c r="C44" i="4" a="1"/>
  <c r="C44" i="4" s="1"/>
  <c r="B44" i="4" s="1"/>
  <c r="D44" i="4" a="1"/>
  <c r="D44" i="4" s="1"/>
  <c r="E44" i="4" a="1"/>
  <c r="E44" i="4" s="1"/>
  <c r="F44" i="4" a="1"/>
  <c r="F44" i="4" s="1"/>
  <c r="G44" i="4" a="1"/>
  <c r="G44" i="4" s="1"/>
  <c r="C45" i="4" a="1"/>
  <c r="C45" i="4" s="1"/>
  <c r="B45" i="4" s="1"/>
  <c r="D45" i="4" a="1"/>
  <c r="D45" i="4" s="1"/>
  <c r="E45" i="4" a="1"/>
  <c r="E45" i="4" s="1"/>
  <c r="F45" i="4" a="1"/>
  <c r="F45" i="4" s="1"/>
  <c r="G45" i="4" a="1"/>
  <c r="G45" i="4" s="1"/>
  <c r="C46" i="4" a="1"/>
  <c r="C46" i="4" s="1"/>
  <c r="B46" i="4" s="1"/>
  <c r="D46" i="4" a="1"/>
  <c r="D46" i="4" s="1"/>
  <c r="E46" i="4" a="1"/>
  <c r="E46" i="4" s="1"/>
  <c r="F46" i="4" a="1"/>
  <c r="F46" i="4" s="1"/>
  <c r="G46" i="4" a="1"/>
  <c r="G46" i="4" s="1"/>
  <c r="C47" i="4" a="1"/>
  <c r="C47" i="4"/>
  <c r="B47" i="4" s="1"/>
  <c r="D47" i="4" a="1"/>
  <c r="D47" i="4" s="1"/>
  <c r="E47" i="4" a="1"/>
  <c r="E47" i="4" s="1"/>
  <c r="F47" i="4" a="1"/>
  <c r="F47" i="4" s="1"/>
  <c r="G47" i="4" a="1"/>
  <c r="G47" i="4" s="1"/>
  <c r="C48" i="4" a="1"/>
  <c r="C48" i="4" s="1"/>
  <c r="B48" i="4" s="1"/>
  <c r="D48" i="4" a="1"/>
  <c r="D48" i="4" s="1"/>
  <c r="E48" i="4" a="1"/>
  <c r="E48" i="4" s="1"/>
  <c r="F48" i="4" a="1"/>
  <c r="F48" i="4" s="1"/>
  <c r="G48" i="4" a="1"/>
  <c r="G48" i="4" s="1"/>
  <c r="C49" i="4" a="1"/>
  <c r="C49" i="4" s="1"/>
  <c r="B49" i="4" s="1"/>
  <c r="D49" i="4" a="1"/>
  <c r="D49" i="4" s="1"/>
  <c r="E49" i="4" a="1"/>
  <c r="E49" i="4" s="1"/>
  <c r="F49" i="4" a="1"/>
  <c r="F49" i="4" s="1"/>
  <c r="G49" i="4" a="1"/>
  <c r="G49" i="4" s="1"/>
  <c r="C50" i="4" a="1"/>
  <c r="C50" i="4" s="1"/>
  <c r="B50" i="4" s="1"/>
  <c r="D50" i="4" a="1"/>
  <c r="D50" i="4" s="1"/>
  <c r="E50" i="4" a="1"/>
  <c r="E50" i="4" s="1"/>
  <c r="F50" i="4" a="1"/>
  <c r="F50" i="4" s="1"/>
  <c r="G50" i="4" a="1"/>
  <c r="G50" i="4" s="1"/>
  <c r="C51" i="4" a="1"/>
  <c r="C51" i="4" s="1"/>
  <c r="B51" i="4" s="1"/>
  <c r="D51" i="4" a="1"/>
  <c r="D51" i="4" s="1"/>
  <c r="E51" i="4" a="1"/>
  <c r="E51" i="4"/>
  <c r="F51" i="4" a="1"/>
  <c r="F51" i="4" s="1"/>
  <c r="G51" i="4" a="1"/>
  <c r="G51" i="4" s="1"/>
  <c r="C52" i="4" a="1"/>
  <c r="C52" i="4" s="1"/>
  <c r="B52" i="4" s="1"/>
  <c r="D52" i="4" a="1"/>
  <c r="D52" i="4" s="1"/>
  <c r="E52" i="4" a="1"/>
  <c r="E52" i="4" s="1"/>
  <c r="F52" i="4" a="1"/>
  <c r="F52" i="4" s="1"/>
  <c r="G52" i="4" a="1"/>
  <c r="G52" i="4" s="1"/>
  <c r="C53" i="4" a="1"/>
  <c r="C53" i="4" s="1"/>
  <c r="B53" i="4" s="1"/>
  <c r="D53" i="4" a="1"/>
  <c r="D53" i="4" s="1"/>
  <c r="E53" i="4" a="1"/>
  <c r="E53" i="4" s="1"/>
  <c r="F53" i="4" a="1"/>
  <c r="F53" i="4" s="1"/>
  <c r="G53" i="4" a="1"/>
  <c r="G53" i="4" s="1"/>
  <c r="C54" i="4" a="1"/>
  <c r="C54" i="4" s="1"/>
  <c r="B54" i="4" s="1"/>
  <c r="D54" i="4" a="1"/>
  <c r="D54" i="4" s="1"/>
  <c r="E54" i="4" a="1"/>
  <c r="E54" i="4" s="1"/>
  <c r="F54" i="4" a="1"/>
  <c r="F54" i="4" s="1"/>
  <c r="G54" i="4" a="1"/>
  <c r="G54" i="4" s="1"/>
  <c r="C55" i="4" a="1"/>
  <c r="C55" i="4" s="1"/>
  <c r="B55" i="4" s="1"/>
  <c r="D55" i="4" a="1"/>
  <c r="D55" i="4" s="1"/>
  <c r="E55" i="4" a="1"/>
  <c r="E55" i="4" s="1"/>
  <c r="F55" i="4" a="1"/>
  <c r="F55" i="4" s="1"/>
  <c r="G55" i="4" a="1"/>
  <c r="G55" i="4" s="1"/>
  <c r="C56" i="4" a="1"/>
  <c r="C56" i="4" s="1"/>
  <c r="B56" i="4" s="1"/>
  <c r="D56" i="4" a="1"/>
  <c r="D56" i="4" s="1"/>
  <c r="E56" i="4" a="1"/>
  <c r="E56" i="4" s="1"/>
  <c r="F56" i="4" a="1"/>
  <c r="F56" i="4" s="1"/>
  <c r="G56" i="4" a="1"/>
  <c r="G56" i="4" s="1"/>
  <c r="C57" i="4" a="1"/>
  <c r="C57" i="4" s="1"/>
  <c r="B57" i="4" s="1"/>
  <c r="D57" i="4" a="1"/>
  <c r="D57" i="4" s="1"/>
  <c r="E57" i="4" a="1"/>
  <c r="E57" i="4" s="1"/>
  <c r="F57" i="4" a="1"/>
  <c r="F57" i="4" s="1"/>
  <c r="G57" i="4" a="1"/>
  <c r="G57" i="4" s="1"/>
  <c r="C58" i="4" a="1"/>
  <c r="C58" i="4" s="1"/>
  <c r="B58" i="4" s="1"/>
  <c r="D58" i="4" a="1"/>
  <c r="D58" i="4" s="1"/>
  <c r="E58" i="4" a="1"/>
  <c r="E58" i="4" s="1"/>
  <c r="F58" i="4" a="1"/>
  <c r="F58" i="4" s="1"/>
  <c r="G58" i="4" a="1"/>
  <c r="G58" i="4" s="1"/>
  <c r="C59" i="4" a="1"/>
  <c r="C59" i="4" s="1"/>
  <c r="B59" i="4" s="1"/>
  <c r="D59" i="4" a="1"/>
  <c r="D59" i="4" s="1"/>
  <c r="E59" i="4" a="1"/>
  <c r="E59" i="4" s="1"/>
  <c r="F59" i="4" a="1"/>
  <c r="F59" i="4" s="1"/>
  <c r="G59" i="4" a="1"/>
  <c r="G59" i="4" s="1"/>
  <c r="C60" i="4" a="1"/>
  <c r="C60" i="4" s="1"/>
  <c r="B60" i="4" s="1"/>
  <c r="D60" i="4" a="1"/>
  <c r="D60" i="4" s="1"/>
  <c r="E60" i="4" a="1"/>
  <c r="E60" i="4" s="1"/>
  <c r="F60" i="4" a="1"/>
  <c r="F60" i="4" s="1"/>
  <c r="G60" i="4" a="1"/>
  <c r="G60" i="4" s="1"/>
  <c r="C61" i="4" a="1"/>
  <c r="C61" i="4"/>
  <c r="B61" i="4" s="1"/>
  <c r="D61" i="4" a="1"/>
  <c r="D61" i="4" s="1"/>
  <c r="E61" i="4" a="1"/>
  <c r="E61" i="4" s="1"/>
  <c r="F61" i="4" a="1"/>
  <c r="F61" i="4" s="1"/>
  <c r="G61" i="4" a="1"/>
  <c r="G61" i="4" s="1"/>
  <c r="C62" i="4" a="1"/>
  <c r="C62" i="4" s="1"/>
  <c r="B62" i="4" s="1"/>
  <c r="D62" i="4" a="1"/>
  <c r="D62" i="4" s="1"/>
  <c r="E62" i="4" a="1"/>
  <c r="E62" i="4" s="1"/>
  <c r="F62" i="4" a="1"/>
  <c r="F62" i="4" s="1"/>
  <c r="G62" i="4" a="1"/>
  <c r="G62" i="4" s="1"/>
  <c r="C63" i="4" a="1"/>
  <c r="C63" i="4" s="1"/>
  <c r="B63" i="4" s="1"/>
  <c r="D63" i="4" a="1"/>
  <c r="D63" i="4" s="1"/>
  <c r="E63" i="4" a="1"/>
  <c r="E63" i="4" s="1"/>
  <c r="F63" i="4" a="1"/>
  <c r="F63" i="4" s="1"/>
  <c r="G63" i="4" a="1"/>
  <c r="G63" i="4" s="1"/>
  <c r="C64" i="4" a="1"/>
  <c r="C64" i="4" s="1"/>
  <c r="B64" i="4" s="1"/>
  <c r="D64" i="4" a="1"/>
  <c r="D64" i="4" s="1"/>
  <c r="E64" i="4" a="1"/>
  <c r="E64" i="4" s="1"/>
  <c r="F64" i="4" a="1"/>
  <c r="F64" i="4" s="1"/>
  <c r="G64" i="4" a="1"/>
  <c r="G64" i="4" s="1"/>
  <c r="C65" i="4" a="1"/>
  <c r="C65" i="4" s="1"/>
  <c r="B65" i="4" s="1"/>
  <c r="D65" i="4" a="1"/>
  <c r="D65" i="4" s="1"/>
  <c r="E65" i="4" a="1"/>
  <c r="E65" i="4" s="1"/>
  <c r="F65" i="4" a="1"/>
  <c r="F65" i="4" s="1"/>
  <c r="G65" i="4" a="1"/>
  <c r="G65" i="4" s="1"/>
  <c r="C66" i="4" a="1"/>
  <c r="C66" i="4" s="1"/>
  <c r="B66" i="4" s="1"/>
  <c r="D66" i="4" a="1"/>
  <c r="D66" i="4" s="1"/>
  <c r="E66" i="4" a="1"/>
  <c r="E66" i="4" s="1"/>
  <c r="F66" i="4" a="1"/>
  <c r="F66" i="4" s="1"/>
  <c r="G66" i="4" a="1"/>
  <c r="G66" i="4" s="1"/>
  <c r="C67" i="4" a="1"/>
  <c r="C67" i="4" s="1"/>
  <c r="B67" i="4" s="1"/>
  <c r="D67" i="4" a="1"/>
  <c r="D67" i="4" s="1"/>
  <c r="E67" i="4" a="1"/>
  <c r="E67" i="4" s="1"/>
  <c r="F67" i="4" a="1"/>
  <c r="F67" i="4" s="1"/>
  <c r="G67" i="4" a="1"/>
  <c r="G67" i="4" s="1"/>
  <c r="C6" i="2" a="1"/>
  <c r="C6" i="2" s="1"/>
  <c r="B6" i="2" s="1"/>
  <c r="D6" i="2" a="1"/>
  <c r="D6" i="2" s="1"/>
  <c r="E6" i="2" a="1"/>
  <c r="E6" i="2" s="1"/>
  <c r="F6" i="2" a="1"/>
  <c r="F6" i="2" s="1"/>
  <c r="G6" i="2" a="1"/>
  <c r="G6" i="2" s="1"/>
  <c r="C7" i="2" a="1"/>
  <c r="C7" i="2" s="1"/>
  <c r="B7" i="2" s="1"/>
  <c r="D7" i="2" a="1"/>
  <c r="D7" i="2" s="1"/>
  <c r="E7" i="2" a="1"/>
  <c r="E7" i="2" s="1"/>
  <c r="F7" i="2" a="1"/>
  <c r="F7" i="2" s="1"/>
  <c r="G7" i="2" a="1"/>
  <c r="G7" i="2" s="1"/>
  <c r="C8" i="2" a="1"/>
  <c r="C8" i="2" s="1"/>
  <c r="B8" i="2" s="1"/>
  <c r="D8" i="2" a="1"/>
  <c r="D8" i="2" s="1"/>
  <c r="E8" i="2" a="1"/>
  <c r="E8" i="2" s="1"/>
  <c r="F8" i="2" a="1"/>
  <c r="F8" i="2" s="1"/>
  <c r="G8" i="2" a="1"/>
  <c r="G8" i="2" s="1"/>
  <c r="C9" i="2" a="1"/>
  <c r="C9" i="2"/>
  <c r="B9" i="2" s="1"/>
  <c r="D9" i="2" a="1"/>
  <c r="D9" i="2" s="1"/>
  <c r="E9" i="2" a="1"/>
  <c r="E9" i="2"/>
  <c r="F9" i="2" a="1"/>
  <c r="F9" i="2" s="1"/>
  <c r="G9" i="2" a="1"/>
  <c r="G9" i="2" s="1"/>
  <c r="C10" i="2" a="1"/>
  <c r="C10" i="2" s="1"/>
  <c r="D10" i="2" a="1"/>
  <c r="D10" i="2"/>
  <c r="E10" i="2" a="1"/>
  <c r="E10" i="2" s="1"/>
  <c r="F10" i="2" a="1"/>
  <c r="F10" i="2"/>
  <c r="G10" i="2" a="1"/>
  <c r="G10" i="2" s="1"/>
  <c r="C11" i="2" a="1"/>
  <c r="C11" i="2" s="1"/>
  <c r="B11" i="2" s="1"/>
  <c r="D11" i="2" a="1"/>
  <c r="D11" i="2" s="1"/>
  <c r="E11" i="2" a="1"/>
  <c r="E11" i="2" s="1"/>
  <c r="F11" i="2" a="1"/>
  <c r="F11" i="2" s="1"/>
  <c r="G11" i="2" a="1"/>
  <c r="G11" i="2" s="1"/>
  <c r="C12" i="2" a="1"/>
  <c r="C12" i="2" s="1"/>
  <c r="B12" i="2" s="1"/>
  <c r="D12" i="2" a="1"/>
  <c r="D12" i="2" s="1"/>
  <c r="E12" i="2" a="1"/>
  <c r="E12" i="2" s="1"/>
  <c r="F12" i="2" a="1"/>
  <c r="F12" i="2" s="1"/>
  <c r="G12" i="2" a="1"/>
  <c r="G12" i="2" s="1"/>
  <c r="C13" i="2" a="1"/>
  <c r="C13" i="2" s="1"/>
  <c r="B13" i="2" s="1"/>
  <c r="D13" i="2" a="1"/>
  <c r="D13" i="2" s="1"/>
  <c r="E13" i="2" a="1"/>
  <c r="E13" i="2" s="1"/>
  <c r="F13" i="2" a="1"/>
  <c r="F13" i="2" s="1"/>
  <c r="G13" i="2" a="1"/>
  <c r="G13" i="2" s="1"/>
  <c r="C14" i="2" a="1"/>
  <c r="C14" i="2" s="1"/>
  <c r="B14" i="2" s="1"/>
  <c r="D14" i="2" a="1"/>
  <c r="D14" i="2"/>
  <c r="E14" i="2" a="1"/>
  <c r="E14" i="2" s="1"/>
  <c r="F14" i="2" a="1"/>
  <c r="F14" i="2" s="1"/>
  <c r="G14" i="2" a="1"/>
  <c r="G14" i="2" s="1"/>
  <c r="C15" i="2" a="1"/>
  <c r="C15" i="2" s="1"/>
  <c r="B15" i="2" s="1"/>
  <c r="D15" i="2" a="1"/>
  <c r="D15" i="2" s="1"/>
  <c r="E15" i="2" a="1"/>
  <c r="E15" i="2" s="1"/>
  <c r="F15" i="2" a="1"/>
  <c r="F15" i="2" s="1"/>
  <c r="G15" i="2" a="1"/>
  <c r="G15" i="2" s="1"/>
  <c r="C16" i="2" a="1"/>
  <c r="C16" i="2" s="1"/>
  <c r="B16" i="2" s="1"/>
  <c r="D16" i="2" a="1"/>
  <c r="D16" i="2" s="1"/>
  <c r="E16" i="2" a="1"/>
  <c r="E16" i="2" s="1"/>
  <c r="F16" i="2" a="1"/>
  <c r="F16" i="2"/>
  <c r="G16" i="2" a="1"/>
  <c r="G16" i="2" s="1"/>
  <c r="C17" i="2" a="1"/>
  <c r="C17" i="2"/>
  <c r="B17" i="2" s="1"/>
  <c r="D17" i="2" a="1"/>
  <c r="D17" i="2" s="1"/>
  <c r="E17" i="2" a="1"/>
  <c r="E17" i="2" s="1"/>
  <c r="F17" i="2" a="1"/>
  <c r="F17" i="2" s="1"/>
  <c r="G17" i="2" a="1"/>
  <c r="G17" i="2" s="1"/>
  <c r="C18" i="2" a="1"/>
  <c r="C18" i="2" s="1"/>
  <c r="B18" i="2" s="1"/>
  <c r="D18" i="2" a="1"/>
  <c r="D18" i="2"/>
  <c r="E18" i="2" a="1"/>
  <c r="E18" i="2" s="1"/>
  <c r="F18" i="2" a="1"/>
  <c r="F18" i="2" s="1"/>
  <c r="G18" i="2" a="1"/>
  <c r="G18" i="2" s="1"/>
  <c r="C19" i="2" a="1"/>
  <c r="C19" i="2"/>
  <c r="B19" i="2" s="1"/>
  <c r="D19" i="2" a="1"/>
  <c r="D19" i="2" s="1"/>
  <c r="E19" i="2" a="1"/>
  <c r="E19" i="2" s="1"/>
  <c r="F19" i="2" a="1"/>
  <c r="F19" i="2" s="1"/>
  <c r="G19" i="2" a="1"/>
  <c r="G19" i="2" s="1"/>
  <c r="C20" i="2" a="1"/>
  <c r="C20" i="2" s="1"/>
  <c r="B20" i="2" s="1"/>
  <c r="D20" i="2" a="1"/>
  <c r="D20" i="2" s="1"/>
  <c r="E20" i="2" a="1"/>
  <c r="E20" i="2" s="1"/>
  <c r="F20" i="2" a="1"/>
  <c r="F20" i="2" s="1"/>
  <c r="G20" i="2" a="1"/>
  <c r="G20" i="2" s="1"/>
  <c r="C21" i="2" a="1"/>
  <c r="C21" i="2" s="1"/>
  <c r="B21" i="2" s="1"/>
  <c r="D21" i="2" a="1"/>
  <c r="D21" i="2" s="1"/>
  <c r="E21" i="2" a="1"/>
  <c r="E21" i="2" s="1"/>
  <c r="F21" i="2" a="1"/>
  <c r="F21" i="2" s="1"/>
  <c r="G21" i="2" a="1"/>
  <c r="G21" i="2" s="1"/>
  <c r="C22" i="2" a="1"/>
  <c r="C22" i="2" s="1"/>
  <c r="B22" i="2" s="1"/>
  <c r="D22" i="2" a="1"/>
  <c r="D22" i="2"/>
  <c r="E22" i="2" a="1"/>
  <c r="E22" i="2" s="1"/>
  <c r="F22" i="2" a="1"/>
  <c r="F22" i="2" s="1"/>
  <c r="G22" i="2" a="1"/>
  <c r="G22" i="2" s="1"/>
  <c r="C23" i="2" a="1"/>
  <c r="C23" i="2" s="1"/>
  <c r="B23" i="2" s="1"/>
  <c r="D23" i="2" a="1"/>
  <c r="D23" i="2" s="1"/>
  <c r="E23" i="2" a="1"/>
  <c r="E23" i="2" s="1"/>
  <c r="F23" i="2" a="1"/>
  <c r="F23" i="2" s="1"/>
  <c r="G23" i="2" a="1"/>
  <c r="G23" i="2" s="1"/>
  <c r="C24" i="2" a="1"/>
  <c r="C24" i="2" s="1"/>
  <c r="B24" i="2" s="1"/>
  <c r="D24" i="2" a="1"/>
  <c r="D24" i="2" s="1"/>
  <c r="E24" i="2" a="1"/>
  <c r="E24" i="2" s="1"/>
  <c r="F24" i="2" a="1"/>
  <c r="F24" i="2" s="1"/>
  <c r="G24" i="2" a="1"/>
  <c r="G24" i="2" s="1"/>
  <c r="C25" i="2" a="1"/>
  <c r="C25" i="2" s="1"/>
  <c r="B25" i="2" s="1"/>
  <c r="D25" i="2" a="1"/>
  <c r="D25" i="2" s="1"/>
  <c r="E25" i="2" a="1"/>
  <c r="E25" i="2" s="1"/>
  <c r="F25" i="2" a="1"/>
  <c r="F25" i="2" s="1"/>
  <c r="G25" i="2" a="1"/>
  <c r="G25" i="2" s="1"/>
  <c r="C26" i="2" a="1"/>
  <c r="C26" i="2" s="1"/>
  <c r="B26" i="2" s="1"/>
  <c r="D26" i="2" a="1"/>
  <c r="D26" i="2" s="1"/>
  <c r="E26" i="2" a="1"/>
  <c r="E26" i="2" s="1"/>
  <c r="F26" i="2" a="1"/>
  <c r="F26" i="2" s="1"/>
  <c r="G26" i="2" a="1"/>
  <c r="G26" i="2" s="1"/>
  <c r="C27" i="2" a="1"/>
  <c r="C27" i="2" s="1"/>
  <c r="B27" i="2" s="1"/>
  <c r="D27" i="2" a="1"/>
  <c r="D27" i="2" s="1"/>
  <c r="E27" i="2" a="1"/>
  <c r="E27" i="2" s="1"/>
  <c r="F27" i="2" a="1"/>
  <c r="F27" i="2" s="1"/>
  <c r="G27" i="2" a="1"/>
  <c r="G27" i="2" s="1"/>
  <c r="C28" i="2" a="1"/>
  <c r="C28" i="2" s="1"/>
  <c r="B28" i="2" s="1"/>
  <c r="D28" i="2" a="1"/>
  <c r="D28" i="2" s="1"/>
  <c r="E28" i="2" a="1"/>
  <c r="E28" i="2" s="1"/>
  <c r="F28" i="2" a="1"/>
  <c r="F28" i="2" s="1"/>
  <c r="G28" i="2" a="1"/>
  <c r="G28" i="2" s="1"/>
  <c r="C29" i="2" a="1"/>
  <c r="C29" i="2" s="1"/>
  <c r="B29" i="2" s="1"/>
  <c r="D29" i="2" a="1"/>
  <c r="D29" i="2" s="1"/>
  <c r="E29" i="2" a="1"/>
  <c r="E29" i="2" s="1"/>
  <c r="F29" i="2" a="1"/>
  <c r="F29" i="2" s="1"/>
  <c r="G29" i="2" a="1"/>
  <c r="G29" i="2" s="1"/>
  <c r="C30" i="2" a="1"/>
  <c r="C30" i="2" s="1"/>
  <c r="B30" i="2" s="1"/>
  <c r="D30" i="2" a="1"/>
  <c r="D30" i="2"/>
  <c r="E30" i="2" a="1"/>
  <c r="E30" i="2" s="1"/>
  <c r="F30" i="2" a="1"/>
  <c r="F30" i="2" s="1"/>
  <c r="G30" i="2" a="1"/>
  <c r="G30" i="2" s="1"/>
  <c r="C31" i="2" a="1"/>
  <c r="C31" i="2" s="1"/>
  <c r="B31" i="2" s="1"/>
  <c r="D31" i="2" a="1"/>
  <c r="D31" i="2" s="1"/>
  <c r="E31" i="2" a="1"/>
  <c r="E31" i="2" s="1"/>
  <c r="F31" i="2" a="1"/>
  <c r="F31" i="2" s="1"/>
  <c r="G31" i="2" a="1"/>
  <c r="G31" i="2"/>
  <c r="C32" i="2" a="1"/>
  <c r="C32" i="2" s="1"/>
  <c r="B32" i="2" s="1"/>
  <c r="D32" i="2" a="1"/>
  <c r="D32" i="2"/>
  <c r="E32" i="2" a="1"/>
  <c r="E32" i="2" s="1"/>
  <c r="F32" i="2" a="1"/>
  <c r="F32" i="2" s="1"/>
  <c r="G32" i="2" a="1"/>
  <c r="G32" i="2" s="1"/>
  <c r="C33" i="2" a="1"/>
  <c r="C33" i="2" s="1"/>
  <c r="B33" i="2" s="1"/>
  <c r="D33" i="2" a="1"/>
  <c r="D33" i="2" s="1"/>
  <c r="E33" i="2" a="1"/>
  <c r="E33" i="2" s="1"/>
  <c r="F33" i="2" a="1"/>
  <c r="F33" i="2" s="1"/>
  <c r="G33" i="2" a="1"/>
  <c r="G33" i="2" s="1"/>
  <c r="C34" i="2" a="1"/>
  <c r="C34" i="2" s="1"/>
  <c r="B34" i="2" s="1"/>
  <c r="D34" i="2" a="1"/>
  <c r="D34" i="2" s="1"/>
  <c r="E34" i="2" a="1"/>
  <c r="E34" i="2" s="1"/>
  <c r="F34" i="2" a="1"/>
  <c r="F34" i="2" s="1"/>
  <c r="G34" i="2" a="1"/>
  <c r="G34" i="2" s="1"/>
  <c r="C35" i="2" a="1"/>
  <c r="C35" i="2" s="1"/>
  <c r="B35" i="2" s="1"/>
  <c r="D35" i="2" a="1"/>
  <c r="D35" i="2" s="1"/>
  <c r="E35" i="2" a="1"/>
  <c r="E35" i="2"/>
  <c r="F35" i="2" a="1"/>
  <c r="F35" i="2" s="1"/>
  <c r="G35" i="2" a="1"/>
  <c r="G35" i="2" s="1"/>
  <c r="C36" i="2" a="1"/>
  <c r="C36" i="2" s="1"/>
  <c r="B36" i="2" s="1"/>
  <c r="D36" i="2" a="1"/>
  <c r="D36" i="2" s="1"/>
  <c r="E36" i="2" a="1"/>
  <c r="E36" i="2" s="1"/>
  <c r="F36" i="2" a="1"/>
  <c r="F36" i="2" s="1"/>
  <c r="G36" i="2" a="1"/>
  <c r="G36" i="2" s="1"/>
  <c r="C37" i="2" a="1"/>
  <c r="C37" i="2" s="1"/>
  <c r="B37" i="2" s="1"/>
  <c r="D37" i="2" a="1"/>
  <c r="D37" i="2" s="1"/>
  <c r="E37" i="2" a="1"/>
  <c r="E37" i="2" s="1"/>
  <c r="F37" i="2" a="1"/>
  <c r="F37" i="2" s="1"/>
  <c r="G37" i="2" a="1"/>
  <c r="G37" i="2" s="1"/>
  <c r="C38" i="2" a="1"/>
  <c r="C38" i="2" s="1"/>
  <c r="B38" i="2" s="1"/>
  <c r="D38" i="2" a="1"/>
  <c r="D38" i="2"/>
  <c r="E38" i="2" a="1"/>
  <c r="E38" i="2" s="1"/>
  <c r="F38" i="2" a="1"/>
  <c r="F38" i="2"/>
  <c r="G38" i="2" a="1"/>
  <c r="G38" i="2" s="1"/>
  <c r="C39" i="2" a="1"/>
  <c r="C39" i="2" s="1"/>
  <c r="B39" i="2" s="1"/>
  <c r="D39" i="2" a="1"/>
  <c r="D39" i="2" s="1"/>
  <c r="E39" i="2" a="1"/>
  <c r="E39" i="2" s="1"/>
  <c r="F39" i="2" a="1"/>
  <c r="F39" i="2" s="1"/>
  <c r="G39" i="2" a="1"/>
  <c r="G39" i="2" s="1"/>
  <c r="C40" i="2" a="1"/>
  <c r="C40" i="2" s="1"/>
  <c r="B40" i="2" s="1"/>
  <c r="D40" i="2" a="1"/>
  <c r="D40" i="2"/>
  <c r="E40" i="2" a="1"/>
  <c r="E40" i="2" s="1"/>
  <c r="F40" i="2" a="1"/>
  <c r="F40" i="2"/>
  <c r="G40" i="2" a="1"/>
  <c r="G40" i="2" s="1"/>
  <c r="C41" i="2" a="1"/>
  <c r="C41" i="2"/>
  <c r="B41" i="2" s="1"/>
  <c r="D41" i="2" a="1"/>
  <c r="D41" i="2" s="1"/>
  <c r="E41" i="2" a="1"/>
  <c r="E41" i="2" s="1"/>
  <c r="F41" i="2" a="1"/>
  <c r="F41" i="2" s="1"/>
  <c r="G41" i="2" a="1"/>
  <c r="G41" i="2" s="1"/>
  <c r="C42" i="2" a="1"/>
  <c r="C42" i="2" s="1"/>
  <c r="B42" i="2" s="1"/>
  <c r="D42" i="2" a="1"/>
  <c r="D42" i="2" s="1"/>
  <c r="E42" i="2" a="1"/>
  <c r="E42" i="2" s="1"/>
  <c r="F42" i="2" a="1"/>
  <c r="F42" i="2"/>
  <c r="G42" i="2" a="1"/>
  <c r="G42" i="2" s="1"/>
  <c r="C43" i="2" a="1"/>
  <c r="C43" i="2"/>
  <c r="B43" i="2" s="1"/>
  <c r="D43" i="2" a="1"/>
  <c r="D43" i="2" s="1"/>
  <c r="E43" i="2" a="1"/>
  <c r="E43" i="2" s="1"/>
  <c r="F43" i="2" a="1"/>
  <c r="F43" i="2" s="1"/>
  <c r="G43" i="2" a="1"/>
  <c r="G43" i="2"/>
  <c r="C44" i="2" a="1"/>
  <c r="C44" i="2" s="1"/>
  <c r="B44" i="2" s="1"/>
  <c r="D44" i="2" a="1"/>
  <c r="D44" i="2"/>
  <c r="E44" i="2" a="1"/>
  <c r="E44" i="2" s="1"/>
  <c r="F44" i="2" a="1"/>
  <c r="F44" i="2" s="1"/>
  <c r="G44" i="2" a="1"/>
  <c r="G44" i="2" s="1"/>
  <c r="C45" i="2" a="1"/>
  <c r="C45" i="2"/>
  <c r="B45" i="2" s="1"/>
  <c r="D45" i="2" a="1"/>
  <c r="D45" i="2" s="1"/>
  <c r="E45" i="2" a="1"/>
  <c r="E45" i="2"/>
  <c r="F45" i="2" a="1"/>
  <c r="F45" i="2" s="1"/>
  <c r="G45" i="2" a="1"/>
  <c r="G45" i="2"/>
  <c r="C46" i="2" a="1"/>
  <c r="C46" i="2" s="1"/>
  <c r="B46" i="2" s="1"/>
  <c r="D46" i="2" a="1"/>
  <c r="D46" i="2" s="1"/>
  <c r="E46" i="2" a="1"/>
  <c r="E46" i="2" s="1"/>
  <c r="F46" i="2" a="1"/>
  <c r="F46" i="2" s="1"/>
  <c r="G46" i="2" a="1"/>
  <c r="G46" i="2" s="1"/>
  <c r="C47" i="2" a="1"/>
  <c r="C47" i="2"/>
  <c r="B47" i="2" s="1"/>
  <c r="D47" i="2" a="1"/>
  <c r="D47" i="2" s="1"/>
  <c r="E47" i="2" a="1"/>
  <c r="E47" i="2" s="1"/>
  <c r="F47" i="2" a="1"/>
  <c r="F47" i="2" s="1"/>
  <c r="G47" i="2" a="1"/>
  <c r="G47" i="2" s="1"/>
  <c r="C48" i="2" a="1"/>
  <c r="C48" i="2" s="1"/>
  <c r="B48" i="2" s="1"/>
  <c r="D48" i="2" a="1"/>
  <c r="D48" i="2"/>
  <c r="E48" i="2" a="1"/>
  <c r="E48" i="2" s="1"/>
  <c r="F48" i="2" a="1"/>
  <c r="F48" i="2" s="1"/>
  <c r="G48" i="2" a="1"/>
  <c r="G48" i="2" s="1"/>
  <c r="C49" i="2" a="1"/>
  <c r="C49" i="2"/>
  <c r="B49" i="2" s="1"/>
  <c r="D49" i="2" a="1"/>
  <c r="D49" i="2" s="1"/>
  <c r="E49" i="2" a="1"/>
  <c r="E49" i="2" s="1"/>
  <c r="F49" i="2" a="1"/>
  <c r="F49" i="2" s="1"/>
  <c r="G49" i="2" a="1"/>
  <c r="G49" i="2" s="1"/>
  <c r="C50" i="2" a="1"/>
  <c r="C50" i="2" s="1"/>
  <c r="B50" i="2" s="1"/>
  <c r="D50" i="2" a="1"/>
  <c r="D50" i="2"/>
  <c r="E50" i="2" a="1"/>
  <c r="E50" i="2" s="1"/>
  <c r="F50" i="2" a="1"/>
  <c r="F50" i="2"/>
  <c r="G50" i="2" a="1"/>
  <c r="G50" i="2" s="1"/>
  <c r="C51" i="2" a="1"/>
  <c r="C51" i="2" s="1"/>
  <c r="B51" i="2" s="1"/>
  <c r="D51" i="2" a="1"/>
  <c r="D51" i="2" s="1"/>
  <c r="E51" i="2" a="1"/>
  <c r="E51" i="2" s="1"/>
  <c r="F51" i="2" a="1"/>
  <c r="F51" i="2" s="1"/>
  <c r="G51" i="2" a="1"/>
  <c r="G51" i="2" s="1"/>
  <c r="C52" i="2" a="1"/>
  <c r="C52" i="2" s="1"/>
  <c r="B52" i="2" s="1"/>
  <c r="D52" i="2" a="1"/>
  <c r="D52" i="2" s="1"/>
  <c r="E52" i="2" a="1"/>
  <c r="E52" i="2" s="1"/>
  <c r="F52" i="2" a="1"/>
  <c r="F52" i="2"/>
  <c r="G52" i="2" a="1"/>
  <c r="G52" i="2" s="1"/>
  <c r="C53" i="2" a="1"/>
  <c r="C53" i="2" s="1"/>
  <c r="B53" i="2" s="1"/>
  <c r="D53" i="2" a="1"/>
  <c r="D53" i="2" s="1"/>
  <c r="E53" i="2" a="1"/>
  <c r="E53" i="2" s="1"/>
  <c r="F53" i="2" a="1"/>
  <c r="F53" i="2" s="1"/>
  <c r="G53" i="2" a="1"/>
  <c r="G53" i="2" s="1"/>
  <c r="C54" i="2" a="1"/>
  <c r="C54" i="2" s="1"/>
  <c r="B54" i="2" s="1"/>
  <c r="D54" i="2" a="1"/>
  <c r="D54" i="2"/>
  <c r="E54" i="2" a="1"/>
  <c r="E54" i="2" s="1"/>
  <c r="F54" i="2" a="1"/>
  <c r="F54" i="2" s="1"/>
  <c r="G54" i="2" a="1"/>
  <c r="G54" i="2" s="1"/>
  <c r="C55" i="2" a="1"/>
  <c r="C55" i="2" s="1"/>
  <c r="B55" i="2" s="1"/>
  <c r="D55" i="2" a="1"/>
  <c r="D55" i="2" s="1"/>
  <c r="E55" i="2" a="1"/>
  <c r="E55" i="2" s="1"/>
  <c r="F55" i="2" a="1"/>
  <c r="F55" i="2" s="1"/>
  <c r="G55" i="2" a="1"/>
  <c r="G55" i="2" s="1"/>
  <c r="C56" i="2" a="1"/>
  <c r="C56" i="2" s="1"/>
  <c r="B56" i="2" s="1"/>
  <c r="D56" i="2" a="1"/>
  <c r="D56" i="2"/>
  <c r="E56" i="2" a="1"/>
  <c r="E56" i="2" s="1"/>
  <c r="F56" i="2" a="1"/>
  <c r="F56" i="2" s="1"/>
  <c r="G56" i="2" a="1"/>
  <c r="G56" i="2" s="1"/>
  <c r="C57" i="2" a="1"/>
  <c r="C57" i="2" s="1"/>
  <c r="B57" i="2" s="1"/>
  <c r="D57" i="2" a="1"/>
  <c r="D57" i="2" s="1"/>
  <c r="E57" i="2" a="1"/>
  <c r="E57" i="2" s="1"/>
  <c r="F57" i="2" a="1"/>
  <c r="F57" i="2" s="1"/>
  <c r="G57" i="2" a="1"/>
  <c r="G57" i="2" s="1"/>
  <c r="C58" i="2" a="1"/>
  <c r="C58" i="2" s="1"/>
  <c r="B58" i="2" s="1"/>
  <c r="D58" i="2" a="1"/>
  <c r="D58" i="2" s="1"/>
  <c r="E58" i="2" a="1"/>
  <c r="E58" i="2" s="1"/>
  <c r="F58" i="2" a="1"/>
  <c r="F58" i="2" s="1"/>
  <c r="G58" i="2" a="1"/>
  <c r="G58" i="2" s="1"/>
  <c r="C59" i="2" a="1"/>
  <c r="C59" i="2"/>
  <c r="B59" i="2" s="1"/>
  <c r="D59" i="2" a="1"/>
  <c r="D59" i="2" s="1"/>
  <c r="E59" i="2" a="1"/>
  <c r="E59" i="2" s="1"/>
  <c r="F59" i="2" a="1"/>
  <c r="F59" i="2" s="1"/>
  <c r="G59" i="2" a="1"/>
  <c r="G59" i="2" s="1"/>
  <c r="C60" i="2" a="1"/>
  <c r="C60" i="2" s="1"/>
  <c r="B60" i="2" s="1"/>
  <c r="D60" i="2" a="1"/>
  <c r="D60" i="2" s="1"/>
  <c r="E60" i="2" a="1"/>
  <c r="E60" i="2" s="1"/>
  <c r="F60" i="2" a="1"/>
  <c r="F60" i="2" s="1"/>
  <c r="G60" i="2" a="1"/>
  <c r="G60" i="2" s="1"/>
  <c r="C61" i="2" a="1"/>
  <c r="C61" i="2"/>
  <c r="B61" i="2" s="1"/>
  <c r="D61" i="2" a="1"/>
  <c r="D61" i="2" s="1"/>
  <c r="E61" i="2" a="1"/>
  <c r="E61" i="2" s="1"/>
  <c r="F61" i="2" a="1"/>
  <c r="F61" i="2" s="1"/>
  <c r="G61" i="2" a="1"/>
  <c r="G61" i="2" s="1"/>
  <c r="C62" i="2" a="1"/>
  <c r="C62" i="2" s="1"/>
  <c r="B62" i="2" s="1"/>
  <c r="D62" i="2" a="1"/>
  <c r="D62" i="2" s="1"/>
  <c r="E62" i="2" a="1"/>
  <c r="E62" i="2" s="1"/>
  <c r="F62" i="2" a="1"/>
  <c r="F62" i="2" s="1"/>
  <c r="G62" i="2" a="1"/>
  <c r="G62" i="2" s="1"/>
  <c r="C63" i="2" a="1"/>
  <c r="C63" i="2" s="1"/>
  <c r="B63" i="2" s="1"/>
  <c r="D63" i="2" a="1"/>
  <c r="D63" i="2" s="1"/>
  <c r="E63" i="2" a="1"/>
  <c r="E63" i="2" s="1"/>
  <c r="F63" i="2" a="1"/>
  <c r="F63" i="2" s="1"/>
  <c r="G63" i="2" a="1"/>
  <c r="G63" i="2" s="1"/>
  <c r="C64" i="2" a="1"/>
  <c r="C64" i="2" s="1"/>
  <c r="B64" i="2" s="1"/>
  <c r="D64" i="2" a="1"/>
  <c r="D64" i="2"/>
  <c r="E64" i="2" a="1"/>
  <c r="E64" i="2" s="1"/>
  <c r="F64" i="2" a="1"/>
  <c r="F64" i="2" s="1"/>
  <c r="G64" i="2" a="1"/>
  <c r="G64" i="2" s="1"/>
  <c r="C65" i="2" a="1"/>
  <c r="C65" i="2" s="1"/>
  <c r="B65" i="2" s="1"/>
  <c r="D65" i="2" a="1"/>
  <c r="D65" i="2" s="1"/>
  <c r="E65" i="2" a="1"/>
  <c r="E65" i="2"/>
  <c r="F65" i="2" a="1"/>
  <c r="F65" i="2" s="1"/>
  <c r="G65" i="2" a="1"/>
  <c r="G65" i="2" s="1"/>
  <c r="C66" i="2" a="1"/>
  <c r="C66" i="2" s="1"/>
  <c r="B66" i="2" s="1"/>
  <c r="D66" i="2" a="1"/>
  <c r="D66" i="2" s="1"/>
  <c r="E66" i="2" a="1"/>
  <c r="E66" i="2" s="1"/>
  <c r="F66" i="2" a="1"/>
  <c r="F66" i="2" s="1"/>
  <c r="G66" i="2" a="1"/>
  <c r="G66" i="2" s="1"/>
  <c r="C67" i="2" a="1"/>
  <c r="C67" i="2"/>
  <c r="B67" i="2" s="1"/>
  <c r="D67" i="2" a="1"/>
  <c r="D67" i="2" s="1"/>
  <c r="E67" i="2" a="1"/>
  <c r="E67" i="2" s="1"/>
  <c r="F67" i="2" a="1"/>
  <c r="F67" i="2" s="1"/>
  <c r="G67" i="2" a="1"/>
  <c r="G67" i="2" s="1"/>
  <c r="D5" i="3" a="1"/>
  <c r="D5" i="3" s="1"/>
  <c r="E5" i="3" a="1"/>
  <c r="E5" i="3" s="1"/>
  <c r="F5" i="3" a="1"/>
  <c r="F5" i="3" s="1"/>
  <c r="G5" i="3" a="1"/>
  <c r="G5" i="3" s="1"/>
  <c r="D5" i="4" a="1"/>
  <c r="D5" i="4" s="1"/>
  <c r="E5" i="4" a="1"/>
  <c r="E5" i="4" s="1"/>
  <c r="F5" i="4" a="1"/>
  <c r="F5" i="4" s="1"/>
  <c r="G5" i="4" a="1"/>
  <c r="G5" i="4" s="1"/>
  <c r="D5" i="2" a="1"/>
  <c r="D5" i="2" s="1"/>
  <c r="E5" i="2" a="1"/>
  <c r="E5" i="2" s="1"/>
  <c r="F5" i="2" a="1"/>
  <c r="F5" i="2" s="1"/>
  <c r="G5" i="2" a="1"/>
  <c r="G5" i="2" s="1"/>
  <c r="C5" i="3" a="1"/>
  <c r="C5" i="3" s="1"/>
  <c r="B5" i="3" s="1"/>
  <c r="B6" i="3" s="1"/>
  <c r="C5" i="4" a="1"/>
  <c r="C5" i="4" s="1"/>
  <c r="B5" i="4" s="1"/>
  <c r="C5" i="2" a="1"/>
  <c r="C5" i="2" s="1"/>
  <c r="B5" i="2" s="1"/>
  <c r="A3" i="7"/>
  <c r="A4" i="7" s="1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" i="7"/>
  <c r="B7" i="3" l="1"/>
  <c r="B6" i="4"/>
  <c r="A6" i="7"/>
  <c r="A5" i="7"/>
  <c r="E1199" i="7"/>
  <c r="I70" i="2" l="1"/>
  <c r="I70" i="3"/>
  <c r="I70" i="4"/>
</calcChain>
</file>

<file path=xl/sharedStrings.xml><?xml version="1.0" encoding="utf-8"?>
<sst xmlns="http://schemas.openxmlformats.org/spreadsheetml/2006/main" count="59" uniqueCount="19">
  <si>
    <t>م</t>
  </si>
  <si>
    <t>المستفيد</t>
  </si>
  <si>
    <t>المبلغ</t>
  </si>
  <si>
    <t>المشروع</t>
  </si>
  <si>
    <t>الموقع</t>
  </si>
  <si>
    <t>جريده الوطن</t>
  </si>
  <si>
    <t>تاريخ بدء العمل</t>
  </si>
  <si>
    <t>محمد علي</t>
  </si>
  <si>
    <t>السور الخارجي</t>
  </si>
  <si>
    <t>نادي الفروسيه</t>
  </si>
  <si>
    <t>توصيلات كهرباء</t>
  </si>
  <si>
    <t>النور احمد</t>
  </si>
  <si>
    <t>المسبح</t>
  </si>
  <si>
    <t>مدرسه السلامه</t>
  </si>
  <si>
    <t>اناره الميدان</t>
  </si>
  <si>
    <t>التفاصيل</t>
  </si>
  <si>
    <t>تركيب طاقه شمسيه</t>
  </si>
  <si>
    <t>Date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</si>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</sst>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 Cry Uncial Condensed"/>
    </font>
    <font>
      <sz val="12"/>
      <color theme="1"/>
      <name val=" Cry Uncial Condensed"/>
    </font>
    <font>
      <sz val="16"/>
      <color theme="0"/>
      <name val="Calibri"/>
      <family val="2"/>
      <scheme val="minor"/>
    </font>
    <font>
      <b/>
      <sz val="12"/>
      <name val=" Cry Uncial Condensed"/>
    </font>
    <font>
      <b/>
      <sz val="14"/>
      <color theme="1"/>
      <name val="Calibri"/>
      <family val="2"/>
      <scheme val="minor"/>
    </font>
    <font>
      <b/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5" tint="0.59996337778862885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2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9" fillId="0" borderId="8" xfId="0" applyFont="1" applyFill="1" applyBorder="1" applyAlignment="1">
      <alignment horizontal="center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4" fontId="7" fillId="0" borderId="0" xfId="0" applyNumberFormat="1" applyFont="1" applyFill="1" applyAlignment="1" applyProtection="1">
      <alignment horizontal="center" vertical="center"/>
      <protection locked="0"/>
    </xf>
    <xf numFmtId="4" fontId="4" fillId="0" borderId="8" xfId="0" applyNumberFormat="1" applyFont="1" applyFill="1" applyBorder="1" applyAlignment="1">
      <alignment horizontal="center" vertical="center"/>
    </xf>
    <xf numFmtId="0" fontId="2" fillId="0" borderId="0" xfId="1" applyFill="1" applyProtection="1">
      <alignment vertical="top"/>
      <protection locked="0"/>
    </xf>
    <xf numFmtId="0" fontId="2" fillId="0" borderId="0" xfId="1" applyFill="1">
      <alignment vertical="top"/>
    </xf>
    <xf numFmtId="3" fontId="7" fillId="0" borderId="0" xfId="0" applyNumberFormat="1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2" fillId="0" borderId="0" xfId="1" applyFill="1" applyAlignment="1" applyProtection="1">
      <alignment horizontal="center" vertical="top"/>
      <protection locked="0"/>
    </xf>
    <xf numFmtId="3" fontId="2" fillId="0" borderId="0" xfId="1" applyNumberFormat="1" applyFill="1" applyAlignment="1">
      <alignment horizontal="center" vertical="top"/>
    </xf>
    <xf numFmtId="0" fontId="2" fillId="0" borderId="0" xfId="1" applyFill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64" fontId="12" fillId="0" borderId="8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Fill="1" applyAlignment="1">
      <alignment horizontal="center" vertical="center"/>
    </xf>
    <xf numFmtId="14" fontId="0" fillId="0" borderId="0" xfId="0" applyNumberFormat="1"/>
    <xf numFmtId="14" fontId="12" fillId="0" borderId="8" xfId="0" applyNumberFormat="1" applyFont="1" applyFill="1" applyBorder="1" applyAlignment="1" applyProtection="1">
      <alignment horizontal="center" vertical="center"/>
      <protection locked="0"/>
    </xf>
    <xf numFmtId="14" fontId="2" fillId="0" borderId="0" xfId="1" applyNumberFormat="1" applyFill="1" applyAlignment="1" applyProtection="1">
      <alignment horizontal="center" vertical="center"/>
      <protection locked="0"/>
    </xf>
    <xf numFmtId="14" fontId="2" fillId="0" borderId="0" xfId="1" applyNumberFormat="1" applyFill="1" applyProtection="1">
      <alignment vertical="top"/>
      <protection locked="0"/>
    </xf>
    <xf numFmtId="0" fontId="13" fillId="0" borderId="0" xfId="0" applyFont="1" applyAlignment="1">
      <alignment horizontal="right" indent="1"/>
    </xf>
    <xf numFmtId="14" fontId="13" fillId="0" borderId="0" xfId="0" applyNumberFormat="1" applyFont="1" applyAlignment="1">
      <alignment horizontal="right" indent="1"/>
    </xf>
    <xf numFmtId="3" fontId="13" fillId="0" borderId="0" xfId="0" applyNumberFormat="1" applyFont="1" applyFill="1" applyAlignment="1">
      <alignment horizontal="right" vertical="center" indent="1"/>
    </xf>
    <xf numFmtId="14" fontId="13" fillId="0" borderId="0" xfId="0" applyNumberFormat="1" applyFont="1" applyFill="1" applyAlignment="1">
      <alignment horizontal="right" vertical="center" indent="1"/>
    </xf>
    <xf numFmtId="0" fontId="13" fillId="0" borderId="0" xfId="0" applyNumberFormat="1" applyFont="1" applyFill="1" applyAlignment="1">
      <alignment horizontal="right" vertical="center" indent="1"/>
    </xf>
    <xf numFmtId="3" fontId="11" fillId="2" borderId="0" xfId="0" applyNumberFormat="1" applyFont="1" applyFill="1" applyAlignment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14" fillId="3" borderId="10" xfId="1" applyFont="1" applyFill="1" applyBorder="1" applyAlignment="1" applyProtection="1">
      <alignment horizontal="centerContinuous" vertical="center"/>
      <protection locked="0"/>
    </xf>
    <xf numFmtId="0" fontId="5" fillId="3" borderId="11" xfId="1" applyFont="1" applyFill="1" applyBorder="1" applyAlignment="1" applyProtection="1">
      <alignment horizontal="centerContinuous" vertical="center"/>
      <protection locked="0"/>
    </xf>
    <xf numFmtId="14" fontId="0" fillId="3" borderId="11" xfId="0" applyNumberFormat="1" applyFill="1" applyBorder="1" applyAlignment="1">
      <alignment horizontal="centerContinuous"/>
    </xf>
  </cellXfs>
  <cellStyles count="2">
    <cellStyle name="Normal" xfId="0" builtinId="0"/>
    <cellStyle name="Normal 2 2" xfId="1"/>
  </cellStyles>
  <dxfs count="3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ssam\Desktop\&#1605;&#1588;&#1575;&#1585;&#1603;&#1607;\New%20folder\moaaaaaaa\_Check_cib_20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ssam\Desktop\&#1605;&#1588;&#1575;&#1585;&#1603;&#1607;\New%20folder\moaaaaaaa\Users\GELGAM~1\AppData\Local\Temp\Rar$DIa5688.22594\Shiq&#1588;&#1610;&#1603;&#1575;&#1578;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GELGAM~1\AppData\Local\Temp\Rar$DIa5688.22594\Shiq&#1588;&#1610;&#1603;&#1575;&#1578;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578;&#1580;&#1575;&#1585;&#157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ssam\Desktop\&#1605;&#1588;&#1575;&#1585;&#1603;&#1607;\New%20folder\&#1578;&#1593;&#1583;&#1610;&#1604;%20&#1605;&#1588;&#1603;&#1604;&#1607;%20&#1575;&#1604;&#1610;&#1608;&#1586;&#1585;%20&#1606;&#1610;&#1605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Moaaz\Desktop\New%20folder\8-2016\n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كويد"/>
      <sheetName val="الادخال"/>
      <sheetName val="check_cib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agyeer_Chiq"/>
      <sheetName val="الأهلي"/>
      <sheetName val="SABB"/>
      <sheetName val="الراجحي"/>
      <sheetName val="000"/>
      <sheetName val="الرياض"/>
      <sheetName val="الفرنسي"/>
      <sheetName val="AllData"/>
    </sheetNames>
    <sheetDataSet>
      <sheetData sheetId="0">
        <row r="3">
          <cell r="AA3" t="str">
            <v>حرر في</v>
          </cell>
        </row>
        <row r="6">
          <cell r="AY6">
            <v>16</v>
          </cell>
        </row>
        <row r="7">
          <cell r="AY7">
            <v>11</v>
          </cell>
        </row>
      </sheetData>
      <sheetData sheetId="1" refreshError="1"/>
      <sheetData sheetId="2"/>
      <sheetData sheetId="3" refreshError="1"/>
      <sheetData sheetId="4"/>
      <sheetData sheetId="5"/>
      <sheetData sheetId="6"/>
      <sheetData sheetId="7" refreshError="1"/>
      <sheetData sheetId="8">
        <row r="4">
          <cell r="A4" t="str">
            <v>مرجع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agyeer_Chiq"/>
      <sheetName val="الأهلي"/>
      <sheetName val="SABB"/>
      <sheetName val="الراجحي"/>
      <sheetName val="000"/>
      <sheetName val="الرياض"/>
      <sheetName val="الفرنسي"/>
      <sheetName val="AllData"/>
    </sheetNames>
    <sheetDataSet>
      <sheetData sheetId="0">
        <row r="3">
          <cell r="AA3" t="str">
            <v>حرر في</v>
          </cell>
        </row>
      </sheetData>
      <sheetData sheetId="1" refreshError="1"/>
      <sheetData sheetId="2"/>
      <sheetData sheetId="3" refreshError="1"/>
      <sheetData sheetId="4"/>
      <sheetData sheetId="5"/>
      <sheetData sheetId="6"/>
      <sheetData sheetId="7" refreshError="1"/>
      <sheetData sheetId="8">
        <row r="4">
          <cell r="A4" t="str">
            <v>مرجع</v>
          </cell>
        </row>
        <row r="8">
          <cell r="Y8">
            <v>8</v>
          </cell>
        </row>
        <row r="9">
          <cell r="Y9">
            <v>11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صل الاسماء"/>
      <sheetName val=" داش بورد"/>
      <sheetName val="اتصالات"/>
      <sheetName val="START"/>
      <sheetName val="الخرطوم"/>
      <sheetName val="Sheet3"/>
      <sheetName val="تجربه حسابات فيصل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دليل الشيكات"/>
      <sheetName val="كشف حساب"/>
      <sheetName val="البنوك"/>
      <sheetName val="المستفيدين"/>
      <sheetName val="الخرطوم"/>
      <sheetName val="امدرمان الوطني"/>
      <sheetName val="فيصل الاسلامي"/>
      <sheetName val="السلام"/>
      <sheetName val="الجزيره"/>
      <sheetName val="النيلين"/>
      <sheetName val="قطر"/>
      <sheetName val="السعودي السوداني"/>
      <sheetName val="العربي السوداني"/>
      <sheetName val="البركه"/>
      <sheetName val="البنك الزراعي"/>
      <sheetName val="ابوظبي الوطني"/>
      <sheetName val="ظرف"/>
      <sheetName val="السوداني الفرنسي"/>
      <sheetName val="مصرف المزارع"/>
      <sheetName val="المال المتحد"/>
      <sheetName val="العمال"/>
    </sheetNames>
    <sheetDataSet>
      <sheetData sheetId="0" refreshError="1"/>
      <sheetData sheetId="1"/>
      <sheetData sheetId="2"/>
      <sheetData sheetId="3">
        <row r="2">
          <cell r="A2" t="str">
            <v>الخرطوم</v>
          </cell>
        </row>
        <row r="3">
          <cell r="A3" t="str">
            <v>امدرمان الوطني</v>
          </cell>
        </row>
        <row r="4">
          <cell r="A4" t="str">
            <v>فيصل الاسلامي</v>
          </cell>
        </row>
        <row r="5">
          <cell r="A5" t="str">
            <v>السلام</v>
          </cell>
        </row>
        <row r="6">
          <cell r="A6" t="str">
            <v>الجزيره</v>
          </cell>
        </row>
        <row r="7">
          <cell r="A7" t="str">
            <v>النيلين</v>
          </cell>
        </row>
        <row r="8">
          <cell r="A8" t="str">
            <v>قطر</v>
          </cell>
        </row>
        <row r="9">
          <cell r="A9" t="str">
            <v>السعودي السوداني</v>
          </cell>
        </row>
        <row r="10">
          <cell r="A10" t="str">
            <v>العربي السوداني</v>
          </cell>
        </row>
        <row r="11">
          <cell r="A11" t="str">
            <v>البركه</v>
          </cell>
        </row>
        <row r="12">
          <cell r="A12" t="str">
            <v>البنك الزراعي</v>
          </cell>
        </row>
        <row r="13">
          <cell r="A13" t="str">
            <v>ابوظبي الوطني</v>
          </cell>
        </row>
        <row r="14">
          <cell r="A14" t="str">
            <v>السوداني الفرنسي</v>
          </cell>
        </row>
        <row r="15">
          <cell r="A15" t="str">
            <v>مصرف المزارع</v>
          </cell>
        </row>
        <row r="16">
          <cell r="A16" t="str">
            <v>المال المتحد</v>
          </cell>
        </row>
        <row r="17">
          <cell r="A17" t="str">
            <v>العمال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تمة"/>
      <sheetName val="وادي حلفا"/>
      <sheetName val="شندي"/>
      <sheetName val="عطبرة"/>
      <sheetName val="بربر"/>
      <sheetName val="الدامر"/>
      <sheetName val="الدبه- الزراعي"/>
      <sheetName val="مروي المزارع"/>
      <sheetName val="الجزيره"/>
      <sheetName val="دنقلا - الزراعي"/>
      <sheetName val="دنقلا المزارع"/>
      <sheetName val="فيصل"/>
      <sheetName val="الشمال"/>
      <sheetName val="الكفاله النقديه - الشمال"/>
      <sheetName val="الاجمالي"/>
      <sheetName val="الملخص"/>
    </sheetNames>
    <sheetDataSet>
      <sheetData sheetId="0">
        <row r="78">
          <cell r="D78">
            <v>10050</v>
          </cell>
        </row>
      </sheetData>
      <sheetData sheetId="1">
        <row r="44">
          <cell r="D44">
            <v>5250</v>
          </cell>
        </row>
      </sheetData>
      <sheetData sheetId="2">
        <row r="80">
          <cell r="D80">
            <v>10350</v>
          </cell>
        </row>
      </sheetData>
      <sheetData sheetId="3">
        <row r="104">
          <cell r="D104">
            <v>14100</v>
          </cell>
        </row>
      </sheetData>
      <sheetData sheetId="4">
        <row r="82">
          <cell r="D82">
            <v>11100</v>
          </cell>
        </row>
      </sheetData>
      <sheetData sheetId="5" refreshError="1"/>
      <sheetData sheetId="6">
        <row r="27">
          <cell r="D27">
            <v>2850</v>
          </cell>
        </row>
      </sheetData>
      <sheetData sheetId="7">
        <row r="119">
          <cell r="D119">
            <v>16200</v>
          </cell>
        </row>
      </sheetData>
      <sheetData sheetId="8">
        <row r="60">
          <cell r="D60">
            <v>7500</v>
          </cell>
        </row>
      </sheetData>
      <sheetData sheetId="9">
        <row r="1">
          <cell r="A1" t="str">
            <v>بسم الله الرحمن الرحيم</v>
          </cell>
        </row>
        <row r="2">
          <cell r="A2" t="str">
            <v>منظمة الإحســــان لرعاية وكفالة الأيتـــام</v>
          </cell>
        </row>
        <row r="3">
          <cell r="A3" t="str">
            <v>كشوفــــات الاستـــلام الشهريــة - شهر اغسطس 2016</v>
          </cell>
        </row>
        <row r="4">
          <cell r="A4" t="str">
            <v>كفـــالة  أيتـــام  الولاية الشمالية (دنقـــلا ) - البنك الزراعي - فرع دنقلا</v>
          </cell>
        </row>
        <row r="6">
          <cell r="A6" t="str">
            <v>م</v>
          </cell>
          <cell r="B6" t="str">
            <v>اسم اليتيم</v>
          </cell>
          <cell r="C6" t="str">
            <v>اسم المستلم</v>
          </cell>
          <cell r="D6" t="str">
            <v xml:space="preserve">المبلغ </v>
          </cell>
          <cell r="E6" t="str">
            <v>المنطقة</v>
          </cell>
          <cell r="F6" t="str">
            <v>رقم الحساب</v>
          </cell>
          <cell r="G6" t="str">
            <v>التوقيع</v>
          </cell>
        </row>
        <row r="7">
          <cell r="A7">
            <v>1</v>
          </cell>
          <cell r="B7" t="str">
            <v>رامي عثمان محمد سيد أحمد</v>
          </cell>
          <cell r="C7" t="str">
            <v>بدرية عثمان محمد علي</v>
          </cell>
          <cell r="D7">
            <v>150</v>
          </cell>
          <cell r="E7" t="str">
            <v>دنقلا /دبتود</v>
          </cell>
          <cell r="F7">
            <v>22834</v>
          </cell>
        </row>
        <row r="8">
          <cell r="A8">
            <v>2</v>
          </cell>
          <cell r="B8" t="str">
            <v>يوسف عبدالمتعال يوسف</v>
          </cell>
          <cell r="C8" t="str">
            <v xml:space="preserve">فهيمة عثمان </v>
          </cell>
          <cell r="D8">
            <v>150</v>
          </cell>
          <cell r="E8" t="str">
            <v>دنقلا / دبتود</v>
          </cell>
          <cell r="F8">
            <v>22824</v>
          </cell>
        </row>
        <row r="9">
          <cell r="A9">
            <v>3</v>
          </cell>
          <cell r="B9" t="str">
            <v>محمد حاتم محمد فقير</v>
          </cell>
          <cell r="C9" t="str">
            <v>أميرة إدريس بشير محمد حمد</v>
          </cell>
          <cell r="D9">
            <v>150</v>
          </cell>
          <cell r="E9" t="str">
            <v>دنقلا / دبتود</v>
          </cell>
          <cell r="F9">
            <v>22795</v>
          </cell>
        </row>
        <row r="10">
          <cell r="A10">
            <v>4</v>
          </cell>
          <cell r="B10" t="str">
            <v>ساجدة حاتم محمد فقير</v>
          </cell>
          <cell r="C10" t="str">
            <v>أميرة إدريس بشير محمد حمد</v>
          </cell>
          <cell r="D10">
            <v>150</v>
          </cell>
          <cell r="E10" t="str">
            <v>دنقلا / دبتود</v>
          </cell>
        </row>
        <row r="11">
          <cell r="A11">
            <v>5</v>
          </cell>
          <cell r="B11" t="str">
            <v>بلقيس عوض الطيب</v>
          </cell>
          <cell r="C11" t="str">
            <v xml:space="preserve">نوره جمعة </v>
          </cell>
          <cell r="D11">
            <v>150</v>
          </cell>
          <cell r="E11" t="str">
            <v>دنقلا / دنقلا</v>
          </cell>
          <cell r="F11">
            <v>22833</v>
          </cell>
        </row>
        <row r="12">
          <cell r="A12">
            <v>6</v>
          </cell>
          <cell r="B12" t="str">
            <v>بشار سيف الدين أحمد الطاهر</v>
          </cell>
          <cell r="C12" t="str">
            <v>نفيسة عكاشة عبدالله</v>
          </cell>
          <cell r="D12">
            <v>150</v>
          </cell>
          <cell r="E12" t="str">
            <v>دنقلا / أقجة</v>
          </cell>
          <cell r="F12">
            <v>22814</v>
          </cell>
        </row>
        <row r="13">
          <cell r="A13">
            <v>7</v>
          </cell>
          <cell r="B13" t="str">
            <v>أشرف سيف الدين أحمد الطاهر</v>
          </cell>
          <cell r="C13" t="str">
            <v>نفيسة عكاشة عبدالله</v>
          </cell>
          <cell r="D13">
            <v>150</v>
          </cell>
          <cell r="E13" t="str">
            <v>دنقلا / أقجة</v>
          </cell>
        </row>
        <row r="14">
          <cell r="A14">
            <v>8</v>
          </cell>
          <cell r="B14" t="str">
            <v>وعد محمد عثمان فضل</v>
          </cell>
          <cell r="C14" t="str">
            <v>حمدة محمد جمعة محمد علي</v>
          </cell>
          <cell r="D14">
            <v>150</v>
          </cell>
          <cell r="E14" t="str">
            <v>دنقلا / أقجة</v>
          </cell>
          <cell r="F14">
            <v>22810</v>
          </cell>
        </row>
        <row r="15">
          <cell r="A15">
            <v>9</v>
          </cell>
          <cell r="B15" t="str">
            <v>عبدالقادر هشام عبدالقادر</v>
          </cell>
          <cell r="C15" t="str">
            <v>هدى موسى محمد سالم</v>
          </cell>
          <cell r="D15">
            <v>150</v>
          </cell>
          <cell r="E15" t="str">
            <v>دنقلا / أقجة</v>
          </cell>
          <cell r="F15">
            <v>22919</v>
          </cell>
        </row>
        <row r="16">
          <cell r="A16">
            <v>10</v>
          </cell>
          <cell r="B16" t="str">
            <v>هدى هشام عبدالقادر</v>
          </cell>
          <cell r="C16" t="str">
            <v>هدى موسى محمد سالم</v>
          </cell>
          <cell r="D16">
            <v>150</v>
          </cell>
          <cell r="E16" t="str">
            <v>دنقلا / أقجة</v>
          </cell>
        </row>
        <row r="17">
          <cell r="A17">
            <v>11</v>
          </cell>
          <cell r="B17" t="str">
            <v>الجزولي عبدالهادي محمد إبراهيم</v>
          </cell>
          <cell r="C17" t="str">
            <v>أميرة سعيد مصطفى</v>
          </cell>
          <cell r="D17">
            <v>150</v>
          </cell>
          <cell r="E17" t="str">
            <v>دنقلا/ أقجة</v>
          </cell>
          <cell r="F17">
            <v>30058</v>
          </cell>
        </row>
        <row r="18">
          <cell r="A18">
            <v>12</v>
          </cell>
          <cell r="B18" t="str">
            <v>عمر عبدالهادي محمد إبراهيم</v>
          </cell>
          <cell r="C18" t="str">
            <v>أميرة سعيد مصطفى</v>
          </cell>
          <cell r="D18">
            <v>150</v>
          </cell>
          <cell r="E18" t="str">
            <v>دنقلا/ أقجة</v>
          </cell>
        </row>
        <row r="19">
          <cell r="A19">
            <v>13</v>
          </cell>
          <cell r="B19" t="str">
            <v>حرم جمال عبدالرحيم</v>
          </cell>
          <cell r="C19" t="str">
            <v>نجمة طه محمد عبدالرحمن</v>
          </cell>
          <cell r="D19">
            <v>150</v>
          </cell>
          <cell r="E19" t="str">
            <v>دنقلا/ اقجة</v>
          </cell>
          <cell r="F19">
            <v>22808</v>
          </cell>
        </row>
        <row r="20">
          <cell r="A20">
            <v>14</v>
          </cell>
          <cell r="B20" t="str">
            <v>عبدالرحيم جمال عبدالرحيم</v>
          </cell>
          <cell r="C20" t="str">
            <v>نجمة طه محمد عبدالرحمن</v>
          </cell>
          <cell r="D20">
            <v>150</v>
          </cell>
          <cell r="E20" t="str">
            <v>دنقلا/ أقجة</v>
          </cell>
        </row>
        <row r="21">
          <cell r="A21">
            <v>15</v>
          </cell>
          <cell r="B21" t="str">
            <v>آلاء جمال عبدالرحيم</v>
          </cell>
          <cell r="C21" t="str">
            <v>نجمة طه محمد عبدالرحمن</v>
          </cell>
          <cell r="D21">
            <v>150</v>
          </cell>
          <cell r="E21" t="str">
            <v>الدرجة الثالثة</v>
          </cell>
        </row>
        <row r="22">
          <cell r="A22">
            <v>16</v>
          </cell>
          <cell r="B22" t="str">
            <v>أحمد أحمد جمعة بخيت</v>
          </cell>
          <cell r="C22" t="str">
            <v>سوسن خليل عبدالرحيم أمين</v>
          </cell>
          <cell r="D22">
            <v>150</v>
          </cell>
          <cell r="E22" t="str">
            <v xml:space="preserve">دنقلا / إرتدي </v>
          </cell>
          <cell r="F22">
            <v>22805</v>
          </cell>
        </row>
        <row r="23">
          <cell r="A23">
            <v>17</v>
          </cell>
          <cell r="B23" t="str">
            <v>محمد أحمد جمعة بخيت</v>
          </cell>
          <cell r="C23" t="str">
            <v>سوسن خليل عبدالرحيم أمين</v>
          </cell>
          <cell r="D23">
            <v>150</v>
          </cell>
          <cell r="E23" t="str">
            <v>دنقلا / إرتدي</v>
          </cell>
        </row>
        <row r="24">
          <cell r="A24">
            <v>18</v>
          </cell>
          <cell r="B24" t="str">
            <v>مريم أحمد جمعة بخيت</v>
          </cell>
          <cell r="C24" t="str">
            <v>سوسن خليل عبدالرحيم أمين</v>
          </cell>
          <cell r="D24">
            <v>150</v>
          </cell>
          <cell r="E24" t="str">
            <v>دنقلا / إرتدي</v>
          </cell>
        </row>
        <row r="25">
          <cell r="A25">
            <v>19</v>
          </cell>
          <cell r="B25" t="str">
            <v>عبداللطيف موسى محمد رمضان</v>
          </cell>
          <cell r="C25" t="str">
            <v>منى محمد عبدالوهاب</v>
          </cell>
          <cell r="D25">
            <v>150</v>
          </cell>
          <cell r="E25" t="str">
            <v>دنقلا / إرتدي</v>
          </cell>
          <cell r="F25">
            <v>22821</v>
          </cell>
        </row>
        <row r="26">
          <cell r="A26">
            <v>20</v>
          </cell>
          <cell r="B26" t="str">
            <v>نانسي مبارك عبدالله</v>
          </cell>
          <cell r="C26" t="str">
            <v>انتصارشريف عيسي محمد</v>
          </cell>
          <cell r="D26">
            <v>150</v>
          </cell>
          <cell r="E26" t="str">
            <v>شرق النيل / السير</v>
          </cell>
          <cell r="F26">
            <v>22813</v>
          </cell>
        </row>
        <row r="27">
          <cell r="A27">
            <v>21</v>
          </cell>
          <cell r="B27" t="str">
            <v>نيفين مبارك عبدالله</v>
          </cell>
          <cell r="C27" t="str">
            <v>انتصارشريف عيسي محمد</v>
          </cell>
          <cell r="D27">
            <v>150</v>
          </cell>
          <cell r="E27" t="str">
            <v>شرق النيل / السير</v>
          </cell>
        </row>
        <row r="28">
          <cell r="A28">
            <v>22</v>
          </cell>
          <cell r="B28" t="str">
            <v>دعاء محمد عبدالمجيد عثمان</v>
          </cell>
          <cell r="C28" t="str">
            <v>عائشة نورالدين فقير أحمد</v>
          </cell>
          <cell r="D28">
            <v>150</v>
          </cell>
          <cell r="E28" t="str">
            <v>دنقلا / السير</v>
          </cell>
          <cell r="F28">
            <v>22811</v>
          </cell>
        </row>
        <row r="29">
          <cell r="A29">
            <v>23</v>
          </cell>
          <cell r="B29" t="str">
            <v>رانية محمد عبدالمجيدعثمان</v>
          </cell>
          <cell r="C29" t="str">
            <v>عائشة نورالدين فقير أحمد</v>
          </cell>
          <cell r="D29">
            <v>150</v>
          </cell>
          <cell r="E29" t="str">
            <v>دنقلا / السير</v>
          </cell>
        </row>
        <row r="30">
          <cell r="A30">
            <v>24</v>
          </cell>
          <cell r="B30" t="str">
            <v>ستنا محمد عبدالمجيد عثمان</v>
          </cell>
          <cell r="C30" t="str">
            <v>عائشة نورالدين فقير أحمد</v>
          </cell>
          <cell r="D30">
            <v>150</v>
          </cell>
          <cell r="E30" t="str">
            <v>دنقلا / السير</v>
          </cell>
        </row>
        <row r="31">
          <cell r="A31">
            <v>25</v>
          </cell>
          <cell r="B31" t="str">
            <v>محمد محمد عبدالمجيد عثمان</v>
          </cell>
          <cell r="C31" t="str">
            <v>عائشة نورالدين فقير أحمد</v>
          </cell>
          <cell r="D31">
            <v>150</v>
          </cell>
          <cell r="E31" t="str">
            <v>دنقلا / السير</v>
          </cell>
        </row>
        <row r="32">
          <cell r="A32">
            <v>26</v>
          </cell>
          <cell r="B32" t="str">
            <v>مجاهد محمد حسن أحمد</v>
          </cell>
          <cell r="C32" t="str">
            <v>هويدا محمد حسين محمد أحمد</v>
          </cell>
          <cell r="D32">
            <v>150</v>
          </cell>
          <cell r="E32" t="str">
            <v>دنقلا / السير</v>
          </cell>
          <cell r="F32">
            <v>22809</v>
          </cell>
        </row>
        <row r="33">
          <cell r="A33">
            <v>27</v>
          </cell>
          <cell r="B33" t="str">
            <v>محمد عبدالغفار حسن نصر</v>
          </cell>
          <cell r="C33" t="str">
            <v>عوضية عبدالرحمن تمار طه</v>
          </cell>
          <cell r="D33">
            <v>150</v>
          </cell>
          <cell r="E33" t="str">
            <v>شرق النيل / السير</v>
          </cell>
          <cell r="F33">
            <v>22803</v>
          </cell>
        </row>
        <row r="34">
          <cell r="A34">
            <v>28</v>
          </cell>
          <cell r="B34" t="str">
            <v>أديبة عبدالغفار حسن نصر</v>
          </cell>
          <cell r="C34" t="str">
            <v>عوضية عبدالرحمن تمار طه</v>
          </cell>
          <cell r="D34">
            <v>150</v>
          </cell>
          <cell r="E34" t="str">
            <v>شرق النيل / السير</v>
          </cell>
        </row>
        <row r="35">
          <cell r="A35" t="str">
            <v>الاجمالي</v>
          </cell>
          <cell r="D35">
            <v>4200</v>
          </cell>
        </row>
        <row r="36">
          <cell r="A36" t="str">
            <v>اجمالي ماقبله</v>
          </cell>
          <cell r="D36">
            <v>4200</v>
          </cell>
        </row>
        <row r="37">
          <cell r="A37">
            <v>29</v>
          </cell>
          <cell r="B37" t="str">
            <v>والي الدين عادل محجوب علي</v>
          </cell>
          <cell r="C37" t="str">
            <v>هويدا الرشيد أحمدون حسين</v>
          </cell>
          <cell r="D37">
            <v>150</v>
          </cell>
          <cell r="E37" t="str">
            <v>دنقلا / الحلة الجديدة</v>
          </cell>
          <cell r="F37">
            <v>22807</v>
          </cell>
        </row>
        <row r="38">
          <cell r="A38">
            <v>30</v>
          </cell>
          <cell r="B38" t="str">
            <v>منتصر عادل محجوب علي</v>
          </cell>
          <cell r="C38" t="str">
            <v>هويدا الرشيد أحمدون حسين</v>
          </cell>
          <cell r="D38">
            <v>150</v>
          </cell>
          <cell r="E38" t="str">
            <v>دنقلا / الحلة الجديدة</v>
          </cell>
        </row>
        <row r="39">
          <cell r="A39">
            <v>31</v>
          </cell>
          <cell r="B39" t="str">
            <v>مرافئ عادل محجوب علي وداعة الله</v>
          </cell>
          <cell r="C39" t="str">
            <v>هويدا الرشيد أحمدون حسين</v>
          </cell>
          <cell r="D39">
            <v>150</v>
          </cell>
          <cell r="E39" t="str">
            <v>دنقلا / الحلة الجديدة</v>
          </cell>
        </row>
        <row r="40">
          <cell r="A40">
            <v>32</v>
          </cell>
          <cell r="B40" t="str">
            <v>عبدالرحيم مصطفى عبدالرحيم أحمد</v>
          </cell>
          <cell r="C40" t="str">
            <v>سيدة حسن أبوعوف عبدالكريم</v>
          </cell>
          <cell r="D40">
            <v>150</v>
          </cell>
          <cell r="E40" t="str">
            <v>دنقلا / الحلة الجديدة</v>
          </cell>
          <cell r="F40">
            <v>22798</v>
          </cell>
        </row>
        <row r="41">
          <cell r="A41">
            <v>33</v>
          </cell>
          <cell r="B41" t="str">
            <v>مشكاة مصطفى عبدالرحيم أحمد</v>
          </cell>
          <cell r="C41" t="str">
            <v>سيدة حسن أبوعوف عبدالكريم</v>
          </cell>
          <cell r="D41">
            <v>150</v>
          </cell>
          <cell r="E41" t="str">
            <v>دنقلا / الحلة الجديدة</v>
          </cell>
        </row>
        <row r="42">
          <cell r="A42">
            <v>34</v>
          </cell>
          <cell r="B42" t="str">
            <v>أسماء عوض محمد علي</v>
          </cell>
          <cell r="C42" t="str">
            <v>سمية عثمان عزالدين فضل</v>
          </cell>
          <cell r="D42">
            <v>150</v>
          </cell>
          <cell r="E42" t="str">
            <v>دنقلا / الخناق</v>
          </cell>
          <cell r="F42">
            <v>22817</v>
          </cell>
        </row>
        <row r="43">
          <cell r="A43">
            <v>35</v>
          </cell>
          <cell r="B43" t="str">
            <v>عثمان عوض محمد علي</v>
          </cell>
          <cell r="C43" t="str">
            <v>سمية عثمان عزالدين فضل</v>
          </cell>
          <cell r="D43">
            <v>150</v>
          </cell>
          <cell r="E43" t="str">
            <v>دنقلا / الخناق</v>
          </cell>
        </row>
        <row r="44">
          <cell r="A44">
            <v>36</v>
          </cell>
          <cell r="B44" t="str">
            <v>أحمد يعقوب عوض الله</v>
          </cell>
          <cell r="C44" t="str">
            <v>ماجدولين جاد الكريم عبدالقادر حسنين</v>
          </cell>
          <cell r="D44">
            <v>150</v>
          </cell>
          <cell r="E44" t="str">
            <v>دنقلا / دنقلا جنوب</v>
          </cell>
          <cell r="F44">
            <v>22812</v>
          </cell>
        </row>
        <row r="45">
          <cell r="A45">
            <v>37</v>
          </cell>
          <cell r="B45" t="str">
            <v>فاتن يعقوب عوض الله</v>
          </cell>
          <cell r="C45" t="str">
            <v>ماجدولين جاد الكريم عبدالقادر حسنين</v>
          </cell>
          <cell r="D45">
            <v>150</v>
          </cell>
          <cell r="E45" t="str">
            <v>دنقلا / دنقلا جنوب</v>
          </cell>
        </row>
        <row r="46">
          <cell r="A46">
            <v>38</v>
          </cell>
          <cell r="B46" t="str">
            <v>شيماء عبدالقادر عوض</v>
          </cell>
          <cell r="C46" t="str">
            <v>انتصار عبدالرحيم محمد علي العميري</v>
          </cell>
          <cell r="D46">
            <v>150</v>
          </cell>
          <cell r="E46" t="str">
            <v>دنقلا / دنقلا جنوب</v>
          </cell>
          <cell r="F46">
            <v>22804</v>
          </cell>
        </row>
        <row r="47">
          <cell r="A47">
            <v>39</v>
          </cell>
          <cell r="B47" t="str">
            <v>محمد عبدالقادر عوض</v>
          </cell>
          <cell r="C47" t="str">
            <v>انتصار عبدالرحيم محمد علي العميري</v>
          </cell>
          <cell r="D47">
            <v>150</v>
          </cell>
          <cell r="E47" t="str">
            <v>دنقلا / دنقلا جنوب</v>
          </cell>
        </row>
        <row r="48">
          <cell r="A48">
            <v>40</v>
          </cell>
          <cell r="B48" t="str">
            <v>الزبير محمد سيد محمد</v>
          </cell>
          <cell r="C48" t="str">
            <v>شادية جاد الله محمد سعيد</v>
          </cell>
          <cell r="D48">
            <v>150</v>
          </cell>
          <cell r="E48" t="str">
            <v>دنقلا / الدرجة الثانية</v>
          </cell>
          <cell r="F48">
            <v>22816</v>
          </cell>
        </row>
        <row r="49">
          <cell r="A49">
            <v>41</v>
          </cell>
          <cell r="B49" t="str">
            <v>محمد سمير زبير إبراهيم</v>
          </cell>
          <cell r="C49" t="str">
            <v>مها آدم النور</v>
          </cell>
          <cell r="D49">
            <v>150</v>
          </cell>
          <cell r="E49" t="str">
            <v>دلقو / الدرجة الثالثة</v>
          </cell>
          <cell r="F49">
            <v>22822</v>
          </cell>
        </row>
        <row r="50">
          <cell r="A50">
            <v>42</v>
          </cell>
          <cell r="B50" t="str">
            <v>ميرغني سمير زبير إبراهيم</v>
          </cell>
          <cell r="C50" t="str">
            <v>مها آدم النور</v>
          </cell>
          <cell r="D50">
            <v>150</v>
          </cell>
          <cell r="E50" t="str">
            <v>دلقو / الدرجة الثالثة</v>
          </cell>
        </row>
        <row r="51">
          <cell r="A51">
            <v>43</v>
          </cell>
          <cell r="B51" t="str">
            <v>سري سمير زبير إبراهيم</v>
          </cell>
          <cell r="C51" t="str">
            <v>مها آدم النور</v>
          </cell>
          <cell r="D51">
            <v>150</v>
          </cell>
          <cell r="E51" t="str">
            <v>دلقو / الدرجة الثالثة</v>
          </cell>
        </row>
        <row r="52">
          <cell r="A52">
            <v>44</v>
          </cell>
          <cell r="B52" t="str">
            <v>رحاب عدلان عبدالكريم</v>
          </cell>
          <cell r="C52" t="str">
            <v>ستونة أحمد إبراهيم محمد</v>
          </cell>
          <cell r="D52">
            <v>150</v>
          </cell>
          <cell r="E52" t="str">
            <v>دنقلا / لبب غرب</v>
          </cell>
          <cell r="F52">
            <v>22819</v>
          </cell>
        </row>
        <row r="53">
          <cell r="A53">
            <v>45</v>
          </cell>
          <cell r="B53" t="str">
            <v>محمد علي عيسى محمد صالح</v>
          </cell>
          <cell r="C53" t="str">
            <v>آسيا عطاية الله محمد علي</v>
          </cell>
          <cell r="D53">
            <v>150</v>
          </cell>
          <cell r="E53" t="str">
            <v>دنقلا / الديم</v>
          </cell>
          <cell r="F53">
            <v>22825</v>
          </cell>
        </row>
        <row r="54">
          <cell r="A54">
            <v>46</v>
          </cell>
          <cell r="B54" t="str">
            <v>مروة علي عيسى محمد صالح</v>
          </cell>
          <cell r="C54" t="str">
            <v>آسيا عطاية الله محمد علي</v>
          </cell>
          <cell r="D54">
            <v>150</v>
          </cell>
          <cell r="E54" t="str">
            <v>دنقلا / الديم</v>
          </cell>
        </row>
        <row r="55">
          <cell r="A55">
            <v>47</v>
          </cell>
          <cell r="B55" t="str">
            <v>سهام علي عيسى محمد صالح</v>
          </cell>
          <cell r="C55" t="str">
            <v>آسيا عطاية الله محمد علي</v>
          </cell>
          <cell r="D55">
            <v>150</v>
          </cell>
          <cell r="E55" t="str">
            <v>دنقلا / الديم</v>
          </cell>
        </row>
        <row r="56">
          <cell r="A56">
            <v>48</v>
          </cell>
          <cell r="B56" t="str">
            <v>نفيسة عبدالله محمد علي</v>
          </cell>
          <cell r="C56" t="str">
            <v>إبتسام عثمان  علي ابوبكر</v>
          </cell>
          <cell r="D56">
            <v>150</v>
          </cell>
          <cell r="E56" t="str">
            <v>دنقلا / كابتود</v>
          </cell>
          <cell r="F56">
            <v>22820</v>
          </cell>
        </row>
        <row r="57">
          <cell r="A57">
            <v>49</v>
          </cell>
          <cell r="B57" t="str">
            <v>شريفة عبدالله محمد علي</v>
          </cell>
          <cell r="C57" t="str">
            <v>إبتسام عثمان  علي ابوبكر</v>
          </cell>
          <cell r="D57">
            <v>150</v>
          </cell>
          <cell r="E57" t="str">
            <v>دنقلا / كابتود</v>
          </cell>
        </row>
        <row r="58">
          <cell r="A58">
            <v>50</v>
          </cell>
          <cell r="B58" t="str">
            <v>مستورة محمد صالح أحمد</v>
          </cell>
          <cell r="C58" t="str">
            <v>فاطمة بله حسن</v>
          </cell>
          <cell r="D58">
            <v>150</v>
          </cell>
          <cell r="E58" t="str">
            <v>دنقلا /الديم</v>
          </cell>
          <cell r="F58">
            <v>22830</v>
          </cell>
        </row>
        <row r="59">
          <cell r="A59">
            <v>51</v>
          </cell>
          <cell r="B59" t="str">
            <v>ميار حسين حسن عبدالحميد</v>
          </cell>
          <cell r="C59" t="str">
            <v>سمية عكاشة فضل صالح</v>
          </cell>
          <cell r="D59">
            <v>150</v>
          </cell>
          <cell r="E59" t="str">
            <v>دنقلا / مراغة</v>
          </cell>
          <cell r="F59">
            <v>22815</v>
          </cell>
        </row>
        <row r="60">
          <cell r="A60">
            <v>52</v>
          </cell>
          <cell r="B60" t="str">
            <v>هبة الله عبدالحميد المنصوراوي</v>
          </cell>
          <cell r="C60" t="str">
            <v>إعتماد أحمد محمد عثمان</v>
          </cell>
          <cell r="D60">
            <v>150</v>
          </cell>
          <cell r="E60" t="str">
            <v>دنقلا / الامتداد</v>
          </cell>
          <cell r="F60">
            <v>22818</v>
          </cell>
        </row>
        <row r="61">
          <cell r="A61">
            <v>53</v>
          </cell>
          <cell r="B61" t="str">
            <v>أمير درار علي أبوبكر</v>
          </cell>
          <cell r="C61" t="str">
            <v>وجدان درار</v>
          </cell>
          <cell r="D61">
            <v>150</v>
          </cell>
          <cell r="E61" t="str">
            <v>دنقلا /الهمك</v>
          </cell>
          <cell r="F61">
            <v>23537</v>
          </cell>
        </row>
        <row r="62">
          <cell r="A62">
            <v>54</v>
          </cell>
          <cell r="B62" t="str">
            <v>زينب درار علي أبوبكر</v>
          </cell>
          <cell r="C62" t="str">
            <v>وجدان درار</v>
          </cell>
          <cell r="D62">
            <v>150</v>
          </cell>
          <cell r="E62" t="str">
            <v>دنقلا /الهمك</v>
          </cell>
        </row>
        <row r="63">
          <cell r="A63">
            <v>55</v>
          </cell>
          <cell r="B63" t="str">
            <v>حسام الدين محمد الحسن خيري</v>
          </cell>
          <cell r="C63" t="str">
            <v>ماجدة محمد سعيد</v>
          </cell>
          <cell r="D63">
            <v>150</v>
          </cell>
          <cell r="E63" t="str">
            <v>أرقو</v>
          </cell>
          <cell r="F63">
            <v>22481</v>
          </cell>
        </row>
        <row r="64">
          <cell r="A64">
            <v>56</v>
          </cell>
          <cell r="B64" t="str">
            <v>خديجة محمد الحسن خيري</v>
          </cell>
          <cell r="C64" t="str">
            <v>ماجدة محمد سعيد</v>
          </cell>
          <cell r="D64">
            <v>150</v>
          </cell>
          <cell r="E64" t="str">
            <v>أرقو</v>
          </cell>
        </row>
        <row r="65">
          <cell r="A65">
            <v>57</v>
          </cell>
          <cell r="B65" t="str">
            <v>حازم محمد الحسن خيري</v>
          </cell>
          <cell r="C65" t="str">
            <v>ماجدة محمد سعيد</v>
          </cell>
          <cell r="D65">
            <v>150</v>
          </cell>
          <cell r="E65" t="str">
            <v>أرقو</v>
          </cell>
        </row>
        <row r="66">
          <cell r="A66">
            <v>58</v>
          </cell>
          <cell r="B66" t="str">
            <v>محمد كامل محمد خيري</v>
          </cell>
          <cell r="C66" t="str">
            <v>سهى صابر إبراهيم</v>
          </cell>
          <cell r="D66">
            <v>150</v>
          </cell>
          <cell r="E66" t="str">
            <v>دلقو / أردوان</v>
          </cell>
          <cell r="F66">
            <v>22827</v>
          </cell>
        </row>
        <row r="67">
          <cell r="A67">
            <v>59</v>
          </cell>
          <cell r="B67" t="str">
            <v xml:space="preserve">تهاني نوري عبدالقادر أحمد                                       </v>
          </cell>
          <cell r="C67" t="str">
            <v>فاطمة اللباب أحمد</v>
          </cell>
          <cell r="D67">
            <v>150</v>
          </cell>
          <cell r="E67" t="str">
            <v>دنقلا/قسم 4</v>
          </cell>
          <cell r="F67">
            <v>22836</v>
          </cell>
        </row>
        <row r="68">
          <cell r="A68">
            <v>60</v>
          </cell>
          <cell r="B68" t="str">
            <v>أماني نوري عبدالقادر أحمد</v>
          </cell>
          <cell r="C68" t="str">
            <v>فاطمة اللباب أحمد</v>
          </cell>
          <cell r="D68">
            <v>150</v>
          </cell>
          <cell r="E68" t="str">
            <v>دنقلا/قسم 4</v>
          </cell>
        </row>
        <row r="69">
          <cell r="A69">
            <v>61</v>
          </cell>
          <cell r="B69" t="str">
            <v>عبدالقادر نوري عبدالقادر أحمد</v>
          </cell>
          <cell r="C69" t="str">
            <v>فاطمة اللباب أحمد</v>
          </cell>
          <cell r="D69">
            <v>150</v>
          </cell>
          <cell r="E69" t="str">
            <v>دنقلا/قسم 4</v>
          </cell>
        </row>
        <row r="70">
          <cell r="A70">
            <v>62</v>
          </cell>
          <cell r="B70" t="str">
            <v>منى نوري عبدالقادر أحمد</v>
          </cell>
          <cell r="C70" t="str">
            <v>فاطمة اللباب أحمد</v>
          </cell>
          <cell r="D70">
            <v>150</v>
          </cell>
          <cell r="E70" t="str">
            <v>دنقلا/قسم 4</v>
          </cell>
        </row>
        <row r="71">
          <cell r="A71" t="str">
            <v>الإجمـالي</v>
          </cell>
          <cell r="D71">
            <v>9300</v>
          </cell>
          <cell r="E71" t="str">
            <v>فقط تسعه الف وثلاثمائة جنيه لاغير</v>
          </cell>
        </row>
        <row r="73">
          <cell r="B73" t="str">
            <v>محمد عبدالله</v>
          </cell>
          <cell r="F73" t="str">
            <v>عصام الدين عوض</v>
          </cell>
        </row>
        <row r="74">
          <cell r="B74" t="str">
            <v xml:space="preserve">المدير العام                                                          </v>
          </cell>
          <cell r="F74" t="str">
            <v>عضو مجلس الإدارة</v>
          </cell>
        </row>
      </sheetData>
      <sheetData sheetId="10">
        <row r="24">
          <cell r="D24">
            <v>2700</v>
          </cell>
        </row>
      </sheetData>
      <sheetData sheetId="11">
        <row r="82">
          <cell r="C82">
            <v>19338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rightToLeft="1" tabSelected="1" showOutlineSymbols="0" zoomScale="115" zoomScaleNormal="115" workbookViewId="0">
      <selection activeCell="C10" sqref="C10"/>
    </sheetView>
  </sheetViews>
  <sheetFormatPr defaultColWidth="6.81640625" defaultRowHeight="0" customHeight="1" zeroHeight="1"/>
  <cols>
    <col min="1" max="1" width="12" style="8" customWidth="1"/>
    <col min="2" max="2" width="7.1796875" style="8" customWidth="1"/>
    <col min="3" max="3" width="18" style="8" customWidth="1"/>
    <col min="4" max="4" width="15" style="8" customWidth="1"/>
    <col min="5" max="5" width="14.81640625" style="8" customWidth="1"/>
    <col min="6" max="6" width="15.81640625" style="8" customWidth="1"/>
    <col min="7" max="7" width="16.7265625" customWidth="1"/>
    <col min="8" max="8" width="18.1796875" style="13" customWidth="1"/>
    <col min="9" max="9" width="16.54296875" style="14" customWidth="1"/>
    <col min="10" max="10" width="14.1796875" style="13" bestFit="1" customWidth="1"/>
    <col min="11" max="11" width="22.54296875" style="15" customWidth="1"/>
    <col min="12" max="12" width="6.81640625" style="8" customWidth="1"/>
    <col min="13" max="16384" width="6.81640625" style="8"/>
  </cols>
  <sheetData>
    <row r="1" spans="1:11" s="9" customFormat="1" ht="17">
      <c r="A1" s="16"/>
      <c r="B1" s="16"/>
      <c r="C1" s="16"/>
      <c r="D1" s="16"/>
      <c r="E1" s="16"/>
      <c r="F1" s="26" t="s">
        <v>18</v>
      </c>
      <c r="G1"/>
      <c r="H1" s="18" t="s">
        <v>1</v>
      </c>
      <c r="I1" s="18" t="s">
        <v>2</v>
      </c>
      <c r="J1" s="18" t="s">
        <v>3</v>
      </c>
      <c r="K1" s="18"/>
    </row>
    <row r="2" spans="1:11" s="3" customFormat="1" ht="18" customHeight="1">
      <c r="A2" s="19" t="s">
        <v>4</v>
      </c>
      <c r="B2" s="39" t="s">
        <v>5</v>
      </c>
      <c r="C2" s="40"/>
      <c r="D2"/>
      <c r="E2"/>
      <c r="F2" s="37">
        <f>SUM(F5:F67)</f>
        <v>2000</v>
      </c>
      <c r="G2"/>
      <c r="H2"/>
      <c r="I2"/>
      <c r="J2"/>
      <c r="K2"/>
    </row>
    <row r="3" spans="1:11" s="3" customFormat="1" ht="18" customHeight="1">
      <c r="A3" s="20" t="s">
        <v>6</v>
      </c>
      <c r="B3" s="38"/>
      <c r="C3" s="38"/>
      <c r="D3"/>
      <c r="E3"/>
      <c r="F3"/>
      <c r="G3"/>
      <c r="H3"/>
      <c r="I3"/>
      <c r="J3"/>
      <c r="K3"/>
    </row>
    <row r="4" spans="1:11" s="3" customFormat="1" ht="18" customHeight="1">
      <c r="A4" s="17"/>
      <c r="B4" s="26" t="s">
        <v>0</v>
      </c>
      <c r="C4" s="26" t="s">
        <v>17</v>
      </c>
      <c r="D4" s="26" t="s">
        <v>4</v>
      </c>
      <c r="E4" s="26" t="s">
        <v>1</v>
      </c>
      <c r="F4" s="26" t="s">
        <v>2</v>
      </c>
      <c r="G4" s="26" t="s">
        <v>15</v>
      </c>
      <c r="H4"/>
      <c r="I4"/>
      <c r="J4"/>
      <c r="K4"/>
    </row>
    <row r="5" spans="1:11" s="3" customFormat="1" ht="18" customHeight="1">
      <c r="A5" s="17"/>
      <c r="B5" s="34">
        <f>IF(C5="","",MAX($B$4:B4)+1)</f>
        <v>1</v>
      </c>
      <c r="C5" s="35">
        <f t="array" ref="C5">IF(ROWS(C$5:C5)&gt;COUNTIF(Payments!$C$2:$C$100,$B$2),"",INDEX(Payments!B$2:B$100,SMALL(IF(Payments!$C$2:$C$100&lt;&gt;"",IF(Payments!$C$2:$C$100=$B$2,ROW($C$7:$C$105)-ROW($C$7)+1)),ROWS(C$5:C5))))</f>
        <v>44178</v>
      </c>
      <c r="D5" s="35" t="str">
        <f t="array" ref="D5">IF(ROWS(D$5:D5)&gt;COUNTIF(Payments!$C$2:$C$100,$B$2),"",INDEX(Payments!C$2:C$100,SMALL(IF(Payments!$C$2:$C$100&lt;&gt;"",IF(Payments!$C$2:$C$100=$B$2,ROW($C$7:$C$105)-ROW($C$7)+1)),ROWS(D$5:D5))))</f>
        <v>جريده الوطن</v>
      </c>
      <c r="E5" s="35" t="str">
        <f t="array" ref="E5">IF(ROWS(E$5:E5)&gt;COUNTIF(Payments!$C$2:$C$100,$B$2),"",INDEX(Payments!D$2:D$100,SMALL(IF(Payments!$C$2:$C$100&lt;&gt;"",IF(Payments!$C$2:$C$100=$B$2,ROW($C$7:$C$105)-ROW($C$7)+1)),ROWS(E$5:E5))))</f>
        <v>محمد علي</v>
      </c>
      <c r="F5" s="36">
        <f t="array" ref="F5">IF(ROWS(F$5:F5)&gt;COUNTIF(Payments!$C$2:$C$100,$B$2),"",INDEX(Payments!E$2:E$100,SMALL(IF(Payments!$C$2:$C$100&lt;&gt;"",IF(Payments!$C$2:$C$100=$B$2,ROW($C$7:$C$105)-ROW($C$7)+1)),ROWS(F$5:F5))))</f>
        <v>2000</v>
      </c>
      <c r="G5" s="35" t="str">
        <f t="array" ref="G5">IF(ROWS(G$5:G5)&gt;COUNTIF(Payments!$C$2:$C$100,$B$2),"",INDEX(Payments!F$2:F$100,SMALL(IF(Payments!$C$2:$C$100&lt;&gt;"",IF(Payments!$C$2:$C$100=$B$2,ROW($C$7:$C$105)-ROW($C$7)+1)),ROWS(G$5:G5))))</f>
        <v>السور الخارجي</v>
      </c>
      <c r="H5"/>
      <c r="I5"/>
      <c r="J5"/>
      <c r="K5"/>
    </row>
    <row r="6" spans="1:11" s="3" customFormat="1" ht="18" customHeight="1">
      <c r="A6" s="17"/>
      <c r="B6" s="34" t="str">
        <f>IF(C6="","",MAX($B$4:B5)+1)</f>
        <v/>
      </c>
      <c r="C6" s="35" t="str">
        <f t="array" ref="C6">IF(ROWS(C$5:C6)&gt;COUNTIF(Payments!$C$2:$C$100,$B$2),"",INDEX(Payments!B$2:B$100,SMALL(IF(Payments!$C$2:$C$100&lt;&gt;"",IF(Payments!$C$2:$C$100=$B$2,ROW($C$7:$C$105)-ROW($C$7)+1)),ROWS(C$5:C6))))</f>
        <v/>
      </c>
      <c r="D6" s="35" t="str">
        <f t="array" ref="D6">IF(ROWS(D$5:D6)&gt;COUNTIF(Payments!$C$2:$C$100,$B$2),"",INDEX(Payments!C$2:C$100,SMALL(IF(Payments!$C$2:$C$100&lt;&gt;"",IF(Payments!$C$2:$C$100=$B$2,ROW($C$7:$C$105)-ROW($C$7)+1)),ROWS(D$5:D6))))</f>
        <v/>
      </c>
      <c r="E6" s="35" t="str">
        <f t="array" ref="E6">IF(ROWS(E$5:E6)&gt;COUNTIF(Payments!$C$2:$C$100,$B$2),"",INDEX(Payments!D$2:D$100,SMALL(IF(Payments!$C$2:$C$100&lt;&gt;"",IF(Payments!$C$2:$C$100=$B$2,ROW($C$7:$C$105)-ROW($C$7)+1)),ROWS(E$5:E6))))</f>
        <v/>
      </c>
      <c r="F6" s="35" t="str">
        <f t="array" ref="F6">IF(ROWS(F$5:F6)&gt;COUNTIF(Payments!$C$2:$C$100,$B$2),"",INDEX(Payments!E$2:E$100,SMALL(IF(Payments!$C$2:$C$100&lt;&gt;"",IF(Payments!$C$2:$C$100=$B$2,ROW($C$7:$C$105)-ROW($C$7)+1)),ROWS(F$5:F6))))</f>
        <v/>
      </c>
      <c r="G6" s="35" t="str">
        <f t="array" ref="G6">IF(ROWS(G$5:G6)&gt;COUNTIF(Payments!$C$2:$C$100,$B$2),"",INDEX(Payments!F$2:F$100,SMALL(IF(Payments!$C$2:$C$100&lt;&gt;"",IF(Payments!$C$2:$C$100=$B$2,ROW($C$7:$C$105)-ROW($C$7)+1)),ROWS(G$5:G6))))</f>
        <v/>
      </c>
      <c r="H6"/>
      <c r="I6"/>
      <c r="J6"/>
      <c r="K6"/>
    </row>
    <row r="7" spans="1:11" s="3" customFormat="1" ht="18" customHeight="1">
      <c r="A7" s="17"/>
      <c r="B7" s="34" t="str">
        <f>IF(C7="","",MAX($B$4:B6)+1)</f>
        <v/>
      </c>
      <c r="C7" s="35" t="str">
        <f t="array" ref="C7">IF(ROWS(C$5:C7)&gt;COUNTIF(Payments!$C$2:$C$100,$B$2),"",INDEX(Payments!B$2:B$100,SMALL(IF(Payments!$C$2:$C$100&lt;&gt;"",IF(Payments!$C$2:$C$100=$B$2,ROW($C$7:$C$105)-ROW($C$7)+1)),ROWS(C$5:C7))))</f>
        <v/>
      </c>
      <c r="D7" s="35" t="str">
        <f t="array" ref="D7">IF(ROWS(D$5:D7)&gt;COUNTIF(Payments!$C$2:$C$100,$B$2),"",INDEX(Payments!C$2:C$100,SMALL(IF(Payments!$C$2:$C$100&lt;&gt;"",IF(Payments!$C$2:$C$100=$B$2,ROW($C$7:$C$105)-ROW($C$7)+1)),ROWS(D$5:D7))))</f>
        <v/>
      </c>
      <c r="E7" s="35" t="str">
        <f t="array" ref="E7">IF(ROWS(E$5:E7)&gt;COUNTIF(Payments!$C$2:$C$100,$B$2),"",INDEX(Payments!D$2:D$100,SMALL(IF(Payments!$C$2:$C$100&lt;&gt;"",IF(Payments!$C$2:$C$100=$B$2,ROW($C$7:$C$105)-ROW($C$7)+1)),ROWS(E$5:E7))))</f>
        <v/>
      </c>
      <c r="F7" s="35" t="str">
        <f t="array" ref="F7">IF(ROWS(F$5:F7)&gt;COUNTIF(Payments!$C$2:$C$100,$B$2),"",INDEX(Payments!E$2:E$100,SMALL(IF(Payments!$C$2:$C$100&lt;&gt;"",IF(Payments!$C$2:$C$100=$B$2,ROW($C$7:$C$105)-ROW($C$7)+1)),ROWS(F$5:F7))))</f>
        <v/>
      </c>
      <c r="G7" s="35" t="str">
        <f t="array" ref="G7">IF(ROWS(G$5:G7)&gt;COUNTIF(Payments!$C$2:$C$100,$B$2),"",INDEX(Payments!F$2:F$100,SMALL(IF(Payments!$C$2:$C$100&lt;&gt;"",IF(Payments!$C$2:$C$100=$B$2,ROW($C$7:$C$105)-ROW($C$7)+1)),ROWS(G$5:G7))))</f>
        <v/>
      </c>
      <c r="H7"/>
      <c r="I7"/>
      <c r="J7"/>
      <c r="K7"/>
    </row>
    <row r="8" spans="1:11" s="3" customFormat="1" ht="18" customHeight="1">
      <c r="A8" s="20"/>
      <c r="B8" s="34" t="str">
        <f>IF(C8="","",MAX($B$4:B7)+1)</f>
        <v/>
      </c>
      <c r="C8" s="35" t="str">
        <f t="array" ref="C8">IF(ROWS(C$5:C8)&gt;COUNTIF(Payments!$C$2:$C$100,$B$2),"",INDEX(Payments!B$2:B$100,SMALL(IF(Payments!$C$2:$C$100&lt;&gt;"",IF(Payments!$C$2:$C$100=$B$2,ROW($C$7:$C$105)-ROW($C$7)+1)),ROWS(C$5:C8))))</f>
        <v/>
      </c>
      <c r="D8" s="35" t="str">
        <f t="array" ref="D8">IF(ROWS(D$5:D8)&gt;COUNTIF(Payments!$C$2:$C$100,$B$2),"",INDEX(Payments!C$2:C$100,SMALL(IF(Payments!$C$2:$C$100&lt;&gt;"",IF(Payments!$C$2:$C$100=$B$2,ROW($C$7:$C$105)-ROW($C$7)+1)),ROWS(D$5:D8))))</f>
        <v/>
      </c>
      <c r="E8" s="35" t="str">
        <f t="array" ref="E8">IF(ROWS(E$5:E8)&gt;COUNTIF(Payments!$C$2:$C$100,$B$2),"",INDEX(Payments!D$2:D$100,SMALL(IF(Payments!$C$2:$C$100&lt;&gt;"",IF(Payments!$C$2:$C$100=$B$2,ROW($C$7:$C$105)-ROW($C$7)+1)),ROWS(E$5:E8))))</f>
        <v/>
      </c>
      <c r="F8" s="35" t="str">
        <f t="array" ref="F8">IF(ROWS(F$5:F8)&gt;COUNTIF(Payments!$C$2:$C$100,$B$2),"",INDEX(Payments!E$2:E$100,SMALL(IF(Payments!$C$2:$C$100&lt;&gt;"",IF(Payments!$C$2:$C$100=$B$2,ROW($C$7:$C$105)-ROW($C$7)+1)),ROWS(F$5:F8))))</f>
        <v/>
      </c>
      <c r="G8" s="35" t="str">
        <f t="array" ref="G8">IF(ROWS(G$5:G8)&gt;COUNTIF(Payments!$C$2:$C$100,$B$2),"",INDEX(Payments!F$2:F$100,SMALL(IF(Payments!$C$2:$C$100&lt;&gt;"",IF(Payments!$C$2:$C$100=$B$2,ROW($C$7:$C$105)-ROW($C$7)+1)),ROWS(G$5:G8))))</f>
        <v/>
      </c>
      <c r="H8"/>
      <c r="I8"/>
      <c r="J8"/>
      <c r="K8"/>
    </row>
    <row r="9" spans="1:11" s="3" customFormat="1" ht="18" customHeight="1">
      <c r="A9" s="21"/>
      <c r="B9" s="34" t="str">
        <f>IF(C9="","",MAX($B$4:B8)+1)</f>
        <v/>
      </c>
      <c r="C9" s="35" t="str">
        <f t="array" ref="C9">IF(ROWS(C$5:C9)&gt;COUNTIF(Payments!$C$2:$C$100,$B$2),"",INDEX(Payments!B$2:B$100,SMALL(IF(Payments!$C$2:$C$100&lt;&gt;"",IF(Payments!$C$2:$C$100=$B$2,ROW($C$7:$C$105)-ROW($C$7)+1)),ROWS(C$5:C9))))</f>
        <v/>
      </c>
      <c r="D9" s="35" t="str">
        <f t="array" ref="D9">IF(ROWS(D$5:D9)&gt;COUNTIF(Payments!$C$2:$C$100,$B$2),"",INDEX(Payments!C$2:C$100,SMALL(IF(Payments!$C$2:$C$100&lt;&gt;"",IF(Payments!$C$2:$C$100=$B$2,ROW($C$7:$C$105)-ROW($C$7)+1)),ROWS(D$5:D9))))</f>
        <v/>
      </c>
      <c r="E9" s="35" t="str">
        <f t="array" ref="E9">IF(ROWS(E$5:E9)&gt;COUNTIF(Payments!$C$2:$C$100,$B$2),"",INDEX(Payments!D$2:D$100,SMALL(IF(Payments!$C$2:$C$100&lt;&gt;"",IF(Payments!$C$2:$C$100=$B$2,ROW($C$7:$C$105)-ROW($C$7)+1)),ROWS(E$5:E9))))</f>
        <v/>
      </c>
      <c r="F9" s="35" t="str">
        <f t="array" ref="F9">IF(ROWS(F$5:F9)&gt;COUNTIF(Payments!$C$2:$C$100,$B$2),"",INDEX(Payments!E$2:E$100,SMALL(IF(Payments!$C$2:$C$100&lt;&gt;"",IF(Payments!$C$2:$C$100=$B$2,ROW($C$7:$C$105)-ROW($C$7)+1)),ROWS(F$5:F9))))</f>
        <v/>
      </c>
      <c r="G9" s="35" t="str">
        <f t="array" ref="G9">IF(ROWS(G$5:G9)&gt;COUNTIF(Payments!$C$2:$C$100,$B$2),"",INDEX(Payments!F$2:F$100,SMALL(IF(Payments!$C$2:$C$100&lt;&gt;"",IF(Payments!$C$2:$C$100=$B$2,ROW($C$7:$C$105)-ROW($C$7)+1)),ROWS(G$5:G9))))</f>
        <v/>
      </c>
      <c r="H9"/>
      <c r="I9"/>
      <c r="J9"/>
      <c r="K9"/>
    </row>
    <row r="10" spans="1:11" s="3" customFormat="1" ht="18" customHeight="1">
      <c r="A10" s="18"/>
      <c r="B10" s="34" t="str">
        <f>IF(C10="","",MAX($B$4:B9)+1)</f>
        <v/>
      </c>
      <c r="C10" s="35" t="str">
        <f t="array" ref="C10">IF(ROWS(C$5:C10)&gt;COUNTIF(Payments!$C$2:$C$100,$B$2),"",INDEX(Payments!B$2:B$100,SMALL(IF(Payments!$C$2:$C$100&lt;&gt;"",IF(Payments!$C$2:$C$100=$B$2,ROW($C$7:$C$105)-ROW($C$7)+1)),ROWS(C$5:C10))))</f>
        <v/>
      </c>
      <c r="D10" s="35" t="str">
        <f t="array" ref="D10">IF(ROWS(D$5:D10)&gt;COUNTIF(Payments!$C$2:$C$100,$B$2),"",INDEX(Payments!C$2:C$100,SMALL(IF(Payments!$C$2:$C$100&lt;&gt;"",IF(Payments!$C$2:$C$100=$B$2,ROW($C$7:$C$105)-ROW($C$7)+1)),ROWS(D$5:D10))))</f>
        <v/>
      </c>
      <c r="E10" s="35" t="str">
        <f t="array" ref="E10">IF(ROWS(E$5:E10)&gt;COUNTIF(Payments!$C$2:$C$100,$B$2),"",INDEX(Payments!D$2:D$100,SMALL(IF(Payments!$C$2:$C$100&lt;&gt;"",IF(Payments!$C$2:$C$100=$B$2,ROW($C$7:$C$105)-ROW($C$7)+1)),ROWS(E$5:E10))))</f>
        <v/>
      </c>
      <c r="F10" s="35" t="str">
        <f t="array" ref="F10">IF(ROWS(F$5:F10)&gt;COUNTIF(Payments!$C$2:$C$100,$B$2),"",INDEX(Payments!E$2:E$100,SMALL(IF(Payments!$C$2:$C$100&lt;&gt;"",IF(Payments!$C$2:$C$100=$B$2,ROW($C$7:$C$105)-ROW($C$7)+1)),ROWS(F$5:F10))))</f>
        <v/>
      </c>
      <c r="G10" s="35" t="str">
        <f t="array" ref="G10">IF(ROWS(G$5:G10)&gt;COUNTIF(Payments!$C$2:$C$100,$B$2),"",INDEX(Payments!F$2:F$100,SMALL(IF(Payments!$C$2:$C$100&lt;&gt;"",IF(Payments!$C$2:$C$100=$B$2,ROW($C$7:$C$105)-ROW($C$7)+1)),ROWS(G$5:G10))))</f>
        <v/>
      </c>
      <c r="H10"/>
      <c r="I10"/>
      <c r="J10"/>
      <c r="K10"/>
    </row>
    <row r="11" spans="1:11" s="3" customFormat="1" ht="18" customHeight="1">
      <c r="A11" s="22"/>
      <c r="B11" s="34" t="str">
        <f>IF(C11="","",MAX($B$4:B10)+1)</f>
        <v/>
      </c>
      <c r="C11" s="35" t="str">
        <f t="array" ref="C11">IF(ROWS(C$5:C11)&gt;COUNTIF(Payments!$C$2:$C$100,$B$2),"",INDEX(Payments!B$2:B$100,SMALL(IF(Payments!$C$2:$C$100&lt;&gt;"",IF(Payments!$C$2:$C$100=$B$2,ROW($C$7:$C$105)-ROW($C$7)+1)),ROWS(C$5:C11))))</f>
        <v/>
      </c>
      <c r="D11" s="35" t="str">
        <f t="array" ref="D11">IF(ROWS(D$5:D11)&gt;COUNTIF(Payments!$C$2:$C$100,$B$2),"",INDEX(Payments!C$2:C$100,SMALL(IF(Payments!$C$2:$C$100&lt;&gt;"",IF(Payments!$C$2:$C$100=$B$2,ROW($C$7:$C$105)-ROW($C$7)+1)),ROWS(D$5:D11))))</f>
        <v/>
      </c>
      <c r="E11" s="35" t="str">
        <f t="array" ref="E11">IF(ROWS(E$5:E11)&gt;COUNTIF(Payments!$C$2:$C$100,$B$2),"",INDEX(Payments!D$2:D$100,SMALL(IF(Payments!$C$2:$C$100&lt;&gt;"",IF(Payments!$C$2:$C$100=$B$2,ROW($C$7:$C$105)-ROW($C$7)+1)),ROWS(E$5:E11))))</f>
        <v/>
      </c>
      <c r="F11" s="35" t="str">
        <f t="array" ref="F11">IF(ROWS(F$5:F11)&gt;COUNTIF(Payments!$C$2:$C$100,$B$2),"",INDEX(Payments!E$2:E$100,SMALL(IF(Payments!$C$2:$C$100&lt;&gt;"",IF(Payments!$C$2:$C$100=$B$2,ROW($C$7:$C$105)-ROW($C$7)+1)),ROWS(F$5:F11))))</f>
        <v/>
      </c>
      <c r="G11" s="35" t="str">
        <f t="array" ref="G11">IF(ROWS(G$5:G11)&gt;COUNTIF(Payments!$C$2:$C$100,$B$2),"",INDEX(Payments!F$2:F$100,SMALL(IF(Payments!$C$2:$C$100&lt;&gt;"",IF(Payments!$C$2:$C$100=$B$2,ROW($C$7:$C$105)-ROW($C$7)+1)),ROWS(G$5:G11))))</f>
        <v/>
      </c>
      <c r="H11"/>
      <c r="I11"/>
      <c r="J11"/>
      <c r="K11"/>
    </row>
    <row r="12" spans="1:11" s="3" customFormat="1" ht="18" customHeight="1">
      <c r="A12" s="23"/>
      <c r="B12" s="34" t="str">
        <f>IF(C12="","",MAX($B$4:B11)+1)</f>
        <v/>
      </c>
      <c r="C12" s="35" t="str">
        <f t="array" ref="C12">IF(ROWS(C$5:C12)&gt;COUNTIF(Payments!$C$2:$C$100,$B$2),"",INDEX(Payments!B$2:B$100,SMALL(IF(Payments!$C$2:$C$100&lt;&gt;"",IF(Payments!$C$2:$C$100=$B$2,ROW($C$7:$C$105)-ROW($C$7)+1)),ROWS(C$5:C12))))</f>
        <v/>
      </c>
      <c r="D12" s="35" t="str">
        <f t="array" ref="D12">IF(ROWS(D$5:D12)&gt;COUNTIF(Payments!$C$2:$C$100,$B$2),"",INDEX(Payments!C$2:C$100,SMALL(IF(Payments!$C$2:$C$100&lt;&gt;"",IF(Payments!$C$2:$C$100=$B$2,ROW($C$7:$C$105)-ROW($C$7)+1)),ROWS(D$5:D12))))</f>
        <v/>
      </c>
      <c r="E12" s="35" t="str">
        <f t="array" ref="E12">IF(ROWS(E$5:E12)&gt;COUNTIF(Payments!$C$2:$C$100,$B$2),"",INDEX(Payments!D$2:D$100,SMALL(IF(Payments!$C$2:$C$100&lt;&gt;"",IF(Payments!$C$2:$C$100=$B$2,ROW($C$7:$C$105)-ROW($C$7)+1)),ROWS(E$5:E12))))</f>
        <v/>
      </c>
      <c r="F12" s="35" t="str">
        <f t="array" ref="F12">IF(ROWS(F$5:F12)&gt;COUNTIF(Payments!$C$2:$C$100,$B$2),"",INDEX(Payments!E$2:E$100,SMALL(IF(Payments!$C$2:$C$100&lt;&gt;"",IF(Payments!$C$2:$C$100=$B$2,ROW($C$7:$C$105)-ROW($C$7)+1)),ROWS(F$5:F12))))</f>
        <v/>
      </c>
      <c r="G12" s="35" t="str">
        <f t="array" ref="G12">IF(ROWS(G$5:G12)&gt;COUNTIF(Payments!$C$2:$C$100,$B$2),"",INDEX(Payments!F$2:F$100,SMALL(IF(Payments!$C$2:$C$100&lt;&gt;"",IF(Payments!$C$2:$C$100=$B$2,ROW($C$7:$C$105)-ROW($C$7)+1)),ROWS(G$5:G12))))</f>
        <v/>
      </c>
      <c r="H12"/>
      <c r="I12"/>
      <c r="J12"/>
      <c r="K12"/>
    </row>
    <row r="13" spans="1:11" s="3" customFormat="1" ht="18" customHeight="1">
      <c r="A13" s="23"/>
      <c r="B13" s="34" t="str">
        <f>IF(C13="","",MAX($B$4:B12)+1)</f>
        <v/>
      </c>
      <c r="C13" s="35" t="str">
        <f t="array" ref="C13">IF(ROWS(C$5:C13)&gt;COUNTIF(Payments!$C$2:$C$100,$B$2),"",INDEX(Payments!B$2:B$100,SMALL(IF(Payments!$C$2:$C$100&lt;&gt;"",IF(Payments!$C$2:$C$100=$B$2,ROW($C$7:$C$105)-ROW($C$7)+1)),ROWS(C$5:C13))))</f>
        <v/>
      </c>
      <c r="D13" s="35" t="str">
        <f t="array" ref="D13">IF(ROWS(D$5:D13)&gt;COUNTIF(Payments!$C$2:$C$100,$B$2),"",INDEX(Payments!C$2:C$100,SMALL(IF(Payments!$C$2:$C$100&lt;&gt;"",IF(Payments!$C$2:$C$100=$B$2,ROW($C$7:$C$105)-ROW($C$7)+1)),ROWS(D$5:D13))))</f>
        <v/>
      </c>
      <c r="E13" s="35" t="str">
        <f t="array" ref="E13">IF(ROWS(E$5:E13)&gt;COUNTIF(Payments!$C$2:$C$100,$B$2),"",INDEX(Payments!D$2:D$100,SMALL(IF(Payments!$C$2:$C$100&lt;&gt;"",IF(Payments!$C$2:$C$100=$B$2,ROW($C$7:$C$105)-ROW($C$7)+1)),ROWS(E$5:E13))))</f>
        <v/>
      </c>
      <c r="F13" s="35" t="str">
        <f t="array" ref="F13">IF(ROWS(F$5:F13)&gt;COUNTIF(Payments!$C$2:$C$100,$B$2),"",INDEX(Payments!E$2:E$100,SMALL(IF(Payments!$C$2:$C$100&lt;&gt;"",IF(Payments!$C$2:$C$100=$B$2,ROW($C$7:$C$105)-ROW($C$7)+1)),ROWS(F$5:F13))))</f>
        <v/>
      </c>
      <c r="G13" s="35" t="str">
        <f t="array" ref="G13">IF(ROWS(G$5:G13)&gt;COUNTIF(Payments!$C$2:$C$100,$B$2),"",INDEX(Payments!F$2:F$100,SMALL(IF(Payments!$C$2:$C$100&lt;&gt;"",IF(Payments!$C$2:$C$100=$B$2,ROW($C$7:$C$105)-ROW($C$7)+1)),ROWS(G$5:G13))))</f>
        <v/>
      </c>
      <c r="H13"/>
      <c r="I13"/>
      <c r="J13"/>
      <c r="K13"/>
    </row>
    <row r="14" spans="1:11" s="3" customFormat="1" ht="18" customHeight="1">
      <c r="A14" s="23"/>
      <c r="B14" s="34" t="str">
        <f>IF(C14="","",MAX($B$4:B13)+1)</f>
        <v/>
      </c>
      <c r="C14" s="35" t="str">
        <f t="array" ref="C14">IF(ROWS(C$5:C14)&gt;COUNTIF(Payments!$C$2:$C$100,$B$2),"",INDEX(Payments!B$2:B$100,SMALL(IF(Payments!$C$2:$C$100&lt;&gt;"",IF(Payments!$C$2:$C$100=$B$2,ROW($C$7:$C$105)-ROW($C$7)+1)),ROWS(C$5:C14))))</f>
        <v/>
      </c>
      <c r="D14" s="35" t="str">
        <f t="array" ref="D14">IF(ROWS(D$5:D14)&gt;COUNTIF(Payments!$C$2:$C$100,$B$2),"",INDEX(Payments!C$2:C$100,SMALL(IF(Payments!$C$2:$C$100&lt;&gt;"",IF(Payments!$C$2:$C$100=$B$2,ROW($C$7:$C$105)-ROW($C$7)+1)),ROWS(D$5:D14))))</f>
        <v/>
      </c>
      <c r="E14" s="35" t="str">
        <f t="array" ref="E14">IF(ROWS(E$5:E14)&gt;COUNTIF(Payments!$C$2:$C$100,$B$2),"",INDEX(Payments!D$2:D$100,SMALL(IF(Payments!$C$2:$C$100&lt;&gt;"",IF(Payments!$C$2:$C$100=$B$2,ROW($C$7:$C$105)-ROW($C$7)+1)),ROWS(E$5:E14))))</f>
        <v/>
      </c>
      <c r="F14" s="35" t="str">
        <f t="array" ref="F14">IF(ROWS(F$5:F14)&gt;COUNTIF(Payments!$C$2:$C$100,$B$2),"",INDEX(Payments!E$2:E$100,SMALL(IF(Payments!$C$2:$C$100&lt;&gt;"",IF(Payments!$C$2:$C$100=$B$2,ROW($C$7:$C$105)-ROW($C$7)+1)),ROWS(F$5:F14))))</f>
        <v/>
      </c>
      <c r="G14" s="35" t="str">
        <f t="array" ref="G14">IF(ROWS(G$5:G14)&gt;COUNTIF(Payments!$C$2:$C$100,$B$2),"",INDEX(Payments!F$2:F$100,SMALL(IF(Payments!$C$2:$C$100&lt;&gt;"",IF(Payments!$C$2:$C$100=$B$2,ROW($C$7:$C$105)-ROW($C$7)+1)),ROWS(G$5:G14))))</f>
        <v/>
      </c>
      <c r="H14"/>
      <c r="I14"/>
      <c r="J14"/>
      <c r="K14"/>
    </row>
    <row r="15" spans="1:11" s="3" customFormat="1" ht="18" customHeight="1">
      <c r="A15" s="23"/>
      <c r="B15" s="34" t="str">
        <f>IF(C15="","",MAX($B$4:B14)+1)</f>
        <v/>
      </c>
      <c r="C15" s="35" t="str">
        <f t="array" ref="C15">IF(ROWS(C$5:C15)&gt;COUNTIF(Payments!$C$2:$C$100,$B$2),"",INDEX(Payments!B$2:B$100,SMALL(IF(Payments!$C$2:$C$100&lt;&gt;"",IF(Payments!$C$2:$C$100=$B$2,ROW($C$7:$C$105)-ROW($C$7)+1)),ROWS(C$5:C15))))</f>
        <v/>
      </c>
      <c r="D15" s="35" t="str">
        <f t="array" ref="D15">IF(ROWS(D$5:D15)&gt;COUNTIF(Payments!$C$2:$C$100,$B$2),"",INDEX(Payments!C$2:C$100,SMALL(IF(Payments!$C$2:$C$100&lt;&gt;"",IF(Payments!$C$2:$C$100=$B$2,ROW($C$7:$C$105)-ROW($C$7)+1)),ROWS(D$5:D15))))</f>
        <v/>
      </c>
      <c r="E15" s="35" t="str">
        <f t="array" ref="E15">IF(ROWS(E$5:E15)&gt;COUNTIF(Payments!$C$2:$C$100,$B$2),"",INDEX(Payments!D$2:D$100,SMALL(IF(Payments!$C$2:$C$100&lt;&gt;"",IF(Payments!$C$2:$C$100=$B$2,ROW($C$7:$C$105)-ROW($C$7)+1)),ROWS(E$5:E15))))</f>
        <v/>
      </c>
      <c r="F15" s="35" t="str">
        <f t="array" ref="F15">IF(ROWS(F$5:F15)&gt;COUNTIF(Payments!$C$2:$C$100,$B$2),"",INDEX(Payments!E$2:E$100,SMALL(IF(Payments!$C$2:$C$100&lt;&gt;"",IF(Payments!$C$2:$C$100=$B$2,ROW($C$7:$C$105)-ROW($C$7)+1)),ROWS(F$5:F15))))</f>
        <v/>
      </c>
      <c r="G15" s="35" t="str">
        <f t="array" ref="G15">IF(ROWS(G$5:G15)&gt;COUNTIF(Payments!$C$2:$C$100,$B$2),"",INDEX(Payments!F$2:F$100,SMALL(IF(Payments!$C$2:$C$100&lt;&gt;"",IF(Payments!$C$2:$C$100=$B$2,ROW($C$7:$C$105)-ROW($C$7)+1)),ROWS(G$5:G15))))</f>
        <v/>
      </c>
      <c r="H15"/>
      <c r="I15"/>
      <c r="J15"/>
      <c r="K15"/>
    </row>
    <row r="16" spans="1:11" s="3" customFormat="1" ht="18" customHeight="1">
      <c r="A16" s="23"/>
      <c r="B16" s="34" t="str">
        <f>IF(C16="","",MAX($B$4:B15)+1)</f>
        <v/>
      </c>
      <c r="C16" s="35" t="str">
        <f t="array" ref="C16">IF(ROWS(C$5:C16)&gt;COUNTIF(Payments!$C$2:$C$100,$B$2),"",INDEX(Payments!B$2:B$100,SMALL(IF(Payments!$C$2:$C$100&lt;&gt;"",IF(Payments!$C$2:$C$100=$B$2,ROW($C$7:$C$105)-ROW($C$7)+1)),ROWS(C$5:C16))))</f>
        <v/>
      </c>
      <c r="D16" s="35" t="str">
        <f t="array" ref="D16">IF(ROWS(D$5:D16)&gt;COUNTIF(Payments!$C$2:$C$100,$B$2),"",INDEX(Payments!C$2:C$100,SMALL(IF(Payments!$C$2:$C$100&lt;&gt;"",IF(Payments!$C$2:$C$100=$B$2,ROW($C$7:$C$105)-ROW($C$7)+1)),ROWS(D$5:D16))))</f>
        <v/>
      </c>
      <c r="E16" s="35" t="str">
        <f t="array" ref="E16">IF(ROWS(E$5:E16)&gt;COUNTIF(Payments!$C$2:$C$100,$B$2),"",INDEX(Payments!D$2:D$100,SMALL(IF(Payments!$C$2:$C$100&lt;&gt;"",IF(Payments!$C$2:$C$100=$B$2,ROW($C$7:$C$105)-ROW($C$7)+1)),ROWS(E$5:E16))))</f>
        <v/>
      </c>
      <c r="F16" s="35" t="str">
        <f t="array" ref="F16">IF(ROWS(F$5:F16)&gt;COUNTIF(Payments!$C$2:$C$100,$B$2),"",INDEX(Payments!E$2:E$100,SMALL(IF(Payments!$C$2:$C$100&lt;&gt;"",IF(Payments!$C$2:$C$100=$B$2,ROW($C$7:$C$105)-ROW($C$7)+1)),ROWS(F$5:F16))))</f>
        <v/>
      </c>
      <c r="G16" s="35" t="str">
        <f t="array" ref="G16">IF(ROWS(G$5:G16)&gt;COUNTIF(Payments!$C$2:$C$100,$B$2),"",INDEX(Payments!F$2:F$100,SMALL(IF(Payments!$C$2:$C$100&lt;&gt;"",IF(Payments!$C$2:$C$100=$B$2,ROW($C$7:$C$105)-ROW($C$7)+1)),ROWS(G$5:G16))))</f>
        <v/>
      </c>
      <c r="H16"/>
      <c r="I16"/>
      <c r="J16"/>
      <c r="K16"/>
    </row>
    <row r="17" spans="1:11" s="3" customFormat="1" ht="18" customHeight="1">
      <c r="A17" s="23"/>
      <c r="B17" s="34" t="str">
        <f>IF(C17="","",MAX($B$4:B16)+1)</f>
        <v/>
      </c>
      <c r="C17" s="35" t="str">
        <f t="array" ref="C17">IF(ROWS(C$5:C17)&gt;COUNTIF(Payments!$C$2:$C$100,$B$2),"",INDEX(Payments!B$2:B$100,SMALL(IF(Payments!$C$2:$C$100&lt;&gt;"",IF(Payments!$C$2:$C$100=$B$2,ROW($C$7:$C$105)-ROW($C$7)+1)),ROWS(C$5:C17))))</f>
        <v/>
      </c>
      <c r="D17" s="35" t="str">
        <f t="array" ref="D17">IF(ROWS(D$5:D17)&gt;COUNTIF(Payments!$C$2:$C$100,$B$2),"",INDEX(Payments!C$2:C$100,SMALL(IF(Payments!$C$2:$C$100&lt;&gt;"",IF(Payments!$C$2:$C$100=$B$2,ROW($C$7:$C$105)-ROW($C$7)+1)),ROWS(D$5:D17))))</f>
        <v/>
      </c>
      <c r="E17" s="35" t="str">
        <f t="array" ref="E17">IF(ROWS(E$5:E17)&gt;COUNTIF(Payments!$C$2:$C$100,$B$2),"",INDEX(Payments!D$2:D$100,SMALL(IF(Payments!$C$2:$C$100&lt;&gt;"",IF(Payments!$C$2:$C$100=$B$2,ROW($C$7:$C$105)-ROW($C$7)+1)),ROWS(E$5:E17))))</f>
        <v/>
      </c>
      <c r="F17" s="35" t="str">
        <f t="array" ref="F17">IF(ROWS(F$5:F17)&gt;COUNTIF(Payments!$C$2:$C$100,$B$2),"",INDEX(Payments!E$2:E$100,SMALL(IF(Payments!$C$2:$C$100&lt;&gt;"",IF(Payments!$C$2:$C$100=$B$2,ROW($C$7:$C$105)-ROW($C$7)+1)),ROWS(F$5:F17))))</f>
        <v/>
      </c>
      <c r="G17" s="35" t="str">
        <f t="array" ref="G17">IF(ROWS(G$5:G17)&gt;COUNTIF(Payments!$C$2:$C$100,$B$2),"",INDEX(Payments!F$2:F$100,SMALL(IF(Payments!$C$2:$C$100&lt;&gt;"",IF(Payments!$C$2:$C$100=$B$2,ROW($C$7:$C$105)-ROW($C$7)+1)),ROWS(G$5:G17))))</f>
        <v/>
      </c>
      <c r="H17"/>
      <c r="I17"/>
      <c r="J17"/>
      <c r="K17"/>
    </row>
    <row r="18" spans="1:11" s="3" customFormat="1" ht="18" customHeight="1">
      <c r="A18" s="23"/>
      <c r="B18" s="34" t="str">
        <f>IF(C18="","",MAX($B$4:B17)+1)</f>
        <v/>
      </c>
      <c r="C18" s="35" t="str">
        <f t="array" ref="C18">IF(ROWS(C$5:C18)&gt;COUNTIF(Payments!$C$2:$C$100,$B$2),"",INDEX(Payments!B$2:B$100,SMALL(IF(Payments!$C$2:$C$100&lt;&gt;"",IF(Payments!$C$2:$C$100=$B$2,ROW($C$7:$C$105)-ROW($C$7)+1)),ROWS(C$5:C18))))</f>
        <v/>
      </c>
      <c r="D18" s="35" t="str">
        <f t="array" ref="D18">IF(ROWS(D$5:D18)&gt;COUNTIF(Payments!$C$2:$C$100,$B$2),"",INDEX(Payments!C$2:C$100,SMALL(IF(Payments!$C$2:$C$100&lt;&gt;"",IF(Payments!$C$2:$C$100=$B$2,ROW($C$7:$C$105)-ROW($C$7)+1)),ROWS(D$5:D18))))</f>
        <v/>
      </c>
      <c r="E18" s="35" t="str">
        <f t="array" ref="E18">IF(ROWS(E$5:E18)&gt;COUNTIF(Payments!$C$2:$C$100,$B$2),"",INDEX(Payments!D$2:D$100,SMALL(IF(Payments!$C$2:$C$100&lt;&gt;"",IF(Payments!$C$2:$C$100=$B$2,ROW($C$7:$C$105)-ROW($C$7)+1)),ROWS(E$5:E18))))</f>
        <v/>
      </c>
      <c r="F18" s="35" t="str">
        <f t="array" ref="F18">IF(ROWS(F$5:F18)&gt;COUNTIF(Payments!$C$2:$C$100,$B$2),"",INDEX(Payments!E$2:E$100,SMALL(IF(Payments!$C$2:$C$100&lt;&gt;"",IF(Payments!$C$2:$C$100=$B$2,ROW($C$7:$C$105)-ROW($C$7)+1)),ROWS(F$5:F18))))</f>
        <v/>
      </c>
      <c r="G18" s="35" t="str">
        <f t="array" ref="G18">IF(ROWS(G$5:G18)&gt;COUNTIF(Payments!$C$2:$C$100,$B$2),"",INDEX(Payments!F$2:F$100,SMALL(IF(Payments!$C$2:$C$100&lt;&gt;"",IF(Payments!$C$2:$C$100=$B$2,ROW($C$7:$C$105)-ROW($C$7)+1)),ROWS(G$5:G18))))</f>
        <v/>
      </c>
      <c r="H18"/>
      <c r="I18"/>
      <c r="J18"/>
      <c r="K18"/>
    </row>
    <row r="19" spans="1:11" s="3" customFormat="1" ht="18" customHeight="1">
      <c r="A19" s="24"/>
      <c r="B19" s="34" t="str">
        <f>IF(C19="","",MAX($B$4:B18)+1)</f>
        <v/>
      </c>
      <c r="C19" s="35" t="str">
        <f t="array" ref="C19">IF(ROWS(C$5:C19)&gt;COUNTIF(Payments!$C$2:$C$100,$B$2),"",INDEX(Payments!B$2:B$100,SMALL(IF(Payments!$C$2:$C$100&lt;&gt;"",IF(Payments!$C$2:$C$100=$B$2,ROW($C$7:$C$105)-ROW($C$7)+1)),ROWS(C$5:C19))))</f>
        <v/>
      </c>
      <c r="D19" s="35" t="str">
        <f t="array" ref="D19">IF(ROWS(D$5:D19)&gt;COUNTIF(Payments!$C$2:$C$100,$B$2),"",INDEX(Payments!C$2:C$100,SMALL(IF(Payments!$C$2:$C$100&lt;&gt;"",IF(Payments!$C$2:$C$100=$B$2,ROW($C$7:$C$105)-ROW($C$7)+1)),ROWS(D$5:D19))))</f>
        <v/>
      </c>
      <c r="E19" s="35" t="str">
        <f t="array" ref="E19">IF(ROWS(E$5:E19)&gt;COUNTIF(Payments!$C$2:$C$100,$B$2),"",INDEX(Payments!D$2:D$100,SMALL(IF(Payments!$C$2:$C$100&lt;&gt;"",IF(Payments!$C$2:$C$100=$B$2,ROW($C$7:$C$105)-ROW($C$7)+1)),ROWS(E$5:E19))))</f>
        <v/>
      </c>
      <c r="F19" s="35" t="str">
        <f t="array" ref="F19">IF(ROWS(F$5:F19)&gt;COUNTIF(Payments!$C$2:$C$100,$B$2),"",INDEX(Payments!E$2:E$100,SMALL(IF(Payments!$C$2:$C$100&lt;&gt;"",IF(Payments!$C$2:$C$100=$B$2,ROW($C$7:$C$105)-ROW($C$7)+1)),ROWS(F$5:F19))))</f>
        <v/>
      </c>
      <c r="G19" s="35" t="str">
        <f t="array" ref="G19">IF(ROWS(G$5:G19)&gt;COUNTIF(Payments!$C$2:$C$100,$B$2),"",INDEX(Payments!F$2:F$100,SMALL(IF(Payments!$C$2:$C$100&lt;&gt;"",IF(Payments!$C$2:$C$100=$B$2,ROW($C$7:$C$105)-ROW($C$7)+1)),ROWS(G$5:G19))))</f>
        <v/>
      </c>
      <c r="H19"/>
      <c r="I19"/>
      <c r="J19"/>
      <c r="K19"/>
    </row>
    <row r="20" spans="1:11" s="3" customFormat="1" ht="18" customHeight="1">
      <c r="A20" s="25"/>
      <c r="B20" s="34" t="str">
        <f>IF(C20="","",MAX($B$4:B19)+1)</f>
        <v/>
      </c>
      <c r="C20" s="35" t="str">
        <f t="array" ref="C20">IF(ROWS(C$5:C20)&gt;COUNTIF(Payments!$C$2:$C$100,$B$2),"",INDEX(Payments!B$2:B$100,SMALL(IF(Payments!$C$2:$C$100&lt;&gt;"",IF(Payments!$C$2:$C$100=$B$2,ROW($C$7:$C$105)-ROW($C$7)+1)),ROWS(C$5:C20))))</f>
        <v/>
      </c>
      <c r="D20" s="35" t="str">
        <f t="array" ref="D20">IF(ROWS(D$5:D20)&gt;COUNTIF(Payments!$C$2:$C$100,$B$2),"",INDEX(Payments!C$2:C$100,SMALL(IF(Payments!$C$2:$C$100&lt;&gt;"",IF(Payments!$C$2:$C$100=$B$2,ROW($C$7:$C$105)-ROW($C$7)+1)),ROWS(D$5:D20))))</f>
        <v/>
      </c>
      <c r="E20" s="35" t="str">
        <f t="array" ref="E20">IF(ROWS(E$5:E20)&gt;COUNTIF(Payments!$C$2:$C$100,$B$2),"",INDEX(Payments!D$2:D$100,SMALL(IF(Payments!$C$2:$C$100&lt;&gt;"",IF(Payments!$C$2:$C$100=$B$2,ROW($C$7:$C$105)-ROW($C$7)+1)),ROWS(E$5:E20))))</f>
        <v/>
      </c>
      <c r="F20" s="35" t="str">
        <f t="array" ref="F20">IF(ROWS(F$5:F20)&gt;COUNTIF(Payments!$C$2:$C$100,$B$2),"",INDEX(Payments!E$2:E$100,SMALL(IF(Payments!$C$2:$C$100&lt;&gt;"",IF(Payments!$C$2:$C$100=$B$2,ROW($C$7:$C$105)-ROW($C$7)+1)),ROWS(F$5:F20))))</f>
        <v/>
      </c>
      <c r="G20" s="35" t="str">
        <f t="array" ref="G20">IF(ROWS(G$5:G20)&gt;COUNTIF(Payments!$C$2:$C$100,$B$2),"",INDEX(Payments!F$2:F$100,SMALL(IF(Payments!$C$2:$C$100&lt;&gt;"",IF(Payments!$C$2:$C$100=$B$2,ROW($C$7:$C$105)-ROW($C$7)+1)),ROWS(G$5:G20))))</f>
        <v/>
      </c>
      <c r="H20"/>
      <c r="I20"/>
      <c r="J20"/>
      <c r="K20"/>
    </row>
    <row r="21" spans="1:11" s="3" customFormat="1" ht="18" customHeight="1">
      <c r="A21" s="16"/>
      <c r="B21" s="34" t="str">
        <f>IF(C21="","",MAX($B$4:B20)+1)</f>
        <v/>
      </c>
      <c r="C21" s="35" t="str">
        <f t="array" ref="C21">IF(ROWS(C$5:C21)&gt;COUNTIF(Payments!$C$2:$C$100,$B$2),"",INDEX(Payments!B$2:B$100,SMALL(IF(Payments!$C$2:$C$100&lt;&gt;"",IF(Payments!$C$2:$C$100=$B$2,ROW($C$7:$C$105)-ROW($C$7)+1)),ROWS(C$5:C21))))</f>
        <v/>
      </c>
      <c r="D21" s="35" t="str">
        <f t="array" ref="D21">IF(ROWS(D$5:D21)&gt;COUNTIF(Payments!$C$2:$C$100,$B$2),"",INDEX(Payments!C$2:C$100,SMALL(IF(Payments!$C$2:$C$100&lt;&gt;"",IF(Payments!$C$2:$C$100=$B$2,ROW($C$7:$C$105)-ROW($C$7)+1)),ROWS(D$5:D21))))</f>
        <v/>
      </c>
      <c r="E21" s="35" t="str">
        <f t="array" ref="E21">IF(ROWS(E$5:E21)&gt;COUNTIF(Payments!$C$2:$C$100,$B$2),"",INDEX(Payments!D$2:D$100,SMALL(IF(Payments!$C$2:$C$100&lt;&gt;"",IF(Payments!$C$2:$C$100=$B$2,ROW($C$7:$C$105)-ROW($C$7)+1)),ROWS(E$5:E21))))</f>
        <v/>
      </c>
      <c r="F21" s="35" t="str">
        <f t="array" ref="F21">IF(ROWS(F$5:F21)&gt;COUNTIF(Payments!$C$2:$C$100,$B$2),"",INDEX(Payments!E$2:E$100,SMALL(IF(Payments!$C$2:$C$100&lt;&gt;"",IF(Payments!$C$2:$C$100=$B$2,ROW($C$7:$C$105)-ROW($C$7)+1)),ROWS(F$5:F21))))</f>
        <v/>
      </c>
      <c r="G21" s="35" t="str">
        <f t="array" ref="G21">IF(ROWS(G$5:G21)&gt;COUNTIF(Payments!$C$2:$C$100,$B$2),"",INDEX(Payments!F$2:F$100,SMALL(IF(Payments!$C$2:$C$100&lt;&gt;"",IF(Payments!$C$2:$C$100=$B$2,ROW($C$7:$C$105)-ROW($C$7)+1)),ROWS(G$5:G21))))</f>
        <v/>
      </c>
      <c r="H21"/>
      <c r="I21"/>
      <c r="J21"/>
      <c r="K21"/>
    </row>
    <row r="22" spans="1:11" s="3" customFormat="1" ht="18" customHeight="1">
      <c r="A22" s="17"/>
      <c r="B22" s="34" t="str">
        <f>IF(C22="","",MAX($B$4:B21)+1)</f>
        <v/>
      </c>
      <c r="C22" s="35" t="str">
        <f t="array" ref="C22">IF(ROWS(C$5:C22)&gt;COUNTIF(Payments!$C$2:$C$100,$B$2),"",INDEX(Payments!B$2:B$100,SMALL(IF(Payments!$C$2:$C$100&lt;&gt;"",IF(Payments!$C$2:$C$100=$B$2,ROW($C$7:$C$105)-ROW($C$7)+1)),ROWS(C$5:C22))))</f>
        <v/>
      </c>
      <c r="D22" s="35" t="str">
        <f t="array" ref="D22">IF(ROWS(D$5:D22)&gt;COUNTIF(Payments!$C$2:$C$100,$B$2),"",INDEX(Payments!C$2:C$100,SMALL(IF(Payments!$C$2:$C$100&lt;&gt;"",IF(Payments!$C$2:$C$100=$B$2,ROW($C$7:$C$105)-ROW($C$7)+1)),ROWS(D$5:D22))))</f>
        <v/>
      </c>
      <c r="E22" s="35" t="str">
        <f t="array" ref="E22">IF(ROWS(E$5:E22)&gt;COUNTIF(Payments!$C$2:$C$100,$B$2),"",INDEX(Payments!D$2:D$100,SMALL(IF(Payments!$C$2:$C$100&lt;&gt;"",IF(Payments!$C$2:$C$100=$B$2,ROW($C$7:$C$105)-ROW($C$7)+1)),ROWS(E$5:E22))))</f>
        <v/>
      </c>
      <c r="F22" s="35" t="str">
        <f t="array" ref="F22">IF(ROWS(F$5:F22)&gt;COUNTIF(Payments!$C$2:$C$100,$B$2),"",INDEX(Payments!E$2:E$100,SMALL(IF(Payments!$C$2:$C$100&lt;&gt;"",IF(Payments!$C$2:$C$100=$B$2,ROW($C$7:$C$105)-ROW($C$7)+1)),ROWS(F$5:F22))))</f>
        <v/>
      </c>
      <c r="G22" s="35" t="str">
        <f t="array" ref="G22">IF(ROWS(G$5:G22)&gt;COUNTIF(Payments!$C$2:$C$100,$B$2),"",INDEX(Payments!F$2:F$100,SMALL(IF(Payments!$C$2:$C$100&lt;&gt;"",IF(Payments!$C$2:$C$100=$B$2,ROW($C$7:$C$105)-ROW($C$7)+1)),ROWS(G$5:G22))))</f>
        <v/>
      </c>
      <c r="H22"/>
      <c r="I22"/>
      <c r="J22"/>
      <c r="K22"/>
    </row>
    <row r="23" spans="1:11" s="3" customFormat="1" ht="18" customHeight="1">
      <c r="A23" s="17"/>
      <c r="B23" s="34" t="str">
        <f>IF(C23="","",MAX($B$4:B22)+1)</f>
        <v/>
      </c>
      <c r="C23" s="35" t="str">
        <f t="array" ref="C23">IF(ROWS(C$5:C23)&gt;COUNTIF(Payments!$C$2:$C$100,$B$2),"",INDEX(Payments!B$2:B$100,SMALL(IF(Payments!$C$2:$C$100&lt;&gt;"",IF(Payments!$C$2:$C$100=$B$2,ROW($C$7:$C$105)-ROW($C$7)+1)),ROWS(C$5:C23))))</f>
        <v/>
      </c>
      <c r="D23" s="35" t="str">
        <f t="array" ref="D23">IF(ROWS(D$5:D23)&gt;COUNTIF(Payments!$C$2:$C$100,$B$2),"",INDEX(Payments!C$2:C$100,SMALL(IF(Payments!$C$2:$C$100&lt;&gt;"",IF(Payments!$C$2:$C$100=$B$2,ROW($C$7:$C$105)-ROW($C$7)+1)),ROWS(D$5:D23))))</f>
        <v/>
      </c>
      <c r="E23" s="35" t="str">
        <f t="array" ref="E23">IF(ROWS(E$5:E23)&gt;COUNTIF(Payments!$C$2:$C$100,$B$2),"",INDEX(Payments!D$2:D$100,SMALL(IF(Payments!$C$2:$C$100&lt;&gt;"",IF(Payments!$C$2:$C$100=$B$2,ROW($C$7:$C$105)-ROW($C$7)+1)),ROWS(E$5:E23))))</f>
        <v/>
      </c>
      <c r="F23" s="35" t="str">
        <f t="array" ref="F23">IF(ROWS(F$5:F23)&gt;COUNTIF(Payments!$C$2:$C$100,$B$2),"",INDEX(Payments!E$2:E$100,SMALL(IF(Payments!$C$2:$C$100&lt;&gt;"",IF(Payments!$C$2:$C$100=$B$2,ROW($C$7:$C$105)-ROW($C$7)+1)),ROWS(F$5:F23))))</f>
        <v/>
      </c>
      <c r="G23" s="35" t="str">
        <f t="array" ref="G23">IF(ROWS(G$5:G23)&gt;COUNTIF(Payments!$C$2:$C$100,$B$2),"",INDEX(Payments!F$2:F$100,SMALL(IF(Payments!$C$2:$C$100&lt;&gt;"",IF(Payments!$C$2:$C$100=$B$2,ROW($C$7:$C$105)-ROW($C$7)+1)),ROWS(G$5:G23))))</f>
        <v/>
      </c>
      <c r="H23"/>
      <c r="I23"/>
      <c r="J23"/>
      <c r="K23"/>
    </row>
    <row r="24" spans="1:11" s="3" customFormat="1" ht="18" customHeight="1">
      <c r="A24" s="17"/>
      <c r="B24" s="34" t="str">
        <f>IF(C24="","",MAX($B$4:B23)+1)</f>
        <v/>
      </c>
      <c r="C24" s="35" t="str">
        <f t="array" ref="C24">IF(ROWS(C$5:C24)&gt;COUNTIF(Payments!$C$2:$C$100,$B$2),"",INDEX(Payments!B$2:B$100,SMALL(IF(Payments!$C$2:$C$100&lt;&gt;"",IF(Payments!$C$2:$C$100=$B$2,ROW($C$7:$C$105)-ROW($C$7)+1)),ROWS(C$5:C24))))</f>
        <v/>
      </c>
      <c r="D24" s="35" t="str">
        <f t="array" ref="D24">IF(ROWS(D$5:D24)&gt;COUNTIF(Payments!$C$2:$C$100,$B$2),"",INDEX(Payments!C$2:C$100,SMALL(IF(Payments!$C$2:$C$100&lt;&gt;"",IF(Payments!$C$2:$C$100=$B$2,ROW($C$7:$C$105)-ROW($C$7)+1)),ROWS(D$5:D24))))</f>
        <v/>
      </c>
      <c r="E24" s="35" t="str">
        <f t="array" ref="E24">IF(ROWS(E$5:E24)&gt;COUNTIF(Payments!$C$2:$C$100,$B$2),"",INDEX(Payments!D$2:D$100,SMALL(IF(Payments!$C$2:$C$100&lt;&gt;"",IF(Payments!$C$2:$C$100=$B$2,ROW($C$7:$C$105)-ROW($C$7)+1)),ROWS(E$5:E24))))</f>
        <v/>
      </c>
      <c r="F24" s="35" t="str">
        <f t="array" ref="F24">IF(ROWS(F$5:F24)&gt;COUNTIF(Payments!$C$2:$C$100,$B$2),"",INDEX(Payments!E$2:E$100,SMALL(IF(Payments!$C$2:$C$100&lt;&gt;"",IF(Payments!$C$2:$C$100=$B$2,ROW($C$7:$C$105)-ROW($C$7)+1)),ROWS(F$5:F24))))</f>
        <v/>
      </c>
      <c r="G24" s="35" t="str">
        <f t="array" ref="G24">IF(ROWS(G$5:G24)&gt;COUNTIF(Payments!$C$2:$C$100,$B$2),"",INDEX(Payments!F$2:F$100,SMALL(IF(Payments!$C$2:$C$100&lt;&gt;"",IF(Payments!$C$2:$C$100=$B$2,ROW($C$7:$C$105)-ROW($C$7)+1)),ROWS(G$5:G24))))</f>
        <v/>
      </c>
      <c r="H24"/>
      <c r="I24"/>
      <c r="J24"/>
      <c r="K24"/>
    </row>
    <row r="25" spans="1:11" s="3" customFormat="1" ht="18" customHeight="1">
      <c r="A25" s="17"/>
      <c r="B25" s="34" t="str">
        <f>IF(C25="","",MAX($B$4:B24)+1)</f>
        <v/>
      </c>
      <c r="C25" s="35" t="str">
        <f t="array" ref="C25">IF(ROWS(C$5:C25)&gt;COUNTIF(Payments!$C$2:$C$100,$B$2),"",INDEX(Payments!B$2:B$100,SMALL(IF(Payments!$C$2:$C$100&lt;&gt;"",IF(Payments!$C$2:$C$100=$B$2,ROW($C$7:$C$105)-ROW($C$7)+1)),ROWS(C$5:C25))))</f>
        <v/>
      </c>
      <c r="D25" s="35" t="str">
        <f t="array" ref="D25">IF(ROWS(D$5:D25)&gt;COUNTIF(Payments!$C$2:$C$100,$B$2),"",INDEX(Payments!C$2:C$100,SMALL(IF(Payments!$C$2:$C$100&lt;&gt;"",IF(Payments!$C$2:$C$100=$B$2,ROW($C$7:$C$105)-ROW($C$7)+1)),ROWS(D$5:D25))))</f>
        <v/>
      </c>
      <c r="E25" s="35" t="str">
        <f t="array" ref="E25">IF(ROWS(E$5:E25)&gt;COUNTIF(Payments!$C$2:$C$100,$B$2),"",INDEX(Payments!D$2:D$100,SMALL(IF(Payments!$C$2:$C$100&lt;&gt;"",IF(Payments!$C$2:$C$100=$B$2,ROW($C$7:$C$105)-ROW($C$7)+1)),ROWS(E$5:E25))))</f>
        <v/>
      </c>
      <c r="F25" s="35" t="str">
        <f t="array" ref="F25">IF(ROWS(F$5:F25)&gt;COUNTIF(Payments!$C$2:$C$100,$B$2),"",INDEX(Payments!E$2:E$100,SMALL(IF(Payments!$C$2:$C$100&lt;&gt;"",IF(Payments!$C$2:$C$100=$B$2,ROW($C$7:$C$105)-ROW($C$7)+1)),ROWS(F$5:F25))))</f>
        <v/>
      </c>
      <c r="G25" s="35" t="str">
        <f t="array" ref="G25">IF(ROWS(G$5:G25)&gt;COUNTIF(Payments!$C$2:$C$100,$B$2),"",INDEX(Payments!F$2:F$100,SMALL(IF(Payments!$C$2:$C$100&lt;&gt;"",IF(Payments!$C$2:$C$100=$B$2,ROW($C$7:$C$105)-ROW($C$7)+1)),ROWS(G$5:G25))))</f>
        <v/>
      </c>
      <c r="H25"/>
      <c r="I25"/>
      <c r="J25"/>
      <c r="K25"/>
    </row>
    <row r="26" spans="1:11" s="3" customFormat="1" ht="18" customHeight="1">
      <c r="A26" s="17"/>
      <c r="B26" s="34" t="str">
        <f>IF(C26="","",MAX($B$4:B25)+1)</f>
        <v/>
      </c>
      <c r="C26" s="35" t="str">
        <f t="array" ref="C26">IF(ROWS(C$5:C26)&gt;COUNTIF(Payments!$C$2:$C$100,$B$2),"",INDEX(Payments!B$2:B$100,SMALL(IF(Payments!$C$2:$C$100&lt;&gt;"",IF(Payments!$C$2:$C$100=$B$2,ROW($C$7:$C$105)-ROW($C$7)+1)),ROWS(C$5:C26))))</f>
        <v/>
      </c>
      <c r="D26" s="35" t="str">
        <f t="array" ref="D26">IF(ROWS(D$5:D26)&gt;COUNTIF(Payments!$C$2:$C$100,$B$2),"",INDEX(Payments!C$2:C$100,SMALL(IF(Payments!$C$2:$C$100&lt;&gt;"",IF(Payments!$C$2:$C$100=$B$2,ROW($C$7:$C$105)-ROW($C$7)+1)),ROWS(D$5:D26))))</f>
        <v/>
      </c>
      <c r="E26" s="35" t="str">
        <f t="array" ref="E26">IF(ROWS(E$5:E26)&gt;COUNTIF(Payments!$C$2:$C$100,$B$2),"",INDEX(Payments!D$2:D$100,SMALL(IF(Payments!$C$2:$C$100&lt;&gt;"",IF(Payments!$C$2:$C$100=$B$2,ROW($C$7:$C$105)-ROW($C$7)+1)),ROWS(E$5:E26))))</f>
        <v/>
      </c>
      <c r="F26" s="35" t="str">
        <f t="array" ref="F26">IF(ROWS(F$5:F26)&gt;COUNTIF(Payments!$C$2:$C$100,$B$2),"",INDEX(Payments!E$2:E$100,SMALL(IF(Payments!$C$2:$C$100&lt;&gt;"",IF(Payments!$C$2:$C$100=$B$2,ROW($C$7:$C$105)-ROW($C$7)+1)),ROWS(F$5:F26))))</f>
        <v/>
      </c>
      <c r="G26" s="35" t="str">
        <f t="array" ref="G26">IF(ROWS(G$5:G26)&gt;COUNTIF(Payments!$C$2:$C$100,$B$2),"",INDEX(Payments!F$2:F$100,SMALL(IF(Payments!$C$2:$C$100&lt;&gt;"",IF(Payments!$C$2:$C$100=$B$2,ROW($C$7:$C$105)-ROW($C$7)+1)),ROWS(G$5:G26))))</f>
        <v/>
      </c>
      <c r="H26"/>
      <c r="I26"/>
      <c r="J26"/>
      <c r="K26"/>
    </row>
    <row r="27" spans="1:11" s="3" customFormat="1" ht="18" customHeight="1">
      <c r="A27" s="17"/>
      <c r="B27" s="34" t="str">
        <f>IF(C27="","",MAX($B$4:B26)+1)</f>
        <v/>
      </c>
      <c r="C27" s="35" t="str">
        <f t="array" ref="C27">IF(ROWS(C$5:C27)&gt;COUNTIF(Payments!$C$2:$C$100,$B$2),"",INDEX(Payments!B$2:B$100,SMALL(IF(Payments!$C$2:$C$100&lt;&gt;"",IF(Payments!$C$2:$C$100=$B$2,ROW($C$7:$C$105)-ROW($C$7)+1)),ROWS(C$5:C27))))</f>
        <v/>
      </c>
      <c r="D27" s="35" t="str">
        <f t="array" ref="D27">IF(ROWS(D$5:D27)&gt;COUNTIF(Payments!$C$2:$C$100,$B$2),"",INDEX(Payments!C$2:C$100,SMALL(IF(Payments!$C$2:$C$100&lt;&gt;"",IF(Payments!$C$2:$C$100=$B$2,ROW($C$7:$C$105)-ROW($C$7)+1)),ROWS(D$5:D27))))</f>
        <v/>
      </c>
      <c r="E27" s="35" t="str">
        <f t="array" ref="E27">IF(ROWS(E$5:E27)&gt;COUNTIF(Payments!$C$2:$C$100,$B$2),"",INDEX(Payments!D$2:D$100,SMALL(IF(Payments!$C$2:$C$100&lt;&gt;"",IF(Payments!$C$2:$C$100=$B$2,ROW($C$7:$C$105)-ROW($C$7)+1)),ROWS(E$5:E27))))</f>
        <v/>
      </c>
      <c r="F27" s="35" t="str">
        <f t="array" ref="F27">IF(ROWS(F$5:F27)&gt;COUNTIF(Payments!$C$2:$C$100,$B$2),"",INDEX(Payments!E$2:E$100,SMALL(IF(Payments!$C$2:$C$100&lt;&gt;"",IF(Payments!$C$2:$C$100=$B$2,ROW($C$7:$C$105)-ROW($C$7)+1)),ROWS(F$5:F27))))</f>
        <v/>
      </c>
      <c r="G27" s="35" t="str">
        <f t="array" ref="G27">IF(ROWS(G$5:G27)&gt;COUNTIF(Payments!$C$2:$C$100,$B$2),"",INDEX(Payments!F$2:F$100,SMALL(IF(Payments!$C$2:$C$100&lt;&gt;"",IF(Payments!$C$2:$C$100=$B$2,ROW($C$7:$C$105)-ROW($C$7)+1)),ROWS(G$5:G27))))</f>
        <v/>
      </c>
      <c r="H27"/>
      <c r="I27"/>
      <c r="J27"/>
      <c r="K27"/>
    </row>
    <row r="28" spans="1:11" s="3" customFormat="1" ht="18" customHeight="1">
      <c r="A28" s="17"/>
      <c r="B28" s="34" t="str">
        <f>IF(C28="","",MAX($B$4:B27)+1)</f>
        <v/>
      </c>
      <c r="C28" s="35" t="str">
        <f t="array" ref="C28">IF(ROWS(C$5:C28)&gt;COUNTIF(Payments!$C$2:$C$100,$B$2),"",INDEX(Payments!B$2:B$100,SMALL(IF(Payments!$C$2:$C$100&lt;&gt;"",IF(Payments!$C$2:$C$100=$B$2,ROW($C$7:$C$105)-ROW($C$7)+1)),ROWS(C$5:C28))))</f>
        <v/>
      </c>
      <c r="D28" s="35" t="str">
        <f t="array" ref="D28">IF(ROWS(D$5:D28)&gt;COUNTIF(Payments!$C$2:$C$100,$B$2),"",INDEX(Payments!C$2:C$100,SMALL(IF(Payments!$C$2:$C$100&lt;&gt;"",IF(Payments!$C$2:$C$100=$B$2,ROW($C$7:$C$105)-ROW($C$7)+1)),ROWS(D$5:D28))))</f>
        <v/>
      </c>
      <c r="E28" s="35" t="str">
        <f t="array" ref="E28">IF(ROWS(E$5:E28)&gt;COUNTIF(Payments!$C$2:$C$100,$B$2),"",INDEX(Payments!D$2:D$100,SMALL(IF(Payments!$C$2:$C$100&lt;&gt;"",IF(Payments!$C$2:$C$100=$B$2,ROW($C$7:$C$105)-ROW($C$7)+1)),ROWS(E$5:E28))))</f>
        <v/>
      </c>
      <c r="F28" s="35" t="str">
        <f t="array" ref="F28">IF(ROWS(F$5:F28)&gt;COUNTIF(Payments!$C$2:$C$100,$B$2),"",INDEX(Payments!E$2:E$100,SMALL(IF(Payments!$C$2:$C$100&lt;&gt;"",IF(Payments!$C$2:$C$100=$B$2,ROW($C$7:$C$105)-ROW($C$7)+1)),ROWS(F$5:F28))))</f>
        <v/>
      </c>
      <c r="G28" s="35" t="str">
        <f t="array" ref="G28">IF(ROWS(G$5:G28)&gt;COUNTIF(Payments!$C$2:$C$100,$B$2),"",INDEX(Payments!F$2:F$100,SMALL(IF(Payments!$C$2:$C$100&lt;&gt;"",IF(Payments!$C$2:$C$100=$B$2,ROW($C$7:$C$105)-ROW($C$7)+1)),ROWS(G$5:G28))))</f>
        <v/>
      </c>
      <c r="H28"/>
      <c r="I28"/>
      <c r="J28"/>
      <c r="K28"/>
    </row>
    <row r="29" spans="1:11" s="3" customFormat="1" ht="18" customHeight="1">
      <c r="A29" s="17"/>
      <c r="B29" s="34" t="str">
        <f>IF(C29="","",MAX($B$4:B28)+1)</f>
        <v/>
      </c>
      <c r="C29" s="35" t="str">
        <f t="array" ref="C29">IF(ROWS(C$5:C29)&gt;COUNTIF(Payments!$C$2:$C$100,$B$2),"",INDEX(Payments!B$2:B$100,SMALL(IF(Payments!$C$2:$C$100&lt;&gt;"",IF(Payments!$C$2:$C$100=$B$2,ROW($C$7:$C$105)-ROW($C$7)+1)),ROWS(C$5:C29))))</f>
        <v/>
      </c>
      <c r="D29" s="35" t="str">
        <f t="array" ref="D29">IF(ROWS(D$5:D29)&gt;COUNTIF(Payments!$C$2:$C$100,$B$2),"",INDEX(Payments!C$2:C$100,SMALL(IF(Payments!$C$2:$C$100&lt;&gt;"",IF(Payments!$C$2:$C$100=$B$2,ROW($C$7:$C$105)-ROW($C$7)+1)),ROWS(D$5:D29))))</f>
        <v/>
      </c>
      <c r="E29" s="35" t="str">
        <f t="array" ref="E29">IF(ROWS(E$5:E29)&gt;COUNTIF(Payments!$C$2:$C$100,$B$2),"",INDEX(Payments!D$2:D$100,SMALL(IF(Payments!$C$2:$C$100&lt;&gt;"",IF(Payments!$C$2:$C$100=$B$2,ROW($C$7:$C$105)-ROW($C$7)+1)),ROWS(E$5:E29))))</f>
        <v/>
      </c>
      <c r="F29" s="35" t="str">
        <f t="array" ref="F29">IF(ROWS(F$5:F29)&gt;COUNTIF(Payments!$C$2:$C$100,$B$2),"",INDEX(Payments!E$2:E$100,SMALL(IF(Payments!$C$2:$C$100&lt;&gt;"",IF(Payments!$C$2:$C$100=$B$2,ROW($C$7:$C$105)-ROW($C$7)+1)),ROWS(F$5:F29))))</f>
        <v/>
      </c>
      <c r="G29" s="35" t="str">
        <f t="array" ref="G29">IF(ROWS(G$5:G29)&gt;COUNTIF(Payments!$C$2:$C$100,$B$2),"",INDEX(Payments!F$2:F$100,SMALL(IF(Payments!$C$2:$C$100&lt;&gt;"",IF(Payments!$C$2:$C$100=$B$2,ROW($C$7:$C$105)-ROW($C$7)+1)),ROWS(G$5:G29))))</f>
        <v/>
      </c>
      <c r="H29"/>
      <c r="I29"/>
      <c r="J29"/>
      <c r="K29"/>
    </row>
    <row r="30" spans="1:11" s="3" customFormat="1" ht="18" customHeight="1">
      <c r="A30" s="17"/>
      <c r="B30" s="34" t="str">
        <f>IF(C30="","",MAX($B$4:B29)+1)</f>
        <v/>
      </c>
      <c r="C30" s="35" t="str">
        <f t="array" ref="C30">IF(ROWS(C$5:C30)&gt;COUNTIF(Payments!$C$2:$C$100,$B$2),"",INDEX(Payments!B$2:B$100,SMALL(IF(Payments!$C$2:$C$100&lt;&gt;"",IF(Payments!$C$2:$C$100=$B$2,ROW($C$7:$C$105)-ROW($C$7)+1)),ROWS(C$5:C30))))</f>
        <v/>
      </c>
      <c r="D30" s="35" t="str">
        <f t="array" ref="D30">IF(ROWS(D$5:D30)&gt;COUNTIF(Payments!$C$2:$C$100,$B$2),"",INDEX(Payments!C$2:C$100,SMALL(IF(Payments!$C$2:$C$100&lt;&gt;"",IF(Payments!$C$2:$C$100=$B$2,ROW($C$7:$C$105)-ROW($C$7)+1)),ROWS(D$5:D30))))</f>
        <v/>
      </c>
      <c r="E30" s="35" t="str">
        <f t="array" ref="E30">IF(ROWS(E$5:E30)&gt;COUNTIF(Payments!$C$2:$C$100,$B$2),"",INDEX(Payments!D$2:D$100,SMALL(IF(Payments!$C$2:$C$100&lt;&gt;"",IF(Payments!$C$2:$C$100=$B$2,ROW($C$7:$C$105)-ROW($C$7)+1)),ROWS(E$5:E30))))</f>
        <v/>
      </c>
      <c r="F30" s="35" t="str">
        <f t="array" ref="F30">IF(ROWS(F$5:F30)&gt;COUNTIF(Payments!$C$2:$C$100,$B$2),"",INDEX(Payments!E$2:E$100,SMALL(IF(Payments!$C$2:$C$100&lt;&gt;"",IF(Payments!$C$2:$C$100=$B$2,ROW($C$7:$C$105)-ROW($C$7)+1)),ROWS(F$5:F30))))</f>
        <v/>
      </c>
      <c r="G30" s="35" t="str">
        <f t="array" ref="G30">IF(ROWS(G$5:G30)&gt;COUNTIF(Payments!$C$2:$C$100,$B$2),"",INDEX(Payments!F$2:F$100,SMALL(IF(Payments!$C$2:$C$100&lt;&gt;"",IF(Payments!$C$2:$C$100=$B$2,ROW($C$7:$C$105)-ROW($C$7)+1)),ROWS(G$5:G30))))</f>
        <v/>
      </c>
      <c r="H30"/>
      <c r="I30"/>
      <c r="J30"/>
      <c r="K30"/>
    </row>
    <row r="31" spans="1:11" s="3" customFormat="1" ht="18" customHeight="1">
      <c r="A31" s="17"/>
      <c r="B31" s="34" t="str">
        <f>IF(C31="","",MAX($B$4:B30)+1)</f>
        <v/>
      </c>
      <c r="C31" s="35" t="str">
        <f t="array" ref="C31">IF(ROWS(C$5:C31)&gt;COUNTIF(Payments!$C$2:$C$100,$B$2),"",INDEX(Payments!B$2:B$100,SMALL(IF(Payments!$C$2:$C$100&lt;&gt;"",IF(Payments!$C$2:$C$100=$B$2,ROW($C$7:$C$105)-ROW($C$7)+1)),ROWS(C$5:C31))))</f>
        <v/>
      </c>
      <c r="D31" s="35" t="str">
        <f t="array" ref="D31">IF(ROWS(D$5:D31)&gt;COUNTIF(Payments!$C$2:$C$100,$B$2),"",INDEX(Payments!C$2:C$100,SMALL(IF(Payments!$C$2:$C$100&lt;&gt;"",IF(Payments!$C$2:$C$100=$B$2,ROW($C$7:$C$105)-ROW($C$7)+1)),ROWS(D$5:D31))))</f>
        <v/>
      </c>
      <c r="E31" s="35" t="str">
        <f t="array" ref="E31">IF(ROWS(E$5:E31)&gt;COUNTIF(Payments!$C$2:$C$100,$B$2),"",INDEX(Payments!D$2:D$100,SMALL(IF(Payments!$C$2:$C$100&lt;&gt;"",IF(Payments!$C$2:$C$100=$B$2,ROW($C$7:$C$105)-ROW($C$7)+1)),ROWS(E$5:E31))))</f>
        <v/>
      </c>
      <c r="F31" s="35" t="str">
        <f t="array" ref="F31">IF(ROWS(F$5:F31)&gt;COUNTIF(Payments!$C$2:$C$100,$B$2),"",INDEX(Payments!E$2:E$100,SMALL(IF(Payments!$C$2:$C$100&lt;&gt;"",IF(Payments!$C$2:$C$100=$B$2,ROW($C$7:$C$105)-ROW($C$7)+1)),ROWS(F$5:F31))))</f>
        <v/>
      </c>
      <c r="G31" s="35" t="str">
        <f t="array" ref="G31">IF(ROWS(G$5:G31)&gt;COUNTIF(Payments!$C$2:$C$100,$B$2),"",INDEX(Payments!F$2:F$100,SMALL(IF(Payments!$C$2:$C$100&lt;&gt;"",IF(Payments!$C$2:$C$100=$B$2,ROW($C$7:$C$105)-ROW($C$7)+1)),ROWS(G$5:G31))))</f>
        <v/>
      </c>
      <c r="H31"/>
      <c r="I31"/>
      <c r="J31"/>
      <c r="K31"/>
    </row>
    <row r="32" spans="1:11" s="3" customFormat="1" ht="18" customHeight="1">
      <c r="A32" s="17"/>
      <c r="B32" s="34" t="str">
        <f>IF(C32="","",MAX($B$4:B31)+1)</f>
        <v/>
      </c>
      <c r="C32" s="35" t="str">
        <f t="array" ref="C32">IF(ROWS(C$5:C32)&gt;COUNTIF(Payments!$C$2:$C$100,$B$2),"",INDEX(Payments!B$2:B$100,SMALL(IF(Payments!$C$2:$C$100&lt;&gt;"",IF(Payments!$C$2:$C$100=$B$2,ROW($C$7:$C$105)-ROW($C$7)+1)),ROWS(C$5:C32))))</f>
        <v/>
      </c>
      <c r="D32" s="35" t="str">
        <f t="array" ref="D32">IF(ROWS(D$5:D32)&gt;COUNTIF(Payments!$C$2:$C$100,$B$2),"",INDEX(Payments!C$2:C$100,SMALL(IF(Payments!$C$2:$C$100&lt;&gt;"",IF(Payments!$C$2:$C$100=$B$2,ROW($C$7:$C$105)-ROW($C$7)+1)),ROWS(D$5:D32))))</f>
        <v/>
      </c>
      <c r="E32" s="35" t="str">
        <f t="array" ref="E32">IF(ROWS(E$5:E32)&gt;COUNTIF(Payments!$C$2:$C$100,$B$2),"",INDEX(Payments!D$2:D$100,SMALL(IF(Payments!$C$2:$C$100&lt;&gt;"",IF(Payments!$C$2:$C$100=$B$2,ROW($C$7:$C$105)-ROW($C$7)+1)),ROWS(E$5:E32))))</f>
        <v/>
      </c>
      <c r="F32" s="35" t="str">
        <f t="array" ref="F32">IF(ROWS(F$5:F32)&gt;COUNTIF(Payments!$C$2:$C$100,$B$2),"",INDEX(Payments!E$2:E$100,SMALL(IF(Payments!$C$2:$C$100&lt;&gt;"",IF(Payments!$C$2:$C$100=$B$2,ROW($C$7:$C$105)-ROW($C$7)+1)),ROWS(F$5:F32))))</f>
        <v/>
      </c>
      <c r="G32" s="35" t="str">
        <f t="array" ref="G32">IF(ROWS(G$5:G32)&gt;COUNTIF(Payments!$C$2:$C$100,$B$2),"",INDEX(Payments!F$2:F$100,SMALL(IF(Payments!$C$2:$C$100&lt;&gt;"",IF(Payments!$C$2:$C$100=$B$2,ROW($C$7:$C$105)-ROW($C$7)+1)),ROWS(G$5:G32))))</f>
        <v/>
      </c>
      <c r="H32"/>
      <c r="I32"/>
      <c r="J32"/>
      <c r="K32"/>
    </row>
    <row r="33" spans="1:11" s="3" customFormat="1" ht="18" customHeight="1">
      <c r="A33" s="17"/>
      <c r="B33" s="34" t="str">
        <f>IF(C33="","",MAX($B$4:B32)+1)</f>
        <v/>
      </c>
      <c r="C33" s="35" t="str">
        <f t="array" ref="C33">IF(ROWS(C$5:C33)&gt;COUNTIF(Payments!$C$2:$C$100,$B$2),"",INDEX(Payments!B$2:B$100,SMALL(IF(Payments!$C$2:$C$100&lt;&gt;"",IF(Payments!$C$2:$C$100=$B$2,ROW($C$7:$C$105)-ROW($C$7)+1)),ROWS(C$5:C33))))</f>
        <v/>
      </c>
      <c r="D33" s="35" t="str">
        <f t="array" ref="D33">IF(ROWS(D$5:D33)&gt;COUNTIF(Payments!$C$2:$C$100,$B$2),"",INDEX(Payments!C$2:C$100,SMALL(IF(Payments!$C$2:$C$100&lt;&gt;"",IF(Payments!$C$2:$C$100=$B$2,ROW($C$7:$C$105)-ROW($C$7)+1)),ROWS(D$5:D33))))</f>
        <v/>
      </c>
      <c r="E33" s="35" t="str">
        <f t="array" ref="E33">IF(ROWS(E$5:E33)&gt;COUNTIF(Payments!$C$2:$C$100,$B$2),"",INDEX(Payments!D$2:D$100,SMALL(IF(Payments!$C$2:$C$100&lt;&gt;"",IF(Payments!$C$2:$C$100=$B$2,ROW($C$7:$C$105)-ROW($C$7)+1)),ROWS(E$5:E33))))</f>
        <v/>
      </c>
      <c r="F33" s="35" t="str">
        <f t="array" ref="F33">IF(ROWS(F$5:F33)&gt;COUNTIF(Payments!$C$2:$C$100,$B$2),"",INDEX(Payments!E$2:E$100,SMALL(IF(Payments!$C$2:$C$100&lt;&gt;"",IF(Payments!$C$2:$C$100=$B$2,ROW($C$7:$C$105)-ROW($C$7)+1)),ROWS(F$5:F33))))</f>
        <v/>
      </c>
      <c r="G33" s="35" t="str">
        <f t="array" ref="G33">IF(ROWS(G$5:G33)&gt;COUNTIF(Payments!$C$2:$C$100,$B$2),"",INDEX(Payments!F$2:F$100,SMALL(IF(Payments!$C$2:$C$100&lt;&gt;"",IF(Payments!$C$2:$C$100=$B$2,ROW($C$7:$C$105)-ROW($C$7)+1)),ROWS(G$5:G33))))</f>
        <v/>
      </c>
      <c r="H33"/>
      <c r="I33"/>
      <c r="J33"/>
      <c r="K33"/>
    </row>
    <row r="34" spans="1:11" s="3" customFormat="1" ht="18" customHeight="1">
      <c r="A34" s="17"/>
      <c r="B34" s="34" t="str">
        <f>IF(C34="","",MAX($B$4:B33)+1)</f>
        <v/>
      </c>
      <c r="C34" s="35" t="str">
        <f t="array" ref="C34">IF(ROWS(C$5:C34)&gt;COUNTIF(Payments!$C$2:$C$100,$B$2),"",INDEX(Payments!B$2:B$100,SMALL(IF(Payments!$C$2:$C$100&lt;&gt;"",IF(Payments!$C$2:$C$100=$B$2,ROW($C$7:$C$105)-ROW($C$7)+1)),ROWS(C$5:C34))))</f>
        <v/>
      </c>
      <c r="D34" s="35" t="str">
        <f t="array" ref="D34">IF(ROWS(D$5:D34)&gt;COUNTIF(Payments!$C$2:$C$100,$B$2),"",INDEX(Payments!C$2:C$100,SMALL(IF(Payments!$C$2:$C$100&lt;&gt;"",IF(Payments!$C$2:$C$100=$B$2,ROW($C$7:$C$105)-ROW($C$7)+1)),ROWS(D$5:D34))))</f>
        <v/>
      </c>
      <c r="E34" s="35" t="str">
        <f t="array" ref="E34">IF(ROWS(E$5:E34)&gt;COUNTIF(Payments!$C$2:$C$100,$B$2),"",INDEX(Payments!D$2:D$100,SMALL(IF(Payments!$C$2:$C$100&lt;&gt;"",IF(Payments!$C$2:$C$100=$B$2,ROW($C$7:$C$105)-ROW($C$7)+1)),ROWS(E$5:E34))))</f>
        <v/>
      </c>
      <c r="F34" s="35" t="str">
        <f t="array" ref="F34">IF(ROWS(F$5:F34)&gt;COUNTIF(Payments!$C$2:$C$100,$B$2),"",INDEX(Payments!E$2:E$100,SMALL(IF(Payments!$C$2:$C$100&lt;&gt;"",IF(Payments!$C$2:$C$100=$B$2,ROW($C$7:$C$105)-ROW($C$7)+1)),ROWS(F$5:F34))))</f>
        <v/>
      </c>
      <c r="G34" s="35" t="str">
        <f t="array" ref="G34">IF(ROWS(G$5:G34)&gt;COUNTIF(Payments!$C$2:$C$100,$B$2),"",INDEX(Payments!F$2:F$100,SMALL(IF(Payments!$C$2:$C$100&lt;&gt;"",IF(Payments!$C$2:$C$100=$B$2,ROW($C$7:$C$105)-ROW($C$7)+1)),ROWS(G$5:G34))))</f>
        <v/>
      </c>
      <c r="H34"/>
      <c r="I34"/>
      <c r="J34"/>
      <c r="K34"/>
    </row>
    <row r="35" spans="1:11" s="3" customFormat="1" ht="18" customHeight="1">
      <c r="A35" s="17"/>
      <c r="B35" s="34" t="str">
        <f>IF(C35="","",MAX($B$4:B34)+1)</f>
        <v/>
      </c>
      <c r="C35" s="35" t="str">
        <f t="array" ref="C35">IF(ROWS(C$5:C35)&gt;COUNTIF(Payments!$C$2:$C$100,$B$2),"",INDEX(Payments!B$2:B$100,SMALL(IF(Payments!$C$2:$C$100&lt;&gt;"",IF(Payments!$C$2:$C$100=$B$2,ROW($C$7:$C$105)-ROW($C$7)+1)),ROWS(C$5:C35))))</f>
        <v/>
      </c>
      <c r="D35" s="35" t="str">
        <f t="array" ref="D35">IF(ROWS(D$5:D35)&gt;COUNTIF(Payments!$C$2:$C$100,$B$2),"",INDEX(Payments!C$2:C$100,SMALL(IF(Payments!$C$2:$C$100&lt;&gt;"",IF(Payments!$C$2:$C$100=$B$2,ROW($C$7:$C$105)-ROW($C$7)+1)),ROWS(D$5:D35))))</f>
        <v/>
      </c>
      <c r="E35" s="35" t="str">
        <f t="array" ref="E35">IF(ROWS(E$5:E35)&gt;COUNTIF(Payments!$C$2:$C$100,$B$2),"",INDEX(Payments!D$2:D$100,SMALL(IF(Payments!$C$2:$C$100&lt;&gt;"",IF(Payments!$C$2:$C$100=$B$2,ROW($C$7:$C$105)-ROW($C$7)+1)),ROWS(E$5:E35))))</f>
        <v/>
      </c>
      <c r="F35" s="35" t="str">
        <f t="array" ref="F35">IF(ROWS(F$5:F35)&gt;COUNTIF(Payments!$C$2:$C$100,$B$2),"",INDEX(Payments!E$2:E$100,SMALL(IF(Payments!$C$2:$C$100&lt;&gt;"",IF(Payments!$C$2:$C$100=$B$2,ROW($C$7:$C$105)-ROW($C$7)+1)),ROWS(F$5:F35))))</f>
        <v/>
      </c>
      <c r="G35" s="35" t="str">
        <f t="array" ref="G35">IF(ROWS(G$5:G35)&gt;COUNTIF(Payments!$C$2:$C$100,$B$2),"",INDEX(Payments!F$2:F$100,SMALL(IF(Payments!$C$2:$C$100&lt;&gt;"",IF(Payments!$C$2:$C$100=$B$2,ROW($C$7:$C$105)-ROW($C$7)+1)),ROWS(G$5:G35))))</f>
        <v/>
      </c>
      <c r="H35"/>
      <c r="I35"/>
      <c r="J35"/>
      <c r="K35"/>
    </row>
    <row r="36" spans="1:11" s="3" customFormat="1" ht="18" customHeight="1">
      <c r="A36" s="17"/>
      <c r="B36" s="34" t="str">
        <f>IF(C36="","",MAX($B$4:B35)+1)</f>
        <v/>
      </c>
      <c r="C36" s="35" t="str">
        <f t="array" ref="C36">IF(ROWS(C$5:C36)&gt;COUNTIF(Payments!$C$2:$C$100,$B$2),"",INDEX(Payments!B$2:B$100,SMALL(IF(Payments!$C$2:$C$100&lt;&gt;"",IF(Payments!$C$2:$C$100=$B$2,ROW($C$7:$C$105)-ROW($C$7)+1)),ROWS(C$5:C36))))</f>
        <v/>
      </c>
      <c r="D36" s="35" t="str">
        <f t="array" ref="D36">IF(ROWS(D$5:D36)&gt;COUNTIF(Payments!$C$2:$C$100,$B$2),"",INDEX(Payments!C$2:C$100,SMALL(IF(Payments!$C$2:$C$100&lt;&gt;"",IF(Payments!$C$2:$C$100=$B$2,ROW($C$7:$C$105)-ROW($C$7)+1)),ROWS(D$5:D36))))</f>
        <v/>
      </c>
      <c r="E36" s="35" t="str">
        <f t="array" ref="E36">IF(ROWS(E$5:E36)&gt;COUNTIF(Payments!$C$2:$C$100,$B$2),"",INDEX(Payments!D$2:D$100,SMALL(IF(Payments!$C$2:$C$100&lt;&gt;"",IF(Payments!$C$2:$C$100=$B$2,ROW($C$7:$C$105)-ROW($C$7)+1)),ROWS(E$5:E36))))</f>
        <v/>
      </c>
      <c r="F36" s="35" t="str">
        <f t="array" ref="F36">IF(ROWS(F$5:F36)&gt;COUNTIF(Payments!$C$2:$C$100,$B$2),"",INDEX(Payments!E$2:E$100,SMALL(IF(Payments!$C$2:$C$100&lt;&gt;"",IF(Payments!$C$2:$C$100=$B$2,ROW($C$7:$C$105)-ROW($C$7)+1)),ROWS(F$5:F36))))</f>
        <v/>
      </c>
      <c r="G36" s="35" t="str">
        <f t="array" ref="G36">IF(ROWS(G$5:G36)&gt;COUNTIF(Payments!$C$2:$C$100,$B$2),"",INDEX(Payments!F$2:F$100,SMALL(IF(Payments!$C$2:$C$100&lt;&gt;"",IF(Payments!$C$2:$C$100=$B$2,ROW($C$7:$C$105)-ROW($C$7)+1)),ROWS(G$5:G36))))</f>
        <v/>
      </c>
      <c r="H36"/>
      <c r="I36"/>
      <c r="J36"/>
      <c r="K36"/>
    </row>
    <row r="37" spans="1:11" s="3" customFormat="1" ht="18" customHeight="1">
      <c r="A37" s="17"/>
      <c r="B37" s="34" t="str">
        <f>IF(C37="","",MAX($B$4:B36)+1)</f>
        <v/>
      </c>
      <c r="C37" s="35" t="str">
        <f t="array" ref="C37">IF(ROWS(C$5:C37)&gt;COUNTIF(Payments!$C$2:$C$100,$B$2),"",INDEX(Payments!B$2:B$100,SMALL(IF(Payments!$C$2:$C$100&lt;&gt;"",IF(Payments!$C$2:$C$100=$B$2,ROW($C$7:$C$105)-ROW($C$7)+1)),ROWS(C$5:C37))))</f>
        <v/>
      </c>
      <c r="D37" s="35" t="str">
        <f t="array" ref="D37">IF(ROWS(D$5:D37)&gt;COUNTIF(Payments!$C$2:$C$100,$B$2),"",INDEX(Payments!C$2:C$100,SMALL(IF(Payments!$C$2:$C$100&lt;&gt;"",IF(Payments!$C$2:$C$100=$B$2,ROW($C$7:$C$105)-ROW($C$7)+1)),ROWS(D$5:D37))))</f>
        <v/>
      </c>
      <c r="E37" s="35" t="str">
        <f t="array" ref="E37">IF(ROWS(E$5:E37)&gt;COUNTIF(Payments!$C$2:$C$100,$B$2),"",INDEX(Payments!D$2:D$100,SMALL(IF(Payments!$C$2:$C$100&lt;&gt;"",IF(Payments!$C$2:$C$100=$B$2,ROW($C$7:$C$105)-ROW($C$7)+1)),ROWS(E$5:E37))))</f>
        <v/>
      </c>
      <c r="F37" s="35" t="str">
        <f t="array" ref="F37">IF(ROWS(F$5:F37)&gt;COUNTIF(Payments!$C$2:$C$100,$B$2),"",INDEX(Payments!E$2:E$100,SMALL(IF(Payments!$C$2:$C$100&lt;&gt;"",IF(Payments!$C$2:$C$100=$B$2,ROW($C$7:$C$105)-ROW($C$7)+1)),ROWS(F$5:F37))))</f>
        <v/>
      </c>
      <c r="G37" s="35" t="str">
        <f t="array" ref="G37">IF(ROWS(G$5:G37)&gt;COUNTIF(Payments!$C$2:$C$100,$B$2),"",INDEX(Payments!F$2:F$100,SMALL(IF(Payments!$C$2:$C$100&lt;&gt;"",IF(Payments!$C$2:$C$100=$B$2,ROW($C$7:$C$105)-ROW($C$7)+1)),ROWS(G$5:G37))))</f>
        <v/>
      </c>
      <c r="H37"/>
      <c r="I37"/>
      <c r="J37"/>
      <c r="K37"/>
    </row>
    <row r="38" spans="1:11" s="3" customFormat="1" ht="18" customHeight="1">
      <c r="A38" s="17"/>
      <c r="B38" s="34" t="str">
        <f>IF(C38="","",MAX($B$4:B37)+1)</f>
        <v/>
      </c>
      <c r="C38" s="35" t="str">
        <f t="array" ref="C38">IF(ROWS(C$5:C38)&gt;COUNTIF(Payments!$C$2:$C$100,$B$2),"",INDEX(Payments!B$2:B$100,SMALL(IF(Payments!$C$2:$C$100&lt;&gt;"",IF(Payments!$C$2:$C$100=$B$2,ROW($C$7:$C$105)-ROW($C$7)+1)),ROWS(C$5:C38))))</f>
        <v/>
      </c>
      <c r="D38" s="35" t="str">
        <f t="array" ref="D38">IF(ROWS(D$5:D38)&gt;COUNTIF(Payments!$C$2:$C$100,$B$2),"",INDEX(Payments!C$2:C$100,SMALL(IF(Payments!$C$2:$C$100&lt;&gt;"",IF(Payments!$C$2:$C$100=$B$2,ROW($C$7:$C$105)-ROW($C$7)+1)),ROWS(D$5:D38))))</f>
        <v/>
      </c>
      <c r="E38" s="35" t="str">
        <f t="array" ref="E38">IF(ROWS(E$5:E38)&gt;COUNTIF(Payments!$C$2:$C$100,$B$2),"",INDEX(Payments!D$2:D$100,SMALL(IF(Payments!$C$2:$C$100&lt;&gt;"",IF(Payments!$C$2:$C$100=$B$2,ROW($C$7:$C$105)-ROW($C$7)+1)),ROWS(E$5:E38))))</f>
        <v/>
      </c>
      <c r="F38" s="35" t="str">
        <f t="array" ref="F38">IF(ROWS(F$5:F38)&gt;COUNTIF(Payments!$C$2:$C$100,$B$2),"",INDEX(Payments!E$2:E$100,SMALL(IF(Payments!$C$2:$C$100&lt;&gt;"",IF(Payments!$C$2:$C$100=$B$2,ROW($C$7:$C$105)-ROW($C$7)+1)),ROWS(F$5:F38))))</f>
        <v/>
      </c>
      <c r="G38" s="35" t="str">
        <f t="array" ref="G38">IF(ROWS(G$5:G38)&gt;COUNTIF(Payments!$C$2:$C$100,$B$2),"",INDEX(Payments!F$2:F$100,SMALL(IF(Payments!$C$2:$C$100&lt;&gt;"",IF(Payments!$C$2:$C$100=$B$2,ROW($C$7:$C$105)-ROW($C$7)+1)),ROWS(G$5:G38))))</f>
        <v/>
      </c>
      <c r="H38"/>
      <c r="I38"/>
      <c r="J38"/>
      <c r="K38"/>
    </row>
    <row r="39" spans="1:11" s="3" customFormat="1" ht="18" customHeight="1">
      <c r="A39" s="17"/>
      <c r="B39" s="34" t="str">
        <f>IF(C39="","",MAX($B$4:B38)+1)</f>
        <v/>
      </c>
      <c r="C39" s="35" t="str">
        <f t="array" ref="C39">IF(ROWS(C$5:C39)&gt;COUNTIF(Payments!$C$2:$C$100,$B$2),"",INDEX(Payments!B$2:B$100,SMALL(IF(Payments!$C$2:$C$100&lt;&gt;"",IF(Payments!$C$2:$C$100=$B$2,ROW($C$7:$C$105)-ROW($C$7)+1)),ROWS(C$5:C39))))</f>
        <v/>
      </c>
      <c r="D39" s="35" t="str">
        <f t="array" ref="D39">IF(ROWS(D$5:D39)&gt;COUNTIF(Payments!$C$2:$C$100,$B$2),"",INDEX(Payments!C$2:C$100,SMALL(IF(Payments!$C$2:$C$100&lt;&gt;"",IF(Payments!$C$2:$C$100=$B$2,ROW($C$7:$C$105)-ROW($C$7)+1)),ROWS(D$5:D39))))</f>
        <v/>
      </c>
      <c r="E39" s="35" t="str">
        <f t="array" ref="E39">IF(ROWS(E$5:E39)&gt;COUNTIF(Payments!$C$2:$C$100,$B$2),"",INDEX(Payments!D$2:D$100,SMALL(IF(Payments!$C$2:$C$100&lt;&gt;"",IF(Payments!$C$2:$C$100=$B$2,ROW($C$7:$C$105)-ROW($C$7)+1)),ROWS(E$5:E39))))</f>
        <v/>
      </c>
      <c r="F39" s="35" t="str">
        <f t="array" ref="F39">IF(ROWS(F$5:F39)&gt;COUNTIF(Payments!$C$2:$C$100,$B$2),"",INDEX(Payments!E$2:E$100,SMALL(IF(Payments!$C$2:$C$100&lt;&gt;"",IF(Payments!$C$2:$C$100=$B$2,ROW($C$7:$C$105)-ROW($C$7)+1)),ROWS(F$5:F39))))</f>
        <v/>
      </c>
      <c r="G39" s="35" t="str">
        <f t="array" ref="G39">IF(ROWS(G$5:G39)&gt;COUNTIF(Payments!$C$2:$C$100,$B$2),"",INDEX(Payments!F$2:F$100,SMALL(IF(Payments!$C$2:$C$100&lt;&gt;"",IF(Payments!$C$2:$C$100=$B$2,ROW($C$7:$C$105)-ROW($C$7)+1)),ROWS(G$5:G39))))</f>
        <v/>
      </c>
      <c r="H39"/>
      <c r="I39"/>
      <c r="J39"/>
      <c r="K39"/>
    </row>
    <row r="40" spans="1:11" s="3" customFormat="1" ht="18" customHeight="1">
      <c r="A40" s="17"/>
      <c r="B40" s="34" t="str">
        <f>IF(C40="","",MAX($B$4:B39)+1)</f>
        <v/>
      </c>
      <c r="C40" s="35" t="str">
        <f t="array" ref="C40">IF(ROWS(C$5:C40)&gt;COUNTIF(Payments!$C$2:$C$100,$B$2),"",INDEX(Payments!B$2:B$100,SMALL(IF(Payments!$C$2:$C$100&lt;&gt;"",IF(Payments!$C$2:$C$100=$B$2,ROW($C$7:$C$105)-ROW($C$7)+1)),ROWS(C$5:C40))))</f>
        <v/>
      </c>
      <c r="D40" s="35" t="str">
        <f t="array" ref="D40">IF(ROWS(D$5:D40)&gt;COUNTIF(Payments!$C$2:$C$100,$B$2),"",INDEX(Payments!C$2:C$100,SMALL(IF(Payments!$C$2:$C$100&lt;&gt;"",IF(Payments!$C$2:$C$100=$B$2,ROW($C$7:$C$105)-ROW($C$7)+1)),ROWS(D$5:D40))))</f>
        <v/>
      </c>
      <c r="E40" s="35" t="str">
        <f t="array" ref="E40">IF(ROWS(E$5:E40)&gt;COUNTIF(Payments!$C$2:$C$100,$B$2),"",INDEX(Payments!D$2:D$100,SMALL(IF(Payments!$C$2:$C$100&lt;&gt;"",IF(Payments!$C$2:$C$100=$B$2,ROW($C$7:$C$105)-ROW($C$7)+1)),ROWS(E$5:E40))))</f>
        <v/>
      </c>
      <c r="F40" s="35" t="str">
        <f t="array" ref="F40">IF(ROWS(F$5:F40)&gt;COUNTIF(Payments!$C$2:$C$100,$B$2),"",INDEX(Payments!E$2:E$100,SMALL(IF(Payments!$C$2:$C$100&lt;&gt;"",IF(Payments!$C$2:$C$100=$B$2,ROW($C$7:$C$105)-ROW($C$7)+1)),ROWS(F$5:F40))))</f>
        <v/>
      </c>
      <c r="G40" s="35" t="str">
        <f t="array" ref="G40">IF(ROWS(G$5:G40)&gt;COUNTIF(Payments!$C$2:$C$100,$B$2),"",INDEX(Payments!F$2:F$100,SMALL(IF(Payments!$C$2:$C$100&lt;&gt;"",IF(Payments!$C$2:$C$100=$B$2,ROW($C$7:$C$105)-ROW($C$7)+1)),ROWS(G$5:G40))))</f>
        <v/>
      </c>
      <c r="H40"/>
      <c r="I40"/>
      <c r="J40"/>
      <c r="K40"/>
    </row>
    <row r="41" spans="1:11" s="3" customFormat="1" ht="18" customHeight="1">
      <c r="A41" s="17"/>
      <c r="B41" s="34" t="str">
        <f>IF(C41="","",MAX($B$4:B40)+1)</f>
        <v/>
      </c>
      <c r="C41" s="35" t="str">
        <f t="array" ref="C41">IF(ROWS(C$5:C41)&gt;COUNTIF(Payments!$C$2:$C$100,$B$2),"",INDEX(Payments!B$2:B$100,SMALL(IF(Payments!$C$2:$C$100&lt;&gt;"",IF(Payments!$C$2:$C$100=$B$2,ROW($C$7:$C$105)-ROW($C$7)+1)),ROWS(C$5:C41))))</f>
        <v/>
      </c>
      <c r="D41" s="35" t="str">
        <f t="array" ref="D41">IF(ROWS(D$5:D41)&gt;COUNTIF(Payments!$C$2:$C$100,$B$2),"",INDEX(Payments!C$2:C$100,SMALL(IF(Payments!$C$2:$C$100&lt;&gt;"",IF(Payments!$C$2:$C$100=$B$2,ROW($C$7:$C$105)-ROW($C$7)+1)),ROWS(D$5:D41))))</f>
        <v/>
      </c>
      <c r="E41" s="35" t="str">
        <f t="array" ref="E41">IF(ROWS(E$5:E41)&gt;COUNTIF(Payments!$C$2:$C$100,$B$2),"",INDEX(Payments!D$2:D$100,SMALL(IF(Payments!$C$2:$C$100&lt;&gt;"",IF(Payments!$C$2:$C$100=$B$2,ROW($C$7:$C$105)-ROW($C$7)+1)),ROWS(E$5:E41))))</f>
        <v/>
      </c>
      <c r="F41" s="35" t="str">
        <f t="array" ref="F41">IF(ROWS(F$5:F41)&gt;COUNTIF(Payments!$C$2:$C$100,$B$2),"",INDEX(Payments!E$2:E$100,SMALL(IF(Payments!$C$2:$C$100&lt;&gt;"",IF(Payments!$C$2:$C$100=$B$2,ROW($C$7:$C$105)-ROW($C$7)+1)),ROWS(F$5:F41))))</f>
        <v/>
      </c>
      <c r="G41" s="35" t="str">
        <f t="array" ref="G41">IF(ROWS(G$5:G41)&gt;COUNTIF(Payments!$C$2:$C$100,$B$2),"",INDEX(Payments!F$2:F$100,SMALL(IF(Payments!$C$2:$C$100&lt;&gt;"",IF(Payments!$C$2:$C$100=$B$2,ROW($C$7:$C$105)-ROW($C$7)+1)),ROWS(G$5:G41))))</f>
        <v/>
      </c>
      <c r="H41"/>
      <c r="I41"/>
      <c r="J41"/>
      <c r="K41"/>
    </row>
    <row r="42" spans="1:11" s="3" customFormat="1" ht="18" customHeight="1">
      <c r="A42" s="17"/>
      <c r="B42" s="34" t="str">
        <f>IF(C42="","",MAX($B$4:B41)+1)</f>
        <v/>
      </c>
      <c r="C42" s="35" t="str">
        <f t="array" ref="C42">IF(ROWS(C$5:C42)&gt;COUNTIF(Payments!$C$2:$C$100,$B$2),"",INDEX(Payments!B$2:B$100,SMALL(IF(Payments!$C$2:$C$100&lt;&gt;"",IF(Payments!$C$2:$C$100=$B$2,ROW($C$7:$C$105)-ROW($C$7)+1)),ROWS(C$5:C42))))</f>
        <v/>
      </c>
      <c r="D42" s="35" t="str">
        <f t="array" ref="D42">IF(ROWS(D$5:D42)&gt;COUNTIF(Payments!$C$2:$C$100,$B$2),"",INDEX(Payments!C$2:C$100,SMALL(IF(Payments!$C$2:$C$100&lt;&gt;"",IF(Payments!$C$2:$C$100=$B$2,ROW($C$7:$C$105)-ROW($C$7)+1)),ROWS(D$5:D42))))</f>
        <v/>
      </c>
      <c r="E42" s="35" t="str">
        <f t="array" ref="E42">IF(ROWS(E$5:E42)&gt;COUNTIF(Payments!$C$2:$C$100,$B$2),"",INDEX(Payments!D$2:D$100,SMALL(IF(Payments!$C$2:$C$100&lt;&gt;"",IF(Payments!$C$2:$C$100=$B$2,ROW($C$7:$C$105)-ROW($C$7)+1)),ROWS(E$5:E42))))</f>
        <v/>
      </c>
      <c r="F42" s="35" t="str">
        <f t="array" ref="F42">IF(ROWS(F$5:F42)&gt;COUNTIF(Payments!$C$2:$C$100,$B$2),"",INDEX(Payments!E$2:E$100,SMALL(IF(Payments!$C$2:$C$100&lt;&gt;"",IF(Payments!$C$2:$C$100=$B$2,ROW($C$7:$C$105)-ROW($C$7)+1)),ROWS(F$5:F42))))</f>
        <v/>
      </c>
      <c r="G42" s="35" t="str">
        <f t="array" ref="G42">IF(ROWS(G$5:G42)&gt;COUNTIF(Payments!$C$2:$C$100,$B$2),"",INDEX(Payments!F$2:F$100,SMALL(IF(Payments!$C$2:$C$100&lt;&gt;"",IF(Payments!$C$2:$C$100=$B$2,ROW($C$7:$C$105)-ROW($C$7)+1)),ROWS(G$5:G42))))</f>
        <v/>
      </c>
      <c r="H42"/>
      <c r="I42"/>
      <c r="J42"/>
      <c r="K42"/>
    </row>
    <row r="43" spans="1:11" s="3" customFormat="1" ht="18" customHeight="1">
      <c r="A43" s="17"/>
      <c r="B43" s="34" t="str">
        <f>IF(C43="","",MAX($B$4:B42)+1)</f>
        <v/>
      </c>
      <c r="C43" s="35" t="str">
        <f t="array" ref="C43">IF(ROWS(C$5:C43)&gt;COUNTIF(Payments!$C$2:$C$100,$B$2),"",INDEX(Payments!B$2:B$100,SMALL(IF(Payments!$C$2:$C$100&lt;&gt;"",IF(Payments!$C$2:$C$100=$B$2,ROW($C$7:$C$105)-ROW($C$7)+1)),ROWS(C$5:C43))))</f>
        <v/>
      </c>
      <c r="D43" s="35" t="str">
        <f t="array" ref="D43">IF(ROWS(D$5:D43)&gt;COUNTIF(Payments!$C$2:$C$100,$B$2),"",INDEX(Payments!C$2:C$100,SMALL(IF(Payments!$C$2:$C$100&lt;&gt;"",IF(Payments!$C$2:$C$100=$B$2,ROW($C$7:$C$105)-ROW($C$7)+1)),ROWS(D$5:D43))))</f>
        <v/>
      </c>
      <c r="E43" s="35" t="str">
        <f t="array" ref="E43">IF(ROWS(E$5:E43)&gt;COUNTIF(Payments!$C$2:$C$100,$B$2),"",INDEX(Payments!D$2:D$100,SMALL(IF(Payments!$C$2:$C$100&lt;&gt;"",IF(Payments!$C$2:$C$100=$B$2,ROW($C$7:$C$105)-ROW($C$7)+1)),ROWS(E$5:E43))))</f>
        <v/>
      </c>
      <c r="F43" s="35" t="str">
        <f t="array" ref="F43">IF(ROWS(F$5:F43)&gt;COUNTIF(Payments!$C$2:$C$100,$B$2),"",INDEX(Payments!E$2:E$100,SMALL(IF(Payments!$C$2:$C$100&lt;&gt;"",IF(Payments!$C$2:$C$100=$B$2,ROW($C$7:$C$105)-ROW($C$7)+1)),ROWS(F$5:F43))))</f>
        <v/>
      </c>
      <c r="G43" s="35" t="str">
        <f t="array" ref="G43">IF(ROWS(G$5:G43)&gt;COUNTIF(Payments!$C$2:$C$100,$B$2),"",INDEX(Payments!F$2:F$100,SMALL(IF(Payments!$C$2:$C$100&lt;&gt;"",IF(Payments!$C$2:$C$100=$B$2,ROW($C$7:$C$105)-ROW($C$7)+1)),ROWS(G$5:G43))))</f>
        <v/>
      </c>
      <c r="H43"/>
      <c r="I43"/>
      <c r="J43"/>
      <c r="K43"/>
    </row>
    <row r="44" spans="1:11" s="3" customFormat="1" ht="18" customHeight="1">
      <c r="A44" s="17"/>
      <c r="B44" s="34" t="str">
        <f>IF(C44="","",MAX($B$4:B43)+1)</f>
        <v/>
      </c>
      <c r="C44" s="35" t="str">
        <f t="array" ref="C44">IF(ROWS(C$5:C44)&gt;COUNTIF(Payments!$C$2:$C$100,$B$2),"",INDEX(Payments!B$2:B$100,SMALL(IF(Payments!$C$2:$C$100&lt;&gt;"",IF(Payments!$C$2:$C$100=$B$2,ROW($C$7:$C$105)-ROW($C$7)+1)),ROWS(C$5:C44))))</f>
        <v/>
      </c>
      <c r="D44" s="35" t="str">
        <f t="array" ref="D44">IF(ROWS(D$5:D44)&gt;COUNTIF(Payments!$C$2:$C$100,$B$2),"",INDEX(Payments!C$2:C$100,SMALL(IF(Payments!$C$2:$C$100&lt;&gt;"",IF(Payments!$C$2:$C$100=$B$2,ROW($C$7:$C$105)-ROW($C$7)+1)),ROWS(D$5:D44))))</f>
        <v/>
      </c>
      <c r="E44" s="35" t="str">
        <f t="array" ref="E44">IF(ROWS(E$5:E44)&gt;COUNTIF(Payments!$C$2:$C$100,$B$2),"",INDEX(Payments!D$2:D$100,SMALL(IF(Payments!$C$2:$C$100&lt;&gt;"",IF(Payments!$C$2:$C$100=$B$2,ROW($C$7:$C$105)-ROW($C$7)+1)),ROWS(E$5:E44))))</f>
        <v/>
      </c>
      <c r="F44" s="35" t="str">
        <f t="array" ref="F44">IF(ROWS(F$5:F44)&gt;COUNTIF(Payments!$C$2:$C$100,$B$2),"",INDEX(Payments!E$2:E$100,SMALL(IF(Payments!$C$2:$C$100&lt;&gt;"",IF(Payments!$C$2:$C$100=$B$2,ROW($C$7:$C$105)-ROW($C$7)+1)),ROWS(F$5:F44))))</f>
        <v/>
      </c>
      <c r="G44" s="35" t="str">
        <f t="array" ref="G44">IF(ROWS(G$5:G44)&gt;COUNTIF(Payments!$C$2:$C$100,$B$2),"",INDEX(Payments!F$2:F$100,SMALL(IF(Payments!$C$2:$C$100&lt;&gt;"",IF(Payments!$C$2:$C$100=$B$2,ROW($C$7:$C$105)-ROW($C$7)+1)),ROWS(G$5:G44))))</f>
        <v/>
      </c>
      <c r="H44"/>
      <c r="I44"/>
      <c r="J44"/>
      <c r="K44"/>
    </row>
    <row r="45" spans="1:11" s="3" customFormat="1" ht="18" customHeight="1">
      <c r="A45" s="17"/>
      <c r="B45" s="34" t="str">
        <f>IF(C45="","",MAX($B$4:B44)+1)</f>
        <v/>
      </c>
      <c r="C45" s="35" t="str">
        <f t="array" ref="C45">IF(ROWS(C$5:C45)&gt;COUNTIF(Payments!$C$2:$C$100,$B$2),"",INDEX(Payments!B$2:B$100,SMALL(IF(Payments!$C$2:$C$100&lt;&gt;"",IF(Payments!$C$2:$C$100=$B$2,ROW($C$7:$C$105)-ROW($C$7)+1)),ROWS(C$5:C45))))</f>
        <v/>
      </c>
      <c r="D45" s="35" t="str">
        <f t="array" ref="D45">IF(ROWS(D$5:D45)&gt;COUNTIF(Payments!$C$2:$C$100,$B$2),"",INDEX(Payments!C$2:C$100,SMALL(IF(Payments!$C$2:$C$100&lt;&gt;"",IF(Payments!$C$2:$C$100=$B$2,ROW($C$7:$C$105)-ROW($C$7)+1)),ROWS(D$5:D45))))</f>
        <v/>
      </c>
      <c r="E45" s="35" t="str">
        <f t="array" ref="E45">IF(ROWS(E$5:E45)&gt;COUNTIF(Payments!$C$2:$C$100,$B$2),"",INDEX(Payments!D$2:D$100,SMALL(IF(Payments!$C$2:$C$100&lt;&gt;"",IF(Payments!$C$2:$C$100=$B$2,ROW($C$7:$C$105)-ROW($C$7)+1)),ROWS(E$5:E45))))</f>
        <v/>
      </c>
      <c r="F45" s="35" t="str">
        <f t="array" ref="F45">IF(ROWS(F$5:F45)&gt;COUNTIF(Payments!$C$2:$C$100,$B$2),"",INDEX(Payments!E$2:E$100,SMALL(IF(Payments!$C$2:$C$100&lt;&gt;"",IF(Payments!$C$2:$C$100=$B$2,ROW($C$7:$C$105)-ROW($C$7)+1)),ROWS(F$5:F45))))</f>
        <v/>
      </c>
      <c r="G45" s="35" t="str">
        <f t="array" ref="G45">IF(ROWS(G$5:G45)&gt;COUNTIF(Payments!$C$2:$C$100,$B$2),"",INDEX(Payments!F$2:F$100,SMALL(IF(Payments!$C$2:$C$100&lt;&gt;"",IF(Payments!$C$2:$C$100=$B$2,ROW($C$7:$C$105)-ROW($C$7)+1)),ROWS(G$5:G45))))</f>
        <v/>
      </c>
      <c r="H45"/>
      <c r="I45"/>
      <c r="J45"/>
      <c r="K45"/>
    </row>
    <row r="46" spans="1:11" s="3" customFormat="1" ht="18" customHeight="1">
      <c r="A46" s="17"/>
      <c r="B46" s="34" t="str">
        <f>IF(C46="","",MAX($B$4:B45)+1)</f>
        <v/>
      </c>
      <c r="C46" s="35" t="str">
        <f t="array" ref="C46">IF(ROWS(C$5:C46)&gt;COUNTIF(Payments!$C$2:$C$100,$B$2),"",INDEX(Payments!B$2:B$100,SMALL(IF(Payments!$C$2:$C$100&lt;&gt;"",IF(Payments!$C$2:$C$100=$B$2,ROW($C$7:$C$105)-ROW($C$7)+1)),ROWS(C$5:C46))))</f>
        <v/>
      </c>
      <c r="D46" s="35" t="str">
        <f t="array" ref="D46">IF(ROWS(D$5:D46)&gt;COUNTIF(Payments!$C$2:$C$100,$B$2),"",INDEX(Payments!C$2:C$100,SMALL(IF(Payments!$C$2:$C$100&lt;&gt;"",IF(Payments!$C$2:$C$100=$B$2,ROW($C$7:$C$105)-ROW($C$7)+1)),ROWS(D$5:D46))))</f>
        <v/>
      </c>
      <c r="E46" s="35" t="str">
        <f t="array" ref="E46">IF(ROWS(E$5:E46)&gt;COUNTIF(Payments!$C$2:$C$100,$B$2),"",INDEX(Payments!D$2:D$100,SMALL(IF(Payments!$C$2:$C$100&lt;&gt;"",IF(Payments!$C$2:$C$100=$B$2,ROW($C$7:$C$105)-ROW($C$7)+1)),ROWS(E$5:E46))))</f>
        <v/>
      </c>
      <c r="F46" s="35" t="str">
        <f t="array" ref="F46">IF(ROWS(F$5:F46)&gt;COUNTIF(Payments!$C$2:$C$100,$B$2),"",INDEX(Payments!E$2:E$100,SMALL(IF(Payments!$C$2:$C$100&lt;&gt;"",IF(Payments!$C$2:$C$100=$B$2,ROW($C$7:$C$105)-ROW($C$7)+1)),ROWS(F$5:F46))))</f>
        <v/>
      </c>
      <c r="G46" s="35" t="str">
        <f t="array" ref="G46">IF(ROWS(G$5:G46)&gt;COUNTIF(Payments!$C$2:$C$100,$B$2),"",INDEX(Payments!F$2:F$100,SMALL(IF(Payments!$C$2:$C$100&lt;&gt;"",IF(Payments!$C$2:$C$100=$B$2,ROW($C$7:$C$105)-ROW($C$7)+1)),ROWS(G$5:G46))))</f>
        <v/>
      </c>
      <c r="H46"/>
      <c r="I46"/>
      <c r="J46"/>
      <c r="K46"/>
    </row>
    <row r="47" spans="1:11" s="3" customFormat="1" ht="18" customHeight="1">
      <c r="A47" s="17"/>
      <c r="B47" s="34" t="str">
        <f>IF(C47="","",MAX($B$4:B46)+1)</f>
        <v/>
      </c>
      <c r="C47" s="35" t="str">
        <f t="array" ref="C47">IF(ROWS(C$5:C47)&gt;COUNTIF(Payments!$C$2:$C$100,$B$2),"",INDEX(Payments!B$2:B$100,SMALL(IF(Payments!$C$2:$C$100&lt;&gt;"",IF(Payments!$C$2:$C$100=$B$2,ROW($C$7:$C$105)-ROW($C$7)+1)),ROWS(C$5:C47))))</f>
        <v/>
      </c>
      <c r="D47" s="35" t="str">
        <f t="array" ref="D47">IF(ROWS(D$5:D47)&gt;COUNTIF(Payments!$C$2:$C$100,$B$2),"",INDEX(Payments!C$2:C$100,SMALL(IF(Payments!$C$2:$C$100&lt;&gt;"",IF(Payments!$C$2:$C$100=$B$2,ROW($C$7:$C$105)-ROW($C$7)+1)),ROWS(D$5:D47))))</f>
        <v/>
      </c>
      <c r="E47" s="35" t="str">
        <f t="array" ref="E47">IF(ROWS(E$5:E47)&gt;COUNTIF(Payments!$C$2:$C$100,$B$2),"",INDEX(Payments!D$2:D$100,SMALL(IF(Payments!$C$2:$C$100&lt;&gt;"",IF(Payments!$C$2:$C$100=$B$2,ROW($C$7:$C$105)-ROW($C$7)+1)),ROWS(E$5:E47))))</f>
        <v/>
      </c>
      <c r="F47" s="35" t="str">
        <f t="array" ref="F47">IF(ROWS(F$5:F47)&gt;COUNTIF(Payments!$C$2:$C$100,$B$2),"",INDEX(Payments!E$2:E$100,SMALL(IF(Payments!$C$2:$C$100&lt;&gt;"",IF(Payments!$C$2:$C$100=$B$2,ROW($C$7:$C$105)-ROW($C$7)+1)),ROWS(F$5:F47))))</f>
        <v/>
      </c>
      <c r="G47" s="35" t="str">
        <f t="array" ref="G47">IF(ROWS(G$5:G47)&gt;COUNTIF(Payments!$C$2:$C$100,$B$2),"",INDEX(Payments!F$2:F$100,SMALL(IF(Payments!$C$2:$C$100&lt;&gt;"",IF(Payments!$C$2:$C$100=$B$2,ROW($C$7:$C$105)-ROW($C$7)+1)),ROWS(G$5:G47))))</f>
        <v/>
      </c>
      <c r="H47"/>
      <c r="I47"/>
      <c r="J47"/>
      <c r="K47"/>
    </row>
    <row r="48" spans="1:11" s="3" customFormat="1" ht="18" customHeight="1">
      <c r="A48" s="17"/>
      <c r="B48" s="34" t="str">
        <f>IF(C48="","",MAX($B$4:B47)+1)</f>
        <v/>
      </c>
      <c r="C48" s="35" t="str">
        <f t="array" ref="C48">IF(ROWS(C$5:C48)&gt;COUNTIF(Payments!$C$2:$C$100,$B$2),"",INDEX(Payments!B$2:B$100,SMALL(IF(Payments!$C$2:$C$100&lt;&gt;"",IF(Payments!$C$2:$C$100=$B$2,ROW($C$7:$C$105)-ROW($C$7)+1)),ROWS(C$5:C48))))</f>
        <v/>
      </c>
      <c r="D48" s="35" t="str">
        <f t="array" ref="D48">IF(ROWS(D$5:D48)&gt;COUNTIF(Payments!$C$2:$C$100,$B$2),"",INDEX(Payments!C$2:C$100,SMALL(IF(Payments!$C$2:$C$100&lt;&gt;"",IF(Payments!$C$2:$C$100=$B$2,ROW($C$7:$C$105)-ROW($C$7)+1)),ROWS(D$5:D48))))</f>
        <v/>
      </c>
      <c r="E48" s="35" t="str">
        <f t="array" ref="E48">IF(ROWS(E$5:E48)&gt;COUNTIF(Payments!$C$2:$C$100,$B$2),"",INDEX(Payments!D$2:D$100,SMALL(IF(Payments!$C$2:$C$100&lt;&gt;"",IF(Payments!$C$2:$C$100=$B$2,ROW($C$7:$C$105)-ROW($C$7)+1)),ROWS(E$5:E48))))</f>
        <v/>
      </c>
      <c r="F48" s="35" t="str">
        <f t="array" ref="F48">IF(ROWS(F$5:F48)&gt;COUNTIF(Payments!$C$2:$C$100,$B$2),"",INDEX(Payments!E$2:E$100,SMALL(IF(Payments!$C$2:$C$100&lt;&gt;"",IF(Payments!$C$2:$C$100=$B$2,ROW($C$7:$C$105)-ROW($C$7)+1)),ROWS(F$5:F48))))</f>
        <v/>
      </c>
      <c r="G48" s="35" t="str">
        <f t="array" ref="G48">IF(ROWS(G$5:G48)&gt;COUNTIF(Payments!$C$2:$C$100,$B$2),"",INDEX(Payments!F$2:F$100,SMALL(IF(Payments!$C$2:$C$100&lt;&gt;"",IF(Payments!$C$2:$C$100=$B$2,ROW($C$7:$C$105)-ROW($C$7)+1)),ROWS(G$5:G48))))</f>
        <v/>
      </c>
      <c r="H48"/>
      <c r="I48"/>
      <c r="J48"/>
      <c r="K48"/>
    </row>
    <row r="49" spans="1:11" s="3" customFormat="1" ht="18" customHeight="1">
      <c r="A49" s="17"/>
      <c r="B49" s="34" t="str">
        <f>IF(C49="","",MAX($B$4:B48)+1)</f>
        <v/>
      </c>
      <c r="C49" s="35" t="str">
        <f t="array" ref="C49">IF(ROWS(C$5:C49)&gt;COUNTIF(Payments!$C$2:$C$100,$B$2),"",INDEX(Payments!B$2:B$100,SMALL(IF(Payments!$C$2:$C$100&lt;&gt;"",IF(Payments!$C$2:$C$100=$B$2,ROW($C$7:$C$105)-ROW($C$7)+1)),ROWS(C$5:C49))))</f>
        <v/>
      </c>
      <c r="D49" s="35" t="str">
        <f t="array" ref="D49">IF(ROWS(D$5:D49)&gt;COUNTIF(Payments!$C$2:$C$100,$B$2),"",INDEX(Payments!C$2:C$100,SMALL(IF(Payments!$C$2:$C$100&lt;&gt;"",IF(Payments!$C$2:$C$100=$B$2,ROW($C$7:$C$105)-ROW($C$7)+1)),ROWS(D$5:D49))))</f>
        <v/>
      </c>
      <c r="E49" s="35" t="str">
        <f t="array" ref="E49">IF(ROWS(E$5:E49)&gt;COUNTIF(Payments!$C$2:$C$100,$B$2),"",INDEX(Payments!D$2:D$100,SMALL(IF(Payments!$C$2:$C$100&lt;&gt;"",IF(Payments!$C$2:$C$100=$B$2,ROW($C$7:$C$105)-ROW($C$7)+1)),ROWS(E$5:E49))))</f>
        <v/>
      </c>
      <c r="F49" s="35" t="str">
        <f t="array" ref="F49">IF(ROWS(F$5:F49)&gt;COUNTIF(Payments!$C$2:$C$100,$B$2),"",INDEX(Payments!E$2:E$100,SMALL(IF(Payments!$C$2:$C$100&lt;&gt;"",IF(Payments!$C$2:$C$100=$B$2,ROW($C$7:$C$105)-ROW($C$7)+1)),ROWS(F$5:F49))))</f>
        <v/>
      </c>
      <c r="G49" s="35" t="str">
        <f t="array" ref="G49">IF(ROWS(G$5:G49)&gt;COUNTIF(Payments!$C$2:$C$100,$B$2),"",INDEX(Payments!F$2:F$100,SMALL(IF(Payments!$C$2:$C$100&lt;&gt;"",IF(Payments!$C$2:$C$100=$B$2,ROW($C$7:$C$105)-ROW($C$7)+1)),ROWS(G$5:G49))))</f>
        <v/>
      </c>
      <c r="H49"/>
      <c r="I49"/>
      <c r="J49"/>
      <c r="K49"/>
    </row>
    <row r="50" spans="1:11" s="3" customFormat="1" ht="18" customHeight="1">
      <c r="A50" s="17"/>
      <c r="B50" s="34" t="str">
        <f>IF(C50="","",MAX($B$4:B49)+1)</f>
        <v/>
      </c>
      <c r="C50" s="35" t="str">
        <f t="array" ref="C50">IF(ROWS(C$5:C50)&gt;COUNTIF(Payments!$C$2:$C$100,$B$2),"",INDEX(Payments!B$2:B$100,SMALL(IF(Payments!$C$2:$C$100&lt;&gt;"",IF(Payments!$C$2:$C$100=$B$2,ROW($C$7:$C$105)-ROW($C$7)+1)),ROWS(C$5:C50))))</f>
        <v/>
      </c>
      <c r="D50" s="35" t="str">
        <f t="array" ref="D50">IF(ROWS(D$5:D50)&gt;COUNTIF(Payments!$C$2:$C$100,$B$2),"",INDEX(Payments!C$2:C$100,SMALL(IF(Payments!$C$2:$C$100&lt;&gt;"",IF(Payments!$C$2:$C$100=$B$2,ROW($C$7:$C$105)-ROW($C$7)+1)),ROWS(D$5:D50))))</f>
        <v/>
      </c>
      <c r="E50" s="35" t="str">
        <f t="array" ref="E50">IF(ROWS(E$5:E50)&gt;COUNTIF(Payments!$C$2:$C$100,$B$2),"",INDEX(Payments!D$2:D$100,SMALL(IF(Payments!$C$2:$C$100&lt;&gt;"",IF(Payments!$C$2:$C$100=$B$2,ROW($C$7:$C$105)-ROW($C$7)+1)),ROWS(E$5:E50))))</f>
        <v/>
      </c>
      <c r="F50" s="35" t="str">
        <f t="array" ref="F50">IF(ROWS(F$5:F50)&gt;COUNTIF(Payments!$C$2:$C$100,$B$2),"",INDEX(Payments!E$2:E$100,SMALL(IF(Payments!$C$2:$C$100&lt;&gt;"",IF(Payments!$C$2:$C$100=$B$2,ROW($C$7:$C$105)-ROW($C$7)+1)),ROWS(F$5:F50))))</f>
        <v/>
      </c>
      <c r="G50" s="35" t="str">
        <f t="array" ref="G50">IF(ROWS(G$5:G50)&gt;COUNTIF(Payments!$C$2:$C$100,$B$2),"",INDEX(Payments!F$2:F$100,SMALL(IF(Payments!$C$2:$C$100&lt;&gt;"",IF(Payments!$C$2:$C$100=$B$2,ROW($C$7:$C$105)-ROW($C$7)+1)),ROWS(G$5:G50))))</f>
        <v/>
      </c>
      <c r="H50"/>
      <c r="I50"/>
      <c r="J50"/>
      <c r="K50"/>
    </row>
    <row r="51" spans="1:11" s="3" customFormat="1" ht="18" customHeight="1">
      <c r="A51" s="17"/>
      <c r="B51" s="34" t="str">
        <f>IF(C51="","",MAX($B$4:B50)+1)</f>
        <v/>
      </c>
      <c r="C51" s="35" t="str">
        <f t="array" ref="C51">IF(ROWS(C$5:C51)&gt;COUNTIF(Payments!$C$2:$C$100,$B$2),"",INDEX(Payments!B$2:B$100,SMALL(IF(Payments!$C$2:$C$100&lt;&gt;"",IF(Payments!$C$2:$C$100=$B$2,ROW($C$7:$C$105)-ROW($C$7)+1)),ROWS(C$5:C51))))</f>
        <v/>
      </c>
      <c r="D51" s="35" t="str">
        <f t="array" ref="D51">IF(ROWS(D$5:D51)&gt;COUNTIF(Payments!$C$2:$C$100,$B$2),"",INDEX(Payments!C$2:C$100,SMALL(IF(Payments!$C$2:$C$100&lt;&gt;"",IF(Payments!$C$2:$C$100=$B$2,ROW($C$7:$C$105)-ROW($C$7)+1)),ROWS(D$5:D51))))</f>
        <v/>
      </c>
      <c r="E51" s="35" t="str">
        <f t="array" ref="E51">IF(ROWS(E$5:E51)&gt;COUNTIF(Payments!$C$2:$C$100,$B$2),"",INDEX(Payments!D$2:D$100,SMALL(IF(Payments!$C$2:$C$100&lt;&gt;"",IF(Payments!$C$2:$C$100=$B$2,ROW($C$7:$C$105)-ROW($C$7)+1)),ROWS(E$5:E51))))</f>
        <v/>
      </c>
      <c r="F51" s="35" t="str">
        <f t="array" ref="F51">IF(ROWS(F$5:F51)&gt;COUNTIF(Payments!$C$2:$C$100,$B$2),"",INDEX(Payments!E$2:E$100,SMALL(IF(Payments!$C$2:$C$100&lt;&gt;"",IF(Payments!$C$2:$C$100=$B$2,ROW($C$7:$C$105)-ROW($C$7)+1)),ROWS(F$5:F51))))</f>
        <v/>
      </c>
      <c r="G51" s="35" t="str">
        <f t="array" ref="G51">IF(ROWS(G$5:G51)&gt;COUNTIF(Payments!$C$2:$C$100,$B$2),"",INDEX(Payments!F$2:F$100,SMALL(IF(Payments!$C$2:$C$100&lt;&gt;"",IF(Payments!$C$2:$C$100=$B$2,ROW($C$7:$C$105)-ROW($C$7)+1)),ROWS(G$5:G51))))</f>
        <v/>
      </c>
      <c r="H51"/>
      <c r="I51"/>
      <c r="J51"/>
      <c r="K51"/>
    </row>
    <row r="52" spans="1:11" s="3" customFormat="1" ht="18" customHeight="1">
      <c r="A52" s="17"/>
      <c r="B52" s="34" t="str">
        <f>IF(C52="","",MAX($B$4:B51)+1)</f>
        <v/>
      </c>
      <c r="C52" s="35" t="str">
        <f t="array" ref="C52">IF(ROWS(C$5:C52)&gt;COUNTIF(Payments!$C$2:$C$100,$B$2),"",INDEX(Payments!B$2:B$100,SMALL(IF(Payments!$C$2:$C$100&lt;&gt;"",IF(Payments!$C$2:$C$100=$B$2,ROW($C$7:$C$105)-ROW($C$7)+1)),ROWS(C$5:C52))))</f>
        <v/>
      </c>
      <c r="D52" s="35" t="str">
        <f t="array" ref="D52">IF(ROWS(D$5:D52)&gt;COUNTIF(Payments!$C$2:$C$100,$B$2),"",INDEX(Payments!C$2:C$100,SMALL(IF(Payments!$C$2:$C$100&lt;&gt;"",IF(Payments!$C$2:$C$100=$B$2,ROW($C$7:$C$105)-ROW($C$7)+1)),ROWS(D$5:D52))))</f>
        <v/>
      </c>
      <c r="E52" s="35" t="str">
        <f t="array" ref="E52">IF(ROWS(E$5:E52)&gt;COUNTIF(Payments!$C$2:$C$100,$B$2),"",INDEX(Payments!D$2:D$100,SMALL(IF(Payments!$C$2:$C$100&lt;&gt;"",IF(Payments!$C$2:$C$100=$B$2,ROW($C$7:$C$105)-ROW($C$7)+1)),ROWS(E$5:E52))))</f>
        <v/>
      </c>
      <c r="F52" s="35" t="str">
        <f t="array" ref="F52">IF(ROWS(F$5:F52)&gt;COUNTIF(Payments!$C$2:$C$100,$B$2),"",INDEX(Payments!E$2:E$100,SMALL(IF(Payments!$C$2:$C$100&lt;&gt;"",IF(Payments!$C$2:$C$100=$B$2,ROW($C$7:$C$105)-ROW($C$7)+1)),ROWS(F$5:F52))))</f>
        <v/>
      </c>
      <c r="G52" s="35" t="str">
        <f t="array" ref="G52">IF(ROWS(G$5:G52)&gt;COUNTIF(Payments!$C$2:$C$100,$B$2),"",INDEX(Payments!F$2:F$100,SMALL(IF(Payments!$C$2:$C$100&lt;&gt;"",IF(Payments!$C$2:$C$100=$B$2,ROW($C$7:$C$105)-ROW($C$7)+1)),ROWS(G$5:G52))))</f>
        <v/>
      </c>
      <c r="H52"/>
      <c r="I52"/>
      <c r="J52"/>
      <c r="K52"/>
    </row>
    <row r="53" spans="1:11" s="3" customFormat="1" ht="18" customHeight="1">
      <c r="A53" s="17"/>
      <c r="B53" s="34" t="str">
        <f>IF(C53="","",MAX($B$4:B52)+1)</f>
        <v/>
      </c>
      <c r="C53" s="35" t="str">
        <f t="array" ref="C53">IF(ROWS(C$5:C53)&gt;COUNTIF(Payments!$C$2:$C$100,$B$2),"",INDEX(Payments!B$2:B$100,SMALL(IF(Payments!$C$2:$C$100&lt;&gt;"",IF(Payments!$C$2:$C$100=$B$2,ROW($C$7:$C$105)-ROW($C$7)+1)),ROWS(C$5:C53))))</f>
        <v/>
      </c>
      <c r="D53" s="35" t="str">
        <f t="array" ref="D53">IF(ROWS(D$5:D53)&gt;COUNTIF(Payments!$C$2:$C$100,$B$2),"",INDEX(Payments!C$2:C$100,SMALL(IF(Payments!$C$2:$C$100&lt;&gt;"",IF(Payments!$C$2:$C$100=$B$2,ROW($C$7:$C$105)-ROW($C$7)+1)),ROWS(D$5:D53))))</f>
        <v/>
      </c>
      <c r="E53" s="35" t="str">
        <f t="array" ref="E53">IF(ROWS(E$5:E53)&gt;COUNTIF(Payments!$C$2:$C$100,$B$2),"",INDEX(Payments!D$2:D$100,SMALL(IF(Payments!$C$2:$C$100&lt;&gt;"",IF(Payments!$C$2:$C$100=$B$2,ROW($C$7:$C$105)-ROW($C$7)+1)),ROWS(E$5:E53))))</f>
        <v/>
      </c>
      <c r="F53" s="35" t="str">
        <f t="array" ref="F53">IF(ROWS(F$5:F53)&gt;COUNTIF(Payments!$C$2:$C$100,$B$2),"",INDEX(Payments!E$2:E$100,SMALL(IF(Payments!$C$2:$C$100&lt;&gt;"",IF(Payments!$C$2:$C$100=$B$2,ROW($C$7:$C$105)-ROW($C$7)+1)),ROWS(F$5:F53))))</f>
        <v/>
      </c>
      <c r="G53" s="35" t="str">
        <f t="array" ref="G53">IF(ROWS(G$5:G53)&gt;COUNTIF(Payments!$C$2:$C$100,$B$2),"",INDEX(Payments!F$2:F$100,SMALL(IF(Payments!$C$2:$C$100&lt;&gt;"",IF(Payments!$C$2:$C$100=$B$2,ROW($C$7:$C$105)-ROW($C$7)+1)),ROWS(G$5:G53))))</f>
        <v/>
      </c>
      <c r="H53"/>
      <c r="I53"/>
      <c r="J53"/>
      <c r="K53"/>
    </row>
    <row r="54" spans="1:11" s="3" customFormat="1" ht="18" customHeight="1">
      <c r="A54" s="17"/>
      <c r="B54" s="34" t="str">
        <f>IF(C54="","",MAX($B$4:B53)+1)</f>
        <v/>
      </c>
      <c r="C54" s="35" t="str">
        <f t="array" ref="C54">IF(ROWS(C$5:C54)&gt;COUNTIF(Payments!$C$2:$C$100,$B$2),"",INDEX(Payments!B$2:B$100,SMALL(IF(Payments!$C$2:$C$100&lt;&gt;"",IF(Payments!$C$2:$C$100=$B$2,ROW($C$7:$C$105)-ROW($C$7)+1)),ROWS(C$5:C54))))</f>
        <v/>
      </c>
      <c r="D54" s="35" t="str">
        <f t="array" ref="D54">IF(ROWS(D$5:D54)&gt;COUNTIF(Payments!$C$2:$C$100,$B$2),"",INDEX(Payments!C$2:C$100,SMALL(IF(Payments!$C$2:$C$100&lt;&gt;"",IF(Payments!$C$2:$C$100=$B$2,ROW($C$7:$C$105)-ROW($C$7)+1)),ROWS(D$5:D54))))</f>
        <v/>
      </c>
      <c r="E54" s="35" t="str">
        <f t="array" ref="E54">IF(ROWS(E$5:E54)&gt;COUNTIF(Payments!$C$2:$C$100,$B$2),"",INDEX(Payments!D$2:D$100,SMALL(IF(Payments!$C$2:$C$100&lt;&gt;"",IF(Payments!$C$2:$C$100=$B$2,ROW($C$7:$C$105)-ROW($C$7)+1)),ROWS(E$5:E54))))</f>
        <v/>
      </c>
      <c r="F54" s="35" t="str">
        <f t="array" ref="F54">IF(ROWS(F$5:F54)&gt;COUNTIF(Payments!$C$2:$C$100,$B$2),"",INDEX(Payments!E$2:E$100,SMALL(IF(Payments!$C$2:$C$100&lt;&gt;"",IF(Payments!$C$2:$C$100=$B$2,ROW($C$7:$C$105)-ROW($C$7)+1)),ROWS(F$5:F54))))</f>
        <v/>
      </c>
      <c r="G54" s="35" t="str">
        <f t="array" ref="G54">IF(ROWS(G$5:G54)&gt;COUNTIF(Payments!$C$2:$C$100,$B$2),"",INDEX(Payments!F$2:F$100,SMALL(IF(Payments!$C$2:$C$100&lt;&gt;"",IF(Payments!$C$2:$C$100=$B$2,ROW($C$7:$C$105)-ROW($C$7)+1)),ROWS(G$5:G54))))</f>
        <v/>
      </c>
      <c r="H54"/>
      <c r="I54"/>
      <c r="J54"/>
      <c r="K54"/>
    </row>
    <row r="55" spans="1:11" s="3" customFormat="1" ht="18" customHeight="1">
      <c r="A55" s="17"/>
      <c r="B55" s="34" t="str">
        <f>IF(C55="","",MAX($B$4:B54)+1)</f>
        <v/>
      </c>
      <c r="C55" s="35" t="str">
        <f t="array" ref="C55">IF(ROWS(C$5:C55)&gt;COUNTIF(Payments!$C$2:$C$100,$B$2),"",INDEX(Payments!B$2:B$100,SMALL(IF(Payments!$C$2:$C$100&lt;&gt;"",IF(Payments!$C$2:$C$100=$B$2,ROW($C$7:$C$105)-ROW($C$7)+1)),ROWS(C$5:C55))))</f>
        <v/>
      </c>
      <c r="D55" s="35" t="str">
        <f t="array" ref="D55">IF(ROWS(D$5:D55)&gt;COUNTIF(Payments!$C$2:$C$100,$B$2),"",INDEX(Payments!C$2:C$100,SMALL(IF(Payments!$C$2:$C$100&lt;&gt;"",IF(Payments!$C$2:$C$100=$B$2,ROW($C$7:$C$105)-ROW($C$7)+1)),ROWS(D$5:D55))))</f>
        <v/>
      </c>
      <c r="E55" s="35" t="str">
        <f t="array" ref="E55">IF(ROWS(E$5:E55)&gt;COUNTIF(Payments!$C$2:$C$100,$B$2),"",INDEX(Payments!D$2:D$100,SMALL(IF(Payments!$C$2:$C$100&lt;&gt;"",IF(Payments!$C$2:$C$100=$B$2,ROW($C$7:$C$105)-ROW($C$7)+1)),ROWS(E$5:E55))))</f>
        <v/>
      </c>
      <c r="F55" s="35" t="str">
        <f t="array" ref="F55">IF(ROWS(F$5:F55)&gt;COUNTIF(Payments!$C$2:$C$100,$B$2),"",INDEX(Payments!E$2:E$100,SMALL(IF(Payments!$C$2:$C$100&lt;&gt;"",IF(Payments!$C$2:$C$100=$B$2,ROW($C$7:$C$105)-ROW($C$7)+1)),ROWS(F$5:F55))))</f>
        <v/>
      </c>
      <c r="G55" s="35" t="str">
        <f t="array" ref="G55">IF(ROWS(G$5:G55)&gt;COUNTIF(Payments!$C$2:$C$100,$B$2),"",INDEX(Payments!F$2:F$100,SMALL(IF(Payments!$C$2:$C$100&lt;&gt;"",IF(Payments!$C$2:$C$100=$B$2,ROW($C$7:$C$105)-ROW($C$7)+1)),ROWS(G$5:G55))))</f>
        <v/>
      </c>
      <c r="H55"/>
      <c r="I55"/>
      <c r="J55"/>
      <c r="K55"/>
    </row>
    <row r="56" spans="1:11" s="3" customFormat="1" ht="18" customHeight="1">
      <c r="A56" s="17"/>
      <c r="B56" s="34" t="str">
        <f>IF(C56="","",MAX($B$4:B55)+1)</f>
        <v/>
      </c>
      <c r="C56" s="35" t="str">
        <f t="array" ref="C56">IF(ROWS(C$5:C56)&gt;COUNTIF(Payments!$C$2:$C$100,$B$2),"",INDEX(Payments!B$2:B$100,SMALL(IF(Payments!$C$2:$C$100&lt;&gt;"",IF(Payments!$C$2:$C$100=$B$2,ROW($C$7:$C$105)-ROW($C$7)+1)),ROWS(C$5:C56))))</f>
        <v/>
      </c>
      <c r="D56" s="35" t="str">
        <f t="array" ref="D56">IF(ROWS(D$5:D56)&gt;COUNTIF(Payments!$C$2:$C$100,$B$2),"",INDEX(Payments!C$2:C$100,SMALL(IF(Payments!$C$2:$C$100&lt;&gt;"",IF(Payments!$C$2:$C$100=$B$2,ROW($C$7:$C$105)-ROW($C$7)+1)),ROWS(D$5:D56))))</f>
        <v/>
      </c>
      <c r="E56" s="35" t="str">
        <f t="array" ref="E56">IF(ROWS(E$5:E56)&gt;COUNTIF(Payments!$C$2:$C$100,$B$2),"",INDEX(Payments!D$2:D$100,SMALL(IF(Payments!$C$2:$C$100&lt;&gt;"",IF(Payments!$C$2:$C$100=$B$2,ROW($C$7:$C$105)-ROW($C$7)+1)),ROWS(E$5:E56))))</f>
        <v/>
      </c>
      <c r="F56" s="35" t="str">
        <f t="array" ref="F56">IF(ROWS(F$5:F56)&gt;COUNTIF(Payments!$C$2:$C$100,$B$2),"",INDEX(Payments!E$2:E$100,SMALL(IF(Payments!$C$2:$C$100&lt;&gt;"",IF(Payments!$C$2:$C$100=$B$2,ROW($C$7:$C$105)-ROW($C$7)+1)),ROWS(F$5:F56))))</f>
        <v/>
      </c>
      <c r="G56" s="35" t="str">
        <f t="array" ref="G56">IF(ROWS(G$5:G56)&gt;COUNTIF(Payments!$C$2:$C$100,$B$2),"",INDEX(Payments!F$2:F$100,SMALL(IF(Payments!$C$2:$C$100&lt;&gt;"",IF(Payments!$C$2:$C$100=$B$2,ROW($C$7:$C$105)-ROW($C$7)+1)),ROWS(G$5:G56))))</f>
        <v/>
      </c>
      <c r="H56"/>
      <c r="I56"/>
      <c r="J56"/>
      <c r="K56"/>
    </row>
    <row r="57" spans="1:11" s="3" customFormat="1" ht="18" customHeight="1">
      <c r="A57" s="17"/>
      <c r="B57" s="34" t="str">
        <f>IF(C57="","",MAX($B$4:B56)+1)</f>
        <v/>
      </c>
      <c r="C57" s="35" t="str">
        <f t="array" ref="C57">IF(ROWS(C$5:C57)&gt;COUNTIF(Payments!$C$2:$C$100,$B$2),"",INDEX(Payments!B$2:B$100,SMALL(IF(Payments!$C$2:$C$100&lt;&gt;"",IF(Payments!$C$2:$C$100=$B$2,ROW($C$7:$C$105)-ROW($C$7)+1)),ROWS(C$5:C57))))</f>
        <v/>
      </c>
      <c r="D57" s="35" t="str">
        <f t="array" ref="D57">IF(ROWS(D$5:D57)&gt;COUNTIF(Payments!$C$2:$C$100,$B$2),"",INDEX(Payments!C$2:C$100,SMALL(IF(Payments!$C$2:$C$100&lt;&gt;"",IF(Payments!$C$2:$C$100=$B$2,ROW($C$7:$C$105)-ROW($C$7)+1)),ROWS(D$5:D57))))</f>
        <v/>
      </c>
      <c r="E57" s="35" t="str">
        <f t="array" ref="E57">IF(ROWS(E$5:E57)&gt;COUNTIF(Payments!$C$2:$C$100,$B$2),"",INDEX(Payments!D$2:D$100,SMALL(IF(Payments!$C$2:$C$100&lt;&gt;"",IF(Payments!$C$2:$C$100=$B$2,ROW($C$7:$C$105)-ROW($C$7)+1)),ROWS(E$5:E57))))</f>
        <v/>
      </c>
      <c r="F57" s="35" t="str">
        <f t="array" ref="F57">IF(ROWS(F$5:F57)&gt;COUNTIF(Payments!$C$2:$C$100,$B$2),"",INDEX(Payments!E$2:E$100,SMALL(IF(Payments!$C$2:$C$100&lt;&gt;"",IF(Payments!$C$2:$C$100=$B$2,ROW($C$7:$C$105)-ROW($C$7)+1)),ROWS(F$5:F57))))</f>
        <v/>
      </c>
      <c r="G57" s="35" t="str">
        <f t="array" ref="G57">IF(ROWS(G$5:G57)&gt;COUNTIF(Payments!$C$2:$C$100,$B$2),"",INDEX(Payments!F$2:F$100,SMALL(IF(Payments!$C$2:$C$100&lt;&gt;"",IF(Payments!$C$2:$C$100=$B$2,ROW($C$7:$C$105)-ROW($C$7)+1)),ROWS(G$5:G57))))</f>
        <v/>
      </c>
      <c r="H57"/>
      <c r="I57"/>
      <c r="J57"/>
      <c r="K57"/>
    </row>
    <row r="58" spans="1:11" s="3" customFormat="1" ht="18" customHeight="1">
      <c r="A58" s="17"/>
      <c r="B58" s="34" t="str">
        <f>IF(C58="","",MAX($B$4:B57)+1)</f>
        <v/>
      </c>
      <c r="C58" s="35" t="str">
        <f t="array" ref="C58">IF(ROWS(C$5:C58)&gt;COUNTIF(Payments!$C$2:$C$100,$B$2),"",INDEX(Payments!B$2:B$100,SMALL(IF(Payments!$C$2:$C$100&lt;&gt;"",IF(Payments!$C$2:$C$100=$B$2,ROW($C$7:$C$105)-ROW($C$7)+1)),ROWS(C$5:C58))))</f>
        <v/>
      </c>
      <c r="D58" s="35" t="str">
        <f t="array" ref="D58">IF(ROWS(D$5:D58)&gt;COUNTIF(Payments!$C$2:$C$100,$B$2),"",INDEX(Payments!C$2:C$100,SMALL(IF(Payments!$C$2:$C$100&lt;&gt;"",IF(Payments!$C$2:$C$100=$B$2,ROW($C$7:$C$105)-ROW($C$7)+1)),ROWS(D$5:D58))))</f>
        <v/>
      </c>
      <c r="E58" s="35" t="str">
        <f t="array" ref="E58">IF(ROWS(E$5:E58)&gt;COUNTIF(Payments!$C$2:$C$100,$B$2),"",INDEX(Payments!D$2:D$100,SMALL(IF(Payments!$C$2:$C$100&lt;&gt;"",IF(Payments!$C$2:$C$100=$B$2,ROW($C$7:$C$105)-ROW($C$7)+1)),ROWS(E$5:E58))))</f>
        <v/>
      </c>
      <c r="F58" s="35" t="str">
        <f t="array" ref="F58">IF(ROWS(F$5:F58)&gt;COUNTIF(Payments!$C$2:$C$100,$B$2),"",INDEX(Payments!E$2:E$100,SMALL(IF(Payments!$C$2:$C$100&lt;&gt;"",IF(Payments!$C$2:$C$100=$B$2,ROW($C$7:$C$105)-ROW($C$7)+1)),ROWS(F$5:F58))))</f>
        <v/>
      </c>
      <c r="G58" s="35" t="str">
        <f t="array" ref="G58">IF(ROWS(G$5:G58)&gt;COUNTIF(Payments!$C$2:$C$100,$B$2),"",INDEX(Payments!F$2:F$100,SMALL(IF(Payments!$C$2:$C$100&lt;&gt;"",IF(Payments!$C$2:$C$100=$B$2,ROW($C$7:$C$105)-ROW($C$7)+1)),ROWS(G$5:G58))))</f>
        <v/>
      </c>
      <c r="H58"/>
      <c r="I58"/>
      <c r="J58"/>
      <c r="K58"/>
    </row>
    <row r="59" spans="1:11" s="3" customFormat="1" ht="18" customHeight="1">
      <c r="A59" s="17"/>
      <c r="B59" s="34" t="str">
        <f>IF(C59="","",MAX($B$4:B58)+1)</f>
        <v/>
      </c>
      <c r="C59" s="35" t="str">
        <f t="array" ref="C59">IF(ROWS(C$5:C59)&gt;COUNTIF(Payments!$C$2:$C$100,$B$2),"",INDEX(Payments!B$2:B$100,SMALL(IF(Payments!$C$2:$C$100&lt;&gt;"",IF(Payments!$C$2:$C$100=$B$2,ROW($C$7:$C$105)-ROW($C$7)+1)),ROWS(C$5:C59))))</f>
        <v/>
      </c>
      <c r="D59" s="35" t="str">
        <f t="array" ref="D59">IF(ROWS(D$5:D59)&gt;COUNTIF(Payments!$C$2:$C$100,$B$2),"",INDEX(Payments!C$2:C$100,SMALL(IF(Payments!$C$2:$C$100&lt;&gt;"",IF(Payments!$C$2:$C$100=$B$2,ROW($C$7:$C$105)-ROW($C$7)+1)),ROWS(D$5:D59))))</f>
        <v/>
      </c>
      <c r="E59" s="35" t="str">
        <f t="array" ref="E59">IF(ROWS(E$5:E59)&gt;COUNTIF(Payments!$C$2:$C$100,$B$2),"",INDEX(Payments!D$2:D$100,SMALL(IF(Payments!$C$2:$C$100&lt;&gt;"",IF(Payments!$C$2:$C$100=$B$2,ROW($C$7:$C$105)-ROW($C$7)+1)),ROWS(E$5:E59))))</f>
        <v/>
      </c>
      <c r="F59" s="35" t="str">
        <f t="array" ref="F59">IF(ROWS(F$5:F59)&gt;COUNTIF(Payments!$C$2:$C$100,$B$2),"",INDEX(Payments!E$2:E$100,SMALL(IF(Payments!$C$2:$C$100&lt;&gt;"",IF(Payments!$C$2:$C$100=$B$2,ROW($C$7:$C$105)-ROW($C$7)+1)),ROWS(F$5:F59))))</f>
        <v/>
      </c>
      <c r="G59" s="35" t="str">
        <f t="array" ref="G59">IF(ROWS(G$5:G59)&gt;COUNTIF(Payments!$C$2:$C$100,$B$2),"",INDEX(Payments!F$2:F$100,SMALL(IF(Payments!$C$2:$C$100&lt;&gt;"",IF(Payments!$C$2:$C$100=$B$2,ROW($C$7:$C$105)-ROW($C$7)+1)),ROWS(G$5:G59))))</f>
        <v/>
      </c>
      <c r="H59"/>
      <c r="I59"/>
      <c r="J59"/>
      <c r="K59"/>
    </row>
    <row r="60" spans="1:11" s="3" customFormat="1" ht="18" customHeight="1">
      <c r="A60" s="17"/>
      <c r="B60" s="34" t="str">
        <f>IF(C60="","",MAX($B$4:B59)+1)</f>
        <v/>
      </c>
      <c r="C60" s="35" t="str">
        <f t="array" ref="C60">IF(ROWS(C$5:C60)&gt;COUNTIF(Payments!$C$2:$C$100,$B$2),"",INDEX(Payments!B$2:B$100,SMALL(IF(Payments!$C$2:$C$100&lt;&gt;"",IF(Payments!$C$2:$C$100=$B$2,ROW($C$7:$C$105)-ROW($C$7)+1)),ROWS(C$5:C60))))</f>
        <v/>
      </c>
      <c r="D60" s="35" t="str">
        <f t="array" ref="D60">IF(ROWS(D$5:D60)&gt;COUNTIF(Payments!$C$2:$C$100,$B$2),"",INDEX(Payments!C$2:C$100,SMALL(IF(Payments!$C$2:$C$100&lt;&gt;"",IF(Payments!$C$2:$C$100=$B$2,ROW($C$7:$C$105)-ROW($C$7)+1)),ROWS(D$5:D60))))</f>
        <v/>
      </c>
      <c r="E60" s="35" t="str">
        <f t="array" ref="E60">IF(ROWS(E$5:E60)&gt;COUNTIF(Payments!$C$2:$C$100,$B$2),"",INDEX(Payments!D$2:D$100,SMALL(IF(Payments!$C$2:$C$100&lt;&gt;"",IF(Payments!$C$2:$C$100=$B$2,ROW($C$7:$C$105)-ROW($C$7)+1)),ROWS(E$5:E60))))</f>
        <v/>
      </c>
      <c r="F60" s="35" t="str">
        <f t="array" ref="F60">IF(ROWS(F$5:F60)&gt;COUNTIF(Payments!$C$2:$C$100,$B$2),"",INDEX(Payments!E$2:E$100,SMALL(IF(Payments!$C$2:$C$100&lt;&gt;"",IF(Payments!$C$2:$C$100=$B$2,ROW($C$7:$C$105)-ROW($C$7)+1)),ROWS(F$5:F60))))</f>
        <v/>
      </c>
      <c r="G60" s="35" t="str">
        <f t="array" ref="G60">IF(ROWS(G$5:G60)&gt;COUNTIF(Payments!$C$2:$C$100,$B$2),"",INDEX(Payments!F$2:F$100,SMALL(IF(Payments!$C$2:$C$100&lt;&gt;"",IF(Payments!$C$2:$C$100=$B$2,ROW($C$7:$C$105)-ROW($C$7)+1)),ROWS(G$5:G60))))</f>
        <v/>
      </c>
      <c r="H60"/>
      <c r="I60"/>
      <c r="J60"/>
      <c r="K60"/>
    </row>
    <row r="61" spans="1:11" s="3" customFormat="1" ht="18" customHeight="1">
      <c r="A61" s="17"/>
      <c r="B61" s="34" t="str">
        <f>IF(C61="","",MAX($B$4:B60)+1)</f>
        <v/>
      </c>
      <c r="C61" s="35" t="str">
        <f t="array" ref="C61">IF(ROWS(C$5:C61)&gt;COUNTIF(Payments!$C$2:$C$100,$B$2),"",INDEX(Payments!B$2:B$100,SMALL(IF(Payments!$C$2:$C$100&lt;&gt;"",IF(Payments!$C$2:$C$100=$B$2,ROW($C$7:$C$105)-ROW($C$7)+1)),ROWS(C$5:C61))))</f>
        <v/>
      </c>
      <c r="D61" s="35" t="str">
        <f t="array" ref="D61">IF(ROWS(D$5:D61)&gt;COUNTIF(Payments!$C$2:$C$100,$B$2),"",INDEX(Payments!C$2:C$100,SMALL(IF(Payments!$C$2:$C$100&lt;&gt;"",IF(Payments!$C$2:$C$100=$B$2,ROW($C$7:$C$105)-ROW($C$7)+1)),ROWS(D$5:D61))))</f>
        <v/>
      </c>
      <c r="E61" s="35" t="str">
        <f t="array" ref="E61">IF(ROWS(E$5:E61)&gt;COUNTIF(Payments!$C$2:$C$100,$B$2),"",INDEX(Payments!D$2:D$100,SMALL(IF(Payments!$C$2:$C$100&lt;&gt;"",IF(Payments!$C$2:$C$100=$B$2,ROW($C$7:$C$105)-ROW($C$7)+1)),ROWS(E$5:E61))))</f>
        <v/>
      </c>
      <c r="F61" s="35" t="str">
        <f t="array" ref="F61">IF(ROWS(F$5:F61)&gt;COUNTIF(Payments!$C$2:$C$100,$B$2),"",INDEX(Payments!E$2:E$100,SMALL(IF(Payments!$C$2:$C$100&lt;&gt;"",IF(Payments!$C$2:$C$100=$B$2,ROW($C$7:$C$105)-ROW($C$7)+1)),ROWS(F$5:F61))))</f>
        <v/>
      </c>
      <c r="G61" s="35" t="str">
        <f t="array" ref="G61">IF(ROWS(G$5:G61)&gt;COUNTIF(Payments!$C$2:$C$100,$B$2),"",INDEX(Payments!F$2:F$100,SMALL(IF(Payments!$C$2:$C$100&lt;&gt;"",IF(Payments!$C$2:$C$100=$B$2,ROW($C$7:$C$105)-ROW($C$7)+1)),ROWS(G$5:G61))))</f>
        <v/>
      </c>
      <c r="H61"/>
      <c r="I61"/>
      <c r="J61"/>
      <c r="K61"/>
    </row>
    <row r="62" spans="1:11" s="3" customFormat="1" ht="18" customHeight="1">
      <c r="A62" s="17"/>
      <c r="B62" s="34" t="str">
        <f>IF(C62="","",MAX($B$4:B61)+1)</f>
        <v/>
      </c>
      <c r="C62" s="35" t="str">
        <f t="array" ref="C62">IF(ROWS(C$5:C62)&gt;COUNTIF(Payments!$C$2:$C$100,$B$2),"",INDEX(Payments!B$2:B$100,SMALL(IF(Payments!$C$2:$C$100&lt;&gt;"",IF(Payments!$C$2:$C$100=$B$2,ROW($C$7:$C$105)-ROW($C$7)+1)),ROWS(C$5:C62))))</f>
        <v/>
      </c>
      <c r="D62" s="35" t="str">
        <f t="array" ref="D62">IF(ROWS(D$5:D62)&gt;COUNTIF(Payments!$C$2:$C$100,$B$2),"",INDEX(Payments!C$2:C$100,SMALL(IF(Payments!$C$2:$C$100&lt;&gt;"",IF(Payments!$C$2:$C$100=$B$2,ROW($C$7:$C$105)-ROW($C$7)+1)),ROWS(D$5:D62))))</f>
        <v/>
      </c>
      <c r="E62" s="35" t="str">
        <f t="array" ref="E62">IF(ROWS(E$5:E62)&gt;COUNTIF(Payments!$C$2:$C$100,$B$2),"",INDEX(Payments!D$2:D$100,SMALL(IF(Payments!$C$2:$C$100&lt;&gt;"",IF(Payments!$C$2:$C$100=$B$2,ROW($C$7:$C$105)-ROW($C$7)+1)),ROWS(E$5:E62))))</f>
        <v/>
      </c>
      <c r="F62" s="35" t="str">
        <f t="array" ref="F62">IF(ROWS(F$5:F62)&gt;COUNTIF(Payments!$C$2:$C$100,$B$2),"",INDEX(Payments!E$2:E$100,SMALL(IF(Payments!$C$2:$C$100&lt;&gt;"",IF(Payments!$C$2:$C$100=$B$2,ROW($C$7:$C$105)-ROW($C$7)+1)),ROWS(F$5:F62))))</f>
        <v/>
      </c>
      <c r="G62" s="35" t="str">
        <f t="array" ref="G62">IF(ROWS(G$5:G62)&gt;COUNTIF(Payments!$C$2:$C$100,$B$2),"",INDEX(Payments!F$2:F$100,SMALL(IF(Payments!$C$2:$C$100&lt;&gt;"",IF(Payments!$C$2:$C$100=$B$2,ROW($C$7:$C$105)-ROW($C$7)+1)),ROWS(G$5:G62))))</f>
        <v/>
      </c>
      <c r="H62"/>
      <c r="I62"/>
      <c r="J62"/>
      <c r="K62"/>
    </row>
    <row r="63" spans="1:11" s="3" customFormat="1" ht="18" customHeight="1">
      <c r="A63" s="17"/>
      <c r="B63" s="34" t="str">
        <f>IF(C63="","",MAX($B$4:B62)+1)</f>
        <v/>
      </c>
      <c r="C63" s="35" t="str">
        <f t="array" ref="C63">IF(ROWS(C$5:C63)&gt;COUNTIF(Payments!$C$2:$C$100,$B$2),"",INDEX(Payments!B$2:B$100,SMALL(IF(Payments!$C$2:$C$100&lt;&gt;"",IF(Payments!$C$2:$C$100=$B$2,ROW($C$7:$C$105)-ROW($C$7)+1)),ROWS(C$5:C63))))</f>
        <v/>
      </c>
      <c r="D63" s="35" t="str">
        <f t="array" ref="D63">IF(ROWS(D$5:D63)&gt;COUNTIF(Payments!$C$2:$C$100,$B$2),"",INDEX(Payments!C$2:C$100,SMALL(IF(Payments!$C$2:$C$100&lt;&gt;"",IF(Payments!$C$2:$C$100=$B$2,ROW($C$7:$C$105)-ROW($C$7)+1)),ROWS(D$5:D63))))</f>
        <v/>
      </c>
      <c r="E63" s="35" t="str">
        <f t="array" ref="E63">IF(ROWS(E$5:E63)&gt;COUNTIF(Payments!$C$2:$C$100,$B$2),"",INDEX(Payments!D$2:D$100,SMALL(IF(Payments!$C$2:$C$100&lt;&gt;"",IF(Payments!$C$2:$C$100=$B$2,ROW($C$7:$C$105)-ROW($C$7)+1)),ROWS(E$5:E63))))</f>
        <v/>
      </c>
      <c r="F63" s="35" t="str">
        <f t="array" ref="F63">IF(ROWS(F$5:F63)&gt;COUNTIF(Payments!$C$2:$C$100,$B$2),"",INDEX(Payments!E$2:E$100,SMALL(IF(Payments!$C$2:$C$100&lt;&gt;"",IF(Payments!$C$2:$C$100=$B$2,ROW($C$7:$C$105)-ROW($C$7)+1)),ROWS(F$5:F63))))</f>
        <v/>
      </c>
      <c r="G63" s="35" t="str">
        <f t="array" ref="G63">IF(ROWS(G$5:G63)&gt;COUNTIF(Payments!$C$2:$C$100,$B$2),"",INDEX(Payments!F$2:F$100,SMALL(IF(Payments!$C$2:$C$100&lt;&gt;"",IF(Payments!$C$2:$C$100=$B$2,ROW($C$7:$C$105)-ROW($C$7)+1)),ROWS(G$5:G63))))</f>
        <v/>
      </c>
      <c r="I63" s="10"/>
    </row>
    <row r="64" spans="1:11" s="3" customFormat="1" ht="18" customHeight="1">
      <c r="A64" s="17"/>
      <c r="B64" s="34" t="str">
        <f>IF(C64="","",MAX($B$4:B63)+1)</f>
        <v/>
      </c>
      <c r="C64" s="35" t="str">
        <f t="array" ref="C64">IF(ROWS(C$5:C64)&gt;COUNTIF(Payments!$C$2:$C$100,$B$2),"",INDEX(Payments!B$2:B$100,SMALL(IF(Payments!$C$2:$C$100&lt;&gt;"",IF(Payments!$C$2:$C$100=$B$2,ROW($C$7:$C$105)-ROW($C$7)+1)),ROWS(C$5:C64))))</f>
        <v/>
      </c>
      <c r="D64" s="35" t="str">
        <f t="array" ref="D64">IF(ROWS(D$5:D64)&gt;COUNTIF(Payments!$C$2:$C$100,$B$2),"",INDEX(Payments!C$2:C$100,SMALL(IF(Payments!$C$2:$C$100&lt;&gt;"",IF(Payments!$C$2:$C$100=$B$2,ROW($C$7:$C$105)-ROW($C$7)+1)),ROWS(D$5:D64))))</f>
        <v/>
      </c>
      <c r="E64" s="35" t="str">
        <f t="array" ref="E64">IF(ROWS(E$5:E64)&gt;COUNTIF(Payments!$C$2:$C$100,$B$2),"",INDEX(Payments!D$2:D$100,SMALL(IF(Payments!$C$2:$C$100&lt;&gt;"",IF(Payments!$C$2:$C$100=$B$2,ROW($C$7:$C$105)-ROW($C$7)+1)),ROWS(E$5:E64))))</f>
        <v/>
      </c>
      <c r="F64" s="35" t="str">
        <f t="array" ref="F64">IF(ROWS(F$5:F64)&gt;COUNTIF(Payments!$C$2:$C$100,$B$2),"",INDEX(Payments!E$2:E$100,SMALL(IF(Payments!$C$2:$C$100&lt;&gt;"",IF(Payments!$C$2:$C$100=$B$2,ROW($C$7:$C$105)-ROW($C$7)+1)),ROWS(F$5:F64))))</f>
        <v/>
      </c>
      <c r="G64" s="35" t="str">
        <f t="array" ref="G64">IF(ROWS(G$5:G64)&gt;COUNTIF(Payments!$C$2:$C$100,$B$2),"",INDEX(Payments!F$2:F$100,SMALL(IF(Payments!$C$2:$C$100&lt;&gt;"",IF(Payments!$C$2:$C$100=$B$2,ROW($C$7:$C$105)-ROW($C$7)+1)),ROWS(G$5:G64))))</f>
        <v/>
      </c>
      <c r="I64" s="10"/>
    </row>
    <row r="65" spans="1:11" s="3" customFormat="1" ht="18" customHeight="1">
      <c r="A65" s="17"/>
      <c r="B65" s="34" t="str">
        <f>IF(C65="","",MAX($B$4:B64)+1)</f>
        <v/>
      </c>
      <c r="C65" s="35" t="str">
        <f t="array" ref="C65">IF(ROWS(C$5:C65)&gt;COUNTIF(Payments!$C$2:$C$100,$B$2),"",INDEX(Payments!B$2:B$100,SMALL(IF(Payments!$C$2:$C$100&lt;&gt;"",IF(Payments!$C$2:$C$100=$B$2,ROW($C$7:$C$105)-ROW($C$7)+1)),ROWS(C$5:C65))))</f>
        <v/>
      </c>
      <c r="D65" s="35" t="str">
        <f t="array" ref="D65">IF(ROWS(D$5:D65)&gt;COUNTIF(Payments!$C$2:$C$100,$B$2),"",INDEX(Payments!C$2:C$100,SMALL(IF(Payments!$C$2:$C$100&lt;&gt;"",IF(Payments!$C$2:$C$100=$B$2,ROW($C$7:$C$105)-ROW($C$7)+1)),ROWS(D$5:D65))))</f>
        <v/>
      </c>
      <c r="E65" s="35" t="str">
        <f t="array" ref="E65">IF(ROWS(E$5:E65)&gt;COUNTIF(Payments!$C$2:$C$100,$B$2),"",INDEX(Payments!D$2:D$100,SMALL(IF(Payments!$C$2:$C$100&lt;&gt;"",IF(Payments!$C$2:$C$100=$B$2,ROW($C$7:$C$105)-ROW($C$7)+1)),ROWS(E$5:E65))))</f>
        <v/>
      </c>
      <c r="F65" s="35" t="str">
        <f t="array" ref="F65">IF(ROWS(F$5:F65)&gt;COUNTIF(Payments!$C$2:$C$100,$B$2),"",INDEX(Payments!E$2:E$100,SMALL(IF(Payments!$C$2:$C$100&lt;&gt;"",IF(Payments!$C$2:$C$100=$B$2,ROW($C$7:$C$105)-ROW($C$7)+1)),ROWS(F$5:F65))))</f>
        <v/>
      </c>
      <c r="G65" s="35" t="str">
        <f t="array" ref="G65">IF(ROWS(G$5:G65)&gt;COUNTIF(Payments!$C$2:$C$100,$B$2),"",INDEX(Payments!F$2:F$100,SMALL(IF(Payments!$C$2:$C$100&lt;&gt;"",IF(Payments!$C$2:$C$100=$B$2,ROW($C$7:$C$105)-ROW($C$7)+1)),ROWS(G$5:G65))))</f>
        <v/>
      </c>
      <c r="I65" s="10"/>
    </row>
    <row r="66" spans="1:11" s="3" customFormat="1" ht="18" customHeight="1">
      <c r="A66" s="17"/>
      <c r="B66" s="34" t="str">
        <f>IF(C66="","",MAX($B$4:B65)+1)</f>
        <v/>
      </c>
      <c r="C66" s="35" t="str">
        <f t="array" ref="C66">IF(ROWS(C$5:C66)&gt;COUNTIF(Payments!$C$2:$C$100,$B$2),"",INDEX(Payments!B$2:B$100,SMALL(IF(Payments!$C$2:$C$100&lt;&gt;"",IF(Payments!$C$2:$C$100=$B$2,ROW($C$7:$C$105)-ROW($C$7)+1)),ROWS(C$5:C66))))</f>
        <v/>
      </c>
      <c r="D66" s="35" t="str">
        <f t="array" ref="D66">IF(ROWS(D$5:D66)&gt;COUNTIF(Payments!$C$2:$C$100,$B$2),"",INDEX(Payments!C$2:C$100,SMALL(IF(Payments!$C$2:$C$100&lt;&gt;"",IF(Payments!$C$2:$C$100=$B$2,ROW($C$7:$C$105)-ROW($C$7)+1)),ROWS(D$5:D66))))</f>
        <v/>
      </c>
      <c r="E66" s="35" t="str">
        <f t="array" ref="E66">IF(ROWS(E$5:E66)&gt;COUNTIF(Payments!$C$2:$C$100,$B$2),"",INDEX(Payments!D$2:D$100,SMALL(IF(Payments!$C$2:$C$100&lt;&gt;"",IF(Payments!$C$2:$C$100=$B$2,ROW($C$7:$C$105)-ROW($C$7)+1)),ROWS(E$5:E66))))</f>
        <v/>
      </c>
      <c r="F66" s="35" t="str">
        <f t="array" ref="F66">IF(ROWS(F$5:F66)&gt;COUNTIF(Payments!$C$2:$C$100,$B$2),"",INDEX(Payments!E$2:E$100,SMALL(IF(Payments!$C$2:$C$100&lt;&gt;"",IF(Payments!$C$2:$C$100=$B$2,ROW($C$7:$C$105)-ROW($C$7)+1)),ROWS(F$5:F66))))</f>
        <v/>
      </c>
      <c r="G66" s="35" t="str">
        <f t="array" ref="G66">IF(ROWS(G$5:G66)&gt;COUNTIF(Payments!$C$2:$C$100,$B$2),"",INDEX(Payments!F$2:F$100,SMALL(IF(Payments!$C$2:$C$100&lt;&gt;"",IF(Payments!$C$2:$C$100=$B$2,ROW($C$7:$C$105)-ROW($C$7)+1)),ROWS(G$5:G66))))</f>
        <v/>
      </c>
      <c r="I66" s="10"/>
    </row>
    <row r="67" spans="1:11" s="3" customFormat="1" ht="18" customHeight="1">
      <c r="A67" s="17"/>
      <c r="B67" s="34" t="str">
        <f>IF(C67="","",MAX($B$4:B66)+1)</f>
        <v/>
      </c>
      <c r="C67" s="35" t="str">
        <f t="array" ref="C67">IF(ROWS(C$5:C67)&gt;COUNTIF(Payments!$C$2:$C$100,$B$2),"",INDEX(Payments!B$2:B$100,SMALL(IF(Payments!$C$2:$C$100&lt;&gt;"",IF(Payments!$C$2:$C$100=$B$2,ROW($C$7:$C$105)-ROW($C$7)+1)),ROWS(C$5:C67))))</f>
        <v/>
      </c>
      <c r="D67" s="35" t="str">
        <f t="array" ref="D67">IF(ROWS(D$5:D67)&gt;COUNTIF(Payments!$C$2:$C$100,$B$2),"",INDEX(Payments!C$2:C$100,SMALL(IF(Payments!$C$2:$C$100&lt;&gt;"",IF(Payments!$C$2:$C$100=$B$2,ROW($C$7:$C$105)-ROW($C$7)+1)),ROWS(D$5:D67))))</f>
        <v/>
      </c>
      <c r="E67" s="35" t="str">
        <f t="array" ref="E67">IF(ROWS(E$5:E67)&gt;COUNTIF(Payments!$C$2:$C$100,$B$2),"",INDEX(Payments!D$2:D$100,SMALL(IF(Payments!$C$2:$C$100&lt;&gt;"",IF(Payments!$C$2:$C$100=$B$2,ROW($C$7:$C$105)-ROW($C$7)+1)),ROWS(E$5:E67))))</f>
        <v/>
      </c>
      <c r="F67" s="35" t="str">
        <f t="array" ref="F67">IF(ROWS(F$5:F67)&gt;COUNTIF(Payments!$C$2:$C$100,$B$2),"",INDEX(Payments!E$2:E$100,SMALL(IF(Payments!$C$2:$C$100&lt;&gt;"",IF(Payments!$C$2:$C$100=$B$2,ROW($C$7:$C$105)-ROW($C$7)+1)),ROWS(F$5:F67))))</f>
        <v/>
      </c>
      <c r="G67" s="35" t="str">
        <f t="array" ref="G67">IF(ROWS(G$5:G67)&gt;COUNTIF(Payments!$C$2:$C$100,$B$2),"",INDEX(Payments!F$2:F$100,SMALL(IF(Payments!$C$2:$C$100&lt;&gt;"",IF(Payments!$C$2:$C$100=$B$2,ROW($C$7:$C$105)-ROW($C$7)+1)),ROWS(G$5:G67))))</f>
        <v/>
      </c>
      <c r="I67" s="10"/>
    </row>
    <row r="68" spans="1:11" s="3" customFormat="1" ht="18" customHeight="1">
      <c r="A68" s="17"/>
      <c r="B68" s="17"/>
      <c r="C68" s="17"/>
      <c r="D68" s="17"/>
      <c r="E68" s="17"/>
      <c r="F68" s="17"/>
      <c r="G68"/>
      <c r="I68" s="10"/>
    </row>
    <row r="69" spans="1:11" s="3" customFormat="1" ht="18" customHeight="1">
      <c r="A69" s="17"/>
      <c r="B69" s="17"/>
      <c r="C69" s="17"/>
      <c r="D69" s="17"/>
      <c r="E69" s="17"/>
      <c r="F69" s="17"/>
      <c r="G69"/>
      <c r="I69" s="10"/>
    </row>
    <row r="70" spans="1:11" s="3" customFormat="1" ht="18" customHeight="1">
      <c r="A70" s="17"/>
      <c r="B70" s="17"/>
      <c r="C70" s="17"/>
      <c r="D70" s="17"/>
      <c r="E70" s="17"/>
      <c r="F70" s="17"/>
      <c r="G70"/>
      <c r="H70" s="11"/>
      <c r="I70" s="12">
        <f>SUM(I2:I69)</f>
        <v>0</v>
      </c>
      <c r="J70" s="11"/>
      <c r="K70" s="11"/>
    </row>
    <row r="71" spans="1:11" s="15" customFormat="1" ht="12.5" hidden="1" customHeight="1">
      <c r="G71"/>
      <c r="H71" s="13"/>
      <c r="I71" s="14"/>
      <c r="J71" s="13"/>
    </row>
    <row r="72" spans="1:11" s="15" customFormat="1" ht="12.5" hidden="1" customHeight="1">
      <c r="G72"/>
      <c r="H72" s="13"/>
      <c r="I72" s="14"/>
      <c r="J72" s="13"/>
    </row>
    <row r="73" spans="1:11" s="15" customFormat="1" ht="12.5" hidden="1" customHeight="1">
      <c r="G73"/>
      <c r="H73" s="13"/>
      <c r="I73" s="14"/>
      <c r="J73" s="13"/>
    </row>
    <row r="74" spans="1:11" s="15" customFormat="1" ht="12.5" hidden="1" customHeight="1">
      <c r="G74"/>
      <c r="H74" s="13"/>
      <c r="I74" s="14"/>
      <c r="J74" s="13"/>
    </row>
    <row r="75" spans="1:11" s="15" customFormat="1" ht="12.5" hidden="1" customHeight="1">
      <c r="G75"/>
      <c r="H75" s="13"/>
      <c r="I75" s="14"/>
      <c r="J75" s="13"/>
    </row>
    <row r="76" spans="1:11" s="15" customFormat="1" ht="12.5" hidden="1" customHeight="1">
      <c r="G76"/>
      <c r="H76" s="13"/>
      <c r="I76" s="14"/>
      <c r="J76" s="13"/>
    </row>
    <row r="77" spans="1:11" s="15" customFormat="1" ht="12.5" hidden="1" customHeight="1">
      <c r="G77"/>
      <c r="H77" s="13"/>
      <c r="I77" s="14"/>
      <c r="J77" s="13"/>
    </row>
    <row r="78" spans="1:11" s="15" customFormat="1" ht="12.5" hidden="1" customHeight="1">
      <c r="G78"/>
      <c r="H78" s="13"/>
      <c r="I78" s="14"/>
      <c r="J78" s="13"/>
    </row>
    <row r="79" spans="1:11" s="15" customFormat="1" ht="12.5" hidden="1" customHeight="1">
      <c r="G79"/>
      <c r="H79" s="13"/>
      <c r="I79" s="14"/>
      <c r="J79" s="13"/>
    </row>
    <row r="80" spans="1:11" s="15" customFormat="1" ht="12.5" hidden="1" customHeight="1">
      <c r="G80"/>
      <c r="H80" s="13"/>
      <c r="I80" s="14"/>
      <c r="J80" s="13"/>
    </row>
    <row r="81" spans="7:10" s="15" customFormat="1" ht="12.5" hidden="1" customHeight="1">
      <c r="G81"/>
      <c r="H81" s="13"/>
      <c r="I81" s="14"/>
      <c r="J81" s="13"/>
    </row>
    <row r="82" spans="7:10" s="15" customFormat="1" ht="12.5" hidden="1" customHeight="1">
      <c r="G82"/>
      <c r="H82" s="13"/>
      <c r="I82" s="14"/>
      <c r="J82" s="13"/>
    </row>
    <row r="83" spans="7:10" s="15" customFormat="1" ht="12.5" hidden="1" customHeight="1">
      <c r="G83"/>
      <c r="H83" s="13"/>
      <c r="I83" s="14"/>
      <c r="J83" s="13"/>
    </row>
    <row r="84" spans="7:10" s="15" customFormat="1" ht="12.5" hidden="1" customHeight="1">
      <c r="G84"/>
      <c r="H84" s="13"/>
      <c r="I84" s="14"/>
      <c r="J84" s="13"/>
    </row>
    <row r="85" spans="7:10" s="15" customFormat="1" ht="12.5" hidden="1" customHeight="1">
      <c r="G85"/>
      <c r="H85" s="13"/>
      <c r="I85" s="14"/>
      <c r="J85" s="13"/>
    </row>
    <row r="86" spans="7:10" s="15" customFormat="1" ht="12.5" hidden="1" customHeight="1">
      <c r="G86"/>
      <c r="H86" s="13"/>
      <c r="I86" s="14"/>
      <c r="J86" s="13"/>
    </row>
    <row r="87" spans="7:10" s="15" customFormat="1" ht="12.5" hidden="1" customHeight="1">
      <c r="G87"/>
      <c r="H87" s="13"/>
      <c r="I87" s="14"/>
      <c r="J87" s="13"/>
    </row>
    <row r="88" spans="7:10" s="15" customFormat="1" ht="12.5" hidden="1" customHeight="1">
      <c r="G88"/>
      <c r="H88" s="13"/>
      <c r="I88" s="14"/>
      <c r="J88" s="13"/>
    </row>
    <row r="89" spans="7:10" s="15" customFormat="1" ht="12.5" hidden="1" customHeight="1">
      <c r="G89"/>
      <c r="H89" s="13"/>
      <c r="I89" s="14"/>
      <c r="J89" s="13"/>
    </row>
    <row r="90" spans="7:10" s="15" customFormat="1" ht="12.5" hidden="1" customHeight="1">
      <c r="G90"/>
      <c r="H90" s="13"/>
      <c r="I90" s="14"/>
      <c r="J90" s="13"/>
    </row>
    <row r="91" spans="7:10" s="15" customFormat="1" ht="12.5" hidden="1" customHeight="1">
      <c r="G91"/>
      <c r="H91" s="13"/>
      <c r="I91" s="14"/>
      <c r="J91" s="13"/>
    </row>
    <row r="92" spans="7:10" s="15" customFormat="1" ht="12.5" hidden="1" customHeight="1">
      <c r="G92"/>
      <c r="H92" s="13"/>
      <c r="I92" s="14"/>
      <c r="J92" s="13"/>
    </row>
    <row r="93" spans="7:10" s="15" customFormat="1" ht="12.5" hidden="1" customHeight="1">
      <c r="G93"/>
      <c r="H93" s="13"/>
      <c r="I93" s="14"/>
      <c r="J93" s="13"/>
    </row>
    <row r="94" spans="7:10" s="15" customFormat="1" ht="12.5" hidden="1" customHeight="1">
      <c r="G94"/>
      <c r="H94" s="13"/>
      <c r="I94" s="14"/>
      <c r="J94" s="13"/>
    </row>
    <row r="95" spans="7:10" s="15" customFormat="1" ht="12.5" hidden="1" customHeight="1">
      <c r="G95"/>
      <c r="H95" s="13"/>
      <c r="I95" s="14"/>
      <c r="J95" s="13"/>
    </row>
    <row r="96" spans="7:10" s="15" customFormat="1" ht="12.5" hidden="1" customHeight="1">
      <c r="G96"/>
      <c r="H96" s="13"/>
      <c r="I96" s="14"/>
      <c r="J96" s="13"/>
    </row>
    <row r="97" spans="7:10" s="15" customFormat="1" ht="12.5" hidden="1" customHeight="1">
      <c r="G97"/>
      <c r="H97" s="13"/>
      <c r="I97" s="14"/>
      <c r="J97" s="13"/>
    </row>
    <row r="98" spans="7:10" s="15" customFormat="1" ht="12.5" hidden="1" customHeight="1">
      <c r="G98"/>
      <c r="H98" s="13"/>
      <c r="I98" s="14"/>
      <c r="J98" s="13"/>
    </row>
    <row r="99" spans="7:10" s="15" customFormat="1" ht="12.5" hidden="1" customHeight="1">
      <c r="G99"/>
      <c r="H99" s="13"/>
      <c r="I99" s="14"/>
      <c r="J99" s="13"/>
    </row>
    <row r="100" spans="7:10" s="15" customFormat="1" ht="12.5" hidden="1" customHeight="1">
      <c r="G100"/>
      <c r="H100" s="13"/>
      <c r="I100" s="14"/>
      <c r="J100" s="13"/>
    </row>
    <row r="101" spans="7:10" s="15" customFormat="1" ht="12.5" hidden="1" customHeight="1">
      <c r="G101"/>
      <c r="H101" s="13"/>
      <c r="I101" s="14"/>
      <c r="J101" s="13"/>
    </row>
    <row r="102" spans="7:10" s="15" customFormat="1" ht="12.5" hidden="1" customHeight="1">
      <c r="G102"/>
      <c r="H102" s="13"/>
      <c r="I102" s="14"/>
      <c r="J102" s="13"/>
    </row>
    <row r="103" spans="7:10" s="15" customFormat="1" ht="12.5" hidden="1" customHeight="1">
      <c r="G103"/>
      <c r="H103" s="13"/>
      <c r="I103" s="14"/>
      <c r="J103" s="13"/>
    </row>
    <row r="104" spans="7:10" s="15" customFormat="1" ht="12.5" hidden="1" customHeight="1">
      <c r="G104"/>
      <c r="H104" s="13"/>
      <c r="I104" s="14"/>
      <c r="J104" s="13"/>
    </row>
    <row r="105" spans="7:10" s="15" customFormat="1" ht="12.5" hidden="1" customHeight="1">
      <c r="G105"/>
      <c r="H105" s="13"/>
      <c r="I105" s="14"/>
      <c r="J105" s="13"/>
    </row>
    <row r="106" spans="7:10" s="15" customFormat="1" ht="12.5" hidden="1" customHeight="1">
      <c r="G106"/>
      <c r="H106" s="13"/>
      <c r="I106" s="14"/>
      <c r="J106" s="13"/>
    </row>
    <row r="107" spans="7:10" s="15" customFormat="1" ht="12.5" hidden="1" customHeight="1">
      <c r="G107"/>
      <c r="H107" s="13"/>
      <c r="I107" s="14"/>
      <c r="J107" s="13"/>
    </row>
    <row r="108" spans="7:10" s="15" customFormat="1" ht="12.5" hidden="1" customHeight="1">
      <c r="G108"/>
      <c r="H108" s="13"/>
      <c r="I108" s="14"/>
      <c r="J108" s="13"/>
    </row>
    <row r="109" spans="7:10" s="15" customFormat="1" ht="12.5" hidden="1" customHeight="1">
      <c r="G109"/>
      <c r="H109" s="13"/>
      <c r="I109" s="14"/>
      <c r="J109" s="13"/>
    </row>
    <row r="110" spans="7:10" s="15" customFormat="1" ht="12.5" hidden="1" customHeight="1">
      <c r="G110"/>
      <c r="H110" s="13"/>
      <c r="I110" s="14"/>
      <c r="J110" s="13"/>
    </row>
    <row r="111" spans="7:10" s="15" customFormat="1" ht="12.5" hidden="1" customHeight="1">
      <c r="G111"/>
      <c r="H111" s="13"/>
      <c r="I111" s="14"/>
      <c r="J111" s="13"/>
    </row>
    <row r="112" spans="7:10" s="15" customFormat="1" ht="12.5" hidden="1" customHeight="1">
      <c r="G112"/>
      <c r="H112" s="13"/>
      <c r="I112" s="14"/>
      <c r="J112" s="13"/>
    </row>
    <row r="113" spans="7:10" s="15" customFormat="1" ht="12.5" hidden="1" customHeight="1">
      <c r="G113"/>
      <c r="H113" s="13"/>
      <c r="I113" s="14"/>
      <c r="J113" s="13"/>
    </row>
    <row r="114" spans="7:10" s="15" customFormat="1" ht="12.5" hidden="1" customHeight="1">
      <c r="G114"/>
      <c r="H114" s="13"/>
      <c r="I114" s="14"/>
      <c r="J114" s="13"/>
    </row>
    <row r="115" spans="7:10" s="15" customFormat="1" ht="12.5" hidden="1" customHeight="1">
      <c r="G115"/>
      <c r="H115" s="13"/>
      <c r="I115" s="14"/>
      <c r="J115" s="13"/>
    </row>
    <row r="116" spans="7:10" s="15" customFormat="1" ht="12.5" hidden="1" customHeight="1">
      <c r="G116"/>
      <c r="H116" s="13"/>
      <c r="I116" s="14"/>
      <c r="J116" s="13"/>
    </row>
    <row r="117" spans="7:10" s="15" customFormat="1" ht="12.5" hidden="1" customHeight="1">
      <c r="G117"/>
      <c r="H117" s="13"/>
      <c r="I117" s="14"/>
      <c r="J117" s="13"/>
    </row>
    <row r="118" spans="7:10" s="15" customFormat="1" ht="12.5" hidden="1" customHeight="1">
      <c r="G118"/>
      <c r="H118" s="13"/>
      <c r="I118" s="14"/>
      <c r="J118" s="13"/>
    </row>
    <row r="119" spans="7:10" s="15" customFormat="1" ht="12.5" hidden="1" customHeight="1">
      <c r="G119"/>
      <c r="H119" s="13"/>
      <c r="I119" s="14"/>
      <c r="J119" s="13"/>
    </row>
    <row r="120" spans="7:10" s="15" customFormat="1" ht="12.5" hidden="1" customHeight="1">
      <c r="G120"/>
      <c r="H120" s="13"/>
      <c r="I120" s="14"/>
      <c r="J120" s="13"/>
    </row>
    <row r="121" spans="7:10" s="15" customFormat="1" ht="12.5" hidden="1" customHeight="1">
      <c r="G121"/>
      <c r="H121" s="13"/>
      <c r="I121" s="14"/>
      <c r="J121" s="13"/>
    </row>
    <row r="122" spans="7:10" s="15" customFormat="1" ht="12.5" hidden="1" customHeight="1">
      <c r="G122"/>
      <c r="H122" s="13"/>
      <c r="I122" s="14"/>
      <c r="J122" s="13"/>
    </row>
    <row r="123" spans="7:10" s="15" customFormat="1" ht="12.5" hidden="1" customHeight="1">
      <c r="G123"/>
      <c r="H123" s="13"/>
      <c r="I123" s="14"/>
      <c r="J123" s="13"/>
    </row>
    <row r="124" spans="7:10" s="15" customFormat="1" ht="12.5" hidden="1" customHeight="1">
      <c r="G124"/>
      <c r="H124" s="13"/>
      <c r="I124" s="14"/>
      <c r="J124" s="13"/>
    </row>
    <row r="125" spans="7:10" s="15" customFormat="1" ht="12.5" hidden="1" customHeight="1">
      <c r="G125"/>
      <c r="H125" s="13"/>
      <c r="I125" s="14"/>
      <c r="J125" s="13"/>
    </row>
    <row r="126" spans="7:10" s="15" customFormat="1" ht="12.5" hidden="1" customHeight="1">
      <c r="G126"/>
      <c r="H126" s="13"/>
      <c r="I126" s="14"/>
      <c r="J126" s="13"/>
    </row>
    <row r="127" spans="7:10" s="15" customFormat="1" ht="12.5" hidden="1" customHeight="1">
      <c r="G127"/>
      <c r="H127" s="13"/>
      <c r="I127" s="14"/>
      <c r="J127" s="13"/>
    </row>
    <row r="128" spans="7:10" s="15" customFormat="1" ht="12.5" hidden="1" customHeight="1">
      <c r="G128"/>
      <c r="H128" s="13"/>
      <c r="I128" s="14"/>
      <c r="J128" s="13"/>
    </row>
    <row r="129" spans="7:10" s="15" customFormat="1" ht="12.5" hidden="1" customHeight="1">
      <c r="G129"/>
      <c r="H129" s="13"/>
      <c r="I129" s="14"/>
      <c r="J129" s="13"/>
    </row>
    <row r="130" spans="7:10" s="15" customFormat="1" ht="12.5" hidden="1" customHeight="1">
      <c r="G130"/>
      <c r="H130" s="13"/>
      <c r="I130" s="14"/>
      <c r="J130" s="13"/>
    </row>
    <row r="131" spans="7:10" s="15" customFormat="1" ht="12.5" hidden="1" customHeight="1">
      <c r="G131"/>
      <c r="H131" s="13"/>
      <c r="I131" s="14"/>
      <c r="J131" s="13"/>
    </row>
    <row r="132" spans="7:10" s="15" customFormat="1" ht="12.5" hidden="1" customHeight="1">
      <c r="G132"/>
      <c r="H132" s="13"/>
      <c r="I132" s="14"/>
      <c r="J132" s="13"/>
    </row>
    <row r="133" spans="7:10" s="15" customFormat="1" ht="12.5" hidden="1" customHeight="1">
      <c r="G133"/>
      <c r="H133" s="13"/>
      <c r="I133" s="14"/>
      <c r="J133" s="13"/>
    </row>
    <row r="134" spans="7:10" s="15" customFormat="1" ht="12.5" hidden="1" customHeight="1">
      <c r="G134"/>
      <c r="H134" s="13"/>
      <c r="I134" s="14"/>
      <c r="J134" s="13"/>
    </row>
    <row r="135" spans="7:10" s="15" customFormat="1" ht="12.5" hidden="1" customHeight="1">
      <c r="G135"/>
      <c r="H135" s="13"/>
      <c r="I135" s="14"/>
      <c r="J135" s="13"/>
    </row>
    <row r="136" spans="7:10" s="15" customFormat="1" ht="12.5" hidden="1" customHeight="1">
      <c r="G136"/>
      <c r="H136" s="13"/>
      <c r="I136" s="14"/>
      <c r="J136" s="13"/>
    </row>
    <row r="137" spans="7:10" s="15" customFormat="1" ht="12.5" hidden="1" customHeight="1">
      <c r="G137"/>
      <c r="H137" s="13"/>
      <c r="I137" s="14"/>
      <c r="J137" s="13"/>
    </row>
    <row r="138" spans="7:10" s="15" customFormat="1" ht="12.5" hidden="1" customHeight="1">
      <c r="G138"/>
      <c r="H138" s="13"/>
      <c r="I138" s="14"/>
      <c r="J138" s="13"/>
    </row>
    <row r="139" spans="7:10" s="15" customFormat="1" ht="12.5" hidden="1" customHeight="1">
      <c r="G139"/>
      <c r="H139" s="13"/>
      <c r="I139" s="14"/>
      <c r="J139" s="13"/>
    </row>
    <row r="140" spans="7:10" s="15" customFormat="1" ht="12.5" hidden="1" customHeight="1">
      <c r="G140"/>
      <c r="H140" s="13"/>
      <c r="I140" s="14"/>
      <c r="J140" s="13"/>
    </row>
    <row r="141" spans="7:10" s="15" customFormat="1" ht="12.5" hidden="1" customHeight="1">
      <c r="G141"/>
      <c r="H141" s="13"/>
      <c r="I141" s="14"/>
      <c r="J141" s="13"/>
    </row>
    <row r="142" spans="7:10" s="15" customFormat="1" ht="12.5" hidden="1" customHeight="1">
      <c r="G142"/>
      <c r="H142" s="13"/>
      <c r="I142" s="14"/>
      <c r="J142" s="13"/>
    </row>
    <row r="143" spans="7:10" s="15" customFormat="1" ht="12.5" hidden="1" customHeight="1">
      <c r="G143"/>
      <c r="H143" s="13"/>
      <c r="I143" s="14"/>
      <c r="J143" s="13"/>
    </row>
    <row r="144" spans="7:10" s="15" customFormat="1" ht="12.5" hidden="1" customHeight="1">
      <c r="G144"/>
      <c r="H144" s="13"/>
      <c r="I144" s="14"/>
      <c r="J144" s="13"/>
    </row>
    <row r="145" spans="7:10" s="15" customFormat="1" ht="12.5" hidden="1" customHeight="1">
      <c r="G145"/>
      <c r="H145" s="13"/>
      <c r="I145" s="14"/>
      <c r="J145" s="13"/>
    </row>
    <row r="146" spans="7:10" s="15" customFormat="1" ht="12.5" hidden="1" customHeight="1">
      <c r="G146"/>
      <c r="H146" s="13"/>
      <c r="I146" s="14"/>
      <c r="J146" s="13"/>
    </row>
    <row r="147" spans="7:10" s="15" customFormat="1" ht="12.5" hidden="1" customHeight="1">
      <c r="G147"/>
      <c r="H147" s="13"/>
      <c r="I147" s="14"/>
      <c r="J147" s="13"/>
    </row>
    <row r="148" spans="7:10" s="15" customFormat="1" ht="12.5" hidden="1" customHeight="1">
      <c r="G148"/>
      <c r="H148" s="13"/>
      <c r="I148" s="14"/>
      <c r="J148" s="13"/>
    </row>
    <row r="149" spans="7:10" s="15" customFormat="1" ht="12.5" hidden="1" customHeight="1">
      <c r="G149"/>
      <c r="H149" s="13"/>
      <c r="I149" s="14"/>
      <c r="J149" s="13"/>
    </row>
    <row r="150" spans="7:10" s="15" customFormat="1" ht="12.5" hidden="1" customHeight="1">
      <c r="G150"/>
      <c r="H150" s="13"/>
      <c r="I150" s="14"/>
      <c r="J150" s="13"/>
    </row>
    <row r="151" spans="7:10" s="15" customFormat="1" ht="12.5" hidden="1" customHeight="1">
      <c r="G151"/>
      <c r="H151" s="13"/>
      <c r="I151" s="14"/>
      <c r="J151" s="13"/>
    </row>
    <row r="152" spans="7:10" s="15" customFormat="1" ht="12.5" hidden="1" customHeight="1">
      <c r="G152"/>
      <c r="H152" s="13"/>
      <c r="I152" s="14"/>
      <c r="J152" s="13"/>
    </row>
    <row r="153" spans="7:10" s="15" customFormat="1" ht="12.5" hidden="1" customHeight="1">
      <c r="G153"/>
      <c r="H153" s="13"/>
      <c r="I153" s="14"/>
      <c r="J153" s="13"/>
    </row>
    <row r="154" spans="7:10" s="15" customFormat="1" ht="12.5" hidden="1" customHeight="1">
      <c r="G154"/>
      <c r="H154" s="13"/>
      <c r="I154" s="14"/>
      <c r="J154" s="13"/>
    </row>
    <row r="155" spans="7:10" s="15" customFormat="1" ht="12.5" hidden="1" customHeight="1">
      <c r="G155"/>
      <c r="H155" s="13"/>
      <c r="I155" s="14"/>
      <c r="J155" s="13"/>
    </row>
    <row r="156" spans="7:10" s="15" customFormat="1" ht="12.5" hidden="1" customHeight="1">
      <c r="G156"/>
      <c r="H156" s="13"/>
      <c r="I156" s="14"/>
      <c r="J156" s="13"/>
    </row>
    <row r="157" spans="7:10" s="15" customFormat="1" ht="12.5" hidden="1" customHeight="1">
      <c r="G157"/>
      <c r="H157" s="13"/>
      <c r="I157" s="14"/>
      <c r="J157" s="13"/>
    </row>
    <row r="158" spans="7:10" s="15" customFormat="1" ht="12.5" hidden="1" customHeight="1">
      <c r="G158"/>
      <c r="H158" s="13"/>
      <c r="I158" s="14"/>
      <c r="J158" s="13"/>
    </row>
    <row r="159" spans="7:10" s="15" customFormat="1" ht="12.5" hidden="1" customHeight="1">
      <c r="G159"/>
      <c r="H159" s="13"/>
      <c r="I159" s="14"/>
      <c r="J159" s="13"/>
    </row>
    <row r="160" spans="7:10" s="15" customFormat="1" ht="12.5" hidden="1" customHeight="1">
      <c r="G160"/>
      <c r="H160" s="13"/>
      <c r="I160" s="14"/>
      <c r="J160" s="13"/>
    </row>
    <row r="161" spans="7:10" s="15" customFormat="1" ht="12.5" hidden="1" customHeight="1">
      <c r="G161"/>
      <c r="H161" s="13"/>
      <c r="I161" s="14"/>
      <c r="J161" s="13"/>
    </row>
    <row r="162" spans="7:10" s="15" customFormat="1" ht="12.5" hidden="1" customHeight="1">
      <c r="G162"/>
      <c r="H162" s="13"/>
      <c r="I162" s="14"/>
      <c r="J162" s="13"/>
    </row>
    <row r="163" spans="7:10" s="15" customFormat="1" ht="12.5" hidden="1" customHeight="1">
      <c r="G163"/>
      <c r="H163" s="13"/>
      <c r="I163" s="14"/>
      <c r="J163" s="13"/>
    </row>
    <row r="164" spans="7:10" s="15" customFormat="1" ht="12.5" hidden="1" customHeight="1">
      <c r="G164"/>
      <c r="H164" s="13"/>
      <c r="I164" s="14"/>
      <c r="J164" s="13"/>
    </row>
    <row r="165" spans="7:10" s="15" customFormat="1" ht="12.5" hidden="1" customHeight="1">
      <c r="G165"/>
      <c r="H165" s="13"/>
      <c r="I165" s="14"/>
      <c r="J165" s="13"/>
    </row>
    <row r="166" spans="7:10" s="15" customFormat="1" ht="12.5" hidden="1" customHeight="1">
      <c r="G166"/>
      <c r="H166" s="13"/>
      <c r="I166" s="14"/>
      <c r="J166" s="13"/>
    </row>
    <row r="167" spans="7:10" s="15" customFormat="1" ht="12.5" hidden="1" customHeight="1">
      <c r="G167"/>
      <c r="H167" s="13"/>
      <c r="I167" s="14"/>
      <c r="J167" s="13"/>
    </row>
    <row r="168" spans="7:10" s="15" customFormat="1" ht="12.5" hidden="1" customHeight="1">
      <c r="G168"/>
      <c r="H168" s="13"/>
      <c r="I168" s="14"/>
      <c r="J168" s="13"/>
    </row>
  </sheetData>
  <conditionalFormatting sqref="B5:G67">
    <cfRule type="expression" dxfId="2" priority="1">
      <formula>$B5&lt;&gt;""</formula>
    </cfRule>
  </conditionalFormatting>
  <pageMargins left="0" right="0" top="0" bottom="0" header="0" footer="0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rightToLeft="1" showOutlineSymbols="0" zoomScale="115" zoomScaleNormal="115" workbookViewId="0">
      <selection activeCell="H3" sqref="H3"/>
    </sheetView>
  </sheetViews>
  <sheetFormatPr defaultColWidth="6.81640625" defaultRowHeight="0" customHeight="1" zeroHeight="1"/>
  <cols>
    <col min="1" max="1" width="12" style="8" customWidth="1"/>
    <col min="2" max="2" width="6.81640625" style="8" customWidth="1"/>
    <col min="3" max="3" width="18" style="31" customWidth="1"/>
    <col min="4" max="4" width="15" style="8" customWidth="1"/>
    <col min="5" max="5" width="14.81640625" style="8" customWidth="1"/>
    <col min="6" max="6" width="15.81640625" style="8" customWidth="1"/>
    <col min="7" max="7" width="17.90625" customWidth="1"/>
    <col min="8" max="8" width="18.1796875" style="13" customWidth="1"/>
    <col min="9" max="9" width="16.54296875" style="14" customWidth="1"/>
    <col min="10" max="10" width="14.1796875" style="13" bestFit="1" customWidth="1"/>
    <col min="11" max="11" width="22.54296875" style="15" customWidth="1"/>
    <col min="12" max="12" width="6.81640625" style="8" customWidth="1"/>
    <col min="13" max="16384" width="6.81640625" style="8"/>
  </cols>
  <sheetData>
    <row r="1" spans="1:11" s="9" customFormat="1" ht="17">
      <c r="A1" s="16"/>
      <c r="B1" s="16"/>
      <c r="C1" s="27"/>
      <c r="D1" s="16"/>
      <c r="E1" s="16"/>
      <c r="F1" s="26" t="s">
        <v>18</v>
      </c>
      <c r="G1"/>
      <c r="H1" s="18" t="s">
        <v>1</v>
      </c>
      <c r="I1" s="18" t="s">
        <v>2</v>
      </c>
      <c r="J1" s="18" t="s">
        <v>3</v>
      </c>
      <c r="K1" s="18"/>
    </row>
    <row r="2" spans="1:11" s="3" customFormat="1" ht="18" customHeight="1">
      <c r="A2"/>
      <c r="B2" s="39" t="s">
        <v>9</v>
      </c>
      <c r="C2" s="41"/>
      <c r="D2"/>
      <c r="E2"/>
      <c r="F2" s="37">
        <f>SUM(F5:F67)</f>
        <v>14000</v>
      </c>
      <c r="G2"/>
      <c r="H2"/>
      <c r="I2"/>
      <c r="J2"/>
      <c r="K2"/>
    </row>
    <row r="3" spans="1:11" s="3" customFormat="1" ht="18" customHeight="1">
      <c r="A3"/>
      <c r="B3"/>
      <c r="C3" s="28"/>
      <c r="D3"/>
      <c r="E3"/>
      <c r="F3"/>
      <c r="G3"/>
      <c r="H3"/>
      <c r="I3"/>
      <c r="J3"/>
      <c r="K3"/>
    </row>
    <row r="4" spans="1:11" s="3" customFormat="1" ht="18" customHeight="1">
      <c r="A4"/>
      <c r="B4" s="26" t="s">
        <v>0</v>
      </c>
      <c r="C4" s="29" t="s">
        <v>17</v>
      </c>
      <c r="D4" s="26" t="s">
        <v>4</v>
      </c>
      <c r="E4" s="26" t="s">
        <v>1</v>
      </c>
      <c r="F4" s="26" t="s">
        <v>2</v>
      </c>
      <c r="G4" s="26" t="s">
        <v>15</v>
      </c>
      <c r="H4"/>
      <c r="I4"/>
      <c r="J4"/>
      <c r="K4"/>
    </row>
    <row r="5" spans="1:11" s="3" customFormat="1" ht="18" customHeight="1">
      <c r="A5"/>
      <c r="B5" s="32">
        <f>IF(C5="","",MAX($B$4:B4)+1)</f>
        <v>1</v>
      </c>
      <c r="C5" s="33">
        <f t="array" ref="C5">IF(ROWS(C$5:C5)&gt;COUNTIF(Payments!$C$2:$C$100,$B$2),"",INDEX(Payments!B$2:B$100,SMALL(IF(Payments!$C$2:$C$100&lt;&gt;"",IF(Payments!$C$2:$C$100=$B$2,ROW($C$7:$C$105)-ROW($C$7)+1)),ROWS(C$5:C5))))</f>
        <v>44178</v>
      </c>
      <c r="D5" s="32" t="str">
        <f t="array" ref="D5">IF(ROWS(D$5:D5)&gt;COUNTIF(Payments!$C$2:$C$100,$B$2),"",INDEX(Payments!C$2:C$100,SMALL(IF(Payments!$C$2:$C$100&lt;&gt;"",IF(Payments!$C$2:$C$100=$B$2,ROW($C$7:$C$105)-ROW($C$7)+1)),ROWS(D$5:D5))))</f>
        <v>نادي الفروسيه</v>
      </c>
      <c r="E5" s="32" t="str">
        <f t="array" ref="E5">IF(ROWS(E$5:E5)&gt;COUNTIF(Payments!$C$2:$C$100,$B$2),"",INDEX(Payments!D$2:D$100,SMALL(IF(Payments!$C$2:$C$100&lt;&gt;"",IF(Payments!$C$2:$C$100=$B$2,ROW($C$7:$C$105)-ROW($C$7)+1)),ROWS(E$5:E5))))</f>
        <v>محمد علي</v>
      </c>
      <c r="F5" s="32">
        <f t="array" ref="F5">IF(ROWS(F$5:F5)&gt;COUNTIF(Payments!$C$2:$C$100,$B$2),"",INDEX(Payments!E$2:E$100,SMALL(IF(Payments!$C$2:$C$100&lt;&gt;"",IF(Payments!$C$2:$C$100=$B$2,ROW($C$7:$C$105)-ROW($C$7)+1)),ROWS(F$5:F5))))</f>
        <v>3000</v>
      </c>
      <c r="G5" s="32" t="str">
        <f t="array" ref="G5">IF(ROWS(G$5:G5)&gt;COUNTIF(Payments!$C$2:$C$100,$B$2),"",INDEX(Payments!F$2:F$100,SMALL(IF(Payments!$C$2:$C$100&lt;&gt;"",IF(Payments!$C$2:$C$100=$B$2,ROW($C$7:$C$105)-ROW($C$7)+1)),ROWS(G$5:G5))))</f>
        <v>توصيلات كهرباء</v>
      </c>
      <c r="H5"/>
      <c r="I5"/>
      <c r="J5"/>
      <c r="K5"/>
    </row>
    <row r="6" spans="1:11" s="3" customFormat="1" ht="18" customHeight="1">
      <c r="A6"/>
      <c r="B6" s="32">
        <f>IF(C6="","",MAX($B$4:B5)+1)</f>
        <v>2</v>
      </c>
      <c r="C6" s="33">
        <f t="array" ref="C6">IF(ROWS(C$5:C6)&gt;COUNTIF(Payments!$C$2:$C$100,$B$2),"",INDEX(Payments!B$2:B$100,SMALL(IF(Payments!$C$2:$C$100&lt;&gt;"",IF(Payments!$C$2:$C$100=$B$2,ROW($C$7:$C$105)-ROW($C$7)+1)),ROWS(C$5:C6))))</f>
        <v>44178</v>
      </c>
      <c r="D6" s="32" t="str">
        <f t="array" ref="D6">IF(ROWS(D$5:D6)&gt;COUNTIF(Payments!$C$2:$C$100,$B$2),"",INDEX(Payments!C$2:C$100,SMALL(IF(Payments!$C$2:$C$100&lt;&gt;"",IF(Payments!$C$2:$C$100=$B$2,ROW($C$7:$C$105)-ROW($C$7)+1)),ROWS(D$5:D6))))</f>
        <v>نادي الفروسيه</v>
      </c>
      <c r="E6" s="32" t="str">
        <f t="array" ref="E6">IF(ROWS(E$5:E6)&gt;COUNTIF(Payments!$C$2:$C$100,$B$2),"",INDEX(Payments!D$2:D$100,SMALL(IF(Payments!$C$2:$C$100&lt;&gt;"",IF(Payments!$C$2:$C$100=$B$2,ROW($C$7:$C$105)-ROW($C$7)+1)),ROWS(E$5:E6))))</f>
        <v>النور احمد</v>
      </c>
      <c r="F6" s="32">
        <f t="array" ref="F6">IF(ROWS(F$5:F6)&gt;COUNTIF(Payments!$C$2:$C$100,$B$2),"",INDEX(Payments!E$2:E$100,SMALL(IF(Payments!$C$2:$C$100&lt;&gt;"",IF(Payments!$C$2:$C$100=$B$2,ROW($C$7:$C$105)-ROW($C$7)+1)),ROWS(F$5:F6))))</f>
        <v>10000</v>
      </c>
      <c r="G6" s="32" t="str">
        <f t="array" ref="G6">IF(ROWS(G$5:G6)&gt;COUNTIF(Payments!$C$2:$C$100,$B$2),"",INDEX(Payments!F$2:F$100,SMALL(IF(Payments!$C$2:$C$100&lt;&gt;"",IF(Payments!$C$2:$C$100=$B$2,ROW($C$7:$C$105)-ROW($C$7)+1)),ROWS(G$5:G6))))</f>
        <v>تركيب طاقه شمسيه</v>
      </c>
      <c r="H6"/>
      <c r="I6"/>
      <c r="J6"/>
      <c r="K6"/>
    </row>
    <row r="7" spans="1:11" s="3" customFormat="1" ht="18" customHeight="1">
      <c r="A7"/>
      <c r="B7" s="32">
        <f>IF(C7="","",MAX($B$4:B6)+1)</f>
        <v>3</v>
      </c>
      <c r="C7" s="33">
        <f t="array" ref="C7">IF(ROWS(C$5:C7)&gt;COUNTIF(Payments!$C$2:$C$100,$B$2),"",INDEX(Payments!B$2:B$100,SMALL(IF(Payments!$C$2:$C$100&lt;&gt;"",IF(Payments!$C$2:$C$100=$B$2,ROW($C$7:$C$105)-ROW($C$7)+1)),ROWS(C$5:C7))))</f>
        <v>44179</v>
      </c>
      <c r="D7" s="32" t="str">
        <f t="array" ref="D7">IF(ROWS(D$5:D7)&gt;COUNTIF(Payments!$C$2:$C$100,$B$2),"",INDEX(Payments!C$2:C$100,SMALL(IF(Payments!$C$2:$C$100&lt;&gt;"",IF(Payments!$C$2:$C$100=$B$2,ROW($C$7:$C$105)-ROW($C$7)+1)),ROWS(D$5:D7))))</f>
        <v>نادي الفروسيه</v>
      </c>
      <c r="E7" s="32" t="str">
        <f t="array" ref="E7">IF(ROWS(E$5:E7)&gt;COUNTIF(Payments!$C$2:$C$100,$B$2),"",INDEX(Payments!D$2:D$100,SMALL(IF(Payments!$C$2:$C$100&lt;&gt;"",IF(Payments!$C$2:$C$100=$B$2,ROW($C$7:$C$105)-ROW($C$7)+1)),ROWS(E$5:E7))))</f>
        <v>محمد علي</v>
      </c>
      <c r="F7" s="32">
        <f t="array" ref="F7">IF(ROWS(F$5:F7)&gt;COUNTIF(Payments!$C$2:$C$100,$B$2),"",INDEX(Payments!E$2:E$100,SMALL(IF(Payments!$C$2:$C$100&lt;&gt;"",IF(Payments!$C$2:$C$100=$B$2,ROW($C$7:$C$105)-ROW($C$7)+1)),ROWS(F$5:F7))))</f>
        <v>1000</v>
      </c>
      <c r="G7" s="32" t="str">
        <f t="array" ref="G7">IF(ROWS(G$5:G7)&gt;COUNTIF(Payments!$C$2:$C$100,$B$2),"",INDEX(Payments!F$2:F$100,SMALL(IF(Payments!$C$2:$C$100&lt;&gt;"",IF(Payments!$C$2:$C$100=$B$2,ROW($C$7:$C$105)-ROW($C$7)+1)),ROWS(G$5:G7))))</f>
        <v>المسبح</v>
      </c>
      <c r="H7"/>
      <c r="I7"/>
      <c r="J7"/>
      <c r="K7"/>
    </row>
    <row r="8" spans="1:11" s="3" customFormat="1" ht="18" customHeight="1">
      <c r="A8"/>
      <c r="B8" s="32" t="str">
        <f>IF(C8="","",MAX($B$4:B7)+1)</f>
        <v/>
      </c>
      <c r="C8" s="33" t="str">
        <f t="array" ref="C8">IF(ROWS(C$5:C8)&gt;COUNTIF(Payments!$C$2:$C$100,$B$2),"",INDEX(Payments!B$2:B$100,SMALL(IF(Payments!$C$2:$C$100&lt;&gt;"",IF(Payments!$C$2:$C$100=$B$2,ROW($C$7:$C$105)-ROW($C$7)+1)),ROWS(C$5:C8))))</f>
        <v/>
      </c>
      <c r="D8" s="32" t="str">
        <f t="array" ref="D8">IF(ROWS(D$5:D8)&gt;COUNTIF(Payments!$C$2:$C$100,$B$2),"",INDEX(Payments!C$2:C$100,SMALL(IF(Payments!$C$2:$C$100&lt;&gt;"",IF(Payments!$C$2:$C$100=$B$2,ROW($C$7:$C$105)-ROW($C$7)+1)),ROWS(D$5:D8))))</f>
        <v/>
      </c>
      <c r="E8" s="32" t="str">
        <f t="array" ref="E8">IF(ROWS(E$5:E8)&gt;COUNTIF(Payments!$C$2:$C$100,$B$2),"",INDEX(Payments!D$2:D$100,SMALL(IF(Payments!$C$2:$C$100&lt;&gt;"",IF(Payments!$C$2:$C$100=$B$2,ROW($C$7:$C$105)-ROW($C$7)+1)),ROWS(E$5:E8))))</f>
        <v/>
      </c>
      <c r="F8" s="32" t="str">
        <f t="array" ref="F8">IF(ROWS(F$5:F8)&gt;COUNTIF(Payments!$C$2:$C$100,$B$2),"",INDEX(Payments!E$2:E$100,SMALL(IF(Payments!$C$2:$C$100&lt;&gt;"",IF(Payments!$C$2:$C$100=$B$2,ROW($C$7:$C$105)-ROW($C$7)+1)),ROWS(F$5:F8))))</f>
        <v/>
      </c>
      <c r="G8" s="32" t="str">
        <f t="array" ref="G8">IF(ROWS(G$5:G8)&gt;COUNTIF(Payments!$C$2:$C$100,$B$2),"",INDEX(Payments!F$2:F$100,SMALL(IF(Payments!$C$2:$C$100&lt;&gt;"",IF(Payments!$C$2:$C$100=$B$2,ROW($C$7:$C$105)-ROW($C$7)+1)),ROWS(G$5:G8))))</f>
        <v/>
      </c>
      <c r="H8"/>
      <c r="I8"/>
      <c r="J8"/>
      <c r="K8"/>
    </row>
    <row r="9" spans="1:11" s="3" customFormat="1" ht="18" customHeight="1">
      <c r="A9"/>
      <c r="B9" s="32" t="str">
        <f>IF(C9="","",MAX($B$4:B8)+1)</f>
        <v/>
      </c>
      <c r="C9" s="33" t="str">
        <f t="array" ref="C9">IF(ROWS(C$5:C9)&gt;COUNTIF(Payments!$C$2:$C$100,$B$2),"",INDEX(Payments!B$2:B$100,SMALL(IF(Payments!$C$2:$C$100&lt;&gt;"",IF(Payments!$C$2:$C$100=$B$2,ROW($C$7:$C$105)-ROW($C$7)+1)),ROWS(C$5:C9))))</f>
        <v/>
      </c>
      <c r="D9" s="32" t="str">
        <f t="array" ref="D9">IF(ROWS(D$5:D9)&gt;COUNTIF(Payments!$C$2:$C$100,$B$2),"",INDEX(Payments!C$2:C$100,SMALL(IF(Payments!$C$2:$C$100&lt;&gt;"",IF(Payments!$C$2:$C$100=$B$2,ROW($C$7:$C$105)-ROW($C$7)+1)),ROWS(D$5:D9))))</f>
        <v/>
      </c>
      <c r="E9" s="32" t="str">
        <f t="array" ref="E9">IF(ROWS(E$5:E9)&gt;COUNTIF(Payments!$C$2:$C$100,$B$2),"",INDEX(Payments!D$2:D$100,SMALL(IF(Payments!$C$2:$C$100&lt;&gt;"",IF(Payments!$C$2:$C$100=$B$2,ROW($C$7:$C$105)-ROW($C$7)+1)),ROWS(E$5:E9))))</f>
        <v/>
      </c>
      <c r="F9" s="32" t="str">
        <f t="array" ref="F9">IF(ROWS(F$5:F9)&gt;COUNTIF(Payments!$C$2:$C$100,$B$2),"",INDEX(Payments!E$2:E$100,SMALL(IF(Payments!$C$2:$C$100&lt;&gt;"",IF(Payments!$C$2:$C$100=$B$2,ROW($C$7:$C$105)-ROW($C$7)+1)),ROWS(F$5:F9))))</f>
        <v/>
      </c>
      <c r="G9" s="32" t="str">
        <f t="array" ref="G9">IF(ROWS(G$5:G9)&gt;COUNTIF(Payments!$C$2:$C$100,$B$2),"",INDEX(Payments!F$2:F$100,SMALL(IF(Payments!$C$2:$C$100&lt;&gt;"",IF(Payments!$C$2:$C$100=$B$2,ROW($C$7:$C$105)-ROW($C$7)+1)),ROWS(G$5:G9))))</f>
        <v/>
      </c>
      <c r="H9"/>
      <c r="I9"/>
      <c r="J9"/>
      <c r="K9"/>
    </row>
    <row r="10" spans="1:11" s="3" customFormat="1" ht="18" customHeight="1">
      <c r="A10"/>
      <c r="B10" s="32" t="str">
        <f>IF(C10="","",MAX($B$4:B9)+1)</f>
        <v/>
      </c>
      <c r="C10" s="33" t="str">
        <f t="array" ref="C10">IF(ROWS(C$5:C10)&gt;COUNTIF(Payments!$C$2:$C$100,$B$2),"",INDEX(Payments!B$2:B$100,SMALL(IF(Payments!$C$2:$C$100&lt;&gt;"",IF(Payments!$C$2:$C$100=$B$2,ROW($C$7:$C$105)-ROW($C$7)+1)),ROWS(C$5:C10))))</f>
        <v/>
      </c>
      <c r="D10" s="32" t="str">
        <f t="array" ref="D10">IF(ROWS(D$5:D10)&gt;COUNTIF(Payments!$C$2:$C$100,$B$2),"",INDEX(Payments!C$2:C$100,SMALL(IF(Payments!$C$2:$C$100&lt;&gt;"",IF(Payments!$C$2:$C$100=$B$2,ROW($C$7:$C$105)-ROW($C$7)+1)),ROWS(D$5:D10))))</f>
        <v/>
      </c>
      <c r="E10" s="32" t="str">
        <f t="array" ref="E10">IF(ROWS(E$5:E10)&gt;COUNTIF(Payments!$C$2:$C$100,$B$2),"",INDEX(Payments!D$2:D$100,SMALL(IF(Payments!$C$2:$C$100&lt;&gt;"",IF(Payments!$C$2:$C$100=$B$2,ROW($C$7:$C$105)-ROW($C$7)+1)),ROWS(E$5:E10))))</f>
        <v/>
      </c>
      <c r="F10" s="32" t="str">
        <f t="array" ref="F10">IF(ROWS(F$5:F10)&gt;COUNTIF(Payments!$C$2:$C$100,$B$2),"",INDEX(Payments!E$2:E$100,SMALL(IF(Payments!$C$2:$C$100&lt;&gt;"",IF(Payments!$C$2:$C$100=$B$2,ROW($C$7:$C$105)-ROW($C$7)+1)),ROWS(F$5:F10))))</f>
        <v/>
      </c>
      <c r="G10" s="32" t="str">
        <f t="array" ref="G10">IF(ROWS(G$5:G10)&gt;COUNTIF(Payments!$C$2:$C$100,$B$2),"",INDEX(Payments!F$2:F$100,SMALL(IF(Payments!$C$2:$C$100&lt;&gt;"",IF(Payments!$C$2:$C$100=$B$2,ROW($C$7:$C$105)-ROW($C$7)+1)),ROWS(G$5:G10))))</f>
        <v/>
      </c>
      <c r="H10"/>
      <c r="I10"/>
      <c r="J10"/>
      <c r="K10"/>
    </row>
    <row r="11" spans="1:11" s="3" customFormat="1" ht="18" customHeight="1">
      <c r="A11"/>
      <c r="B11" s="32" t="str">
        <f>IF(C11="","",MAX($B$4:B10)+1)</f>
        <v/>
      </c>
      <c r="C11" s="33" t="str">
        <f t="array" ref="C11">IF(ROWS(C$5:C11)&gt;COUNTIF(Payments!$C$2:$C$100,$B$2),"",INDEX(Payments!B$2:B$100,SMALL(IF(Payments!$C$2:$C$100&lt;&gt;"",IF(Payments!$C$2:$C$100=$B$2,ROW($C$7:$C$105)-ROW($C$7)+1)),ROWS(C$5:C11))))</f>
        <v/>
      </c>
      <c r="D11" s="32" t="str">
        <f t="array" ref="D11">IF(ROWS(D$5:D11)&gt;COUNTIF(Payments!$C$2:$C$100,$B$2),"",INDEX(Payments!C$2:C$100,SMALL(IF(Payments!$C$2:$C$100&lt;&gt;"",IF(Payments!$C$2:$C$100=$B$2,ROW($C$7:$C$105)-ROW($C$7)+1)),ROWS(D$5:D11))))</f>
        <v/>
      </c>
      <c r="E11" s="32" t="str">
        <f t="array" ref="E11">IF(ROWS(E$5:E11)&gt;COUNTIF(Payments!$C$2:$C$100,$B$2),"",INDEX(Payments!D$2:D$100,SMALL(IF(Payments!$C$2:$C$100&lt;&gt;"",IF(Payments!$C$2:$C$100=$B$2,ROW($C$7:$C$105)-ROW($C$7)+1)),ROWS(E$5:E11))))</f>
        <v/>
      </c>
      <c r="F11" s="32" t="str">
        <f t="array" ref="F11">IF(ROWS(F$5:F11)&gt;COUNTIF(Payments!$C$2:$C$100,$B$2),"",INDEX(Payments!E$2:E$100,SMALL(IF(Payments!$C$2:$C$100&lt;&gt;"",IF(Payments!$C$2:$C$100=$B$2,ROW($C$7:$C$105)-ROW($C$7)+1)),ROWS(F$5:F11))))</f>
        <v/>
      </c>
      <c r="G11" s="32" t="str">
        <f t="array" ref="G11">IF(ROWS(G$5:G11)&gt;COUNTIF(Payments!$C$2:$C$100,$B$2),"",INDEX(Payments!F$2:F$100,SMALL(IF(Payments!$C$2:$C$100&lt;&gt;"",IF(Payments!$C$2:$C$100=$B$2,ROW($C$7:$C$105)-ROW($C$7)+1)),ROWS(G$5:G11))))</f>
        <v/>
      </c>
      <c r="H11"/>
      <c r="I11"/>
      <c r="J11"/>
      <c r="K11"/>
    </row>
    <row r="12" spans="1:11" s="3" customFormat="1" ht="18" customHeight="1">
      <c r="A12"/>
      <c r="B12" s="32" t="str">
        <f>IF(C12="","",MAX($B$4:B11)+1)</f>
        <v/>
      </c>
      <c r="C12" s="33" t="str">
        <f t="array" ref="C12">IF(ROWS(C$5:C12)&gt;COUNTIF(Payments!$C$2:$C$100,$B$2),"",INDEX(Payments!B$2:B$100,SMALL(IF(Payments!$C$2:$C$100&lt;&gt;"",IF(Payments!$C$2:$C$100=$B$2,ROW($C$7:$C$105)-ROW($C$7)+1)),ROWS(C$5:C12))))</f>
        <v/>
      </c>
      <c r="D12" s="32" t="str">
        <f t="array" ref="D12">IF(ROWS(D$5:D12)&gt;COUNTIF(Payments!$C$2:$C$100,$B$2),"",INDEX(Payments!C$2:C$100,SMALL(IF(Payments!$C$2:$C$100&lt;&gt;"",IF(Payments!$C$2:$C$100=$B$2,ROW($C$7:$C$105)-ROW($C$7)+1)),ROWS(D$5:D12))))</f>
        <v/>
      </c>
      <c r="E12" s="32" t="str">
        <f t="array" ref="E12">IF(ROWS(E$5:E12)&gt;COUNTIF(Payments!$C$2:$C$100,$B$2),"",INDEX(Payments!D$2:D$100,SMALL(IF(Payments!$C$2:$C$100&lt;&gt;"",IF(Payments!$C$2:$C$100=$B$2,ROW($C$7:$C$105)-ROW($C$7)+1)),ROWS(E$5:E12))))</f>
        <v/>
      </c>
      <c r="F12" s="32" t="str">
        <f t="array" ref="F12">IF(ROWS(F$5:F12)&gt;COUNTIF(Payments!$C$2:$C$100,$B$2),"",INDEX(Payments!E$2:E$100,SMALL(IF(Payments!$C$2:$C$100&lt;&gt;"",IF(Payments!$C$2:$C$100=$B$2,ROW($C$7:$C$105)-ROW($C$7)+1)),ROWS(F$5:F12))))</f>
        <v/>
      </c>
      <c r="G12" s="32" t="str">
        <f t="array" ref="G12">IF(ROWS(G$5:G12)&gt;COUNTIF(Payments!$C$2:$C$100,$B$2),"",INDEX(Payments!F$2:F$100,SMALL(IF(Payments!$C$2:$C$100&lt;&gt;"",IF(Payments!$C$2:$C$100=$B$2,ROW($C$7:$C$105)-ROW($C$7)+1)),ROWS(G$5:G12))))</f>
        <v/>
      </c>
      <c r="H12"/>
      <c r="I12"/>
      <c r="J12"/>
      <c r="K12"/>
    </row>
    <row r="13" spans="1:11" s="3" customFormat="1" ht="18" customHeight="1">
      <c r="A13"/>
      <c r="B13" s="32" t="str">
        <f>IF(C13="","",MAX($B$4:B12)+1)</f>
        <v/>
      </c>
      <c r="C13" s="33" t="str">
        <f t="array" ref="C13">IF(ROWS(C$5:C13)&gt;COUNTIF(Payments!$C$2:$C$100,$B$2),"",INDEX(Payments!B$2:B$100,SMALL(IF(Payments!$C$2:$C$100&lt;&gt;"",IF(Payments!$C$2:$C$100=$B$2,ROW($C$7:$C$105)-ROW($C$7)+1)),ROWS(C$5:C13))))</f>
        <v/>
      </c>
      <c r="D13" s="32" t="str">
        <f t="array" ref="D13">IF(ROWS(D$5:D13)&gt;COUNTIF(Payments!$C$2:$C$100,$B$2),"",INDEX(Payments!C$2:C$100,SMALL(IF(Payments!$C$2:$C$100&lt;&gt;"",IF(Payments!$C$2:$C$100=$B$2,ROW($C$7:$C$105)-ROW($C$7)+1)),ROWS(D$5:D13))))</f>
        <v/>
      </c>
      <c r="E13" s="32" t="str">
        <f t="array" ref="E13">IF(ROWS(E$5:E13)&gt;COUNTIF(Payments!$C$2:$C$100,$B$2),"",INDEX(Payments!D$2:D$100,SMALL(IF(Payments!$C$2:$C$100&lt;&gt;"",IF(Payments!$C$2:$C$100=$B$2,ROW($C$7:$C$105)-ROW($C$7)+1)),ROWS(E$5:E13))))</f>
        <v/>
      </c>
      <c r="F13" s="32" t="str">
        <f t="array" ref="F13">IF(ROWS(F$5:F13)&gt;COUNTIF(Payments!$C$2:$C$100,$B$2),"",INDEX(Payments!E$2:E$100,SMALL(IF(Payments!$C$2:$C$100&lt;&gt;"",IF(Payments!$C$2:$C$100=$B$2,ROW($C$7:$C$105)-ROW($C$7)+1)),ROWS(F$5:F13))))</f>
        <v/>
      </c>
      <c r="G13" s="32" t="str">
        <f t="array" ref="G13">IF(ROWS(G$5:G13)&gt;COUNTIF(Payments!$C$2:$C$100,$B$2),"",INDEX(Payments!F$2:F$100,SMALL(IF(Payments!$C$2:$C$100&lt;&gt;"",IF(Payments!$C$2:$C$100=$B$2,ROW($C$7:$C$105)-ROW($C$7)+1)),ROWS(G$5:G13))))</f>
        <v/>
      </c>
      <c r="H13"/>
      <c r="I13"/>
      <c r="J13"/>
      <c r="K13"/>
    </row>
    <row r="14" spans="1:11" s="3" customFormat="1" ht="18" customHeight="1">
      <c r="A14"/>
      <c r="B14" s="32" t="str">
        <f>IF(C14="","",MAX($B$4:B13)+1)</f>
        <v/>
      </c>
      <c r="C14" s="33" t="str">
        <f t="array" ref="C14">IF(ROWS(C$5:C14)&gt;COUNTIF(Payments!$C$2:$C$100,$B$2),"",INDEX(Payments!B$2:B$100,SMALL(IF(Payments!$C$2:$C$100&lt;&gt;"",IF(Payments!$C$2:$C$100=$B$2,ROW($C$7:$C$105)-ROW($C$7)+1)),ROWS(C$5:C14))))</f>
        <v/>
      </c>
      <c r="D14" s="32" t="str">
        <f t="array" ref="D14">IF(ROWS(D$5:D14)&gt;COUNTIF(Payments!$C$2:$C$100,$B$2),"",INDEX(Payments!C$2:C$100,SMALL(IF(Payments!$C$2:$C$100&lt;&gt;"",IF(Payments!$C$2:$C$100=$B$2,ROW($C$7:$C$105)-ROW($C$7)+1)),ROWS(D$5:D14))))</f>
        <v/>
      </c>
      <c r="E14" s="32" t="str">
        <f t="array" ref="E14">IF(ROWS(E$5:E14)&gt;COUNTIF(Payments!$C$2:$C$100,$B$2),"",INDEX(Payments!D$2:D$100,SMALL(IF(Payments!$C$2:$C$100&lt;&gt;"",IF(Payments!$C$2:$C$100=$B$2,ROW($C$7:$C$105)-ROW($C$7)+1)),ROWS(E$5:E14))))</f>
        <v/>
      </c>
      <c r="F14" s="32" t="str">
        <f t="array" ref="F14">IF(ROWS(F$5:F14)&gt;COUNTIF(Payments!$C$2:$C$100,$B$2),"",INDEX(Payments!E$2:E$100,SMALL(IF(Payments!$C$2:$C$100&lt;&gt;"",IF(Payments!$C$2:$C$100=$B$2,ROW($C$7:$C$105)-ROW($C$7)+1)),ROWS(F$5:F14))))</f>
        <v/>
      </c>
      <c r="G14" s="32" t="str">
        <f t="array" ref="G14">IF(ROWS(G$5:G14)&gt;COUNTIF(Payments!$C$2:$C$100,$B$2),"",INDEX(Payments!F$2:F$100,SMALL(IF(Payments!$C$2:$C$100&lt;&gt;"",IF(Payments!$C$2:$C$100=$B$2,ROW($C$7:$C$105)-ROW($C$7)+1)),ROWS(G$5:G14))))</f>
        <v/>
      </c>
      <c r="H14"/>
      <c r="I14"/>
      <c r="J14"/>
      <c r="K14"/>
    </row>
    <row r="15" spans="1:11" s="3" customFormat="1" ht="18" customHeight="1">
      <c r="A15"/>
      <c r="B15" s="32" t="str">
        <f>IF(C15="","",MAX($B$4:B14)+1)</f>
        <v/>
      </c>
      <c r="C15" s="33" t="str">
        <f t="array" ref="C15">IF(ROWS(C$5:C15)&gt;COUNTIF(Payments!$C$2:$C$100,$B$2),"",INDEX(Payments!B$2:B$100,SMALL(IF(Payments!$C$2:$C$100&lt;&gt;"",IF(Payments!$C$2:$C$100=$B$2,ROW($C$7:$C$105)-ROW($C$7)+1)),ROWS(C$5:C15))))</f>
        <v/>
      </c>
      <c r="D15" s="32" t="str">
        <f t="array" ref="D15">IF(ROWS(D$5:D15)&gt;COUNTIF(Payments!$C$2:$C$100,$B$2),"",INDEX(Payments!C$2:C$100,SMALL(IF(Payments!$C$2:$C$100&lt;&gt;"",IF(Payments!$C$2:$C$100=$B$2,ROW($C$7:$C$105)-ROW($C$7)+1)),ROWS(D$5:D15))))</f>
        <v/>
      </c>
      <c r="E15" s="32" t="str">
        <f t="array" ref="E15">IF(ROWS(E$5:E15)&gt;COUNTIF(Payments!$C$2:$C$100,$B$2),"",INDEX(Payments!D$2:D$100,SMALL(IF(Payments!$C$2:$C$100&lt;&gt;"",IF(Payments!$C$2:$C$100=$B$2,ROW($C$7:$C$105)-ROW($C$7)+1)),ROWS(E$5:E15))))</f>
        <v/>
      </c>
      <c r="F15" s="32" t="str">
        <f t="array" ref="F15">IF(ROWS(F$5:F15)&gt;COUNTIF(Payments!$C$2:$C$100,$B$2),"",INDEX(Payments!E$2:E$100,SMALL(IF(Payments!$C$2:$C$100&lt;&gt;"",IF(Payments!$C$2:$C$100=$B$2,ROW($C$7:$C$105)-ROW($C$7)+1)),ROWS(F$5:F15))))</f>
        <v/>
      </c>
      <c r="G15" s="32" t="str">
        <f t="array" ref="G15">IF(ROWS(G$5:G15)&gt;COUNTIF(Payments!$C$2:$C$100,$B$2),"",INDEX(Payments!F$2:F$100,SMALL(IF(Payments!$C$2:$C$100&lt;&gt;"",IF(Payments!$C$2:$C$100=$B$2,ROW($C$7:$C$105)-ROW($C$7)+1)),ROWS(G$5:G15))))</f>
        <v/>
      </c>
      <c r="H15"/>
      <c r="I15"/>
      <c r="J15"/>
      <c r="K15"/>
    </row>
    <row r="16" spans="1:11" s="3" customFormat="1" ht="18" customHeight="1">
      <c r="A16"/>
      <c r="B16" s="32" t="str">
        <f>IF(C16="","",MAX($B$4:B15)+1)</f>
        <v/>
      </c>
      <c r="C16" s="33" t="str">
        <f t="array" ref="C16">IF(ROWS(C$5:C16)&gt;COUNTIF(Payments!$C$2:$C$100,$B$2),"",INDEX(Payments!B$2:B$100,SMALL(IF(Payments!$C$2:$C$100&lt;&gt;"",IF(Payments!$C$2:$C$100=$B$2,ROW($C$7:$C$105)-ROW($C$7)+1)),ROWS(C$5:C16))))</f>
        <v/>
      </c>
      <c r="D16" s="32" t="str">
        <f t="array" ref="D16">IF(ROWS(D$5:D16)&gt;COUNTIF(Payments!$C$2:$C$100,$B$2),"",INDEX(Payments!C$2:C$100,SMALL(IF(Payments!$C$2:$C$100&lt;&gt;"",IF(Payments!$C$2:$C$100=$B$2,ROW($C$7:$C$105)-ROW($C$7)+1)),ROWS(D$5:D16))))</f>
        <v/>
      </c>
      <c r="E16" s="32" t="str">
        <f t="array" ref="E16">IF(ROWS(E$5:E16)&gt;COUNTIF(Payments!$C$2:$C$100,$B$2),"",INDEX(Payments!D$2:D$100,SMALL(IF(Payments!$C$2:$C$100&lt;&gt;"",IF(Payments!$C$2:$C$100=$B$2,ROW($C$7:$C$105)-ROW($C$7)+1)),ROWS(E$5:E16))))</f>
        <v/>
      </c>
      <c r="F16" s="32" t="str">
        <f t="array" ref="F16">IF(ROWS(F$5:F16)&gt;COUNTIF(Payments!$C$2:$C$100,$B$2),"",INDEX(Payments!E$2:E$100,SMALL(IF(Payments!$C$2:$C$100&lt;&gt;"",IF(Payments!$C$2:$C$100=$B$2,ROW($C$7:$C$105)-ROW($C$7)+1)),ROWS(F$5:F16))))</f>
        <v/>
      </c>
      <c r="G16" s="32" t="str">
        <f t="array" ref="G16">IF(ROWS(G$5:G16)&gt;COUNTIF(Payments!$C$2:$C$100,$B$2),"",INDEX(Payments!F$2:F$100,SMALL(IF(Payments!$C$2:$C$100&lt;&gt;"",IF(Payments!$C$2:$C$100=$B$2,ROW($C$7:$C$105)-ROW($C$7)+1)),ROWS(G$5:G16))))</f>
        <v/>
      </c>
      <c r="H16"/>
      <c r="I16"/>
      <c r="J16"/>
      <c r="K16"/>
    </row>
    <row r="17" spans="1:11" s="3" customFormat="1" ht="18" customHeight="1">
      <c r="A17"/>
      <c r="B17" s="32" t="str">
        <f>IF(C17="","",MAX($B$4:B16)+1)</f>
        <v/>
      </c>
      <c r="C17" s="33" t="str">
        <f t="array" ref="C17">IF(ROWS(C$5:C17)&gt;COUNTIF(Payments!$C$2:$C$100,$B$2),"",INDEX(Payments!B$2:B$100,SMALL(IF(Payments!$C$2:$C$100&lt;&gt;"",IF(Payments!$C$2:$C$100=$B$2,ROW($C$7:$C$105)-ROW($C$7)+1)),ROWS(C$5:C17))))</f>
        <v/>
      </c>
      <c r="D17" s="32" t="str">
        <f t="array" ref="D17">IF(ROWS(D$5:D17)&gt;COUNTIF(Payments!$C$2:$C$100,$B$2),"",INDEX(Payments!C$2:C$100,SMALL(IF(Payments!$C$2:$C$100&lt;&gt;"",IF(Payments!$C$2:$C$100=$B$2,ROW($C$7:$C$105)-ROW($C$7)+1)),ROWS(D$5:D17))))</f>
        <v/>
      </c>
      <c r="E17" s="32" t="str">
        <f t="array" ref="E17">IF(ROWS(E$5:E17)&gt;COUNTIF(Payments!$C$2:$C$100,$B$2),"",INDEX(Payments!D$2:D$100,SMALL(IF(Payments!$C$2:$C$100&lt;&gt;"",IF(Payments!$C$2:$C$100=$B$2,ROW($C$7:$C$105)-ROW($C$7)+1)),ROWS(E$5:E17))))</f>
        <v/>
      </c>
      <c r="F17" s="32" t="str">
        <f t="array" ref="F17">IF(ROWS(F$5:F17)&gt;COUNTIF(Payments!$C$2:$C$100,$B$2),"",INDEX(Payments!E$2:E$100,SMALL(IF(Payments!$C$2:$C$100&lt;&gt;"",IF(Payments!$C$2:$C$100=$B$2,ROW($C$7:$C$105)-ROW($C$7)+1)),ROWS(F$5:F17))))</f>
        <v/>
      </c>
      <c r="G17" s="32" t="str">
        <f t="array" ref="G17">IF(ROWS(G$5:G17)&gt;COUNTIF(Payments!$C$2:$C$100,$B$2),"",INDEX(Payments!F$2:F$100,SMALL(IF(Payments!$C$2:$C$100&lt;&gt;"",IF(Payments!$C$2:$C$100=$B$2,ROW($C$7:$C$105)-ROW($C$7)+1)),ROWS(G$5:G17))))</f>
        <v/>
      </c>
      <c r="H17"/>
      <c r="I17"/>
      <c r="J17"/>
      <c r="K17"/>
    </row>
    <row r="18" spans="1:11" s="3" customFormat="1" ht="18" customHeight="1">
      <c r="A18"/>
      <c r="B18" s="32" t="str">
        <f>IF(C18="","",MAX($B$4:B17)+1)</f>
        <v/>
      </c>
      <c r="C18" s="33" t="str">
        <f t="array" ref="C18">IF(ROWS(C$5:C18)&gt;COUNTIF(Payments!$C$2:$C$100,$B$2),"",INDEX(Payments!B$2:B$100,SMALL(IF(Payments!$C$2:$C$100&lt;&gt;"",IF(Payments!$C$2:$C$100=$B$2,ROW($C$7:$C$105)-ROW($C$7)+1)),ROWS(C$5:C18))))</f>
        <v/>
      </c>
      <c r="D18" s="32" t="str">
        <f t="array" ref="D18">IF(ROWS(D$5:D18)&gt;COUNTIF(Payments!$C$2:$C$100,$B$2),"",INDEX(Payments!C$2:C$100,SMALL(IF(Payments!$C$2:$C$100&lt;&gt;"",IF(Payments!$C$2:$C$100=$B$2,ROW($C$7:$C$105)-ROW($C$7)+1)),ROWS(D$5:D18))))</f>
        <v/>
      </c>
      <c r="E18" s="32" t="str">
        <f t="array" ref="E18">IF(ROWS(E$5:E18)&gt;COUNTIF(Payments!$C$2:$C$100,$B$2),"",INDEX(Payments!D$2:D$100,SMALL(IF(Payments!$C$2:$C$100&lt;&gt;"",IF(Payments!$C$2:$C$100=$B$2,ROW($C$7:$C$105)-ROW($C$7)+1)),ROWS(E$5:E18))))</f>
        <v/>
      </c>
      <c r="F18" s="32" t="str">
        <f t="array" ref="F18">IF(ROWS(F$5:F18)&gt;COUNTIF(Payments!$C$2:$C$100,$B$2),"",INDEX(Payments!E$2:E$100,SMALL(IF(Payments!$C$2:$C$100&lt;&gt;"",IF(Payments!$C$2:$C$100=$B$2,ROW($C$7:$C$105)-ROW($C$7)+1)),ROWS(F$5:F18))))</f>
        <v/>
      </c>
      <c r="G18" s="32" t="str">
        <f t="array" ref="G18">IF(ROWS(G$5:G18)&gt;COUNTIF(Payments!$C$2:$C$100,$B$2),"",INDEX(Payments!F$2:F$100,SMALL(IF(Payments!$C$2:$C$100&lt;&gt;"",IF(Payments!$C$2:$C$100=$B$2,ROW($C$7:$C$105)-ROW($C$7)+1)),ROWS(G$5:G18))))</f>
        <v/>
      </c>
      <c r="H18"/>
      <c r="I18"/>
      <c r="J18"/>
      <c r="K18"/>
    </row>
    <row r="19" spans="1:11" s="3" customFormat="1" ht="18" customHeight="1">
      <c r="A19"/>
      <c r="B19" s="32" t="str">
        <f>IF(C19="","",MAX($B$4:B18)+1)</f>
        <v/>
      </c>
      <c r="C19" s="33" t="str">
        <f t="array" ref="C19">IF(ROWS(C$5:C19)&gt;COUNTIF(Payments!$C$2:$C$100,$B$2),"",INDEX(Payments!B$2:B$100,SMALL(IF(Payments!$C$2:$C$100&lt;&gt;"",IF(Payments!$C$2:$C$100=$B$2,ROW($C$7:$C$105)-ROW($C$7)+1)),ROWS(C$5:C19))))</f>
        <v/>
      </c>
      <c r="D19" s="32" t="str">
        <f t="array" ref="D19">IF(ROWS(D$5:D19)&gt;COUNTIF(Payments!$C$2:$C$100,$B$2),"",INDEX(Payments!C$2:C$100,SMALL(IF(Payments!$C$2:$C$100&lt;&gt;"",IF(Payments!$C$2:$C$100=$B$2,ROW($C$7:$C$105)-ROW($C$7)+1)),ROWS(D$5:D19))))</f>
        <v/>
      </c>
      <c r="E19" s="32" t="str">
        <f t="array" ref="E19">IF(ROWS(E$5:E19)&gt;COUNTIF(Payments!$C$2:$C$100,$B$2),"",INDEX(Payments!D$2:D$100,SMALL(IF(Payments!$C$2:$C$100&lt;&gt;"",IF(Payments!$C$2:$C$100=$B$2,ROW($C$7:$C$105)-ROW($C$7)+1)),ROWS(E$5:E19))))</f>
        <v/>
      </c>
      <c r="F19" s="32" t="str">
        <f t="array" ref="F19">IF(ROWS(F$5:F19)&gt;COUNTIF(Payments!$C$2:$C$100,$B$2),"",INDEX(Payments!E$2:E$100,SMALL(IF(Payments!$C$2:$C$100&lt;&gt;"",IF(Payments!$C$2:$C$100=$B$2,ROW($C$7:$C$105)-ROW($C$7)+1)),ROWS(F$5:F19))))</f>
        <v/>
      </c>
      <c r="G19" s="32" t="str">
        <f t="array" ref="G19">IF(ROWS(G$5:G19)&gt;COUNTIF(Payments!$C$2:$C$100,$B$2),"",INDEX(Payments!F$2:F$100,SMALL(IF(Payments!$C$2:$C$100&lt;&gt;"",IF(Payments!$C$2:$C$100=$B$2,ROW($C$7:$C$105)-ROW($C$7)+1)),ROWS(G$5:G19))))</f>
        <v/>
      </c>
      <c r="H19"/>
      <c r="I19"/>
      <c r="J19"/>
      <c r="K19"/>
    </row>
    <row r="20" spans="1:11" s="3" customFormat="1" ht="18" customHeight="1">
      <c r="A20"/>
      <c r="B20" s="32" t="str">
        <f>IF(C20="","",MAX($B$4:B19)+1)</f>
        <v/>
      </c>
      <c r="C20" s="33" t="str">
        <f t="array" ref="C20">IF(ROWS(C$5:C20)&gt;COUNTIF(Payments!$C$2:$C$100,$B$2),"",INDEX(Payments!B$2:B$100,SMALL(IF(Payments!$C$2:$C$100&lt;&gt;"",IF(Payments!$C$2:$C$100=$B$2,ROW($C$7:$C$105)-ROW($C$7)+1)),ROWS(C$5:C20))))</f>
        <v/>
      </c>
      <c r="D20" s="32" t="str">
        <f t="array" ref="D20">IF(ROWS(D$5:D20)&gt;COUNTIF(Payments!$C$2:$C$100,$B$2),"",INDEX(Payments!C$2:C$100,SMALL(IF(Payments!$C$2:$C$100&lt;&gt;"",IF(Payments!$C$2:$C$100=$B$2,ROW($C$7:$C$105)-ROW($C$7)+1)),ROWS(D$5:D20))))</f>
        <v/>
      </c>
      <c r="E20" s="32" t="str">
        <f t="array" ref="E20">IF(ROWS(E$5:E20)&gt;COUNTIF(Payments!$C$2:$C$100,$B$2),"",INDEX(Payments!D$2:D$100,SMALL(IF(Payments!$C$2:$C$100&lt;&gt;"",IF(Payments!$C$2:$C$100=$B$2,ROW($C$7:$C$105)-ROW($C$7)+1)),ROWS(E$5:E20))))</f>
        <v/>
      </c>
      <c r="F20" s="32" t="str">
        <f t="array" ref="F20">IF(ROWS(F$5:F20)&gt;COUNTIF(Payments!$C$2:$C$100,$B$2),"",INDEX(Payments!E$2:E$100,SMALL(IF(Payments!$C$2:$C$100&lt;&gt;"",IF(Payments!$C$2:$C$100=$B$2,ROW($C$7:$C$105)-ROW($C$7)+1)),ROWS(F$5:F20))))</f>
        <v/>
      </c>
      <c r="G20" s="32" t="str">
        <f t="array" ref="G20">IF(ROWS(G$5:G20)&gt;COUNTIF(Payments!$C$2:$C$100,$B$2),"",INDEX(Payments!F$2:F$100,SMALL(IF(Payments!$C$2:$C$100&lt;&gt;"",IF(Payments!$C$2:$C$100=$B$2,ROW($C$7:$C$105)-ROW($C$7)+1)),ROWS(G$5:G20))))</f>
        <v/>
      </c>
      <c r="H20"/>
      <c r="I20"/>
      <c r="J20"/>
      <c r="K20"/>
    </row>
    <row r="21" spans="1:11" s="3" customFormat="1" ht="18" customHeight="1">
      <c r="A21"/>
      <c r="B21" s="32" t="str">
        <f>IF(C21="","",MAX($B$4:B20)+1)</f>
        <v/>
      </c>
      <c r="C21" s="33" t="str">
        <f t="array" ref="C21">IF(ROWS(C$5:C21)&gt;COUNTIF(Payments!$C$2:$C$100,$B$2),"",INDEX(Payments!B$2:B$100,SMALL(IF(Payments!$C$2:$C$100&lt;&gt;"",IF(Payments!$C$2:$C$100=$B$2,ROW($C$7:$C$105)-ROW($C$7)+1)),ROWS(C$5:C21))))</f>
        <v/>
      </c>
      <c r="D21" s="32" t="str">
        <f t="array" ref="D21">IF(ROWS(D$5:D21)&gt;COUNTIF(Payments!$C$2:$C$100,$B$2),"",INDEX(Payments!C$2:C$100,SMALL(IF(Payments!$C$2:$C$100&lt;&gt;"",IF(Payments!$C$2:$C$100=$B$2,ROW($C$7:$C$105)-ROW($C$7)+1)),ROWS(D$5:D21))))</f>
        <v/>
      </c>
      <c r="E21" s="32" t="str">
        <f t="array" ref="E21">IF(ROWS(E$5:E21)&gt;COUNTIF(Payments!$C$2:$C$100,$B$2),"",INDEX(Payments!D$2:D$100,SMALL(IF(Payments!$C$2:$C$100&lt;&gt;"",IF(Payments!$C$2:$C$100=$B$2,ROW($C$7:$C$105)-ROW($C$7)+1)),ROWS(E$5:E21))))</f>
        <v/>
      </c>
      <c r="F21" s="32" t="str">
        <f t="array" ref="F21">IF(ROWS(F$5:F21)&gt;COUNTIF(Payments!$C$2:$C$100,$B$2),"",INDEX(Payments!E$2:E$100,SMALL(IF(Payments!$C$2:$C$100&lt;&gt;"",IF(Payments!$C$2:$C$100=$B$2,ROW($C$7:$C$105)-ROW($C$7)+1)),ROWS(F$5:F21))))</f>
        <v/>
      </c>
      <c r="G21" s="32" t="str">
        <f t="array" ref="G21">IF(ROWS(G$5:G21)&gt;COUNTIF(Payments!$C$2:$C$100,$B$2),"",INDEX(Payments!F$2:F$100,SMALL(IF(Payments!$C$2:$C$100&lt;&gt;"",IF(Payments!$C$2:$C$100=$B$2,ROW($C$7:$C$105)-ROW($C$7)+1)),ROWS(G$5:G21))))</f>
        <v/>
      </c>
      <c r="H21"/>
      <c r="I21"/>
      <c r="J21"/>
      <c r="K21"/>
    </row>
    <row r="22" spans="1:11" s="3" customFormat="1" ht="18" customHeight="1">
      <c r="A22"/>
      <c r="B22" s="32" t="str">
        <f>IF(C22="","",MAX($B$4:B21)+1)</f>
        <v/>
      </c>
      <c r="C22" s="33" t="str">
        <f t="array" ref="C22">IF(ROWS(C$5:C22)&gt;COUNTIF(Payments!$C$2:$C$100,$B$2),"",INDEX(Payments!B$2:B$100,SMALL(IF(Payments!$C$2:$C$100&lt;&gt;"",IF(Payments!$C$2:$C$100=$B$2,ROW($C$7:$C$105)-ROW($C$7)+1)),ROWS(C$5:C22))))</f>
        <v/>
      </c>
      <c r="D22" s="32" t="str">
        <f t="array" ref="D22">IF(ROWS(D$5:D22)&gt;COUNTIF(Payments!$C$2:$C$100,$B$2),"",INDEX(Payments!C$2:C$100,SMALL(IF(Payments!$C$2:$C$100&lt;&gt;"",IF(Payments!$C$2:$C$100=$B$2,ROW($C$7:$C$105)-ROW($C$7)+1)),ROWS(D$5:D22))))</f>
        <v/>
      </c>
      <c r="E22" s="32" t="str">
        <f t="array" ref="E22">IF(ROWS(E$5:E22)&gt;COUNTIF(Payments!$C$2:$C$100,$B$2),"",INDEX(Payments!D$2:D$100,SMALL(IF(Payments!$C$2:$C$100&lt;&gt;"",IF(Payments!$C$2:$C$100=$B$2,ROW($C$7:$C$105)-ROW($C$7)+1)),ROWS(E$5:E22))))</f>
        <v/>
      </c>
      <c r="F22" s="32" t="str">
        <f t="array" ref="F22">IF(ROWS(F$5:F22)&gt;COUNTIF(Payments!$C$2:$C$100,$B$2),"",INDEX(Payments!E$2:E$100,SMALL(IF(Payments!$C$2:$C$100&lt;&gt;"",IF(Payments!$C$2:$C$100=$B$2,ROW($C$7:$C$105)-ROW($C$7)+1)),ROWS(F$5:F22))))</f>
        <v/>
      </c>
      <c r="G22" s="32" t="str">
        <f t="array" ref="G22">IF(ROWS(G$5:G22)&gt;COUNTIF(Payments!$C$2:$C$100,$B$2),"",INDEX(Payments!F$2:F$100,SMALL(IF(Payments!$C$2:$C$100&lt;&gt;"",IF(Payments!$C$2:$C$100=$B$2,ROW($C$7:$C$105)-ROW($C$7)+1)),ROWS(G$5:G22))))</f>
        <v/>
      </c>
      <c r="H22"/>
      <c r="I22"/>
      <c r="J22"/>
      <c r="K22"/>
    </row>
    <row r="23" spans="1:11" s="3" customFormat="1" ht="18" customHeight="1">
      <c r="A23"/>
      <c r="B23" s="32" t="str">
        <f>IF(C23="","",MAX($B$4:B22)+1)</f>
        <v/>
      </c>
      <c r="C23" s="33" t="str">
        <f t="array" ref="C23">IF(ROWS(C$5:C23)&gt;COUNTIF(Payments!$C$2:$C$100,$B$2),"",INDEX(Payments!B$2:B$100,SMALL(IF(Payments!$C$2:$C$100&lt;&gt;"",IF(Payments!$C$2:$C$100=$B$2,ROW($C$7:$C$105)-ROW($C$7)+1)),ROWS(C$5:C23))))</f>
        <v/>
      </c>
      <c r="D23" s="32" t="str">
        <f t="array" ref="D23">IF(ROWS(D$5:D23)&gt;COUNTIF(Payments!$C$2:$C$100,$B$2),"",INDEX(Payments!C$2:C$100,SMALL(IF(Payments!$C$2:$C$100&lt;&gt;"",IF(Payments!$C$2:$C$100=$B$2,ROW($C$7:$C$105)-ROW($C$7)+1)),ROWS(D$5:D23))))</f>
        <v/>
      </c>
      <c r="E23" s="32" t="str">
        <f t="array" ref="E23">IF(ROWS(E$5:E23)&gt;COUNTIF(Payments!$C$2:$C$100,$B$2),"",INDEX(Payments!D$2:D$100,SMALL(IF(Payments!$C$2:$C$100&lt;&gt;"",IF(Payments!$C$2:$C$100=$B$2,ROW($C$7:$C$105)-ROW($C$7)+1)),ROWS(E$5:E23))))</f>
        <v/>
      </c>
      <c r="F23" s="32" t="str">
        <f t="array" ref="F23">IF(ROWS(F$5:F23)&gt;COUNTIF(Payments!$C$2:$C$100,$B$2),"",INDEX(Payments!E$2:E$100,SMALL(IF(Payments!$C$2:$C$100&lt;&gt;"",IF(Payments!$C$2:$C$100=$B$2,ROW($C$7:$C$105)-ROW($C$7)+1)),ROWS(F$5:F23))))</f>
        <v/>
      </c>
      <c r="G23" s="32" t="str">
        <f t="array" ref="G23">IF(ROWS(G$5:G23)&gt;COUNTIF(Payments!$C$2:$C$100,$B$2),"",INDEX(Payments!F$2:F$100,SMALL(IF(Payments!$C$2:$C$100&lt;&gt;"",IF(Payments!$C$2:$C$100=$B$2,ROW($C$7:$C$105)-ROW($C$7)+1)),ROWS(G$5:G23))))</f>
        <v/>
      </c>
      <c r="H23"/>
      <c r="I23"/>
      <c r="J23"/>
      <c r="K23"/>
    </row>
    <row r="24" spans="1:11" s="3" customFormat="1" ht="18" customHeight="1">
      <c r="A24"/>
      <c r="B24" s="32" t="str">
        <f>IF(C24="","",MAX($B$4:B23)+1)</f>
        <v/>
      </c>
      <c r="C24" s="33" t="str">
        <f t="array" ref="C24">IF(ROWS(C$5:C24)&gt;COUNTIF(Payments!$C$2:$C$100,$B$2),"",INDEX(Payments!B$2:B$100,SMALL(IF(Payments!$C$2:$C$100&lt;&gt;"",IF(Payments!$C$2:$C$100=$B$2,ROW($C$7:$C$105)-ROW($C$7)+1)),ROWS(C$5:C24))))</f>
        <v/>
      </c>
      <c r="D24" s="32" t="str">
        <f t="array" ref="D24">IF(ROWS(D$5:D24)&gt;COUNTIF(Payments!$C$2:$C$100,$B$2),"",INDEX(Payments!C$2:C$100,SMALL(IF(Payments!$C$2:$C$100&lt;&gt;"",IF(Payments!$C$2:$C$100=$B$2,ROW($C$7:$C$105)-ROW($C$7)+1)),ROWS(D$5:D24))))</f>
        <v/>
      </c>
      <c r="E24" s="32" t="str">
        <f t="array" ref="E24">IF(ROWS(E$5:E24)&gt;COUNTIF(Payments!$C$2:$C$100,$B$2),"",INDEX(Payments!D$2:D$100,SMALL(IF(Payments!$C$2:$C$100&lt;&gt;"",IF(Payments!$C$2:$C$100=$B$2,ROW($C$7:$C$105)-ROW($C$7)+1)),ROWS(E$5:E24))))</f>
        <v/>
      </c>
      <c r="F24" s="32" t="str">
        <f t="array" ref="F24">IF(ROWS(F$5:F24)&gt;COUNTIF(Payments!$C$2:$C$100,$B$2),"",INDEX(Payments!E$2:E$100,SMALL(IF(Payments!$C$2:$C$100&lt;&gt;"",IF(Payments!$C$2:$C$100=$B$2,ROW($C$7:$C$105)-ROW($C$7)+1)),ROWS(F$5:F24))))</f>
        <v/>
      </c>
      <c r="G24" s="32" t="str">
        <f t="array" ref="G24">IF(ROWS(G$5:G24)&gt;COUNTIF(Payments!$C$2:$C$100,$B$2),"",INDEX(Payments!F$2:F$100,SMALL(IF(Payments!$C$2:$C$100&lt;&gt;"",IF(Payments!$C$2:$C$100=$B$2,ROW($C$7:$C$105)-ROW($C$7)+1)),ROWS(G$5:G24))))</f>
        <v/>
      </c>
      <c r="H24"/>
      <c r="I24"/>
      <c r="J24"/>
      <c r="K24"/>
    </row>
    <row r="25" spans="1:11" s="3" customFormat="1" ht="18" customHeight="1">
      <c r="A25"/>
      <c r="B25" s="32" t="str">
        <f>IF(C25="","",MAX($B$4:B24)+1)</f>
        <v/>
      </c>
      <c r="C25" s="33" t="str">
        <f t="array" ref="C25">IF(ROWS(C$5:C25)&gt;COUNTIF(Payments!$C$2:$C$100,$B$2),"",INDEX(Payments!B$2:B$100,SMALL(IF(Payments!$C$2:$C$100&lt;&gt;"",IF(Payments!$C$2:$C$100=$B$2,ROW($C$7:$C$105)-ROW($C$7)+1)),ROWS(C$5:C25))))</f>
        <v/>
      </c>
      <c r="D25" s="32" t="str">
        <f t="array" ref="D25">IF(ROWS(D$5:D25)&gt;COUNTIF(Payments!$C$2:$C$100,$B$2),"",INDEX(Payments!C$2:C$100,SMALL(IF(Payments!$C$2:$C$100&lt;&gt;"",IF(Payments!$C$2:$C$100=$B$2,ROW($C$7:$C$105)-ROW($C$7)+1)),ROWS(D$5:D25))))</f>
        <v/>
      </c>
      <c r="E25" s="32" t="str">
        <f t="array" ref="E25">IF(ROWS(E$5:E25)&gt;COUNTIF(Payments!$C$2:$C$100,$B$2),"",INDEX(Payments!D$2:D$100,SMALL(IF(Payments!$C$2:$C$100&lt;&gt;"",IF(Payments!$C$2:$C$100=$B$2,ROW($C$7:$C$105)-ROW($C$7)+1)),ROWS(E$5:E25))))</f>
        <v/>
      </c>
      <c r="F25" s="32" t="str">
        <f t="array" ref="F25">IF(ROWS(F$5:F25)&gt;COUNTIF(Payments!$C$2:$C$100,$B$2),"",INDEX(Payments!E$2:E$100,SMALL(IF(Payments!$C$2:$C$100&lt;&gt;"",IF(Payments!$C$2:$C$100=$B$2,ROW($C$7:$C$105)-ROW($C$7)+1)),ROWS(F$5:F25))))</f>
        <v/>
      </c>
      <c r="G25" s="32" t="str">
        <f t="array" ref="G25">IF(ROWS(G$5:G25)&gt;COUNTIF(Payments!$C$2:$C$100,$B$2),"",INDEX(Payments!F$2:F$100,SMALL(IF(Payments!$C$2:$C$100&lt;&gt;"",IF(Payments!$C$2:$C$100=$B$2,ROW($C$7:$C$105)-ROW($C$7)+1)),ROWS(G$5:G25))))</f>
        <v/>
      </c>
      <c r="H25"/>
      <c r="I25"/>
      <c r="J25"/>
      <c r="K25"/>
    </row>
    <row r="26" spans="1:11" s="3" customFormat="1" ht="18" customHeight="1">
      <c r="A26"/>
      <c r="B26" s="32" t="str">
        <f>IF(C26="","",MAX($B$4:B25)+1)</f>
        <v/>
      </c>
      <c r="C26" s="33" t="str">
        <f t="array" ref="C26">IF(ROWS(C$5:C26)&gt;COUNTIF(Payments!$C$2:$C$100,$B$2),"",INDEX(Payments!B$2:B$100,SMALL(IF(Payments!$C$2:$C$100&lt;&gt;"",IF(Payments!$C$2:$C$100=$B$2,ROW($C$7:$C$105)-ROW($C$7)+1)),ROWS(C$5:C26))))</f>
        <v/>
      </c>
      <c r="D26" s="32" t="str">
        <f t="array" ref="D26">IF(ROWS(D$5:D26)&gt;COUNTIF(Payments!$C$2:$C$100,$B$2),"",INDEX(Payments!C$2:C$100,SMALL(IF(Payments!$C$2:$C$100&lt;&gt;"",IF(Payments!$C$2:$C$100=$B$2,ROW($C$7:$C$105)-ROW($C$7)+1)),ROWS(D$5:D26))))</f>
        <v/>
      </c>
      <c r="E26" s="32" t="str">
        <f t="array" ref="E26">IF(ROWS(E$5:E26)&gt;COUNTIF(Payments!$C$2:$C$100,$B$2),"",INDEX(Payments!D$2:D$100,SMALL(IF(Payments!$C$2:$C$100&lt;&gt;"",IF(Payments!$C$2:$C$100=$B$2,ROW($C$7:$C$105)-ROW($C$7)+1)),ROWS(E$5:E26))))</f>
        <v/>
      </c>
      <c r="F26" s="32" t="str">
        <f t="array" ref="F26">IF(ROWS(F$5:F26)&gt;COUNTIF(Payments!$C$2:$C$100,$B$2),"",INDEX(Payments!E$2:E$100,SMALL(IF(Payments!$C$2:$C$100&lt;&gt;"",IF(Payments!$C$2:$C$100=$B$2,ROW($C$7:$C$105)-ROW($C$7)+1)),ROWS(F$5:F26))))</f>
        <v/>
      </c>
      <c r="G26" s="32" t="str">
        <f t="array" ref="G26">IF(ROWS(G$5:G26)&gt;COUNTIF(Payments!$C$2:$C$100,$B$2),"",INDEX(Payments!F$2:F$100,SMALL(IF(Payments!$C$2:$C$100&lt;&gt;"",IF(Payments!$C$2:$C$100=$B$2,ROW($C$7:$C$105)-ROW($C$7)+1)),ROWS(G$5:G26))))</f>
        <v/>
      </c>
      <c r="H26"/>
      <c r="I26"/>
      <c r="J26"/>
      <c r="K26"/>
    </row>
    <row r="27" spans="1:11" s="3" customFormat="1" ht="18" customHeight="1">
      <c r="A27"/>
      <c r="B27" s="32" t="str">
        <f>IF(C27="","",MAX($B$4:B26)+1)</f>
        <v/>
      </c>
      <c r="C27" s="33" t="str">
        <f t="array" ref="C27">IF(ROWS(C$5:C27)&gt;COUNTIF(Payments!$C$2:$C$100,$B$2),"",INDEX(Payments!B$2:B$100,SMALL(IF(Payments!$C$2:$C$100&lt;&gt;"",IF(Payments!$C$2:$C$100=$B$2,ROW($C$7:$C$105)-ROW($C$7)+1)),ROWS(C$5:C27))))</f>
        <v/>
      </c>
      <c r="D27" s="32" t="str">
        <f t="array" ref="D27">IF(ROWS(D$5:D27)&gt;COUNTIF(Payments!$C$2:$C$100,$B$2),"",INDEX(Payments!C$2:C$100,SMALL(IF(Payments!$C$2:$C$100&lt;&gt;"",IF(Payments!$C$2:$C$100=$B$2,ROW($C$7:$C$105)-ROW($C$7)+1)),ROWS(D$5:D27))))</f>
        <v/>
      </c>
      <c r="E27" s="32" t="str">
        <f t="array" ref="E27">IF(ROWS(E$5:E27)&gt;COUNTIF(Payments!$C$2:$C$100,$B$2),"",INDEX(Payments!D$2:D$100,SMALL(IF(Payments!$C$2:$C$100&lt;&gt;"",IF(Payments!$C$2:$C$100=$B$2,ROW($C$7:$C$105)-ROW($C$7)+1)),ROWS(E$5:E27))))</f>
        <v/>
      </c>
      <c r="F27" s="32" t="str">
        <f t="array" ref="F27">IF(ROWS(F$5:F27)&gt;COUNTIF(Payments!$C$2:$C$100,$B$2),"",INDEX(Payments!E$2:E$100,SMALL(IF(Payments!$C$2:$C$100&lt;&gt;"",IF(Payments!$C$2:$C$100=$B$2,ROW($C$7:$C$105)-ROW($C$7)+1)),ROWS(F$5:F27))))</f>
        <v/>
      </c>
      <c r="G27" s="32" t="str">
        <f t="array" ref="G27">IF(ROWS(G$5:G27)&gt;COUNTIF(Payments!$C$2:$C$100,$B$2),"",INDEX(Payments!F$2:F$100,SMALL(IF(Payments!$C$2:$C$100&lt;&gt;"",IF(Payments!$C$2:$C$100=$B$2,ROW($C$7:$C$105)-ROW($C$7)+1)),ROWS(G$5:G27))))</f>
        <v/>
      </c>
      <c r="H27"/>
      <c r="I27"/>
      <c r="J27"/>
      <c r="K27"/>
    </row>
    <row r="28" spans="1:11" s="3" customFormat="1" ht="18" customHeight="1">
      <c r="A28"/>
      <c r="B28" s="32" t="str">
        <f>IF(C28="","",MAX($B$4:B27)+1)</f>
        <v/>
      </c>
      <c r="C28" s="33" t="str">
        <f t="array" ref="C28">IF(ROWS(C$5:C28)&gt;COUNTIF(Payments!$C$2:$C$100,$B$2),"",INDEX(Payments!B$2:B$100,SMALL(IF(Payments!$C$2:$C$100&lt;&gt;"",IF(Payments!$C$2:$C$100=$B$2,ROW($C$7:$C$105)-ROW($C$7)+1)),ROWS(C$5:C28))))</f>
        <v/>
      </c>
      <c r="D28" s="32" t="str">
        <f t="array" ref="D28">IF(ROWS(D$5:D28)&gt;COUNTIF(Payments!$C$2:$C$100,$B$2),"",INDEX(Payments!C$2:C$100,SMALL(IF(Payments!$C$2:$C$100&lt;&gt;"",IF(Payments!$C$2:$C$100=$B$2,ROW($C$7:$C$105)-ROW($C$7)+1)),ROWS(D$5:D28))))</f>
        <v/>
      </c>
      <c r="E28" s="32" t="str">
        <f t="array" ref="E28">IF(ROWS(E$5:E28)&gt;COUNTIF(Payments!$C$2:$C$100,$B$2),"",INDEX(Payments!D$2:D$100,SMALL(IF(Payments!$C$2:$C$100&lt;&gt;"",IF(Payments!$C$2:$C$100=$B$2,ROW($C$7:$C$105)-ROW($C$7)+1)),ROWS(E$5:E28))))</f>
        <v/>
      </c>
      <c r="F28" s="32" t="str">
        <f t="array" ref="F28">IF(ROWS(F$5:F28)&gt;COUNTIF(Payments!$C$2:$C$100,$B$2),"",INDEX(Payments!E$2:E$100,SMALL(IF(Payments!$C$2:$C$100&lt;&gt;"",IF(Payments!$C$2:$C$100=$B$2,ROW($C$7:$C$105)-ROW($C$7)+1)),ROWS(F$5:F28))))</f>
        <v/>
      </c>
      <c r="G28" s="32" t="str">
        <f t="array" ref="G28">IF(ROWS(G$5:G28)&gt;COUNTIF(Payments!$C$2:$C$100,$B$2),"",INDEX(Payments!F$2:F$100,SMALL(IF(Payments!$C$2:$C$100&lt;&gt;"",IF(Payments!$C$2:$C$100=$B$2,ROW($C$7:$C$105)-ROW($C$7)+1)),ROWS(G$5:G28))))</f>
        <v/>
      </c>
      <c r="H28"/>
      <c r="I28"/>
      <c r="J28"/>
      <c r="K28"/>
    </row>
    <row r="29" spans="1:11" s="3" customFormat="1" ht="18" customHeight="1">
      <c r="A29"/>
      <c r="B29" s="32" t="str">
        <f>IF(C29="","",MAX($B$4:B28)+1)</f>
        <v/>
      </c>
      <c r="C29" s="33" t="str">
        <f t="array" ref="C29">IF(ROWS(C$5:C29)&gt;COUNTIF(Payments!$C$2:$C$100,$B$2),"",INDEX(Payments!B$2:B$100,SMALL(IF(Payments!$C$2:$C$100&lt;&gt;"",IF(Payments!$C$2:$C$100=$B$2,ROW($C$7:$C$105)-ROW($C$7)+1)),ROWS(C$5:C29))))</f>
        <v/>
      </c>
      <c r="D29" s="32" t="str">
        <f t="array" ref="D29">IF(ROWS(D$5:D29)&gt;COUNTIF(Payments!$C$2:$C$100,$B$2),"",INDEX(Payments!C$2:C$100,SMALL(IF(Payments!$C$2:$C$100&lt;&gt;"",IF(Payments!$C$2:$C$100=$B$2,ROW($C$7:$C$105)-ROW($C$7)+1)),ROWS(D$5:D29))))</f>
        <v/>
      </c>
      <c r="E29" s="32" t="str">
        <f t="array" ref="E29">IF(ROWS(E$5:E29)&gt;COUNTIF(Payments!$C$2:$C$100,$B$2),"",INDEX(Payments!D$2:D$100,SMALL(IF(Payments!$C$2:$C$100&lt;&gt;"",IF(Payments!$C$2:$C$100=$B$2,ROW($C$7:$C$105)-ROW($C$7)+1)),ROWS(E$5:E29))))</f>
        <v/>
      </c>
      <c r="F29" s="32" t="str">
        <f t="array" ref="F29">IF(ROWS(F$5:F29)&gt;COUNTIF(Payments!$C$2:$C$100,$B$2),"",INDEX(Payments!E$2:E$100,SMALL(IF(Payments!$C$2:$C$100&lt;&gt;"",IF(Payments!$C$2:$C$100=$B$2,ROW($C$7:$C$105)-ROW($C$7)+1)),ROWS(F$5:F29))))</f>
        <v/>
      </c>
      <c r="G29" s="32" t="str">
        <f t="array" ref="G29">IF(ROWS(G$5:G29)&gt;COUNTIF(Payments!$C$2:$C$100,$B$2),"",INDEX(Payments!F$2:F$100,SMALL(IF(Payments!$C$2:$C$100&lt;&gt;"",IF(Payments!$C$2:$C$100=$B$2,ROW($C$7:$C$105)-ROW($C$7)+1)),ROWS(G$5:G29))))</f>
        <v/>
      </c>
      <c r="H29"/>
      <c r="I29"/>
      <c r="J29"/>
      <c r="K29"/>
    </row>
    <row r="30" spans="1:11" s="3" customFormat="1" ht="18" customHeight="1">
      <c r="A30"/>
      <c r="B30" s="32" t="str">
        <f>IF(C30="","",MAX($B$4:B29)+1)</f>
        <v/>
      </c>
      <c r="C30" s="33" t="str">
        <f t="array" ref="C30">IF(ROWS(C$5:C30)&gt;COUNTIF(Payments!$C$2:$C$100,$B$2),"",INDEX(Payments!B$2:B$100,SMALL(IF(Payments!$C$2:$C$100&lt;&gt;"",IF(Payments!$C$2:$C$100=$B$2,ROW($C$7:$C$105)-ROW($C$7)+1)),ROWS(C$5:C30))))</f>
        <v/>
      </c>
      <c r="D30" s="32" t="str">
        <f t="array" ref="D30">IF(ROWS(D$5:D30)&gt;COUNTIF(Payments!$C$2:$C$100,$B$2),"",INDEX(Payments!C$2:C$100,SMALL(IF(Payments!$C$2:$C$100&lt;&gt;"",IF(Payments!$C$2:$C$100=$B$2,ROW($C$7:$C$105)-ROW($C$7)+1)),ROWS(D$5:D30))))</f>
        <v/>
      </c>
      <c r="E30" s="32" t="str">
        <f t="array" ref="E30">IF(ROWS(E$5:E30)&gt;COUNTIF(Payments!$C$2:$C$100,$B$2),"",INDEX(Payments!D$2:D$100,SMALL(IF(Payments!$C$2:$C$100&lt;&gt;"",IF(Payments!$C$2:$C$100=$B$2,ROW($C$7:$C$105)-ROW($C$7)+1)),ROWS(E$5:E30))))</f>
        <v/>
      </c>
      <c r="F30" s="32" t="str">
        <f t="array" ref="F30">IF(ROWS(F$5:F30)&gt;COUNTIF(Payments!$C$2:$C$100,$B$2),"",INDEX(Payments!E$2:E$100,SMALL(IF(Payments!$C$2:$C$100&lt;&gt;"",IF(Payments!$C$2:$C$100=$B$2,ROW($C$7:$C$105)-ROW($C$7)+1)),ROWS(F$5:F30))))</f>
        <v/>
      </c>
      <c r="G30" s="32" t="str">
        <f t="array" ref="G30">IF(ROWS(G$5:G30)&gt;COUNTIF(Payments!$C$2:$C$100,$B$2),"",INDEX(Payments!F$2:F$100,SMALL(IF(Payments!$C$2:$C$100&lt;&gt;"",IF(Payments!$C$2:$C$100=$B$2,ROW($C$7:$C$105)-ROW($C$7)+1)),ROWS(G$5:G30))))</f>
        <v/>
      </c>
      <c r="H30"/>
      <c r="I30"/>
      <c r="J30"/>
      <c r="K30"/>
    </row>
    <row r="31" spans="1:11" s="3" customFormat="1" ht="18" customHeight="1">
      <c r="A31"/>
      <c r="B31" s="32" t="str">
        <f>IF(C31="","",MAX($B$4:B30)+1)</f>
        <v/>
      </c>
      <c r="C31" s="33" t="str">
        <f t="array" ref="C31">IF(ROWS(C$5:C31)&gt;COUNTIF(Payments!$C$2:$C$100,$B$2),"",INDEX(Payments!B$2:B$100,SMALL(IF(Payments!$C$2:$C$100&lt;&gt;"",IF(Payments!$C$2:$C$100=$B$2,ROW($C$7:$C$105)-ROW($C$7)+1)),ROWS(C$5:C31))))</f>
        <v/>
      </c>
      <c r="D31" s="32" t="str">
        <f t="array" ref="D31">IF(ROWS(D$5:D31)&gt;COUNTIF(Payments!$C$2:$C$100,$B$2),"",INDEX(Payments!C$2:C$100,SMALL(IF(Payments!$C$2:$C$100&lt;&gt;"",IF(Payments!$C$2:$C$100=$B$2,ROW($C$7:$C$105)-ROW($C$7)+1)),ROWS(D$5:D31))))</f>
        <v/>
      </c>
      <c r="E31" s="32" t="str">
        <f t="array" ref="E31">IF(ROWS(E$5:E31)&gt;COUNTIF(Payments!$C$2:$C$100,$B$2),"",INDEX(Payments!D$2:D$100,SMALL(IF(Payments!$C$2:$C$100&lt;&gt;"",IF(Payments!$C$2:$C$100=$B$2,ROW($C$7:$C$105)-ROW($C$7)+1)),ROWS(E$5:E31))))</f>
        <v/>
      </c>
      <c r="F31" s="32" t="str">
        <f t="array" ref="F31">IF(ROWS(F$5:F31)&gt;COUNTIF(Payments!$C$2:$C$100,$B$2),"",INDEX(Payments!E$2:E$100,SMALL(IF(Payments!$C$2:$C$100&lt;&gt;"",IF(Payments!$C$2:$C$100=$B$2,ROW($C$7:$C$105)-ROW($C$7)+1)),ROWS(F$5:F31))))</f>
        <v/>
      </c>
      <c r="G31" s="32" t="str">
        <f t="array" ref="G31">IF(ROWS(G$5:G31)&gt;COUNTIF(Payments!$C$2:$C$100,$B$2),"",INDEX(Payments!F$2:F$100,SMALL(IF(Payments!$C$2:$C$100&lt;&gt;"",IF(Payments!$C$2:$C$100=$B$2,ROW($C$7:$C$105)-ROW($C$7)+1)),ROWS(G$5:G31))))</f>
        <v/>
      </c>
      <c r="H31"/>
      <c r="I31"/>
      <c r="J31"/>
      <c r="K31"/>
    </row>
    <row r="32" spans="1:11" s="3" customFormat="1" ht="18" customHeight="1">
      <c r="A32"/>
      <c r="B32" s="32" t="str">
        <f>IF(C32="","",MAX($B$4:B31)+1)</f>
        <v/>
      </c>
      <c r="C32" s="33" t="str">
        <f t="array" ref="C32">IF(ROWS(C$5:C32)&gt;COUNTIF(Payments!$C$2:$C$100,$B$2),"",INDEX(Payments!B$2:B$100,SMALL(IF(Payments!$C$2:$C$100&lt;&gt;"",IF(Payments!$C$2:$C$100=$B$2,ROW($C$7:$C$105)-ROW($C$7)+1)),ROWS(C$5:C32))))</f>
        <v/>
      </c>
      <c r="D32" s="32" t="str">
        <f t="array" ref="D32">IF(ROWS(D$5:D32)&gt;COUNTIF(Payments!$C$2:$C$100,$B$2),"",INDEX(Payments!C$2:C$100,SMALL(IF(Payments!$C$2:$C$100&lt;&gt;"",IF(Payments!$C$2:$C$100=$B$2,ROW($C$7:$C$105)-ROW($C$7)+1)),ROWS(D$5:D32))))</f>
        <v/>
      </c>
      <c r="E32" s="32" t="str">
        <f t="array" ref="E32">IF(ROWS(E$5:E32)&gt;COUNTIF(Payments!$C$2:$C$100,$B$2),"",INDEX(Payments!D$2:D$100,SMALL(IF(Payments!$C$2:$C$100&lt;&gt;"",IF(Payments!$C$2:$C$100=$B$2,ROW($C$7:$C$105)-ROW($C$7)+1)),ROWS(E$5:E32))))</f>
        <v/>
      </c>
      <c r="F32" s="32" t="str">
        <f t="array" ref="F32">IF(ROWS(F$5:F32)&gt;COUNTIF(Payments!$C$2:$C$100,$B$2),"",INDEX(Payments!E$2:E$100,SMALL(IF(Payments!$C$2:$C$100&lt;&gt;"",IF(Payments!$C$2:$C$100=$B$2,ROW($C$7:$C$105)-ROW($C$7)+1)),ROWS(F$5:F32))))</f>
        <v/>
      </c>
      <c r="G32" s="32" t="str">
        <f t="array" ref="G32">IF(ROWS(G$5:G32)&gt;COUNTIF(Payments!$C$2:$C$100,$B$2),"",INDEX(Payments!F$2:F$100,SMALL(IF(Payments!$C$2:$C$100&lt;&gt;"",IF(Payments!$C$2:$C$100=$B$2,ROW($C$7:$C$105)-ROW($C$7)+1)),ROWS(G$5:G32))))</f>
        <v/>
      </c>
      <c r="H32"/>
      <c r="I32"/>
      <c r="J32"/>
      <c r="K32"/>
    </row>
    <row r="33" spans="1:11" s="3" customFormat="1" ht="18" customHeight="1">
      <c r="A33"/>
      <c r="B33" s="32" t="str">
        <f>IF(C33="","",MAX($B$4:B32)+1)</f>
        <v/>
      </c>
      <c r="C33" s="33" t="str">
        <f t="array" ref="C33">IF(ROWS(C$5:C33)&gt;COUNTIF(Payments!$C$2:$C$100,$B$2),"",INDEX(Payments!B$2:B$100,SMALL(IF(Payments!$C$2:$C$100&lt;&gt;"",IF(Payments!$C$2:$C$100=$B$2,ROW($C$7:$C$105)-ROW($C$7)+1)),ROWS(C$5:C33))))</f>
        <v/>
      </c>
      <c r="D33" s="32" t="str">
        <f t="array" ref="D33">IF(ROWS(D$5:D33)&gt;COUNTIF(Payments!$C$2:$C$100,$B$2),"",INDEX(Payments!C$2:C$100,SMALL(IF(Payments!$C$2:$C$100&lt;&gt;"",IF(Payments!$C$2:$C$100=$B$2,ROW($C$7:$C$105)-ROW($C$7)+1)),ROWS(D$5:D33))))</f>
        <v/>
      </c>
      <c r="E33" s="32" t="str">
        <f t="array" ref="E33">IF(ROWS(E$5:E33)&gt;COUNTIF(Payments!$C$2:$C$100,$B$2),"",INDEX(Payments!D$2:D$100,SMALL(IF(Payments!$C$2:$C$100&lt;&gt;"",IF(Payments!$C$2:$C$100=$B$2,ROW($C$7:$C$105)-ROW($C$7)+1)),ROWS(E$5:E33))))</f>
        <v/>
      </c>
      <c r="F33" s="32" t="str">
        <f t="array" ref="F33">IF(ROWS(F$5:F33)&gt;COUNTIF(Payments!$C$2:$C$100,$B$2),"",INDEX(Payments!E$2:E$100,SMALL(IF(Payments!$C$2:$C$100&lt;&gt;"",IF(Payments!$C$2:$C$100=$B$2,ROW($C$7:$C$105)-ROW($C$7)+1)),ROWS(F$5:F33))))</f>
        <v/>
      </c>
      <c r="G33" s="32" t="str">
        <f t="array" ref="G33">IF(ROWS(G$5:G33)&gt;COUNTIF(Payments!$C$2:$C$100,$B$2),"",INDEX(Payments!F$2:F$100,SMALL(IF(Payments!$C$2:$C$100&lt;&gt;"",IF(Payments!$C$2:$C$100=$B$2,ROW($C$7:$C$105)-ROW($C$7)+1)),ROWS(G$5:G33))))</f>
        <v/>
      </c>
      <c r="H33"/>
      <c r="I33"/>
      <c r="J33"/>
      <c r="K33"/>
    </row>
    <row r="34" spans="1:11" s="3" customFormat="1" ht="18" customHeight="1">
      <c r="A34"/>
      <c r="B34" s="32" t="str">
        <f>IF(C34="","",MAX($B$4:B33)+1)</f>
        <v/>
      </c>
      <c r="C34" s="33" t="str">
        <f t="array" ref="C34">IF(ROWS(C$5:C34)&gt;COUNTIF(Payments!$C$2:$C$100,$B$2),"",INDEX(Payments!B$2:B$100,SMALL(IF(Payments!$C$2:$C$100&lt;&gt;"",IF(Payments!$C$2:$C$100=$B$2,ROW($C$7:$C$105)-ROW($C$7)+1)),ROWS(C$5:C34))))</f>
        <v/>
      </c>
      <c r="D34" s="32" t="str">
        <f t="array" ref="D34">IF(ROWS(D$5:D34)&gt;COUNTIF(Payments!$C$2:$C$100,$B$2),"",INDEX(Payments!C$2:C$100,SMALL(IF(Payments!$C$2:$C$100&lt;&gt;"",IF(Payments!$C$2:$C$100=$B$2,ROW($C$7:$C$105)-ROW($C$7)+1)),ROWS(D$5:D34))))</f>
        <v/>
      </c>
      <c r="E34" s="32" t="str">
        <f t="array" ref="E34">IF(ROWS(E$5:E34)&gt;COUNTIF(Payments!$C$2:$C$100,$B$2),"",INDEX(Payments!D$2:D$100,SMALL(IF(Payments!$C$2:$C$100&lt;&gt;"",IF(Payments!$C$2:$C$100=$B$2,ROW($C$7:$C$105)-ROW($C$7)+1)),ROWS(E$5:E34))))</f>
        <v/>
      </c>
      <c r="F34" s="32" t="str">
        <f t="array" ref="F34">IF(ROWS(F$5:F34)&gt;COUNTIF(Payments!$C$2:$C$100,$B$2),"",INDEX(Payments!E$2:E$100,SMALL(IF(Payments!$C$2:$C$100&lt;&gt;"",IF(Payments!$C$2:$C$100=$B$2,ROW($C$7:$C$105)-ROW($C$7)+1)),ROWS(F$5:F34))))</f>
        <v/>
      </c>
      <c r="G34" s="32" t="str">
        <f t="array" ref="G34">IF(ROWS(G$5:G34)&gt;COUNTIF(Payments!$C$2:$C$100,$B$2),"",INDEX(Payments!F$2:F$100,SMALL(IF(Payments!$C$2:$C$100&lt;&gt;"",IF(Payments!$C$2:$C$100=$B$2,ROW($C$7:$C$105)-ROW($C$7)+1)),ROWS(G$5:G34))))</f>
        <v/>
      </c>
      <c r="H34"/>
      <c r="I34"/>
      <c r="J34"/>
      <c r="K34"/>
    </row>
    <row r="35" spans="1:11" s="3" customFormat="1" ht="18" customHeight="1">
      <c r="A35"/>
      <c r="B35" s="32" t="str">
        <f>IF(C35="","",MAX($B$4:B34)+1)</f>
        <v/>
      </c>
      <c r="C35" s="33" t="str">
        <f t="array" ref="C35">IF(ROWS(C$5:C35)&gt;COUNTIF(Payments!$C$2:$C$100,$B$2),"",INDEX(Payments!B$2:B$100,SMALL(IF(Payments!$C$2:$C$100&lt;&gt;"",IF(Payments!$C$2:$C$100=$B$2,ROW($C$7:$C$105)-ROW($C$7)+1)),ROWS(C$5:C35))))</f>
        <v/>
      </c>
      <c r="D35" s="32" t="str">
        <f t="array" ref="D35">IF(ROWS(D$5:D35)&gt;COUNTIF(Payments!$C$2:$C$100,$B$2),"",INDEX(Payments!C$2:C$100,SMALL(IF(Payments!$C$2:$C$100&lt;&gt;"",IF(Payments!$C$2:$C$100=$B$2,ROW($C$7:$C$105)-ROW($C$7)+1)),ROWS(D$5:D35))))</f>
        <v/>
      </c>
      <c r="E35" s="32" t="str">
        <f t="array" ref="E35">IF(ROWS(E$5:E35)&gt;COUNTIF(Payments!$C$2:$C$100,$B$2),"",INDEX(Payments!D$2:D$100,SMALL(IF(Payments!$C$2:$C$100&lt;&gt;"",IF(Payments!$C$2:$C$100=$B$2,ROW($C$7:$C$105)-ROW($C$7)+1)),ROWS(E$5:E35))))</f>
        <v/>
      </c>
      <c r="F35" s="32" t="str">
        <f t="array" ref="F35">IF(ROWS(F$5:F35)&gt;COUNTIF(Payments!$C$2:$C$100,$B$2),"",INDEX(Payments!E$2:E$100,SMALL(IF(Payments!$C$2:$C$100&lt;&gt;"",IF(Payments!$C$2:$C$100=$B$2,ROW($C$7:$C$105)-ROW($C$7)+1)),ROWS(F$5:F35))))</f>
        <v/>
      </c>
      <c r="G35" s="32" t="str">
        <f t="array" ref="G35">IF(ROWS(G$5:G35)&gt;COUNTIF(Payments!$C$2:$C$100,$B$2),"",INDEX(Payments!F$2:F$100,SMALL(IF(Payments!$C$2:$C$100&lt;&gt;"",IF(Payments!$C$2:$C$100=$B$2,ROW($C$7:$C$105)-ROW($C$7)+1)),ROWS(G$5:G35))))</f>
        <v/>
      </c>
      <c r="H35"/>
      <c r="I35"/>
      <c r="J35"/>
      <c r="K35"/>
    </row>
    <row r="36" spans="1:11" s="3" customFormat="1" ht="18" customHeight="1">
      <c r="A36"/>
      <c r="B36" s="32" t="str">
        <f>IF(C36="","",MAX($B$4:B35)+1)</f>
        <v/>
      </c>
      <c r="C36" s="33" t="str">
        <f t="array" ref="C36">IF(ROWS(C$5:C36)&gt;COUNTIF(Payments!$C$2:$C$100,$B$2),"",INDEX(Payments!B$2:B$100,SMALL(IF(Payments!$C$2:$C$100&lt;&gt;"",IF(Payments!$C$2:$C$100=$B$2,ROW($C$7:$C$105)-ROW($C$7)+1)),ROWS(C$5:C36))))</f>
        <v/>
      </c>
      <c r="D36" s="32" t="str">
        <f t="array" ref="D36">IF(ROWS(D$5:D36)&gt;COUNTIF(Payments!$C$2:$C$100,$B$2),"",INDEX(Payments!C$2:C$100,SMALL(IF(Payments!$C$2:$C$100&lt;&gt;"",IF(Payments!$C$2:$C$100=$B$2,ROW($C$7:$C$105)-ROW($C$7)+1)),ROWS(D$5:D36))))</f>
        <v/>
      </c>
      <c r="E36" s="32" t="str">
        <f t="array" ref="E36">IF(ROWS(E$5:E36)&gt;COUNTIF(Payments!$C$2:$C$100,$B$2),"",INDEX(Payments!D$2:D$100,SMALL(IF(Payments!$C$2:$C$100&lt;&gt;"",IF(Payments!$C$2:$C$100=$B$2,ROW($C$7:$C$105)-ROW($C$7)+1)),ROWS(E$5:E36))))</f>
        <v/>
      </c>
      <c r="F36" s="32" t="str">
        <f t="array" ref="F36">IF(ROWS(F$5:F36)&gt;COUNTIF(Payments!$C$2:$C$100,$B$2),"",INDEX(Payments!E$2:E$100,SMALL(IF(Payments!$C$2:$C$100&lt;&gt;"",IF(Payments!$C$2:$C$100=$B$2,ROW($C$7:$C$105)-ROW($C$7)+1)),ROWS(F$5:F36))))</f>
        <v/>
      </c>
      <c r="G36" s="32" t="str">
        <f t="array" ref="G36">IF(ROWS(G$5:G36)&gt;COUNTIF(Payments!$C$2:$C$100,$B$2),"",INDEX(Payments!F$2:F$100,SMALL(IF(Payments!$C$2:$C$100&lt;&gt;"",IF(Payments!$C$2:$C$100=$B$2,ROW($C$7:$C$105)-ROW($C$7)+1)),ROWS(G$5:G36))))</f>
        <v/>
      </c>
      <c r="H36"/>
      <c r="I36"/>
      <c r="J36"/>
      <c r="K36"/>
    </row>
    <row r="37" spans="1:11" s="3" customFormat="1" ht="18" customHeight="1">
      <c r="A37"/>
      <c r="B37" s="32" t="str">
        <f>IF(C37="","",MAX($B$4:B36)+1)</f>
        <v/>
      </c>
      <c r="C37" s="33" t="str">
        <f t="array" ref="C37">IF(ROWS(C$5:C37)&gt;COUNTIF(Payments!$C$2:$C$100,$B$2),"",INDEX(Payments!B$2:B$100,SMALL(IF(Payments!$C$2:$C$100&lt;&gt;"",IF(Payments!$C$2:$C$100=$B$2,ROW($C$7:$C$105)-ROW($C$7)+1)),ROWS(C$5:C37))))</f>
        <v/>
      </c>
      <c r="D37" s="32" t="str">
        <f t="array" ref="D37">IF(ROWS(D$5:D37)&gt;COUNTIF(Payments!$C$2:$C$100,$B$2),"",INDEX(Payments!C$2:C$100,SMALL(IF(Payments!$C$2:$C$100&lt;&gt;"",IF(Payments!$C$2:$C$100=$B$2,ROW($C$7:$C$105)-ROW($C$7)+1)),ROWS(D$5:D37))))</f>
        <v/>
      </c>
      <c r="E37" s="32" t="str">
        <f t="array" ref="E37">IF(ROWS(E$5:E37)&gt;COUNTIF(Payments!$C$2:$C$100,$B$2),"",INDEX(Payments!D$2:D$100,SMALL(IF(Payments!$C$2:$C$100&lt;&gt;"",IF(Payments!$C$2:$C$100=$B$2,ROW($C$7:$C$105)-ROW($C$7)+1)),ROWS(E$5:E37))))</f>
        <v/>
      </c>
      <c r="F37" s="32" t="str">
        <f t="array" ref="F37">IF(ROWS(F$5:F37)&gt;COUNTIF(Payments!$C$2:$C$100,$B$2),"",INDEX(Payments!E$2:E$100,SMALL(IF(Payments!$C$2:$C$100&lt;&gt;"",IF(Payments!$C$2:$C$100=$B$2,ROW($C$7:$C$105)-ROW($C$7)+1)),ROWS(F$5:F37))))</f>
        <v/>
      </c>
      <c r="G37" s="32" t="str">
        <f t="array" ref="G37">IF(ROWS(G$5:G37)&gt;COUNTIF(Payments!$C$2:$C$100,$B$2),"",INDEX(Payments!F$2:F$100,SMALL(IF(Payments!$C$2:$C$100&lt;&gt;"",IF(Payments!$C$2:$C$100=$B$2,ROW($C$7:$C$105)-ROW($C$7)+1)),ROWS(G$5:G37))))</f>
        <v/>
      </c>
      <c r="H37"/>
      <c r="I37"/>
      <c r="J37"/>
      <c r="K37"/>
    </row>
    <row r="38" spans="1:11" s="3" customFormat="1" ht="18" customHeight="1">
      <c r="A38"/>
      <c r="B38" s="32" t="str">
        <f>IF(C38="","",MAX($B$4:B37)+1)</f>
        <v/>
      </c>
      <c r="C38" s="33" t="str">
        <f t="array" ref="C38">IF(ROWS(C$5:C38)&gt;COUNTIF(Payments!$C$2:$C$100,$B$2),"",INDEX(Payments!B$2:B$100,SMALL(IF(Payments!$C$2:$C$100&lt;&gt;"",IF(Payments!$C$2:$C$100=$B$2,ROW($C$7:$C$105)-ROW($C$7)+1)),ROWS(C$5:C38))))</f>
        <v/>
      </c>
      <c r="D38" s="32" t="str">
        <f t="array" ref="D38">IF(ROWS(D$5:D38)&gt;COUNTIF(Payments!$C$2:$C$100,$B$2),"",INDEX(Payments!C$2:C$100,SMALL(IF(Payments!$C$2:$C$100&lt;&gt;"",IF(Payments!$C$2:$C$100=$B$2,ROW($C$7:$C$105)-ROW($C$7)+1)),ROWS(D$5:D38))))</f>
        <v/>
      </c>
      <c r="E38" s="32" t="str">
        <f t="array" ref="E38">IF(ROWS(E$5:E38)&gt;COUNTIF(Payments!$C$2:$C$100,$B$2),"",INDEX(Payments!D$2:D$100,SMALL(IF(Payments!$C$2:$C$100&lt;&gt;"",IF(Payments!$C$2:$C$100=$B$2,ROW($C$7:$C$105)-ROW($C$7)+1)),ROWS(E$5:E38))))</f>
        <v/>
      </c>
      <c r="F38" s="32" t="str">
        <f t="array" ref="F38">IF(ROWS(F$5:F38)&gt;COUNTIF(Payments!$C$2:$C$100,$B$2),"",INDEX(Payments!E$2:E$100,SMALL(IF(Payments!$C$2:$C$100&lt;&gt;"",IF(Payments!$C$2:$C$100=$B$2,ROW($C$7:$C$105)-ROW($C$7)+1)),ROWS(F$5:F38))))</f>
        <v/>
      </c>
      <c r="G38" s="32" t="str">
        <f t="array" ref="G38">IF(ROWS(G$5:G38)&gt;COUNTIF(Payments!$C$2:$C$100,$B$2),"",INDEX(Payments!F$2:F$100,SMALL(IF(Payments!$C$2:$C$100&lt;&gt;"",IF(Payments!$C$2:$C$100=$B$2,ROW($C$7:$C$105)-ROW($C$7)+1)),ROWS(G$5:G38))))</f>
        <v/>
      </c>
      <c r="H38"/>
      <c r="I38"/>
      <c r="J38"/>
      <c r="K38"/>
    </row>
    <row r="39" spans="1:11" s="3" customFormat="1" ht="18" customHeight="1">
      <c r="A39"/>
      <c r="B39" s="32" t="str">
        <f>IF(C39="","",MAX($B$4:B38)+1)</f>
        <v/>
      </c>
      <c r="C39" s="33" t="str">
        <f t="array" ref="C39">IF(ROWS(C$5:C39)&gt;COUNTIF(Payments!$C$2:$C$100,$B$2),"",INDEX(Payments!B$2:B$100,SMALL(IF(Payments!$C$2:$C$100&lt;&gt;"",IF(Payments!$C$2:$C$100=$B$2,ROW($C$7:$C$105)-ROW($C$7)+1)),ROWS(C$5:C39))))</f>
        <v/>
      </c>
      <c r="D39" s="32" t="str">
        <f t="array" ref="D39">IF(ROWS(D$5:D39)&gt;COUNTIF(Payments!$C$2:$C$100,$B$2),"",INDEX(Payments!C$2:C$100,SMALL(IF(Payments!$C$2:$C$100&lt;&gt;"",IF(Payments!$C$2:$C$100=$B$2,ROW($C$7:$C$105)-ROW($C$7)+1)),ROWS(D$5:D39))))</f>
        <v/>
      </c>
      <c r="E39" s="32" t="str">
        <f t="array" ref="E39">IF(ROWS(E$5:E39)&gt;COUNTIF(Payments!$C$2:$C$100,$B$2),"",INDEX(Payments!D$2:D$100,SMALL(IF(Payments!$C$2:$C$100&lt;&gt;"",IF(Payments!$C$2:$C$100=$B$2,ROW($C$7:$C$105)-ROW($C$7)+1)),ROWS(E$5:E39))))</f>
        <v/>
      </c>
      <c r="F39" s="32" t="str">
        <f t="array" ref="F39">IF(ROWS(F$5:F39)&gt;COUNTIF(Payments!$C$2:$C$100,$B$2),"",INDEX(Payments!E$2:E$100,SMALL(IF(Payments!$C$2:$C$100&lt;&gt;"",IF(Payments!$C$2:$C$100=$B$2,ROW($C$7:$C$105)-ROW($C$7)+1)),ROWS(F$5:F39))))</f>
        <v/>
      </c>
      <c r="G39" s="32" t="str">
        <f t="array" ref="G39">IF(ROWS(G$5:G39)&gt;COUNTIF(Payments!$C$2:$C$100,$B$2),"",INDEX(Payments!F$2:F$100,SMALL(IF(Payments!$C$2:$C$100&lt;&gt;"",IF(Payments!$C$2:$C$100=$B$2,ROW($C$7:$C$105)-ROW($C$7)+1)),ROWS(G$5:G39))))</f>
        <v/>
      </c>
      <c r="H39"/>
      <c r="I39"/>
      <c r="J39"/>
      <c r="K39"/>
    </row>
    <row r="40" spans="1:11" s="3" customFormat="1" ht="18" customHeight="1">
      <c r="A40"/>
      <c r="B40" s="32" t="str">
        <f>IF(C40="","",MAX($B$4:B39)+1)</f>
        <v/>
      </c>
      <c r="C40" s="33" t="str">
        <f t="array" ref="C40">IF(ROWS(C$5:C40)&gt;COUNTIF(Payments!$C$2:$C$100,$B$2),"",INDEX(Payments!B$2:B$100,SMALL(IF(Payments!$C$2:$C$100&lt;&gt;"",IF(Payments!$C$2:$C$100=$B$2,ROW($C$7:$C$105)-ROW($C$7)+1)),ROWS(C$5:C40))))</f>
        <v/>
      </c>
      <c r="D40" s="32" t="str">
        <f t="array" ref="D40">IF(ROWS(D$5:D40)&gt;COUNTIF(Payments!$C$2:$C$100,$B$2),"",INDEX(Payments!C$2:C$100,SMALL(IF(Payments!$C$2:$C$100&lt;&gt;"",IF(Payments!$C$2:$C$100=$B$2,ROW($C$7:$C$105)-ROW($C$7)+1)),ROWS(D$5:D40))))</f>
        <v/>
      </c>
      <c r="E40" s="32" t="str">
        <f t="array" ref="E40">IF(ROWS(E$5:E40)&gt;COUNTIF(Payments!$C$2:$C$100,$B$2),"",INDEX(Payments!D$2:D$100,SMALL(IF(Payments!$C$2:$C$100&lt;&gt;"",IF(Payments!$C$2:$C$100=$B$2,ROW($C$7:$C$105)-ROW($C$7)+1)),ROWS(E$5:E40))))</f>
        <v/>
      </c>
      <c r="F40" s="32" t="str">
        <f t="array" ref="F40">IF(ROWS(F$5:F40)&gt;COUNTIF(Payments!$C$2:$C$100,$B$2),"",INDEX(Payments!E$2:E$100,SMALL(IF(Payments!$C$2:$C$100&lt;&gt;"",IF(Payments!$C$2:$C$100=$B$2,ROW($C$7:$C$105)-ROW($C$7)+1)),ROWS(F$5:F40))))</f>
        <v/>
      </c>
      <c r="G40" s="32" t="str">
        <f t="array" ref="G40">IF(ROWS(G$5:G40)&gt;COUNTIF(Payments!$C$2:$C$100,$B$2),"",INDEX(Payments!F$2:F$100,SMALL(IF(Payments!$C$2:$C$100&lt;&gt;"",IF(Payments!$C$2:$C$100=$B$2,ROW($C$7:$C$105)-ROW($C$7)+1)),ROWS(G$5:G40))))</f>
        <v/>
      </c>
      <c r="H40"/>
      <c r="I40"/>
      <c r="J40"/>
      <c r="K40"/>
    </row>
    <row r="41" spans="1:11" s="3" customFormat="1" ht="18" customHeight="1">
      <c r="A41"/>
      <c r="B41" s="32" t="str">
        <f>IF(C41="","",MAX($B$4:B40)+1)</f>
        <v/>
      </c>
      <c r="C41" s="33" t="str">
        <f t="array" ref="C41">IF(ROWS(C$5:C41)&gt;COUNTIF(Payments!$C$2:$C$100,$B$2),"",INDEX(Payments!B$2:B$100,SMALL(IF(Payments!$C$2:$C$100&lt;&gt;"",IF(Payments!$C$2:$C$100=$B$2,ROW($C$7:$C$105)-ROW($C$7)+1)),ROWS(C$5:C41))))</f>
        <v/>
      </c>
      <c r="D41" s="32" t="str">
        <f t="array" ref="D41">IF(ROWS(D$5:D41)&gt;COUNTIF(Payments!$C$2:$C$100,$B$2),"",INDEX(Payments!C$2:C$100,SMALL(IF(Payments!$C$2:$C$100&lt;&gt;"",IF(Payments!$C$2:$C$100=$B$2,ROW($C$7:$C$105)-ROW($C$7)+1)),ROWS(D$5:D41))))</f>
        <v/>
      </c>
      <c r="E41" s="32" t="str">
        <f t="array" ref="E41">IF(ROWS(E$5:E41)&gt;COUNTIF(Payments!$C$2:$C$100,$B$2),"",INDEX(Payments!D$2:D$100,SMALL(IF(Payments!$C$2:$C$100&lt;&gt;"",IF(Payments!$C$2:$C$100=$B$2,ROW($C$7:$C$105)-ROW($C$7)+1)),ROWS(E$5:E41))))</f>
        <v/>
      </c>
      <c r="F41" s="32" t="str">
        <f t="array" ref="F41">IF(ROWS(F$5:F41)&gt;COUNTIF(Payments!$C$2:$C$100,$B$2),"",INDEX(Payments!E$2:E$100,SMALL(IF(Payments!$C$2:$C$100&lt;&gt;"",IF(Payments!$C$2:$C$100=$B$2,ROW($C$7:$C$105)-ROW($C$7)+1)),ROWS(F$5:F41))))</f>
        <v/>
      </c>
      <c r="G41" s="32" t="str">
        <f t="array" ref="G41">IF(ROWS(G$5:G41)&gt;COUNTIF(Payments!$C$2:$C$100,$B$2),"",INDEX(Payments!F$2:F$100,SMALL(IF(Payments!$C$2:$C$100&lt;&gt;"",IF(Payments!$C$2:$C$100=$B$2,ROW($C$7:$C$105)-ROW($C$7)+1)),ROWS(G$5:G41))))</f>
        <v/>
      </c>
      <c r="H41"/>
      <c r="I41"/>
      <c r="J41"/>
      <c r="K41"/>
    </row>
    <row r="42" spans="1:11" s="3" customFormat="1" ht="18" customHeight="1">
      <c r="A42"/>
      <c r="B42" s="32" t="str">
        <f>IF(C42="","",MAX($B$4:B41)+1)</f>
        <v/>
      </c>
      <c r="C42" s="33" t="str">
        <f t="array" ref="C42">IF(ROWS(C$5:C42)&gt;COUNTIF(Payments!$C$2:$C$100,$B$2),"",INDEX(Payments!B$2:B$100,SMALL(IF(Payments!$C$2:$C$100&lt;&gt;"",IF(Payments!$C$2:$C$100=$B$2,ROW($C$7:$C$105)-ROW($C$7)+1)),ROWS(C$5:C42))))</f>
        <v/>
      </c>
      <c r="D42" s="32" t="str">
        <f t="array" ref="D42">IF(ROWS(D$5:D42)&gt;COUNTIF(Payments!$C$2:$C$100,$B$2),"",INDEX(Payments!C$2:C$100,SMALL(IF(Payments!$C$2:$C$100&lt;&gt;"",IF(Payments!$C$2:$C$100=$B$2,ROW($C$7:$C$105)-ROW($C$7)+1)),ROWS(D$5:D42))))</f>
        <v/>
      </c>
      <c r="E42" s="32" t="str">
        <f t="array" ref="E42">IF(ROWS(E$5:E42)&gt;COUNTIF(Payments!$C$2:$C$100,$B$2),"",INDEX(Payments!D$2:D$100,SMALL(IF(Payments!$C$2:$C$100&lt;&gt;"",IF(Payments!$C$2:$C$100=$B$2,ROW($C$7:$C$105)-ROW($C$7)+1)),ROWS(E$5:E42))))</f>
        <v/>
      </c>
      <c r="F42" s="32" t="str">
        <f t="array" ref="F42">IF(ROWS(F$5:F42)&gt;COUNTIF(Payments!$C$2:$C$100,$B$2),"",INDEX(Payments!E$2:E$100,SMALL(IF(Payments!$C$2:$C$100&lt;&gt;"",IF(Payments!$C$2:$C$100=$B$2,ROW($C$7:$C$105)-ROW($C$7)+1)),ROWS(F$5:F42))))</f>
        <v/>
      </c>
      <c r="G42" s="32" t="str">
        <f t="array" ref="G42">IF(ROWS(G$5:G42)&gt;COUNTIF(Payments!$C$2:$C$100,$B$2),"",INDEX(Payments!F$2:F$100,SMALL(IF(Payments!$C$2:$C$100&lt;&gt;"",IF(Payments!$C$2:$C$100=$B$2,ROW($C$7:$C$105)-ROW($C$7)+1)),ROWS(G$5:G42))))</f>
        <v/>
      </c>
      <c r="H42"/>
      <c r="I42"/>
      <c r="J42"/>
      <c r="K42"/>
    </row>
    <row r="43" spans="1:11" s="3" customFormat="1" ht="18" customHeight="1">
      <c r="A43"/>
      <c r="B43" s="32" t="str">
        <f>IF(C43="","",MAX($B$4:B42)+1)</f>
        <v/>
      </c>
      <c r="C43" s="33" t="str">
        <f t="array" ref="C43">IF(ROWS(C$5:C43)&gt;COUNTIF(Payments!$C$2:$C$100,$B$2),"",INDEX(Payments!B$2:B$100,SMALL(IF(Payments!$C$2:$C$100&lt;&gt;"",IF(Payments!$C$2:$C$100=$B$2,ROW($C$7:$C$105)-ROW($C$7)+1)),ROWS(C$5:C43))))</f>
        <v/>
      </c>
      <c r="D43" s="32" t="str">
        <f t="array" ref="D43">IF(ROWS(D$5:D43)&gt;COUNTIF(Payments!$C$2:$C$100,$B$2),"",INDEX(Payments!C$2:C$100,SMALL(IF(Payments!$C$2:$C$100&lt;&gt;"",IF(Payments!$C$2:$C$100=$B$2,ROW($C$7:$C$105)-ROW($C$7)+1)),ROWS(D$5:D43))))</f>
        <v/>
      </c>
      <c r="E43" s="32" t="str">
        <f t="array" ref="E43">IF(ROWS(E$5:E43)&gt;COUNTIF(Payments!$C$2:$C$100,$B$2),"",INDEX(Payments!D$2:D$100,SMALL(IF(Payments!$C$2:$C$100&lt;&gt;"",IF(Payments!$C$2:$C$100=$B$2,ROW($C$7:$C$105)-ROW($C$7)+1)),ROWS(E$5:E43))))</f>
        <v/>
      </c>
      <c r="F43" s="32" t="str">
        <f t="array" ref="F43">IF(ROWS(F$5:F43)&gt;COUNTIF(Payments!$C$2:$C$100,$B$2),"",INDEX(Payments!E$2:E$100,SMALL(IF(Payments!$C$2:$C$100&lt;&gt;"",IF(Payments!$C$2:$C$100=$B$2,ROW($C$7:$C$105)-ROW($C$7)+1)),ROWS(F$5:F43))))</f>
        <v/>
      </c>
      <c r="G43" s="32" t="str">
        <f t="array" ref="G43">IF(ROWS(G$5:G43)&gt;COUNTIF(Payments!$C$2:$C$100,$B$2),"",INDEX(Payments!F$2:F$100,SMALL(IF(Payments!$C$2:$C$100&lt;&gt;"",IF(Payments!$C$2:$C$100=$B$2,ROW($C$7:$C$105)-ROW($C$7)+1)),ROWS(G$5:G43))))</f>
        <v/>
      </c>
      <c r="H43"/>
      <c r="I43"/>
      <c r="J43"/>
      <c r="K43"/>
    </row>
    <row r="44" spans="1:11" s="3" customFormat="1" ht="18" customHeight="1">
      <c r="A44"/>
      <c r="B44" s="32" t="str">
        <f>IF(C44="","",MAX($B$4:B43)+1)</f>
        <v/>
      </c>
      <c r="C44" s="33" t="str">
        <f t="array" ref="C44">IF(ROWS(C$5:C44)&gt;COUNTIF(Payments!$C$2:$C$100,$B$2),"",INDEX(Payments!B$2:B$100,SMALL(IF(Payments!$C$2:$C$100&lt;&gt;"",IF(Payments!$C$2:$C$100=$B$2,ROW($C$7:$C$105)-ROW($C$7)+1)),ROWS(C$5:C44))))</f>
        <v/>
      </c>
      <c r="D44" s="32" t="str">
        <f t="array" ref="D44">IF(ROWS(D$5:D44)&gt;COUNTIF(Payments!$C$2:$C$100,$B$2),"",INDEX(Payments!C$2:C$100,SMALL(IF(Payments!$C$2:$C$100&lt;&gt;"",IF(Payments!$C$2:$C$100=$B$2,ROW($C$7:$C$105)-ROW($C$7)+1)),ROWS(D$5:D44))))</f>
        <v/>
      </c>
      <c r="E44" s="32" t="str">
        <f t="array" ref="E44">IF(ROWS(E$5:E44)&gt;COUNTIF(Payments!$C$2:$C$100,$B$2),"",INDEX(Payments!D$2:D$100,SMALL(IF(Payments!$C$2:$C$100&lt;&gt;"",IF(Payments!$C$2:$C$100=$B$2,ROW($C$7:$C$105)-ROW($C$7)+1)),ROWS(E$5:E44))))</f>
        <v/>
      </c>
      <c r="F44" s="32" t="str">
        <f t="array" ref="F44">IF(ROWS(F$5:F44)&gt;COUNTIF(Payments!$C$2:$C$100,$B$2),"",INDEX(Payments!E$2:E$100,SMALL(IF(Payments!$C$2:$C$100&lt;&gt;"",IF(Payments!$C$2:$C$100=$B$2,ROW($C$7:$C$105)-ROW($C$7)+1)),ROWS(F$5:F44))))</f>
        <v/>
      </c>
      <c r="G44" s="32" t="str">
        <f t="array" ref="G44">IF(ROWS(G$5:G44)&gt;COUNTIF(Payments!$C$2:$C$100,$B$2),"",INDEX(Payments!F$2:F$100,SMALL(IF(Payments!$C$2:$C$100&lt;&gt;"",IF(Payments!$C$2:$C$100=$B$2,ROW($C$7:$C$105)-ROW($C$7)+1)),ROWS(G$5:G44))))</f>
        <v/>
      </c>
      <c r="H44"/>
      <c r="I44"/>
      <c r="J44"/>
      <c r="K44"/>
    </row>
    <row r="45" spans="1:11" s="3" customFormat="1" ht="18" customHeight="1">
      <c r="A45"/>
      <c r="B45" s="32" t="str">
        <f>IF(C45="","",MAX($B$4:B44)+1)</f>
        <v/>
      </c>
      <c r="C45" s="33" t="str">
        <f t="array" ref="C45">IF(ROWS(C$5:C45)&gt;COUNTIF(Payments!$C$2:$C$100,$B$2),"",INDEX(Payments!B$2:B$100,SMALL(IF(Payments!$C$2:$C$100&lt;&gt;"",IF(Payments!$C$2:$C$100=$B$2,ROW($C$7:$C$105)-ROW($C$7)+1)),ROWS(C$5:C45))))</f>
        <v/>
      </c>
      <c r="D45" s="32" t="str">
        <f t="array" ref="D45">IF(ROWS(D$5:D45)&gt;COUNTIF(Payments!$C$2:$C$100,$B$2),"",INDEX(Payments!C$2:C$100,SMALL(IF(Payments!$C$2:$C$100&lt;&gt;"",IF(Payments!$C$2:$C$100=$B$2,ROW($C$7:$C$105)-ROW($C$7)+1)),ROWS(D$5:D45))))</f>
        <v/>
      </c>
      <c r="E45" s="32" t="str">
        <f t="array" ref="E45">IF(ROWS(E$5:E45)&gt;COUNTIF(Payments!$C$2:$C$100,$B$2),"",INDEX(Payments!D$2:D$100,SMALL(IF(Payments!$C$2:$C$100&lt;&gt;"",IF(Payments!$C$2:$C$100=$B$2,ROW($C$7:$C$105)-ROW($C$7)+1)),ROWS(E$5:E45))))</f>
        <v/>
      </c>
      <c r="F45" s="32" t="str">
        <f t="array" ref="F45">IF(ROWS(F$5:F45)&gt;COUNTIF(Payments!$C$2:$C$100,$B$2),"",INDEX(Payments!E$2:E$100,SMALL(IF(Payments!$C$2:$C$100&lt;&gt;"",IF(Payments!$C$2:$C$100=$B$2,ROW($C$7:$C$105)-ROW($C$7)+1)),ROWS(F$5:F45))))</f>
        <v/>
      </c>
      <c r="G45" s="32" t="str">
        <f t="array" ref="G45">IF(ROWS(G$5:G45)&gt;COUNTIF(Payments!$C$2:$C$100,$B$2),"",INDEX(Payments!F$2:F$100,SMALL(IF(Payments!$C$2:$C$100&lt;&gt;"",IF(Payments!$C$2:$C$100=$B$2,ROW($C$7:$C$105)-ROW($C$7)+1)),ROWS(G$5:G45))))</f>
        <v/>
      </c>
      <c r="H45"/>
      <c r="I45"/>
      <c r="J45"/>
      <c r="K45"/>
    </row>
    <row r="46" spans="1:11" s="3" customFormat="1" ht="18" customHeight="1">
      <c r="A46"/>
      <c r="B46" s="32" t="str">
        <f>IF(C46="","",MAX($B$4:B45)+1)</f>
        <v/>
      </c>
      <c r="C46" s="33" t="str">
        <f t="array" ref="C46">IF(ROWS(C$5:C46)&gt;COUNTIF(Payments!$C$2:$C$100,$B$2),"",INDEX(Payments!B$2:B$100,SMALL(IF(Payments!$C$2:$C$100&lt;&gt;"",IF(Payments!$C$2:$C$100=$B$2,ROW($C$7:$C$105)-ROW($C$7)+1)),ROWS(C$5:C46))))</f>
        <v/>
      </c>
      <c r="D46" s="32" t="str">
        <f t="array" ref="D46">IF(ROWS(D$5:D46)&gt;COUNTIF(Payments!$C$2:$C$100,$B$2),"",INDEX(Payments!C$2:C$100,SMALL(IF(Payments!$C$2:$C$100&lt;&gt;"",IF(Payments!$C$2:$C$100=$B$2,ROW($C$7:$C$105)-ROW($C$7)+1)),ROWS(D$5:D46))))</f>
        <v/>
      </c>
      <c r="E46" s="32" t="str">
        <f t="array" ref="E46">IF(ROWS(E$5:E46)&gt;COUNTIF(Payments!$C$2:$C$100,$B$2),"",INDEX(Payments!D$2:D$100,SMALL(IF(Payments!$C$2:$C$100&lt;&gt;"",IF(Payments!$C$2:$C$100=$B$2,ROW($C$7:$C$105)-ROW($C$7)+1)),ROWS(E$5:E46))))</f>
        <v/>
      </c>
      <c r="F46" s="32" t="str">
        <f t="array" ref="F46">IF(ROWS(F$5:F46)&gt;COUNTIF(Payments!$C$2:$C$100,$B$2),"",INDEX(Payments!E$2:E$100,SMALL(IF(Payments!$C$2:$C$100&lt;&gt;"",IF(Payments!$C$2:$C$100=$B$2,ROW($C$7:$C$105)-ROW($C$7)+1)),ROWS(F$5:F46))))</f>
        <v/>
      </c>
      <c r="G46" s="32" t="str">
        <f t="array" ref="G46">IF(ROWS(G$5:G46)&gt;COUNTIF(Payments!$C$2:$C$100,$B$2),"",INDEX(Payments!F$2:F$100,SMALL(IF(Payments!$C$2:$C$100&lt;&gt;"",IF(Payments!$C$2:$C$100=$B$2,ROW($C$7:$C$105)-ROW($C$7)+1)),ROWS(G$5:G46))))</f>
        <v/>
      </c>
      <c r="H46"/>
      <c r="I46"/>
      <c r="J46"/>
      <c r="K46"/>
    </row>
    <row r="47" spans="1:11" s="3" customFormat="1" ht="18" customHeight="1">
      <c r="A47"/>
      <c r="B47" s="32" t="str">
        <f>IF(C47="","",MAX($B$4:B46)+1)</f>
        <v/>
      </c>
      <c r="C47" s="33" t="str">
        <f t="array" ref="C47">IF(ROWS(C$5:C47)&gt;COUNTIF(Payments!$C$2:$C$100,$B$2),"",INDEX(Payments!B$2:B$100,SMALL(IF(Payments!$C$2:$C$100&lt;&gt;"",IF(Payments!$C$2:$C$100=$B$2,ROW($C$7:$C$105)-ROW($C$7)+1)),ROWS(C$5:C47))))</f>
        <v/>
      </c>
      <c r="D47" s="32" t="str">
        <f t="array" ref="D47">IF(ROWS(D$5:D47)&gt;COUNTIF(Payments!$C$2:$C$100,$B$2),"",INDEX(Payments!C$2:C$100,SMALL(IF(Payments!$C$2:$C$100&lt;&gt;"",IF(Payments!$C$2:$C$100=$B$2,ROW($C$7:$C$105)-ROW($C$7)+1)),ROWS(D$5:D47))))</f>
        <v/>
      </c>
      <c r="E47" s="32" t="str">
        <f t="array" ref="E47">IF(ROWS(E$5:E47)&gt;COUNTIF(Payments!$C$2:$C$100,$B$2),"",INDEX(Payments!D$2:D$100,SMALL(IF(Payments!$C$2:$C$100&lt;&gt;"",IF(Payments!$C$2:$C$100=$B$2,ROW($C$7:$C$105)-ROW($C$7)+1)),ROWS(E$5:E47))))</f>
        <v/>
      </c>
      <c r="F47" s="32" t="str">
        <f t="array" ref="F47">IF(ROWS(F$5:F47)&gt;COUNTIF(Payments!$C$2:$C$100,$B$2),"",INDEX(Payments!E$2:E$100,SMALL(IF(Payments!$C$2:$C$100&lt;&gt;"",IF(Payments!$C$2:$C$100=$B$2,ROW($C$7:$C$105)-ROW($C$7)+1)),ROWS(F$5:F47))))</f>
        <v/>
      </c>
      <c r="G47" s="32" t="str">
        <f t="array" ref="G47">IF(ROWS(G$5:G47)&gt;COUNTIF(Payments!$C$2:$C$100,$B$2),"",INDEX(Payments!F$2:F$100,SMALL(IF(Payments!$C$2:$C$100&lt;&gt;"",IF(Payments!$C$2:$C$100=$B$2,ROW($C$7:$C$105)-ROW($C$7)+1)),ROWS(G$5:G47))))</f>
        <v/>
      </c>
      <c r="H47"/>
      <c r="I47"/>
      <c r="J47"/>
      <c r="K47"/>
    </row>
    <row r="48" spans="1:11" s="3" customFormat="1" ht="18" customHeight="1">
      <c r="A48"/>
      <c r="B48" s="32" t="str">
        <f>IF(C48="","",MAX($B$4:B47)+1)</f>
        <v/>
      </c>
      <c r="C48" s="33" t="str">
        <f t="array" ref="C48">IF(ROWS(C$5:C48)&gt;COUNTIF(Payments!$C$2:$C$100,$B$2),"",INDEX(Payments!B$2:B$100,SMALL(IF(Payments!$C$2:$C$100&lt;&gt;"",IF(Payments!$C$2:$C$100=$B$2,ROW($C$7:$C$105)-ROW($C$7)+1)),ROWS(C$5:C48))))</f>
        <v/>
      </c>
      <c r="D48" s="32" t="str">
        <f t="array" ref="D48">IF(ROWS(D$5:D48)&gt;COUNTIF(Payments!$C$2:$C$100,$B$2),"",INDEX(Payments!C$2:C$100,SMALL(IF(Payments!$C$2:$C$100&lt;&gt;"",IF(Payments!$C$2:$C$100=$B$2,ROW($C$7:$C$105)-ROW($C$7)+1)),ROWS(D$5:D48))))</f>
        <v/>
      </c>
      <c r="E48" s="32" t="str">
        <f t="array" ref="E48">IF(ROWS(E$5:E48)&gt;COUNTIF(Payments!$C$2:$C$100,$B$2),"",INDEX(Payments!D$2:D$100,SMALL(IF(Payments!$C$2:$C$100&lt;&gt;"",IF(Payments!$C$2:$C$100=$B$2,ROW($C$7:$C$105)-ROW($C$7)+1)),ROWS(E$5:E48))))</f>
        <v/>
      </c>
      <c r="F48" s="32" t="str">
        <f t="array" ref="F48">IF(ROWS(F$5:F48)&gt;COUNTIF(Payments!$C$2:$C$100,$B$2),"",INDEX(Payments!E$2:E$100,SMALL(IF(Payments!$C$2:$C$100&lt;&gt;"",IF(Payments!$C$2:$C$100=$B$2,ROW($C$7:$C$105)-ROW($C$7)+1)),ROWS(F$5:F48))))</f>
        <v/>
      </c>
      <c r="G48" s="32" t="str">
        <f t="array" ref="G48">IF(ROWS(G$5:G48)&gt;COUNTIF(Payments!$C$2:$C$100,$B$2),"",INDEX(Payments!F$2:F$100,SMALL(IF(Payments!$C$2:$C$100&lt;&gt;"",IF(Payments!$C$2:$C$100=$B$2,ROW($C$7:$C$105)-ROW($C$7)+1)),ROWS(G$5:G48))))</f>
        <v/>
      </c>
      <c r="H48"/>
      <c r="I48"/>
      <c r="J48"/>
      <c r="K48"/>
    </row>
    <row r="49" spans="1:11" s="3" customFormat="1" ht="18" customHeight="1">
      <c r="A49"/>
      <c r="B49" s="32" t="str">
        <f>IF(C49="","",MAX($B$4:B48)+1)</f>
        <v/>
      </c>
      <c r="C49" s="33" t="str">
        <f t="array" ref="C49">IF(ROWS(C$5:C49)&gt;COUNTIF(Payments!$C$2:$C$100,$B$2),"",INDEX(Payments!B$2:B$100,SMALL(IF(Payments!$C$2:$C$100&lt;&gt;"",IF(Payments!$C$2:$C$100=$B$2,ROW($C$7:$C$105)-ROW($C$7)+1)),ROWS(C$5:C49))))</f>
        <v/>
      </c>
      <c r="D49" s="32" t="str">
        <f t="array" ref="D49">IF(ROWS(D$5:D49)&gt;COUNTIF(Payments!$C$2:$C$100,$B$2),"",INDEX(Payments!C$2:C$100,SMALL(IF(Payments!$C$2:$C$100&lt;&gt;"",IF(Payments!$C$2:$C$100=$B$2,ROW($C$7:$C$105)-ROW($C$7)+1)),ROWS(D$5:D49))))</f>
        <v/>
      </c>
      <c r="E49" s="32" t="str">
        <f t="array" ref="E49">IF(ROWS(E$5:E49)&gt;COUNTIF(Payments!$C$2:$C$100,$B$2),"",INDEX(Payments!D$2:D$100,SMALL(IF(Payments!$C$2:$C$100&lt;&gt;"",IF(Payments!$C$2:$C$100=$B$2,ROW($C$7:$C$105)-ROW($C$7)+1)),ROWS(E$5:E49))))</f>
        <v/>
      </c>
      <c r="F49" s="32" t="str">
        <f t="array" ref="F49">IF(ROWS(F$5:F49)&gt;COUNTIF(Payments!$C$2:$C$100,$B$2),"",INDEX(Payments!E$2:E$100,SMALL(IF(Payments!$C$2:$C$100&lt;&gt;"",IF(Payments!$C$2:$C$100=$B$2,ROW($C$7:$C$105)-ROW($C$7)+1)),ROWS(F$5:F49))))</f>
        <v/>
      </c>
      <c r="G49" s="32" t="str">
        <f t="array" ref="G49">IF(ROWS(G$5:G49)&gt;COUNTIF(Payments!$C$2:$C$100,$B$2),"",INDEX(Payments!F$2:F$100,SMALL(IF(Payments!$C$2:$C$100&lt;&gt;"",IF(Payments!$C$2:$C$100=$B$2,ROW($C$7:$C$105)-ROW($C$7)+1)),ROWS(G$5:G49))))</f>
        <v/>
      </c>
      <c r="H49"/>
      <c r="I49"/>
      <c r="J49"/>
      <c r="K49"/>
    </row>
    <row r="50" spans="1:11" s="3" customFormat="1" ht="18" customHeight="1">
      <c r="A50"/>
      <c r="B50" s="32" t="str">
        <f>IF(C50="","",MAX($B$4:B49)+1)</f>
        <v/>
      </c>
      <c r="C50" s="33" t="str">
        <f t="array" ref="C50">IF(ROWS(C$5:C50)&gt;COUNTIF(Payments!$C$2:$C$100,$B$2),"",INDEX(Payments!B$2:B$100,SMALL(IF(Payments!$C$2:$C$100&lt;&gt;"",IF(Payments!$C$2:$C$100=$B$2,ROW($C$7:$C$105)-ROW($C$7)+1)),ROWS(C$5:C50))))</f>
        <v/>
      </c>
      <c r="D50" s="32" t="str">
        <f t="array" ref="D50">IF(ROWS(D$5:D50)&gt;COUNTIF(Payments!$C$2:$C$100,$B$2),"",INDEX(Payments!C$2:C$100,SMALL(IF(Payments!$C$2:$C$100&lt;&gt;"",IF(Payments!$C$2:$C$100=$B$2,ROW($C$7:$C$105)-ROW($C$7)+1)),ROWS(D$5:D50))))</f>
        <v/>
      </c>
      <c r="E50" s="32" t="str">
        <f t="array" ref="E50">IF(ROWS(E$5:E50)&gt;COUNTIF(Payments!$C$2:$C$100,$B$2),"",INDEX(Payments!D$2:D$100,SMALL(IF(Payments!$C$2:$C$100&lt;&gt;"",IF(Payments!$C$2:$C$100=$B$2,ROW($C$7:$C$105)-ROW($C$7)+1)),ROWS(E$5:E50))))</f>
        <v/>
      </c>
      <c r="F50" s="32" t="str">
        <f t="array" ref="F50">IF(ROWS(F$5:F50)&gt;COUNTIF(Payments!$C$2:$C$100,$B$2),"",INDEX(Payments!E$2:E$100,SMALL(IF(Payments!$C$2:$C$100&lt;&gt;"",IF(Payments!$C$2:$C$100=$B$2,ROW($C$7:$C$105)-ROW($C$7)+1)),ROWS(F$5:F50))))</f>
        <v/>
      </c>
      <c r="G50" s="32" t="str">
        <f t="array" ref="G50">IF(ROWS(G$5:G50)&gt;COUNTIF(Payments!$C$2:$C$100,$B$2),"",INDEX(Payments!F$2:F$100,SMALL(IF(Payments!$C$2:$C$100&lt;&gt;"",IF(Payments!$C$2:$C$100=$B$2,ROW($C$7:$C$105)-ROW($C$7)+1)),ROWS(G$5:G50))))</f>
        <v/>
      </c>
      <c r="H50"/>
      <c r="I50"/>
      <c r="J50"/>
      <c r="K50"/>
    </row>
    <row r="51" spans="1:11" s="3" customFormat="1" ht="18" customHeight="1">
      <c r="A51"/>
      <c r="B51" s="32" t="str">
        <f>IF(C51="","",MAX($B$4:B50)+1)</f>
        <v/>
      </c>
      <c r="C51" s="33" t="str">
        <f t="array" ref="C51">IF(ROWS(C$5:C51)&gt;COUNTIF(Payments!$C$2:$C$100,$B$2),"",INDEX(Payments!B$2:B$100,SMALL(IF(Payments!$C$2:$C$100&lt;&gt;"",IF(Payments!$C$2:$C$100=$B$2,ROW($C$7:$C$105)-ROW($C$7)+1)),ROWS(C$5:C51))))</f>
        <v/>
      </c>
      <c r="D51" s="32" t="str">
        <f t="array" ref="D51">IF(ROWS(D$5:D51)&gt;COUNTIF(Payments!$C$2:$C$100,$B$2),"",INDEX(Payments!C$2:C$100,SMALL(IF(Payments!$C$2:$C$100&lt;&gt;"",IF(Payments!$C$2:$C$100=$B$2,ROW($C$7:$C$105)-ROW($C$7)+1)),ROWS(D$5:D51))))</f>
        <v/>
      </c>
      <c r="E51" s="32" t="str">
        <f t="array" ref="E51">IF(ROWS(E$5:E51)&gt;COUNTIF(Payments!$C$2:$C$100,$B$2),"",INDEX(Payments!D$2:D$100,SMALL(IF(Payments!$C$2:$C$100&lt;&gt;"",IF(Payments!$C$2:$C$100=$B$2,ROW($C$7:$C$105)-ROW($C$7)+1)),ROWS(E$5:E51))))</f>
        <v/>
      </c>
      <c r="F51" s="32" t="str">
        <f t="array" ref="F51">IF(ROWS(F$5:F51)&gt;COUNTIF(Payments!$C$2:$C$100,$B$2),"",INDEX(Payments!E$2:E$100,SMALL(IF(Payments!$C$2:$C$100&lt;&gt;"",IF(Payments!$C$2:$C$100=$B$2,ROW($C$7:$C$105)-ROW($C$7)+1)),ROWS(F$5:F51))))</f>
        <v/>
      </c>
      <c r="G51" s="32" t="str">
        <f t="array" ref="G51">IF(ROWS(G$5:G51)&gt;COUNTIF(Payments!$C$2:$C$100,$B$2),"",INDEX(Payments!F$2:F$100,SMALL(IF(Payments!$C$2:$C$100&lt;&gt;"",IF(Payments!$C$2:$C$100=$B$2,ROW($C$7:$C$105)-ROW($C$7)+1)),ROWS(G$5:G51))))</f>
        <v/>
      </c>
      <c r="H51"/>
      <c r="I51"/>
      <c r="J51"/>
      <c r="K51"/>
    </row>
    <row r="52" spans="1:11" s="3" customFormat="1" ht="18" customHeight="1">
      <c r="A52"/>
      <c r="B52" s="32" t="str">
        <f>IF(C52="","",MAX($B$4:B51)+1)</f>
        <v/>
      </c>
      <c r="C52" s="33" t="str">
        <f t="array" ref="C52">IF(ROWS(C$5:C52)&gt;COUNTIF(Payments!$C$2:$C$100,$B$2),"",INDEX(Payments!B$2:B$100,SMALL(IF(Payments!$C$2:$C$100&lt;&gt;"",IF(Payments!$C$2:$C$100=$B$2,ROW($C$7:$C$105)-ROW($C$7)+1)),ROWS(C$5:C52))))</f>
        <v/>
      </c>
      <c r="D52" s="32" t="str">
        <f t="array" ref="D52">IF(ROWS(D$5:D52)&gt;COUNTIF(Payments!$C$2:$C$100,$B$2),"",INDEX(Payments!C$2:C$100,SMALL(IF(Payments!$C$2:$C$100&lt;&gt;"",IF(Payments!$C$2:$C$100=$B$2,ROW($C$7:$C$105)-ROW($C$7)+1)),ROWS(D$5:D52))))</f>
        <v/>
      </c>
      <c r="E52" s="32" t="str">
        <f t="array" ref="E52">IF(ROWS(E$5:E52)&gt;COUNTIF(Payments!$C$2:$C$100,$B$2),"",INDEX(Payments!D$2:D$100,SMALL(IF(Payments!$C$2:$C$100&lt;&gt;"",IF(Payments!$C$2:$C$100=$B$2,ROW($C$7:$C$105)-ROW($C$7)+1)),ROWS(E$5:E52))))</f>
        <v/>
      </c>
      <c r="F52" s="32" t="str">
        <f t="array" ref="F52">IF(ROWS(F$5:F52)&gt;COUNTIF(Payments!$C$2:$C$100,$B$2),"",INDEX(Payments!E$2:E$100,SMALL(IF(Payments!$C$2:$C$100&lt;&gt;"",IF(Payments!$C$2:$C$100=$B$2,ROW($C$7:$C$105)-ROW($C$7)+1)),ROWS(F$5:F52))))</f>
        <v/>
      </c>
      <c r="G52" s="32" t="str">
        <f t="array" ref="G52">IF(ROWS(G$5:G52)&gt;COUNTIF(Payments!$C$2:$C$100,$B$2),"",INDEX(Payments!F$2:F$100,SMALL(IF(Payments!$C$2:$C$100&lt;&gt;"",IF(Payments!$C$2:$C$100=$B$2,ROW($C$7:$C$105)-ROW($C$7)+1)),ROWS(G$5:G52))))</f>
        <v/>
      </c>
      <c r="H52"/>
      <c r="I52"/>
      <c r="J52"/>
      <c r="K52"/>
    </row>
    <row r="53" spans="1:11" s="3" customFormat="1" ht="18" customHeight="1">
      <c r="A53"/>
      <c r="B53" s="32" t="str">
        <f>IF(C53="","",MAX($B$4:B52)+1)</f>
        <v/>
      </c>
      <c r="C53" s="33" t="str">
        <f t="array" ref="C53">IF(ROWS(C$5:C53)&gt;COUNTIF(Payments!$C$2:$C$100,$B$2),"",INDEX(Payments!B$2:B$100,SMALL(IF(Payments!$C$2:$C$100&lt;&gt;"",IF(Payments!$C$2:$C$100=$B$2,ROW($C$7:$C$105)-ROW($C$7)+1)),ROWS(C$5:C53))))</f>
        <v/>
      </c>
      <c r="D53" s="32" t="str">
        <f t="array" ref="D53">IF(ROWS(D$5:D53)&gt;COUNTIF(Payments!$C$2:$C$100,$B$2),"",INDEX(Payments!C$2:C$100,SMALL(IF(Payments!$C$2:$C$100&lt;&gt;"",IF(Payments!$C$2:$C$100=$B$2,ROW($C$7:$C$105)-ROW($C$7)+1)),ROWS(D$5:D53))))</f>
        <v/>
      </c>
      <c r="E53" s="32" t="str">
        <f t="array" ref="E53">IF(ROWS(E$5:E53)&gt;COUNTIF(Payments!$C$2:$C$100,$B$2),"",INDEX(Payments!D$2:D$100,SMALL(IF(Payments!$C$2:$C$100&lt;&gt;"",IF(Payments!$C$2:$C$100=$B$2,ROW($C$7:$C$105)-ROW($C$7)+1)),ROWS(E$5:E53))))</f>
        <v/>
      </c>
      <c r="F53" s="32" t="str">
        <f t="array" ref="F53">IF(ROWS(F$5:F53)&gt;COUNTIF(Payments!$C$2:$C$100,$B$2),"",INDEX(Payments!E$2:E$100,SMALL(IF(Payments!$C$2:$C$100&lt;&gt;"",IF(Payments!$C$2:$C$100=$B$2,ROW($C$7:$C$105)-ROW($C$7)+1)),ROWS(F$5:F53))))</f>
        <v/>
      </c>
      <c r="G53" s="32" t="str">
        <f t="array" ref="G53">IF(ROWS(G$5:G53)&gt;COUNTIF(Payments!$C$2:$C$100,$B$2),"",INDEX(Payments!F$2:F$100,SMALL(IF(Payments!$C$2:$C$100&lt;&gt;"",IF(Payments!$C$2:$C$100=$B$2,ROW($C$7:$C$105)-ROW($C$7)+1)),ROWS(G$5:G53))))</f>
        <v/>
      </c>
      <c r="H53"/>
      <c r="I53"/>
      <c r="J53"/>
      <c r="K53"/>
    </row>
    <row r="54" spans="1:11" s="3" customFormat="1" ht="18" customHeight="1">
      <c r="A54"/>
      <c r="B54" s="32" t="str">
        <f>IF(C54="","",MAX($B$4:B53)+1)</f>
        <v/>
      </c>
      <c r="C54" s="33" t="str">
        <f t="array" ref="C54">IF(ROWS(C$5:C54)&gt;COUNTIF(Payments!$C$2:$C$100,$B$2),"",INDEX(Payments!B$2:B$100,SMALL(IF(Payments!$C$2:$C$100&lt;&gt;"",IF(Payments!$C$2:$C$100=$B$2,ROW($C$7:$C$105)-ROW($C$7)+1)),ROWS(C$5:C54))))</f>
        <v/>
      </c>
      <c r="D54" s="32" t="str">
        <f t="array" ref="D54">IF(ROWS(D$5:D54)&gt;COUNTIF(Payments!$C$2:$C$100,$B$2),"",INDEX(Payments!C$2:C$100,SMALL(IF(Payments!$C$2:$C$100&lt;&gt;"",IF(Payments!$C$2:$C$100=$B$2,ROW($C$7:$C$105)-ROW($C$7)+1)),ROWS(D$5:D54))))</f>
        <v/>
      </c>
      <c r="E54" s="32" t="str">
        <f t="array" ref="E54">IF(ROWS(E$5:E54)&gt;COUNTIF(Payments!$C$2:$C$100,$B$2),"",INDEX(Payments!D$2:D$100,SMALL(IF(Payments!$C$2:$C$100&lt;&gt;"",IF(Payments!$C$2:$C$100=$B$2,ROW($C$7:$C$105)-ROW($C$7)+1)),ROWS(E$5:E54))))</f>
        <v/>
      </c>
      <c r="F54" s="32" t="str">
        <f t="array" ref="F54">IF(ROWS(F$5:F54)&gt;COUNTIF(Payments!$C$2:$C$100,$B$2),"",INDEX(Payments!E$2:E$100,SMALL(IF(Payments!$C$2:$C$100&lt;&gt;"",IF(Payments!$C$2:$C$100=$B$2,ROW($C$7:$C$105)-ROW($C$7)+1)),ROWS(F$5:F54))))</f>
        <v/>
      </c>
      <c r="G54" s="32" t="str">
        <f t="array" ref="G54">IF(ROWS(G$5:G54)&gt;COUNTIF(Payments!$C$2:$C$100,$B$2),"",INDEX(Payments!F$2:F$100,SMALL(IF(Payments!$C$2:$C$100&lt;&gt;"",IF(Payments!$C$2:$C$100=$B$2,ROW($C$7:$C$105)-ROW($C$7)+1)),ROWS(G$5:G54))))</f>
        <v/>
      </c>
      <c r="H54"/>
      <c r="I54"/>
      <c r="J54"/>
      <c r="K54"/>
    </row>
    <row r="55" spans="1:11" s="3" customFormat="1" ht="18" customHeight="1">
      <c r="A55"/>
      <c r="B55" s="32" t="str">
        <f>IF(C55="","",MAX($B$4:B54)+1)</f>
        <v/>
      </c>
      <c r="C55" s="33" t="str">
        <f t="array" ref="C55">IF(ROWS(C$5:C55)&gt;COUNTIF(Payments!$C$2:$C$100,$B$2),"",INDEX(Payments!B$2:B$100,SMALL(IF(Payments!$C$2:$C$100&lt;&gt;"",IF(Payments!$C$2:$C$100=$B$2,ROW($C$7:$C$105)-ROW($C$7)+1)),ROWS(C$5:C55))))</f>
        <v/>
      </c>
      <c r="D55" s="32" t="str">
        <f t="array" ref="D55">IF(ROWS(D$5:D55)&gt;COUNTIF(Payments!$C$2:$C$100,$B$2),"",INDEX(Payments!C$2:C$100,SMALL(IF(Payments!$C$2:$C$100&lt;&gt;"",IF(Payments!$C$2:$C$100=$B$2,ROW($C$7:$C$105)-ROW($C$7)+1)),ROWS(D$5:D55))))</f>
        <v/>
      </c>
      <c r="E55" s="32" t="str">
        <f t="array" ref="E55">IF(ROWS(E$5:E55)&gt;COUNTIF(Payments!$C$2:$C$100,$B$2),"",INDEX(Payments!D$2:D$100,SMALL(IF(Payments!$C$2:$C$100&lt;&gt;"",IF(Payments!$C$2:$C$100=$B$2,ROW($C$7:$C$105)-ROW($C$7)+1)),ROWS(E$5:E55))))</f>
        <v/>
      </c>
      <c r="F55" s="32" t="str">
        <f t="array" ref="F55">IF(ROWS(F$5:F55)&gt;COUNTIF(Payments!$C$2:$C$100,$B$2),"",INDEX(Payments!E$2:E$100,SMALL(IF(Payments!$C$2:$C$100&lt;&gt;"",IF(Payments!$C$2:$C$100=$B$2,ROW($C$7:$C$105)-ROW($C$7)+1)),ROWS(F$5:F55))))</f>
        <v/>
      </c>
      <c r="G55" s="32" t="str">
        <f t="array" ref="G55">IF(ROWS(G$5:G55)&gt;COUNTIF(Payments!$C$2:$C$100,$B$2),"",INDEX(Payments!F$2:F$100,SMALL(IF(Payments!$C$2:$C$100&lt;&gt;"",IF(Payments!$C$2:$C$100=$B$2,ROW($C$7:$C$105)-ROW($C$7)+1)),ROWS(G$5:G55))))</f>
        <v/>
      </c>
      <c r="H55"/>
      <c r="I55"/>
      <c r="J55"/>
      <c r="K55"/>
    </row>
    <row r="56" spans="1:11" s="3" customFormat="1" ht="18" customHeight="1">
      <c r="A56"/>
      <c r="B56" s="32" t="str">
        <f>IF(C56="","",MAX($B$4:B55)+1)</f>
        <v/>
      </c>
      <c r="C56" s="33" t="str">
        <f t="array" ref="C56">IF(ROWS(C$5:C56)&gt;COUNTIF(Payments!$C$2:$C$100,$B$2),"",INDEX(Payments!B$2:B$100,SMALL(IF(Payments!$C$2:$C$100&lt;&gt;"",IF(Payments!$C$2:$C$100=$B$2,ROW($C$7:$C$105)-ROW($C$7)+1)),ROWS(C$5:C56))))</f>
        <v/>
      </c>
      <c r="D56" s="32" t="str">
        <f t="array" ref="D56">IF(ROWS(D$5:D56)&gt;COUNTIF(Payments!$C$2:$C$100,$B$2),"",INDEX(Payments!C$2:C$100,SMALL(IF(Payments!$C$2:$C$100&lt;&gt;"",IF(Payments!$C$2:$C$100=$B$2,ROW($C$7:$C$105)-ROW($C$7)+1)),ROWS(D$5:D56))))</f>
        <v/>
      </c>
      <c r="E56" s="32" t="str">
        <f t="array" ref="E56">IF(ROWS(E$5:E56)&gt;COUNTIF(Payments!$C$2:$C$100,$B$2),"",INDEX(Payments!D$2:D$100,SMALL(IF(Payments!$C$2:$C$100&lt;&gt;"",IF(Payments!$C$2:$C$100=$B$2,ROW($C$7:$C$105)-ROW($C$7)+1)),ROWS(E$5:E56))))</f>
        <v/>
      </c>
      <c r="F56" s="32" t="str">
        <f t="array" ref="F56">IF(ROWS(F$5:F56)&gt;COUNTIF(Payments!$C$2:$C$100,$B$2),"",INDEX(Payments!E$2:E$100,SMALL(IF(Payments!$C$2:$C$100&lt;&gt;"",IF(Payments!$C$2:$C$100=$B$2,ROW($C$7:$C$105)-ROW($C$7)+1)),ROWS(F$5:F56))))</f>
        <v/>
      </c>
      <c r="G56" s="32" t="str">
        <f t="array" ref="G56">IF(ROWS(G$5:G56)&gt;COUNTIF(Payments!$C$2:$C$100,$B$2),"",INDEX(Payments!F$2:F$100,SMALL(IF(Payments!$C$2:$C$100&lt;&gt;"",IF(Payments!$C$2:$C$100=$B$2,ROW($C$7:$C$105)-ROW($C$7)+1)),ROWS(G$5:G56))))</f>
        <v/>
      </c>
      <c r="H56"/>
      <c r="I56"/>
      <c r="J56"/>
      <c r="K56"/>
    </row>
    <row r="57" spans="1:11" s="3" customFormat="1" ht="18" customHeight="1">
      <c r="A57"/>
      <c r="B57" s="32" t="str">
        <f>IF(C57="","",MAX($B$4:B56)+1)</f>
        <v/>
      </c>
      <c r="C57" s="33" t="str">
        <f t="array" ref="C57">IF(ROWS(C$5:C57)&gt;COUNTIF(Payments!$C$2:$C$100,$B$2),"",INDEX(Payments!B$2:B$100,SMALL(IF(Payments!$C$2:$C$100&lt;&gt;"",IF(Payments!$C$2:$C$100=$B$2,ROW($C$7:$C$105)-ROW($C$7)+1)),ROWS(C$5:C57))))</f>
        <v/>
      </c>
      <c r="D57" s="32" t="str">
        <f t="array" ref="D57">IF(ROWS(D$5:D57)&gt;COUNTIF(Payments!$C$2:$C$100,$B$2),"",INDEX(Payments!C$2:C$100,SMALL(IF(Payments!$C$2:$C$100&lt;&gt;"",IF(Payments!$C$2:$C$100=$B$2,ROW($C$7:$C$105)-ROW($C$7)+1)),ROWS(D$5:D57))))</f>
        <v/>
      </c>
      <c r="E57" s="32" t="str">
        <f t="array" ref="E57">IF(ROWS(E$5:E57)&gt;COUNTIF(Payments!$C$2:$C$100,$B$2),"",INDEX(Payments!D$2:D$100,SMALL(IF(Payments!$C$2:$C$100&lt;&gt;"",IF(Payments!$C$2:$C$100=$B$2,ROW($C$7:$C$105)-ROW($C$7)+1)),ROWS(E$5:E57))))</f>
        <v/>
      </c>
      <c r="F57" s="32" t="str">
        <f t="array" ref="F57">IF(ROWS(F$5:F57)&gt;COUNTIF(Payments!$C$2:$C$100,$B$2),"",INDEX(Payments!E$2:E$100,SMALL(IF(Payments!$C$2:$C$100&lt;&gt;"",IF(Payments!$C$2:$C$100=$B$2,ROW($C$7:$C$105)-ROW($C$7)+1)),ROWS(F$5:F57))))</f>
        <v/>
      </c>
      <c r="G57" s="32" t="str">
        <f t="array" ref="G57">IF(ROWS(G$5:G57)&gt;COUNTIF(Payments!$C$2:$C$100,$B$2),"",INDEX(Payments!F$2:F$100,SMALL(IF(Payments!$C$2:$C$100&lt;&gt;"",IF(Payments!$C$2:$C$100=$B$2,ROW($C$7:$C$105)-ROW($C$7)+1)),ROWS(G$5:G57))))</f>
        <v/>
      </c>
      <c r="H57"/>
      <c r="I57"/>
      <c r="J57"/>
      <c r="K57"/>
    </row>
    <row r="58" spans="1:11" s="3" customFormat="1" ht="18" customHeight="1">
      <c r="A58"/>
      <c r="B58" s="32" t="str">
        <f>IF(C58="","",MAX($B$4:B57)+1)</f>
        <v/>
      </c>
      <c r="C58" s="33" t="str">
        <f t="array" ref="C58">IF(ROWS(C$5:C58)&gt;COUNTIF(Payments!$C$2:$C$100,$B$2),"",INDEX(Payments!B$2:B$100,SMALL(IF(Payments!$C$2:$C$100&lt;&gt;"",IF(Payments!$C$2:$C$100=$B$2,ROW($C$7:$C$105)-ROW($C$7)+1)),ROWS(C$5:C58))))</f>
        <v/>
      </c>
      <c r="D58" s="32" t="str">
        <f t="array" ref="D58">IF(ROWS(D$5:D58)&gt;COUNTIF(Payments!$C$2:$C$100,$B$2),"",INDEX(Payments!C$2:C$100,SMALL(IF(Payments!$C$2:$C$100&lt;&gt;"",IF(Payments!$C$2:$C$100=$B$2,ROW($C$7:$C$105)-ROW($C$7)+1)),ROWS(D$5:D58))))</f>
        <v/>
      </c>
      <c r="E58" s="32" t="str">
        <f t="array" ref="E58">IF(ROWS(E$5:E58)&gt;COUNTIF(Payments!$C$2:$C$100,$B$2),"",INDEX(Payments!D$2:D$100,SMALL(IF(Payments!$C$2:$C$100&lt;&gt;"",IF(Payments!$C$2:$C$100=$B$2,ROW($C$7:$C$105)-ROW($C$7)+1)),ROWS(E$5:E58))))</f>
        <v/>
      </c>
      <c r="F58" s="32" t="str">
        <f t="array" ref="F58">IF(ROWS(F$5:F58)&gt;COUNTIF(Payments!$C$2:$C$100,$B$2),"",INDEX(Payments!E$2:E$100,SMALL(IF(Payments!$C$2:$C$100&lt;&gt;"",IF(Payments!$C$2:$C$100=$B$2,ROW($C$7:$C$105)-ROW($C$7)+1)),ROWS(F$5:F58))))</f>
        <v/>
      </c>
      <c r="G58" s="32" t="str">
        <f t="array" ref="G58">IF(ROWS(G$5:G58)&gt;COUNTIF(Payments!$C$2:$C$100,$B$2),"",INDEX(Payments!F$2:F$100,SMALL(IF(Payments!$C$2:$C$100&lt;&gt;"",IF(Payments!$C$2:$C$100=$B$2,ROW($C$7:$C$105)-ROW($C$7)+1)),ROWS(G$5:G58))))</f>
        <v/>
      </c>
      <c r="H58"/>
      <c r="I58"/>
      <c r="J58"/>
      <c r="K58"/>
    </row>
    <row r="59" spans="1:11" s="3" customFormat="1" ht="18" customHeight="1">
      <c r="A59"/>
      <c r="B59" s="32" t="str">
        <f>IF(C59="","",MAX($B$4:B58)+1)</f>
        <v/>
      </c>
      <c r="C59" s="33" t="str">
        <f t="array" ref="C59">IF(ROWS(C$5:C59)&gt;COUNTIF(Payments!$C$2:$C$100,$B$2),"",INDEX(Payments!B$2:B$100,SMALL(IF(Payments!$C$2:$C$100&lt;&gt;"",IF(Payments!$C$2:$C$100=$B$2,ROW($C$7:$C$105)-ROW($C$7)+1)),ROWS(C$5:C59))))</f>
        <v/>
      </c>
      <c r="D59" s="32" t="str">
        <f t="array" ref="D59">IF(ROWS(D$5:D59)&gt;COUNTIF(Payments!$C$2:$C$100,$B$2),"",INDEX(Payments!C$2:C$100,SMALL(IF(Payments!$C$2:$C$100&lt;&gt;"",IF(Payments!$C$2:$C$100=$B$2,ROW($C$7:$C$105)-ROW($C$7)+1)),ROWS(D$5:D59))))</f>
        <v/>
      </c>
      <c r="E59" s="32" t="str">
        <f t="array" ref="E59">IF(ROWS(E$5:E59)&gt;COUNTIF(Payments!$C$2:$C$100,$B$2),"",INDEX(Payments!D$2:D$100,SMALL(IF(Payments!$C$2:$C$100&lt;&gt;"",IF(Payments!$C$2:$C$100=$B$2,ROW($C$7:$C$105)-ROW($C$7)+1)),ROWS(E$5:E59))))</f>
        <v/>
      </c>
      <c r="F59" s="32" t="str">
        <f t="array" ref="F59">IF(ROWS(F$5:F59)&gt;COUNTIF(Payments!$C$2:$C$100,$B$2),"",INDEX(Payments!E$2:E$100,SMALL(IF(Payments!$C$2:$C$100&lt;&gt;"",IF(Payments!$C$2:$C$100=$B$2,ROW($C$7:$C$105)-ROW($C$7)+1)),ROWS(F$5:F59))))</f>
        <v/>
      </c>
      <c r="G59" s="32" t="str">
        <f t="array" ref="G59">IF(ROWS(G$5:G59)&gt;COUNTIF(Payments!$C$2:$C$100,$B$2),"",INDEX(Payments!F$2:F$100,SMALL(IF(Payments!$C$2:$C$100&lt;&gt;"",IF(Payments!$C$2:$C$100=$B$2,ROW($C$7:$C$105)-ROW($C$7)+1)),ROWS(G$5:G59))))</f>
        <v/>
      </c>
      <c r="H59"/>
      <c r="I59"/>
      <c r="J59"/>
      <c r="K59"/>
    </row>
    <row r="60" spans="1:11" s="3" customFormat="1" ht="18" customHeight="1">
      <c r="A60"/>
      <c r="B60" s="32" t="str">
        <f>IF(C60="","",MAX($B$4:B59)+1)</f>
        <v/>
      </c>
      <c r="C60" s="33" t="str">
        <f t="array" ref="C60">IF(ROWS(C$5:C60)&gt;COUNTIF(Payments!$C$2:$C$100,$B$2),"",INDEX(Payments!B$2:B$100,SMALL(IF(Payments!$C$2:$C$100&lt;&gt;"",IF(Payments!$C$2:$C$100=$B$2,ROW($C$7:$C$105)-ROW($C$7)+1)),ROWS(C$5:C60))))</f>
        <v/>
      </c>
      <c r="D60" s="32" t="str">
        <f t="array" ref="D60">IF(ROWS(D$5:D60)&gt;COUNTIF(Payments!$C$2:$C$100,$B$2),"",INDEX(Payments!C$2:C$100,SMALL(IF(Payments!$C$2:$C$100&lt;&gt;"",IF(Payments!$C$2:$C$100=$B$2,ROW($C$7:$C$105)-ROW($C$7)+1)),ROWS(D$5:D60))))</f>
        <v/>
      </c>
      <c r="E60" s="32" t="str">
        <f t="array" ref="E60">IF(ROWS(E$5:E60)&gt;COUNTIF(Payments!$C$2:$C$100,$B$2),"",INDEX(Payments!D$2:D$100,SMALL(IF(Payments!$C$2:$C$100&lt;&gt;"",IF(Payments!$C$2:$C$100=$B$2,ROW($C$7:$C$105)-ROW($C$7)+1)),ROWS(E$5:E60))))</f>
        <v/>
      </c>
      <c r="F60" s="32" t="str">
        <f t="array" ref="F60">IF(ROWS(F$5:F60)&gt;COUNTIF(Payments!$C$2:$C$100,$B$2),"",INDEX(Payments!E$2:E$100,SMALL(IF(Payments!$C$2:$C$100&lt;&gt;"",IF(Payments!$C$2:$C$100=$B$2,ROW($C$7:$C$105)-ROW($C$7)+1)),ROWS(F$5:F60))))</f>
        <v/>
      </c>
      <c r="G60" s="32" t="str">
        <f t="array" ref="G60">IF(ROWS(G$5:G60)&gt;COUNTIF(Payments!$C$2:$C$100,$B$2),"",INDEX(Payments!F$2:F$100,SMALL(IF(Payments!$C$2:$C$100&lt;&gt;"",IF(Payments!$C$2:$C$100=$B$2,ROW($C$7:$C$105)-ROW($C$7)+1)),ROWS(G$5:G60))))</f>
        <v/>
      </c>
      <c r="H60"/>
      <c r="I60"/>
      <c r="J60"/>
      <c r="K60"/>
    </row>
    <row r="61" spans="1:11" s="3" customFormat="1" ht="18" customHeight="1">
      <c r="A61"/>
      <c r="B61" s="32" t="str">
        <f>IF(C61="","",MAX($B$4:B60)+1)</f>
        <v/>
      </c>
      <c r="C61" s="33" t="str">
        <f t="array" ref="C61">IF(ROWS(C$5:C61)&gt;COUNTIF(Payments!$C$2:$C$100,$B$2),"",INDEX(Payments!B$2:B$100,SMALL(IF(Payments!$C$2:$C$100&lt;&gt;"",IF(Payments!$C$2:$C$100=$B$2,ROW($C$7:$C$105)-ROW($C$7)+1)),ROWS(C$5:C61))))</f>
        <v/>
      </c>
      <c r="D61" s="32" t="str">
        <f t="array" ref="D61">IF(ROWS(D$5:D61)&gt;COUNTIF(Payments!$C$2:$C$100,$B$2),"",INDEX(Payments!C$2:C$100,SMALL(IF(Payments!$C$2:$C$100&lt;&gt;"",IF(Payments!$C$2:$C$100=$B$2,ROW($C$7:$C$105)-ROW($C$7)+1)),ROWS(D$5:D61))))</f>
        <v/>
      </c>
      <c r="E61" s="32" t="str">
        <f t="array" ref="E61">IF(ROWS(E$5:E61)&gt;COUNTIF(Payments!$C$2:$C$100,$B$2),"",INDEX(Payments!D$2:D$100,SMALL(IF(Payments!$C$2:$C$100&lt;&gt;"",IF(Payments!$C$2:$C$100=$B$2,ROW($C$7:$C$105)-ROW($C$7)+1)),ROWS(E$5:E61))))</f>
        <v/>
      </c>
      <c r="F61" s="32" t="str">
        <f t="array" ref="F61">IF(ROWS(F$5:F61)&gt;COUNTIF(Payments!$C$2:$C$100,$B$2),"",INDEX(Payments!E$2:E$100,SMALL(IF(Payments!$C$2:$C$100&lt;&gt;"",IF(Payments!$C$2:$C$100=$B$2,ROW($C$7:$C$105)-ROW($C$7)+1)),ROWS(F$5:F61))))</f>
        <v/>
      </c>
      <c r="G61" s="32" t="str">
        <f t="array" ref="G61">IF(ROWS(G$5:G61)&gt;COUNTIF(Payments!$C$2:$C$100,$B$2),"",INDEX(Payments!F$2:F$100,SMALL(IF(Payments!$C$2:$C$100&lt;&gt;"",IF(Payments!$C$2:$C$100=$B$2,ROW($C$7:$C$105)-ROW($C$7)+1)),ROWS(G$5:G61))))</f>
        <v/>
      </c>
      <c r="H61"/>
      <c r="I61"/>
      <c r="J61"/>
      <c r="K61"/>
    </row>
    <row r="62" spans="1:11" s="3" customFormat="1" ht="18" customHeight="1">
      <c r="A62"/>
      <c r="B62" s="32" t="str">
        <f>IF(C62="","",MAX($B$4:B61)+1)</f>
        <v/>
      </c>
      <c r="C62" s="33" t="str">
        <f t="array" ref="C62">IF(ROWS(C$5:C62)&gt;COUNTIF(Payments!$C$2:$C$100,$B$2),"",INDEX(Payments!B$2:B$100,SMALL(IF(Payments!$C$2:$C$100&lt;&gt;"",IF(Payments!$C$2:$C$100=$B$2,ROW($C$7:$C$105)-ROW($C$7)+1)),ROWS(C$5:C62))))</f>
        <v/>
      </c>
      <c r="D62" s="32" t="str">
        <f t="array" ref="D62">IF(ROWS(D$5:D62)&gt;COUNTIF(Payments!$C$2:$C$100,$B$2),"",INDEX(Payments!C$2:C$100,SMALL(IF(Payments!$C$2:$C$100&lt;&gt;"",IF(Payments!$C$2:$C$100=$B$2,ROW($C$7:$C$105)-ROW($C$7)+1)),ROWS(D$5:D62))))</f>
        <v/>
      </c>
      <c r="E62" s="32" t="str">
        <f t="array" ref="E62">IF(ROWS(E$5:E62)&gt;COUNTIF(Payments!$C$2:$C$100,$B$2),"",INDEX(Payments!D$2:D$100,SMALL(IF(Payments!$C$2:$C$100&lt;&gt;"",IF(Payments!$C$2:$C$100=$B$2,ROW($C$7:$C$105)-ROW($C$7)+1)),ROWS(E$5:E62))))</f>
        <v/>
      </c>
      <c r="F62" s="32" t="str">
        <f t="array" ref="F62">IF(ROWS(F$5:F62)&gt;COUNTIF(Payments!$C$2:$C$100,$B$2),"",INDEX(Payments!E$2:E$100,SMALL(IF(Payments!$C$2:$C$100&lt;&gt;"",IF(Payments!$C$2:$C$100=$B$2,ROW($C$7:$C$105)-ROW($C$7)+1)),ROWS(F$5:F62))))</f>
        <v/>
      </c>
      <c r="G62" s="32" t="str">
        <f t="array" ref="G62">IF(ROWS(G$5:G62)&gt;COUNTIF(Payments!$C$2:$C$100,$B$2),"",INDEX(Payments!F$2:F$100,SMALL(IF(Payments!$C$2:$C$100&lt;&gt;"",IF(Payments!$C$2:$C$100=$B$2,ROW($C$7:$C$105)-ROW($C$7)+1)),ROWS(G$5:G62))))</f>
        <v/>
      </c>
      <c r="H62"/>
      <c r="I62"/>
      <c r="J62"/>
      <c r="K62"/>
    </row>
    <row r="63" spans="1:11" s="3" customFormat="1" ht="18" customHeight="1">
      <c r="A63" s="17"/>
      <c r="B63" s="32" t="str">
        <f>IF(C63="","",MAX($B$4:B62)+1)</f>
        <v/>
      </c>
      <c r="C63" s="33" t="str">
        <f t="array" ref="C63">IF(ROWS(C$5:C63)&gt;COUNTIF(Payments!$C$2:$C$100,$B$2),"",INDEX(Payments!B$2:B$100,SMALL(IF(Payments!$C$2:$C$100&lt;&gt;"",IF(Payments!$C$2:$C$100=$B$2,ROW($C$7:$C$105)-ROW($C$7)+1)),ROWS(C$5:C63))))</f>
        <v/>
      </c>
      <c r="D63" s="32" t="str">
        <f t="array" ref="D63">IF(ROWS(D$5:D63)&gt;COUNTIF(Payments!$C$2:$C$100,$B$2),"",INDEX(Payments!C$2:C$100,SMALL(IF(Payments!$C$2:$C$100&lt;&gt;"",IF(Payments!$C$2:$C$100=$B$2,ROW($C$7:$C$105)-ROW($C$7)+1)),ROWS(D$5:D63))))</f>
        <v/>
      </c>
      <c r="E63" s="32" t="str">
        <f t="array" ref="E63">IF(ROWS(E$5:E63)&gt;COUNTIF(Payments!$C$2:$C$100,$B$2),"",INDEX(Payments!D$2:D$100,SMALL(IF(Payments!$C$2:$C$100&lt;&gt;"",IF(Payments!$C$2:$C$100=$B$2,ROW($C$7:$C$105)-ROW($C$7)+1)),ROWS(E$5:E63))))</f>
        <v/>
      </c>
      <c r="F63" s="32" t="str">
        <f t="array" ref="F63">IF(ROWS(F$5:F63)&gt;COUNTIF(Payments!$C$2:$C$100,$B$2),"",INDEX(Payments!E$2:E$100,SMALL(IF(Payments!$C$2:$C$100&lt;&gt;"",IF(Payments!$C$2:$C$100=$B$2,ROW($C$7:$C$105)-ROW($C$7)+1)),ROWS(F$5:F63))))</f>
        <v/>
      </c>
      <c r="G63" s="32" t="str">
        <f t="array" ref="G63">IF(ROWS(G$5:G63)&gt;COUNTIF(Payments!$C$2:$C$100,$B$2),"",INDEX(Payments!F$2:F$100,SMALL(IF(Payments!$C$2:$C$100&lt;&gt;"",IF(Payments!$C$2:$C$100=$B$2,ROW($C$7:$C$105)-ROW($C$7)+1)),ROWS(G$5:G63))))</f>
        <v/>
      </c>
      <c r="I63" s="10"/>
    </row>
    <row r="64" spans="1:11" s="3" customFormat="1" ht="18" customHeight="1">
      <c r="A64" s="17"/>
      <c r="B64" s="32" t="str">
        <f>IF(C64="","",MAX($B$4:B63)+1)</f>
        <v/>
      </c>
      <c r="C64" s="33" t="str">
        <f t="array" ref="C64">IF(ROWS(C$5:C64)&gt;COUNTIF(Payments!$C$2:$C$100,$B$2),"",INDEX(Payments!B$2:B$100,SMALL(IF(Payments!$C$2:$C$100&lt;&gt;"",IF(Payments!$C$2:$C$100=$B$2,ROW($C$7:$C$105)-ROW($C$7)+1)),ROWS(C$5:C64))))</f>
        <v/>
      </c>
      <c r="D64" s="32" t="str">
        <f t="array" ref="D64">IF(ROWS(D$5:D64)&gt;COUNTIF(Payments!$C$2:$C$100,$B$2),"",INDEX(Payments!C$2:C$100,SMALL(IF(Payments!$C$2:$C$100&lt;&gt;"",IF(Payments!$C$2:$C$100=$B$2,ROW($C$7:$C$105)-ROW($C$7)+1)),ROWS(D$5:D64))))</f>
        <v/>
      </c>
      <c r="E64" s="32" t="str">
        <f t="array" ref="E64">IF(ROWS(E$5:E64)&gt;COUNTIF(Payments!$C$2:$C$100,$B$2),"",INDEX(Payments!D$2:D$100,SMALL(IF(Payments!$C$2:$C$100&lt;&gt;"",IF(Payments!$C$2:$C$100=$B$2,ROW($C$7:$C$105)-ROW($C$7)+1)),ROWS(E$5:E64))))</f>
        <v/>
      </c>
      <c r="F64" s="32" t="str">
        <f t="array" ref="F64">IF(ROWS(F$5:F64)&gt;COUNTIF(Payments!$C$2:$C$100,$B$2),"",INDEX(Payments!E$2:E$100,SMALL(IF(Payments!$C$2:$C$100&lt;&gt;"",IF(Payments!$C$2:$C$100=$B$2,ROW($C$7:$C$105)-ROW($C$7)+1)),ROWS(F$5:F64))))</f>
        <v/>
      </c>
      <c r="G64" s="32" t="str">
        <f t="array" ref="G64">IF(ROWS(G$5:G64)&gt;COUNTIF(Payments!$C$2:$C$100,$B$2),"",INDEX(Payments!F$2:F$100,SMALL(IF(Payments!$C$2:$C$100&lt;&gt;"",IF(Payments!$C$2:$C$100=$B$2,ROW($C$7:$C$105)-ROW($C$7)+1)),ROWS(G$5:G64))))</f>
        <v/>
      </c>
      <c r="I64" s="10"/>
    </row>
    <row r="65" spans="1:11" s="3" customFormat="1" ht="18" customHeight="1">
      <c r="A65" s="17"/>
      <c r="B65" s="32" t="str">
        <f>IF(C65="","",MAX($B$4:B64)+1)</f>
        <v/>
      </c>
      <c r="C65" s="33" t="str">
        <f t="array" ref="C65">IF(ROWS(C$5:C65)&gt;COUNTIF(Payments!$C$2:$C$100,$B$2),"",INDEX(Payments!B$2:B$100,SMALL(IF(Payments!$C$2:$C$100&lt;&gt;"",IF(Payments!$C$2:$C$100=$B$2,ROW($C$7:$C$105)-ROW($C$7)+1)),ROWS(C$5:C65))))</f>
        <v/>
      </c>
      <c r="D65" s="32" t="str">
        <f t="array" ref="D65">IF(ROWS(D$5:D65)&gt;COUNTIF(Payments!$C$2:$C$100,$B$2),"",INDEX(Payments!C$2:C$100,SMALL(IF(Payments!$C$2:$C$100&lt;&gt;"",IF(Payments!$C$2:$C$100=$B$2,ROW($C$7:$C$105)-ROW($C$7)+1)),ROWS(D$5:D65))))</f>
        <v/>
      </c>
      <c r="E65" s="32" t="str">
        <f t="array" ref="E65">IF(ROWS(E$5:E65)&gt;COUNTIF(Payments!$C$2:$C$100,$B$2),"",INDEX(Payments!D$2:D$100,SMALL(IF(Payments!$C$2:$C$100&lt;&gt;"",IF(Payments!$C$2:$C$100=$B$2,ROW($C$7:$C$105)-ROW($C$7)+1)),ROWS(E$5:E65))))</f>
        <v/>
      </c>
      <c r="F65" s="32" t="str">
        <f t="array" ref="F65">IF(ROWS(F$5:F65)&gt;COUNTIF(Payments!$C$2:$C$100,$B$2),"",INDEX(Payments!E$2:E$100,SMALL(IF(Payments!$C$2:$C$100&lt;&gt;"",IF(Payments!$C$2:$C$100=$B$2,ROW($C$7:$C$105)-ROW($C$7)+1)),ROWS(F$5:F65))))</f>
        <v/>
      </c>
      <c r="G65" s="32" t="str">
        <f t="array" ref="G65">IF(ROWS(G$5:G65)&gt;COUNTIF(Payments!$C$2:$C$100,$B$2),"",INDEX(Payments!F$2:F$100,SMALL(IF(Payments!$C$2:$C$100&lt;&gt;"",IF(Payments!$C$2:$C$100=$B$2,ROW($C$7:$C$105)-ROW($C$7)+1)),ROWS(G$5:G65))))</f>
        <v/>
      </c>
      <c r="I65" s="10"/>
    </row>
    <row r="66" spans="1:11" s="3" customFormat="1" ht="18" customHeight="1">
      <c r="A66" s="17"/>
      <c r="B66" s="32" t="str">
        <f>IF(C66="","",MAX($B$4:B65)+1)</f>
        <v/>
      </c>
      <c r="C66" s="33" t="str">
        <f t="array" ref="C66">IF(ROWS(C$5:C66)&gt;COUNTIF(Payments!$C$2:$C$100,$B$2),"",INDEX(Payments!B$2:B$100,SMALL(IF(Payments!$C$2:$C$100&lt;&gt;"",IF(Payments!$C$2:$C$100=$B$2,ROW($C$7:$C$105)-ROW($C$7)+1)),ROWS(C$5:C66))))</f>
        <v/>
      </c>
      <c r="D66" s="32" t="str">
        <f t="array" ref="D66">IF(ROWS(D$5:D66)&gt;COUNTIF(Payments!$C$2:$C$100,$B$2),"",INDEX(Payments!C$2:C$100,SMALL(IF(Payments!$C$2:$C$100&lt;&gt;"",IF(Payments!$C$2:$C$100=$B$2,ROW($C$7:$C$105)-ROW($C$7)+1)),ROWS(D$5:D66))))</f>
        <v/>
      </c>
      <c r="E66" s="32" t="str">
        <f t="array" ref="E66">IF(ROWS(E$5:E66)&gt;COUNTIF(Payments!$C$2:$C$100,$B$2),"",INDEX(Payments!D$2:D$100,SMALL(IF(Payments!$C$2:$C$100&lt;&gt;"",IF(Payments!$C$2:$C$100=$B$2,ROW($C$7:$C$105)-ROW($C$7)+1)),ROWS(E$5:E66))))</f>
        <v/>
      </c>
      <c r="F66" s="32" t="str">
        <f t="array" ref="F66">IF(ROWS(F$5:F66)&gt;COUNTIF(Payments!$C$2:$C$100,$B$2),"",INDEX(Payments!E$2:E$100,SMALL(IF(Payments!$C$2:$C$100&lt;&gt;"",IF(Payments!$C$2:$C$100=$B$2,ROW($C$7:$C$105)-ROW($C$7)+1)),ROWS(F$5:F66))))</f>
        <v/>
      </c>
      <c r="G66" s="32" t="str">
        <f t="array" ref="G66">IF(ROWS(G$5:G66)&gt;COUNTIF(Payments!$C$2:$C$100,$B$2),"",INDEX(Payments!F$2:F$100,SMALL(IF(Payments!$C$2:$C$100&lt;&gt;"",IF(Payments!$C$2:$C$100=$B$2,ROW($C$7:$C$105)-ROW($C$7)+1)),ROWS(G$5:G66))))</f>
        <v/>
      </c>
      <c r="I66" s="10"/>
    </row>
    <row r="67" spans="1:11" s="3" customFormat="1" ht="18" customHeight="1">
      <c r="A67" s="17"/>
      <c r="B67" s="32" t="str">
        <f>IF(C67="","",MAX($B$4:B66)+1)</f>
        <v/>
      </c>
      <c r="C67" s="33" t="str">
        <f t="array" ref="C67">IF(ROWS(C$5:C67)&gt;COUNTIF(Payments!$C$2:$C$100,$B$2),"",INDEX(Payments!B$2:B$100,SMALL(IF(Payments!$C$2:$C$100&lt;&gt;"",IF(Payments!$C$2:$C$100=$B$2,ROW($C$7:$C$105)-ROW($C$7)+1)),ROWS(C$5:C67))))</f>
        <v/>
      </c>
      <c r="D67" s="32" t="str">
        <f t="array" ref="D67">IF(ROWS(D$5:D67)&gt;COUNTIF(Payments!$C$2:$C$100,$B$2),"",INDEX(Payments!C$2:C$100,SMALL(IF(Payments!$C$2:$C$100&lt;&gt;"",IF(Payments!$C$2:$C$100=$B$2,ROW($C$7:$C$105)-ROW($C$7)+1)),ROWS(D$5:D67))))</f>
        <v/>
      </c>
      <c r="E67" s="32" t="str">
        <f t="array" ref="E67">IF(ROWS(E$5:E67)&gt;COUNTIF(Payments!$C$2:$C$100,$B$2),"",INDEX(Payments!D$2:D$100,SMALL(IF(Payments!$C$2:$C$100&lt;&gt;"",IF(Payments!$C$2:$C$100=$B$2,ROW($C$7:$C$105)-ROW($C$7)+1)),ROWS(E$5:E67))))</f>
        <v/>
      </c>
      <c r="F67" s="32" t="str">
        <f t="array" ref="F67">IF(ROWS(F$5:F67)&gt;COUNTIF(Payments!$C$2:$C$100,$B$2),"",INDEX(Payments!E$2:E$100,SMALL(IF(Payments!$C$2:$C$100&lt;&gt;"",IF(Payments!$C$2:$C$100=$B$2,ROW($C$7:$C$105)-ROW($C$7)+1)),ROWS(F$5:F67))))</f>
        <v/>
      </c>
      <c r="G67" s="32" t="str">
        <f t="array" ref="G67">IF(ROWS(G$5:G67)&gt;COUNTIF(Payments!$C$2:$C$100,$B$2),"",INDEX(Payments!F$2:F$100,SMALL(IF(Payments!$C$2:$C$100&lt;&gt;"",IF(Payments!$C$2:$C$100=$B$2,ROW($C$7:$C$105)-ROW($C$7)+1)),ROWS(G$5:G67))))</f>
        <v/>
      </c>
      <c r="I67" s="10"/>
    </row>
    <row r="68" spans="1:11" s="3" customFormat="1" ht="18" customHeight="1">
      <c r="A68" s="17"/>
      <c r="B68" s="17"/>
      <c r="C68" s="27"/>
      <c r="D68" s="17"/>
      <c r="E68" s="17"/>
      <c r="F68" s="17"/>
      <c r="G68"/>
      <c r="I68" s="10"/>
    </row>
    <row r="69" spans="1:11" s="3" customFormat="1" ht="18" customHeight="1">
      <c r="A69" s="17"/>
      <c r="B69" s="17"/>
      <c r="C69" s="27"/>
      <c r="D69" s="17"/>
      <c r="E69" s="17"/>
      <c r="F69" s="17"/>
      <c r="G69"/>
      <c r="I69" s="10"/>
    </row>
    <row r="70" spans="1:11" s="3" customFormat="1" ht="18" customHeight="1">
      <c r="A70" s="17"/>
      <c r="B70" s="17"/>
      <c r="C70" s="27"/>
      <c r="D70" s="17"/>
      <c r="E70" s="17"/>
      <c r="F70" s="17"/>
      <c r="G70"/>
      <c r="H70" s="11"/>
      <c r="I70" s="12">
        <f>SUM(I2:I69)</f>
        <v>0</v>
      </c>
      <c r="J70" s="11"/>
      <c r="K70" s="11"/>
    </row>
    <row r="71" spans="1:11" s="15" customFormat="1" ht="12.5" hidden="1" customHeight="1">
      <c r="C71" s="30"/>
      <c r="G71"/>
      <c r="H71" s="13"/>
      <c r="I71" s="14"/>
      <c r="J71" s="13"/>
    </row>
    <row r="72" spans="1:11" s="15" customFormat="1" ht="12.5" hidden="1" customHeight="1">
      <c r="C72" s="30"/>
      <c r="G72"/>
      <c r="H72" s="13"/>
      <c r="I72" s="14"/>
      <c r="J72" s="13"/>
    </row>
    <row r="73" spans="1:11" s="15" customFormat="1" ht="12.5" hidden="1" customHeight="1">
      <c r="C73" s="30"/>
      <c r="G73"/>
      <c r="H73" s="13"/>
      <c r="I73" s="14"/>
      <c r="J73" s="13"/>
    </row>
    <row r="74" spans="1:11" s="15" customFormat="1" ht="12.5" hidden="1" customHeight="1">
      <c r="C74" s="30"/>
      <c r="G74"/>
      <c r="H74" s="13"/>
      <c r="I74" s="14"/>
      <c r="J74" s="13"/>
    </row>
    <row r="75" spans="1:11" s="15" customFormat="1" ht="12.5" hidden="1" customHeight="1">
      <c r="C75" s="30"/>
      <c r="G75"/>
      <c r="H75" s="13"/>
      <c r="I75" s="14"/>
      <c r="J75" s="13"/>
    </row>
    <row r="76" spans="1:11" s="15" customFormat="1" ht="12.5" hidden="1" customHeight="1">
      <c r="C76" s="30"/>
      <c r="G76"/>
      <c r="H76" s="13"/>
      <c r="I76" s="14"/>
      <c r="J76" s="13"/>
    </row>
    <row r="77" spans="1:11" s="15" customFormat="1" ht="12.5" hidden="1" customHeight="1">
      <c r="C77" s="30"/>
      <c r="G77"/>
      <c r="H77" s="13"/>
      <c r="I77" s="14"/>
      <c r="J77" s="13"/>
    </row>
    <row r="78" spans="1:11" s="15" customFormat="1" ht="12.5" hidden="1" customHeight="1">
      <c r="C78" s="30"/>
      <c r="G78"/>
      <c r="H78" s="13"/>
      <c r="I78" s="14"/>
      <c r="J78" s="13"/>
    </row>
    <row r="79" spans="1:11" s="15" customFormat="1" ht="12.5" hidden="1" customHeight="1">
      <c r="C79" s="30"/>
      <c r="G79"/>
      <c r="H79" s="13"/>
      <c r="I79" s="14"/>
      <c r="J79" s="13"/>
    </row>
    <row r="80" spans="1:11" s="15" customFormat="1" ht="12.5" hidden="1" customHeight="1">
      <c r="C80" s="30"/>
      <c r="G80"/>
      <c r="H80" s="13"/>
      <c r="I80" s="14"/>
      <c r="J80" s="13"/>
    </row>
    <row r="81" spans="3:10" s="15" customFormat="1" ht="12.5" hidden="1" customHeight="1">
      <c r="C81" s="30"/>
      <c r="G81"/>
      <c r="H81" s="13"/>
      <c r="I81" s="14"/>
      <c r="J81" s="13"/>
    </row>
    <row r="82" spans="3:10" s="15" customFormat="1" ht="12.5" hidden="1" customHeight="1">
      <c r="C82" s="30"/>
      <c r="G82"/>
      <c r="H82" s="13"/>
      <c r="I82" s="14"/>
      <c r="J82" s="13"/>
    </row>
    <row r="83" spans="3:10" s="15" customFormat="1" ht="12.5" hidden="1" customHeight="1">
      <c r="C83" s="30"/>
      <c r="G83"/>
      <c r="H83" s="13"/>
      <c r="I83" s="14"/>
      <c r="J83" s="13"/>
    </row>
    <row r="84" spans="3:10" s="15" customFormat="1" ht="12.5" hidden="1" customHeight="1">
      <c r="C84" s="30"/>
      <c r="G84"/>
      <c r="H84" s="13"/>
      <c r="I84" s="14"/>
      <c r="J84" s="13"/>
    </row>
    <row r="85" spans="3:10" s="15" customFormat="1" ht="12.5" hidden="1" customHeight="1">
      <c r="C85" s="30"/>
      <c r="G85"/>
      <c r="H85" s="13"/>
      <c r="I85" s="14"/>
      <c r="J85" s="13"/>
    </row>
    <row r="86" spans="3:10" s="15" customFormat="1" ht="12.5" hidden="1" customHeight="1">
      <c r="C86" s="30"/>
      <c r="G86"/>
      <c r="H86" s="13"/>
      <c r="I86" s="14"/>
      <c r="J86" s="13"/>
    </row>
    <row r="87" spans="3:10" s="15" customFormat="1" ht="12.5" hidden="1" customHeight="1">
      <c r="C87" s="30"/>
      <c r="G87"/>
      <c r="H87" s="13"/>
      <c r="I87" s="14"/>
      <c r="J87" s="13"/>
    </row>
    <row r="88" spans="3:10" s="15" customFormat="1" ht="12.5" hidden="1" customHeight="1">
      <c r="C88" s="30"/>
      <c r="G88"/>
      <c r="H88" s="13"/>
      <c r="I88" s="14"/>
      <c r="J88" s="13"/>
    </row>
    <row r="89" spans="3:10" s="15" customFormat="1" ht="12.5" hidden="1" customHeight="1">
      <c r="C89" s="30"/>
      <c r="G89"/>
      <c r="H89" s="13"/>
      <c r="I89" s="14"/>
      <c r="J89" s="13"/>
    </row>
    <row r="90" spans="3:10" s="15" customFormat="1" ht="12.5" hidden="1" customHeight="1">
      <c r="C90" s="30"/>
      <c r="G90"/>
      <c r="H90" s="13"/>
      <c r="I90" s="14"/>
      <c r="J90" s="13"/>
    </row>
    <row r="91" spans="3:10" s="15" customFormat="1" ht="12.5" hidden="1" customHeight="1">
      <c r="C91" s="30"/>
      <c r="G91"/>
      <c r="H91" s="13"/>
      <c r="I91" s="14"/>
      <c r="J91" s="13"/>
    </row>
    <row r="92" spans="3:10" s="15" customFormat="1" ht="12.5" hidden="1" customHeight="1">
      <c r="C92" s="30"/>
      <c r="G92"/>
      <c r="H92" s="13"/>
      <c r="I92" s="14"/>
      <c r="J92" s="13"/>
    </row>
    <row r="93" spans="3:10" s="15" customFormat="1" ht="12.5" hidden="1" customHeight="1">
      <c r="C93" s="30"/>
      <c r="G93"/>
      <c r="H93" s="13"/>
      <c r="I93" s="14"/>
      <c r="J93" s="13"/>
    </row>
    <row r="94" spans="3:10" s="15" customFormat="1" ht="12.5" hidden="1" customHeight="1">
      <c r="C94" s="30"/>
      <c r="G94"/>
      <c r="H94" s="13"/>
      <c r="I94" s="14"/>
      <c r="J94" s="13"/>
    </row>
    <row r="95" spans="3:10" s="15" customFormat="1" ht="12.5" hidden="1" customHeight="1">
      <c r="C95" s="30"/>
      <c r="G95"/>
      <c r="H95" s="13"/>
      <c r="I95" s="14"/>
      <c r="J95" s="13"/>
    </row>
    <row r="96" spans="3:10" s="15" customFormat="1" ht="12.5" hidden="1" customHeight="1">
      <c r="C96" s="30"/>
      <c r="G96"/>
      <c r="H96" s="13"/>
      <c r="I96" s="14"/>
      <c r="J96" s="13"/>
    </row>
    <row r="97" spans="3:10" s="15" customFormat="1" ht="12.5" hidden="1" customHeight="1">
      <c r="C97" s="30"/>
      <c r="G97"/>
      <c r="H97" s="13"/>
      <c r="I97" s="14"/>
      <c r="J97" s="13"/>
    </row>
    <row r="98" spans="3:10" s="15" customFormat="1" ht="12.5" hidden="1" customHeight="1">
      <c r="C98" s="30"/>
      <c r="G98"/>
      <c r="H98" s="13"/>
      <c r="I98" s="14"/>
      <c r="J98" s="13"/>
    </row>
    <row r="99" spans="3:10" s="15" customFormat="1" ht="12.5" hidden="1" customHeight="1">
      <c r="C99" s="30"/>
      <c r="G99"/>
      <c r="H99" s="13"/>
      <c r="I99" s="14"/>
      <c r="J99" s="13"/>
    </row>
    <row r="100" spans="3:10" s="15" customFormat="1" ht="12.5" hidden="1" customHeight="1">
      <c r="C100" s="30"/>
      <c r="G100"/>
      <c r="H100" s="13"/>
      <c r="I100" s="14"/>
      <c r="J100" s="13"/>
    </row>
    <row r="101" spans="3:10" s="15" customFormat="1" ht="12.5" hidden="1" customHeight="1">
      <c r="C101" s="30"/>
      <c r="G101"/>
      <c r="H101" s="13"/>
      <c r="I101" s="14"/>
      <c r="J101" s="13"/>
    </row>
    <row r="102" spans="3:10" s="15" customFormat="1" ht="12.5" hidden="1" customHeight="1">
      <c r="C102" s="30"/>
      <c r="G102"/>
      <c r="H102" s="13"/>
      <c r="I102" s="14"/>
      <c r="J102" s="13"/>
    </row>
    <row r="103" spans="3:10" s="15" customFormat="1" ht="12.5" hidden="1" customHeight="1">
      <c r="C103" s="30"/>
      <c r="G103"/>
      <c r="H103" s="13"/>
      <c r="I103" s="14"/>
      <c r="J103" s="13"/>
    </row>
    <row r="104" spans="3:10" s="15" customFormat="1" ht="12.5" hidden="1" customHeight="1">
      <c r="C104" s="30"/>
      <c r="G104"/>
      <c r="H104" s="13"/>
      <c r="I104" s="14"/>
      <c r="J104" s="13"/>
    </row>
    <row r="105" spans="3:10" s="15" customFormat="1" ht="12.5" hidden="1" customHeight="1">
      <c r="C105" s="30"/>
      <c r="G105"/>
      <c r="H105" s="13"/>
      <c r="I105" s="14"/>
      <c r="J105" s="13"/>
    </row>
    <row r="106" spans="3:10" s="15" customFormat="1" ht="12.5" hidden="1" customHeight="1">
      <c r="C106" s="30"/>
      <c r="G106"/>
      <c r="H106" s="13"/>
      <c r="I106" s="14"/>
      <c r="J106" s="13"/>
    </row>
    <row r="107" spans="3:10" s="15" customFormat="1" ht="12.5" hidden="1" customHeight="1">
      <c r="C107" s="30"/>
      <c r="G107"/>
      <c r="H107" s="13"/>
      <c r="I107" s="14"/>
      <c r="J107" s="13"/>
    </row>
    <row r="108" spans="3:10" s="15" customFormat="1" ht="12.5" hidden="1" customHeight="1">
      <c r="C108" s="30"/>
      <c r="G108"/>
      <c r="H108" s="13"/>
      <c r="I108" s="14"/>
      <c r="J108" s="13"/>
    </row>
    <row r="109" spans="3:10" s="15" customFormat="1" ht="12.5" hidden="1" customHeight="1">
      <c r="C109" s="30"/>
      <c r="G109"/>
      <c r="H109" s="13"/>
      <c r="I109" s="14"/>
      <c r="J109" s="13"/>
    </row>
    <row r="110" spans="3:10" s="15" customFormat="1" ht="12.5" hidden="1" customHeight="1">
      <c r="C110" s="30"/>
      <c r="G110"/>
      <c r="H110" s="13"/>
      <c r="I110" s="14"/>
      <c r="J110" s="13"/>
    </row>
    <row r="111" spans="3:10" s="15" customFormat="1" ht="12.5" hidden="1" customHeight="1">
      <c r="C111" s="30"/>
      <c r="G111"/>
      <c r="H111" s="13"/>
      <c r="I111" s="14"/>
      <c r="J111" s="13"/>
    </row>
    <row r="112" spans="3:10" s="15" customFormat="1" ht="12.5" hidden="1" customHeight="1">
      <c r="C112" s="30"/>
      <c r="G112"/>
      <c r="H112" s="13"/>
      <c r="I112" s="14"/>
      <c r="J112" s="13"/>
    </row>
    <row r="113" spans="3:10" s="15" customFormat="1" ht="12.5" hidden="1" customHeight="1">
      <c r="C113" s="30"/>
      <c r="G113"/>
      <c r="H113" s="13"/>
      <c r="I113" s="14"/>
      <c r="J113" s="13"/>
    </row>
    <row r="114" spans="3:10" s="15" customFormat="1" ht="12.5" hidden="1" customHeight="1">
      <c r="C114" s="30"/>
      <c r="G114"/>
      <c r="H114" s="13"/>
      <c r="I114" s="14"/>
      <c r="J114" s="13"/>
    </row>
    <row r="115" spans="3:10" s="15" customFormat="1" ht="12.5" hidden="1" customHeight="1">
      <c r="C115" s="30"/>
      <c r="G115"/>
      <c r="H115" s="13"/>
      <c r="I115" s="14"/>
      <c r="J115" s="13"/>
    </row>
    <row r="116" spans="3:10" s="15" customFormat="1" ht="12.5" hidden="1" customHeight="1">
      <c r="C116" s="30"/>
      <c r="G116"/>
      <c r="H116" s="13"/>
      <c r="I116" s="14"/>
      <c r="J116" s="13"/>
    </row>
    <row r="117" spans="3:10" s="15" customFormat="1" ht="12.5" hidden="1" customHeight="1">
      <c r="C117" s="30"/>
      <c r="G117"/>
      <c r="H117" s="13"/>
      <c r="I117" s="14"/>
      <c r="J117" s="13"/>
    </row>
    <row r="118" spans="3:10" s="15" customFormat="1" ht="12.5" hidden="1" customHeight="1">
      <c r="C118" s="30"/>
      <c r="G118"/>
      <c r="H118" s="13"/>
      <c r="I118" s="14"/>
      <c r="J118" s="13"/>
    </row>
    <row r="119" spans="3:10" s="15" customFormat="1" ht="12.5" hidden="1" customHeight="1">
      <c r="C119" s="30"/>
      <c r="G119"/>
      <c r="H119" s="13"/>
      <c r="I119" s="14"/>
      <c r="J119" s="13"/>
    </row>
    <row r="120" spans="3:10" s="15" customFormat="1" ht="12.5" hidden="1" customHeight="1">
      <c r="C120" s="30"/>
      <c r="G120"/>
      <c r="H120" s="13"/>
      <c r="I120" s="14"/>
      <c r="J120" s="13"/>
    </row>
    <row r="121" spans="3:10" s="15" customFormat="1" ht="12.5" hidden="1" customHeight="1">
      <c r="C121" s="30"/>
      <c r="G121"/>
      <c r="H121" s="13"/>
      <c r="I121" s="14"/>
      <c r="J121" s="13"/>
    </row>
    <row r="122" spans="3:10" s="15" customFormat="1" ht="12.5" hidden="1" customHeight="1">
      <c r="C122" s="30"/>
      <c r="G122"/>
      <c r="H122" s="13"/>
      <c r="I122" s="14"/>
      <c r="J122" s="13"/>
    </row>
    <row r="123" spans="3:10" s="15" customFormat="1" ht="12.5" hidden="1" customHeight="1">
      <c r="C123" s="30"/>
      <c r="G123"/>
      <c r="H123" s="13"/>
      <c r="I123" s="14"/>
      <c r="J123" s="13"/>
    </row>
    <row r="124" spans="3:10" s="15" customFormat="1" ht="12.5" hidden="1" customHeight="1">
      <c r="C124" s="30"/>
      <c r="G124"/>
      <c r="H124" s="13"/>
      <c r="I124" s="14"/>
      <c r="J124" s="13"/>
    </row>
    <row r="125" spans="3:10" s="15" customFormat="1" ht="12.5" hidden="1" customHeight="1">
      <c r="C125" s="30"/>
      <c r="G125"/>
      <c r="H125" s="13"/>
      <c r="I125" s="14"/>
      <c r="J125" s="13"/>
    </row>
    <row r="126" spans="3:10" s="15" customFormat="1" ht="12.5" hidden="1" customHeight="1">
      <c r="C126" s="30"/>
      <c r="G126"/>
      <c r="H126" s="13"/>
      <c r="I126" s="14"/>
      <c r="J126" s="13"/>
    </row>
    <row r="127" spans="3:10" s="15" customFormat="1" ht="12.5" hidden="1" customHeight="1">
      <c r="C127" s="30"/>
      <c r="G127"/>
      <c r="H127" s="13"/>
      <c r="I127" s="14"/>
      <c r="J127" s="13"/>
    </row>
    <row r="128" spans="3:10" s="15" customFormat="1" ht="12.5" hidden="1" customHeight="1">
      <c r="C128" s="30"/>
      <c r="G128"/>
      <c r="H128" s="13"/>
      <c r="I128" s="14"/>
      <c r="J128" s="13"/>
    </row>
    <row r="129" spans="3:10" s="15" customFormat="1" ht="12.5" hidden="1" customHeight="1">
      <c r="C129" s="30"/>
      <c r="G129"/>
      <c r="H129" s="13"/>
      <c r="I129" s="14"/>
      <c r="J129" s="13"/>
    </row>
    <row r="130" spans="3:10" s="15" customFormat="1" ht="12.5" hidden="1" customHeight="1">
      <c r="C130" s="30"/>
      <c r="G130"/>
      <c r="H130" s="13"/>
      <c r="I130" s="14"/>
      <c r="J130" s="13"/>
    </row>
    <row r="131" spans="3:10" s="15" customFormat="1" ht="12.5" hidden="1" customHeight="1">
      <c r="C131" s="30"/>
      <c r="G131"/>
      <c r="H131" s="13"/>
      <c r="I131" s="14"/>
      <c r="J131" s="13"/>
    </row>
    <row r="132" spans="3:10" s="15" customFormat="1" ht="12.5" hidden="1" customHeight="1">
      <c r="C132" s="30"/>
      <c r="G132"/>
      <c r="H132" s="13"/>
      <c r="I132" s="14"/>
      <c r="J132" s="13"/>
    </row>
    <row r="133" spans="3:10" s="15" customFormat="1" ht="12.5" hidden="1" customHeight="1">
      <c r="C133" s="30"/>
      <c r="G133"/>
      <c r="H133" s="13"/>
      <c r="I133" s="14"/>
      <c r="J133" s="13"/>
    </row>
    <row r="134" spans="3:10" s="15" customFormat="1" ht="12.5" hidden="1" customHeight="1">
      <c r="C134" s="30"/>
      <c r="G134"/>
      <c r="H134" s="13"/>
      <c r="I134" s="14"/>
      <c r="J134" s="13"/>
    </row>
    <row r="135" spans="3:10" s="15" customFormat="1" ht="12.5" hidden="1" customHeight="1">
      <c r="C135" s="30"/>
      <c r="G135"/>
      <c r="H135" s="13"/>
      <c r="I135" s="14"/>
      <c r="J135" s="13"/>
    </row>
    <row r="136" spans="3:10" s="15" customFormat="1" ht="12.5" hidden="1" customHeight="1">
      <c r="C136" s="30"/>
      <c r="G136"/>
      <c r="H136" s="13"/>
      <c r="I136" s="14"/>
      <c r="J136" s="13"/>
    </row>
    <row r="137" spans="3:10" s="15" customFormat="1" ht="12.5" hidden="1" customHeight="1">
      <c r="C137" s="30"/>
      <c r="G137"/>
      <c r="H137" s="13"/>
      <c r="I137" s="14"/>
      <c r="J137" s="13"/>
    </row>
    <row r="138" spans="3:10" s="15" customFormat="1" ht="12.5" hidden="1" customHeight="1">
      <c r="C138" s="30"/>
      <c r="G138"/>
      <c r="H138" s="13"/>
      <c r="I138" s="14"/>
      <c r="J138" s="13"/>
    </row>
    <row r="139" spans="3:10" s="15" customFormat="1" ht="12.5" hidden="1" customHeight="1">
      <c r="C139" s="30"/>
      <c r="G139"/>
      <c r="H139" s="13"/>
      <c r="I139" s="14"/>
      <c r="J139" s="13"/>
    </row>
    <row r="140" spans="3:10" s="15" customFormat="1" ht="12.5" hidden="1" customHeight="1">
      <c r="C140" s="30"/>
      <c r="G140"/>
      <c r="H140" s="13"/>
      <c r="I140" s="14"/>
      <c r="J140" s="13"/>
    </row>
    <row r="141" spans="3:10" s="15" customFormat="1" ht="12.5" hidden="1" customHeight="1">
      <c r="C141" s="30"/>
      <c r="G141"/>
      <c r="H141" s="13"/>
      <c r="I141" s="14"/>
      <c r="J141" s="13"/>
    </row>
    <row r="142" spans="3:10" s="15" customFormat="1" ht="12.5" hidden="1" customHeight="1">
      <c r="C142" s="30"/>
      <c r="G142"/>
      <c r="H142" s="13"/>
      <c r="I142" s="14"/>
      <c r="J142" s="13"/>
    </row>
    <row r="143" spans="3:10" s="15" customFormat="1" ht="12.5" hidden="1" customHeight="1">
      <c r="C143" s="30"/>
      <c r="G143"/>
      <c r="H143" s="13"/>
      <c r="I143" s="14"/>
      <c r="J143" s="13"/>
    </row>
    <row r="144" spans="3:10" s="15" customFormat="1" ht="12.5" hidden="1" customHeight="1">
      <c r="C144" s="30"/>
      <c r="G144"/>
      <c r="H144" s="13"/>
      <c r="I144" s="14"/>
      <c r="J144" s="13"/>
    </row>
    <row r="145" spans="3:10" s="15" customFormat="1" ht="12.5" hidden="1" customHeight="1">
      <c r="C145" s="30"/>
      <c r="G145"/>
      <c r="H145" s="13"/>
      <c r="I145" s="14"/>
      <c r="J145" s="13"/>
    </row>
    <row r="146" spans="3:10" s="15" customFormat="1" ht="12.5" hidden="1" customHeight="1">
      <c r="C146" s="30"/>
      <c r="G146"/>
      <c r="H146" s="13"/>
      <c r="I146" s="14"/>
      <c r="J146" s="13"/>
    </row>
    <row r="147" spans="3:10" s="15" customFormat="1" ht="12.5" hidden="1" customHeight="1">
      <c r="C147" s="30"/>
      <c r="G147"/>
      <c r="H147" s="13"/>
      <c r="I147" s="14"/>
      <c r="J147" s="13"/>
    </row>
    <row r="148" spans="3:10" s="15" customFormat="1" ht="12.5" hidden="1" customHeight="1">
      <c r="C148" s="30"/>
      <c r="G148"/>
      <c r="H148" s="13"/>
      <c r="I148" s="14"/>
      <c r="J148" s="13"/>
    </row>
    <row r="149" spans="3:10" s="15" customFormat="1" ht="12.5" hidden="1" customHeight="1">
      <c r="C149" s="30"/>
      <c r="G149"/>
      <c r="H149" s="13"/>
      <c r="I149" s="14"/>
      <c r="J149" s="13"/>
    </row>
    <row r="150" spans="3:10" s="15" customFormat="1" ht="12.5" hidden="1" customHeight="1">
      <c r="C150" s="30"/>
      <c r="G150"/>
      <c r="H150" s="13"/>
      <c r="I150" s="14"/>
      <c r="J150" s="13"/>
    </row>
    <row r="151" spans="3:10" s="15" customFormat="1" ht="12.5" hidden="1" customHeight="1">
      <c r="C151" s="30"/>
      <c r="G151"/>
      <c r="H151" s="13"/>
      <c r="I151" s="14"/>
      <c r="J151" s="13"/>
    </row>
    <row r="152" spans="3:10" s="15" customFormat="1" ht="12.5" hidden="1" customHeight="1">
      <c r="C152" s="30"/>
      <c r="G152"/>
      <c r="H152" s="13"/>
      <c r="I152" s="14"/>
      <c r="J152" s="13"/>
    </row>
    <row r="153" spans="3:10" s="15" customFormat="1" ht="12.5" hidden="1" customHeight="1">
      <c r="C153" s="30"/>
      <c r="G153"/>
      <c r="H153" s="13"/>
      <c r="I153" s="14"/>
      <c r="J153" s="13"/>
    </row>
    <row r="154" spans="3:10" s="15" customFormat="1" ht="12.5" hidden="1" customHeight="1">
      <c r="C154" s="30"/>
      <c r="G154"/>
      <c r="H154" s="13"/>
      <c r="I154" s="14"/>
      <c r="J154" s="13"/>
    </row>
    <row r="155" spans="3:10" s="15" customFormat="1" ht="12.5" hidden="1" customHeight="1">
      <c r="C155" s="30"/>
      <c r="G155"/>
      <c r="H155" s="13"/>
      <c r="I155" s="14"/>
      <c r="J155" s="13"/>
    </row>
    <row r="156" spans="3:10" s="15" customFormat="1" ht="12.5" hidden="1" customHeight="1">
      <c r="C156" s="30"/>
      <c r="G156"/>
      <c r="H156" s="13"/>
      <c r="I156" s="14"/>
      <c r="J156" s="13"/>
    </row>
    <row r="157" spans="3:10" s="15" customFormat="1" ht="12.5" hidden="1" customHeight="1">
      <c r="C157" s="30"/>
      <c r="G157"/>
      <c r="H157" s="13"/>
      <c r="I157" s="14"/>
      <c r="J157" s="13"/>
    </row>
    <row r="158" spans="3:10" s="15" customFormat="1" ht="12.5" hidden="1" customHeight="1">
      <c r="C158" s="30"/>
      <c r="G158"/>
      <c r="H158" s="13"/>
      <c r="I158" s="14"/>
      <c r="J158" s="13"/>
    </row>
    <row r="159" spans="3:10" s="15" customFormat="1" ht="12.5" hidden="1" customHeight="1">
      <c r="C159" s="30"/>
      <c r="G159"/>
      <c r="H159" s="13"/>
      <c r="I159" s="14"/>
      <c r="J159" s="13"/>
    </row>
    <row r="160" spans="3:10" s="15" customFormat="1" ht="12.5" hidden="1" customHeight="1">
      <c r="C160" s="30"/>
      <c r="G160"/>
      <c r="H160" s="13"/>
      <c r="I160" s="14"/>
      <c r="J160" s="13"/>
    </row>
    <row r="161" spans="3:10" s="15" customFormat="1" ht="12.5" hidden="1" customHeight="1">
      <c r="C161" s="30"/>
      <c r="G161"/>
      <c r="H161" s="13"/>
      <c r="I161" s="14"/>
      <c r="J161" s="13"/>
    </row>
    <row r="162" spans="3:10" s="15" customFormat="1" ht="12.5" hidden="1" customHeight="1">
      <c r="C162" s="30"/>
      <c r="G162"/>
      <c r="H162" s="13"/>
      <c r="I162" s="14"/>
      <c r="J162" s="13"/>
    </row>
    <row r="163" spans="3:10" s="15" customFormat="1" ht="12.5" hidden="1" customHeight="1">
      <c r="C163" s="30"/>
      <c r="G163"/>
      <c r="H163" s="13"/>
      <c r="I163" s="14"/>
      <c r="J163" s="13"/>
    </row>
    <row r="164" spans="3:10" s="15" customFormat="1" ht="12.5" hidden="1" customHeight="1">
      <c r="C164" s="30"/>
      <c r="G164"/>
      <c r="H164" s="13"/>
      <c r="I164" s="14"/>
      <c r="J164" s="13"/>
    </row>
    <row r="165" spans="3:10" s="15" customFormat="1" ht="12.5" hidden="1" customHeight="1">
      <c r="C165" s="30"/>
      <c r="G165"/>
      <c r="H165" s="13"/>
      <c r="I165" s="14"/>
      <c r="J165" s="13"/>
    </row>
    <row r="166" spans="3:10" s="15" customFormat="1" ht="12.5" hidden="1" customHeight="1">
      <c r="C166" s="30"/>
      <c r="G166"/>
      <c r="H166" s="13"/>
      <c r="I166" s="14"/>
      <c r="J166" s="13"/>
    </row>
    <row r="167" spans="3:10" s="15" customFormat="1" ht="12.5" hidden="1" customHeight="1">
      <c r="C167" s="30"/>
      <c r="G167"/>
      <c r="H167" s="13"/>
      <c r="I167" s="14"/>
      <c r="J167" s="13"/>
    </row>
    <row r="168" spans="3:10" s="15" customFormat="1" ht="12.5" hidden="1" customHeight="1">
      <c r="C168" s="30"/>
      <c r="G168"/>
      <c r="H168" s="13"/>
      <c r="I168" s="14"/>
      <c r="J168" s="13"/>
    </row>
  </sheetData>
  <conditionalFormatting sqref="B5:G67">
    <cfRule type="expression" dxfId="1" priority="1">
      <formula>$B5&lt;&gt;""</formula>
    </cfRule>
  </conditionalFormatting>
  <pageMargins left="0" right="0" top="0" bottom="0" header="0" footer="0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rightToLeft="1" showOutlineSymbols="0" zoomScale="115" zoomScaleNormal="115" workbookViewId="0">
      <pane ySplit="1" topLeftCell="A2" activePane="bottomLeft" state="frozen"/>
      <selection activeCell="H3" sqref="H3"/>
      <selection pane="bottomLeft" activeCell="H3" sqref="H3"/>
    </sheetView>
  </sheetViews>
  <sheetFormatPr defaultColWidth="6.81640625" defaultRowHeight="0" customHeight="1" zeroHeight="1"/>
  <cols>
    <col min="1" max="1" width="12" style="8" customWidth="1"/>
    <col min="2" max="2" width="7.1796875" style="8" customWidth="1"/>
    <col min="3" max="3" width="18" style="31" customWidth="1"/>
    <col min="4" max="4" width="15" style="8" customWidth="1"/>
    <col min="5" max="5" width="14.81640625" style="8" customWidth="1"/>
    <col min="6" max="6" width="15.81640625" style="8" customWidth="1"/>
    <col min="7" max="7" width="14.81640625" bestFit="1" customWidth="1"/>
    <col min="8" max="8" width="18.1796875" style="13" customWidth="1"/>
    <col min="9" max="9" width="16.54296875" style="14" customWidth="1"/>
    <col min="10" max="10" width="14.1796875" style="13" bestFit="1" customWidth="1"/>
    <col min="11" max="11" width="22.54296875" style="15" customWidth="1"/>
    <col min="12" max="12" width="6.81640625" style="8" customWidth="1"/>
    <col min="13" max="16384" width="6.81640625" style="8"/>
  </cols>
  <sheetData>
    <row r="1" spans="1:11" s="9" customFormat="1" ht="17">
      <c r="A1" s="16"/>
      <c r="B1" s="16"/>
      <c r="C1" s="27"/>
      <c r="D1" s="16"/>
      <c r="E1" s="16"/>
      <c r="F1" s="26" t="s">
        <v>18</v>
      </c>
      <c r="G1"/>
      <c r="H1" s="18" t="s">
        <v>1</v>
      </c>
      <c r="I1" s="18" t="s">
        <v>2</v>
      </c>
      <c r="J1" s="18" t="s">
        <v>3</v>
      </c>
      <c r="K1" s="18"/>
    </row>
    <row r="2" spans="1:11" s="3" customFormat="1" ht="18" customHeight="1">
      <c r="A2"/>
      <c r="B2" s="39" t="s">
        <v>13</v>
      </c>
      <c r="C2" s="41"/>
      <c r="D2"/>
      <c r="E2"/>
      <c r="F2" s="37">
        <f>SUM(F5:F67)</f>
        <v>61001</v>
      </c>
      <c r="G2"/>
      <c r="H2"/>
      <c r="I2"/>
      <c r="J2"/>
      <c r="K2"/>
    </row>
    <row r="3" spans="1:11" s="3" customFormat="1" ht="18" customHeight="1">
      <c r="A3"/>
      <c r="B3"/>
      <c r="C3" s="28"/>
      <c r="D3"/>
      <c r="E3"/>
      <c r="F3"/>
      <c r="G3"/>
      <c r="H3"/>
      <c r="I3"/>
      <c r="J3"/>
      <c r="K3"/>
    </row>
    <row r="4" spans="1:11" s="3" customFormat="1" ht="18" customHeight="1">
      <c r="A4"/>
      <c r="B4" s="26" t="s">
        <v>0</v>
      </c>
      <c r="C4" s="29" t="s">
        <v>17</v>
      </c>
      <c r="D4" s="26" t="s">
        <v>4</v>
      </c>
      <c r="E4" s="26" t="s">
        <v>1</v>
      </c>
      <c r="F4" s="26" t="s">
        <v>2</v>
      </c>
      <c r="G4" s="26" t="s">
        <v>15</v>
      </c>
      <c r="H4"/>
      <c r="I4"/>
      <c r="J4"/>
      <c r="K4"/>
    </row>
    <row r="5" spans="1:11" s="3" customFormat="1" ht="18" customHeight="1">
      <c r="A5"/>
      <c r="B5" s="34">
        <f>IF(C5="","",MAX($B$4:B4)+1)</f>
        <v>1</v>
      </c>
      <c r="C5" s="35">
        <f t="array" ref="C5">IF(ROWS(C$5:C5)&gt;COUNTIF(Payments!$C$2:$C$100,$B$2),"",INDEX(Payments!B$2:B$100,SMALL(IF(Payments!$C$2:$C$100&lt;&gt;"",IF(Payments!$C$2:$C$100=$B$2,ROW($C$7:$C$105)-ROW($C$7)+1)),ROWS(C$5:C5))))</f>
        <v>44178</v>
      </c>
      <c r="D5" s="34" t="str">
        <f t="array" ref="D5">IF(ROWS(D$5:D5)&gt;COUNTIF(Payments!$C$2:$C$100,$B$2),"",INDEX(Payments!C$2:C$100,SMALL(IF(Payments!$C$2:$C$100&lt;&gt;"",IF(Payments!$C$2:$C$100=$B$2,ROW($C$7:$C$105)-ROW($C$7)+1)),ROWS(D$5:D5))))</f>
        <v>مدرسه السلامه</v>
      </c>
      <c r="E5" s="34" t="str">
        <f t="array" ref="E5">IF(ROWS(E$5:E5)&gt;COUNTIF(Payments!$C$2:$C$100,$B$2),"",INDEX(Payments!D$2:D$100,SMALL(IF(Payments!$C$2:$C$100&lt;&gt;"",IF(Payments!$C$2:$C$100=$B$2,ROW($C$7:$C$105)-ROW($C$7)+1)),ROWS(E$5:E5))))</f>
        <v>محمد علي</v>
      </c>
      <c r="F5" s="34">
        <f t="array" ref="F5">IF(ROWS(F$5:F5)&gt;COUNTIF(Payments!$C$2:$C$100,$B$2),"",INDEX(Payments!E$2:E$100,SMALL(IF(Payments!$C$2:$C$100&lt;&gt;"",IF(Payments!$C$2:$C$100=$B$2,ROW($C$7:$C$105)-ROW($C$7)+1)),ROWS(F$5:F5))))</f>
        <v>60000</v>
      </c>
      <c r="G5" s="34" t="str">
        <f t="array" ref="G5">IF(ROWS(G$5:G5)&gt;COUNTIF(Payments!$C$2:$C$100,$B$2),"",INDEX(Payments!F$2:F$100,SMALL(IF(Payments!$C$2:$C$100&lt;&gt;"",IF(Payments!$C$2:$C$100=$B$2,ROW($C$7:$C$105)-ROW($C$7)+1)),ROWS(G$5:G5))))</f>
        <v>اناره الميدان</v>
      </c>
      <c r="H5"/>
      <c r="I5"/>
      <c r="J5"/>
      <c r="K5"/>
    </row>
    <row r="6" spans="1:11" s="3" customFormat="1" ht="18" customHeight="1">
      <c r="A6"/>
      <c r="B6" s="32">
        <f>IF(C6="","",MAX($B$4:B5)+1)</f>
        <v>2</v>
      </c>
      <c r="C6" s="33">
        <f t="array" ref="C6">IF(ROWS(C$5:C6)&gt;COUNTIF(Payments!$C$2:$C$100,$B$2),"",INDEX(Payments!B$2:B$100,SMALL(IF(Payments!$C$2:$C$100&lt;&gt;"",IF(Payments!$C$2:$C$100=$B$2,ROW($C$7:$C$105)-ROW($C$7)+1)),ROWS(C$5:C6))))</f>
        <v>44180</v>
      </c>
      <c r="D6" s="32" t="str">
        <f t="array" ref="D6">IF(ROWS(D$5:D6)&gt;COUNTIF(Payments!$C$2:$C$100,$B$2),"",INDEX(Payments!C$2:C$100,SMALL(IF(Payments!$C$2:$C$100&lt;&gt;"",IF(Payments!$C$2:$C$100=$B$2,ROW($C$7:$C$105)-ROW($C$7)+1)),ROWS(D$5:D6))))</f>
        <v>مدرسه السلامه</v>
      </c>
      <c r="E6" s="32" t="str">
        <f t="array" ref="E6">IF(ROWS(E$5:E6)&gt;COUNTIF(Payments!$C$2:$C$100,$B$2),"",INDEX(Payments!D$2:D$100,SMALL(IF(Payments!$C$2:$C$100&lt;&gt;"",IF(Payments!$C$2:$C$100=$B$2,ROW($C$7:$C$105)-ROW($C$7)+1)),ROWS(E$5:E6))))</f>
        <v>محمد علي</v>
      </c>
      <c r="F6" s="32">
        <f t="array" ref="F6">IF(ROWS(F$5:F6)&gt;COUNTIF(Payments!$C$2:$C$100,$B$2),"",INDEX(Payments!E$2:E$100,SMALL(IF(Payments!$C$2:$C$100&lt;&gt;"",IF(Payments!$C$2:$C$100=$B$2,ROW($C$7:$C$105)-ROW($C$7)+1)),ROWS(F$5:F6))))</f>
        <v>1001</v>
      </c>
      <c r="G6" s="32" t="str">
        <f t="array" ref="G6">IF(ROWS(G$5:G6)&gt;COUNTIF(Payments!$C$2:$C$100,$B$2),"",INDEX(Payments!F$2:F$100,SMALL(IF(Payments!$C$2:$C$100&lt;&gt;"",IF(Payments!$C$2:$C$100=$B$2,ROW($C$7:$C$105)-ROW($C$7)+1)),ROWS(G$5:G6))))</f>
        <v>المسبح</v>
      </c>
      <c r="H6"/>
      <c r="I6"/>
      <c r="J6"/>
      <c r="K6"/>
    </row>
    <row r="7" spans="1:11" s="3" customFormat="1" ht="18" customHeight="1">
      <c r="A7"/>
      <c r="B7" s="32" t="str">
        <f>IF(C7="","",MAX($B$4:B6)+1)</f>
        <v/>
      </c>
      <c r="C7" s="33" t="str">
        <f t="array" ref="C7">IF(ROWS(C$5:C7)&gt;COUNTIF(Payments!$C$2:$C$100,$B$2),"",INDEX(Payments!B$2:B$100,SMALL(IF(Payments!$C$2:$C$100&lt;&gt;"",IF(Payments!$C$2:$C$100=$B$2,ROW($C$7:$C$105)-ROW($C$7)+1)),ROWS(C$5:C7))))</f>
        <v/>
      </c>
      <c r="D7" s="32" t="str">
        <f t="array" ref="D7">IF(ROWS(D$5:D7)&gt;COUNTIF(Payments!$C$2:$C$100,$B$2),"",INDEX(Payments!C$2:C$100,SMALL(IF(Payments!$C$2:$C$100&lt;&gt;"",IF(Payments!$C$2:$C$100=$B$2,ROW($C$7:$C$105)-ROW($C$7)+1)),ROWS(D$5:D7))))</f>
        <v/>
      </c>
      <c r="E7" s="32" t="str">
        <f t="array" ref="E7">IF(ROWS(E$5:E7)&gt;COUNTIF(Payments!$C$2:$C$100,$B$2),"",INDEX(Payments!D$2:D$100,SMALL(IF(Payments!$C$2:$C$100&lt;&gt;"",IF(Payments!$C$2:$C$100=$B$2,ROW($C$7:$C$105)-ROW($C$7)+1)),ROWS(E$5:E7))))</f>
        <v/>
      </c>
      <c r="F7" s="32" t="str">
        <f t="array" ref="F7">IF(ROWS(F$5:F7)&gt;COUNTIF(Payments!$C$2:$C$100,$B$2),"",INDEX(Payments!E$2:E$100,SMALL(IF(Payments!$C$2:$C$100&lt;&gt;"",IF(Payments!$C$2:$C$100=$B$2,ROW($C$7:$C$105)-ROW($C$7)+1)),ROWS(F$5:F7))))</f>
        <v/>
      </c>
      <c r="G7" s="32" t="str">
        <f t="array" ref="G7">IF(ROWS(G$5:G7)&gt;COUNTIF(Payments!$C$2:$C$100,$B$2),"",INDEX(Payments!F$2:F$100,SMALL(IF(Payments!$C$2:$C$100&lt;&gt;"",IF(Payments!$C$2:$C$100=$B$2,ROW($C$7:$C$105)-ROW($C$7)+1)),ROWS(G$5:G7))))</f>
        <v/>
      </c>
      <c r="H7"/>
      <c r="I7"/>
      <c r="J7"/>
      <c r="K7"/>
    </row>
    <row r="8" spans="1:11" s="3" customFormat="1" ht="18" customHeight="1">
      <c r="A8"/>
      <c r="B8" s="32" t="str">
        <f>IF(C8="","",MAX($B$4:B7)+1)</f>
        <v/>
      </c>
      <c r="C8" s="33" t="str">
        <f t="array" ref="C8">IF(ROWS(C$5:C8)&gt;COUNTIF(Payments!$C$2:$C$100,$B$2),"",INDEX(Payments!B$2:B$100,SMALL(IF(Payments!$C$2:$C$100&lt;&gt;"",IF(Payments!$C$2:$C$100=$B$2,ROW($C$7:$C$105)-ROW($C$7)+1)),ROWS(C$5:C8))))</f>
        <v/>
      </c>
      <c r="D8" s="32" t="str">
        <f t="array" ref="D8">IF(ROWS(D$5:D8)&gt;COUNTIF(Payments!$C$2:$C$100,$B$2),"",INDEX(Payments!C$2:C$100,SMALL(IF(Payments!$C$2:$C$100&lt;&gt;"",IF(Payments!$C$2:$C$100=$B$2,ROW($C$7:$C$105)-ROW($C$7)+1)),ROWS(D$5:D8))))</f>
        <v/>
      </c>
      <c r="E8" s="32" t="str">
        <f t="array" ref="E8">IF(ROWS(E$5:E8)&gt;COUNTIF(Payments!$C$2:$C$100,$B$2),"",INDEX(Payments!D$2:D$100,SMALL(IF(Payments!$C$2:$C$100&lt;&gt;"",IF(Payments!$C$2:$C$100=$B$2,ROW($C$7:$C$105)-ROW($C$7)+1)),ROWS(E$5:E8))))</f>
        <v/>
      </c>
      <c r="F8" s="32" t="str">
        <f t="array" ref="F8">IF(ROWS(F$5:F8)&gt;COUNTIF(Payments!$C$2:$C$100,$B$2),"",INDEX(Payments!E$2:E$100,SMALL(IF(Payments!$C$2:$C$100&lt;&gt;"",IF(Payments!$C$2:$C$100=$B$2,ROW($C$7:$C$105)-ROW($C$7)+1)),ROWS(F$5:F8))))</f>
        <v/>
      </c>
      <c r="G8" s="32" t="str">
        <f t="array" ref="G8">IF(ROWS(G$5:G8)&gt;COUNTIF(Payments!$C$2:$C$100,$B$2),"",INDEX(Payments!F$2:F$100,SMALL(IF(Payments!$C$2:$C$100&lt;&gt;"",IF(Payments!$C$2:$C$100=$B$2,ROW($C$7:$C$105)-ROW($C$7)+1)),ROWS(G$5:G8))))</f>
        <v/>
      </c>
      <c r="H8"/>
      <c r="I8"/>
      <c r="J8"/>
      <c r="K8"/>
    </row>
    <row r="9" spans="1:11" s="3" customFormat="1" ht="18" customHeight="1">
      <c r="A9"/>
      <c r="B9" s="32" t="str">
        <f>IF(C9="","",MAX($B$4:B8)+1)</f>
        <v/>
      </c>
      <c r="C9" s="33" t="str">
        <f t="array" ref="C9">IF(ROWS(C$5:C9)&gt;COUNTIF(Payments!$C$2:$C$100,$B$2),"",INDEX(Payments!B$2:B$100,SMALL(IF(Payments!$C$2:$C$100&lt;&gt;"",IF(Payments!$C$2:$C$100=$B$2,ROW($C$7:$C$105)-ROW($C$7)+1)),ROWS(C$5:C9))))</f>
        <v/>
      </c>
      <c r="D9" s="32" t="str">
        <f t="array" ref="D9">IF(ROWS(D$5:D9)&gt;COUNTIF(Payments!$C$2:$C$100,$B$2),"",INDEX(Payments!C$2:C$100,SMALL(IF(Payments!$C$2:$C$100&lt;&gt;"",IF(Payments!$C$2:$C$100=$B$2,ROW($C$7:$C$105)-ROW($C$7)+1)),ROWS(D$5:D9))))</f>
        <v/>
      </c>
      <c r="E9" s="32" t="str">
        <f t="array" ref="E9">IF(ROWS(E$5:E9)&gt;COUNTIF(Payments!$C$2:$C$100,$B$2),"",INDEX(Payments!D$2:D$100,SMALL(IF(Payments!$C$2:$C$100&lt;&gt;"",IF(Payments!$C$2:$C$100=$B$2,ROW($C$7:$C$105)-ROW($C$7)+1)),ROWS(E$5:E9))))</f>
        <v/>
      </c>
      <c r="F9" s="32" t="str">
        <f t="array" ref="F9">IF(ROWS(F$5:F9)&gt;COUNTIF(Payments!$C$2:$C$100,$B$2),"",INDEX(Payments!E$2:E$100,SMALL(IF(Payments!$C$2:$C$100&lt;&gt;"",IF(Payments!$C$2:$C$100=$B$2,ROW($C$7:$C$105)-ROW($C$7)+1)),ROWS(F$5:F9))))</f>
        <v/>
      </c>
      <c r="G9" s="32" t="str">
        <f t="array" ref="G9">IF(ROWS(G$5:G9)&gt;COUNTIF(Payments!$C$2:$C$100,$B$2),"",INDEX(Payments!F$2:F$100,SMALL(IF(Payments!$C$2:$C$100&lt;&gt;"",IF(Payments!$C$2:$C$100=$B$2,ROW($C$7:$C$105)-ROW($C$7)+1)),ROWS(G$5:G9))))</f>
        <v/>
      </c>
      <c r="H9"/>
      <c r="I9"/>
      <c r="J9"/>
      <c r="K9"/>
    </row>
    <row r="10" spans="1:11" s="3" customFormat="1" ht="18" customHeight="1">
      <c r="A10"/>
      <c r="B10" s="32" t="str">
        <f>IF(C10="","",MAX($B$4:B9)+1)</f>
        <v/>
      </c>
      <c r="C10" s="33" t="str">
        <f t="array" ref="C10">IF(ROWS(C$5:C10)&gt;COUNTIF(Payments!$C$2:$C$100,$B$2),"",INDEX(Payments!B$2:B$100,SMALL(IF(Payments!$C$2:$C$100&lt;&gt;"",IF(Payments!$C$2:$C$100=$B$2,ROW($C$7:$C$105)-ROW($C$7)+1)),ROWS(C$5:C10))))</f>
        <v/>
      </c>
      <c r="D10" s="32" t="str">
        <f t="array" ref="D10">IF(ROWS(D$5:D10)&gt;COUNTIF(Payments!$C$2:$C$100,$B$2),"",INDEX(Payments!C$2:C$100,SMALL(IF(Payments!$C$2:$C$100&lt;&gt;"",IF(Payments!$C$2:$C$100=$B$2,ROW($C$7:$C$105)-ROW($C$7)+1)),ROWS(D$5:D10))))</f>
        <v/>
      </c>
      <c r="E10" s="32" t="str">
        <f t="array" ref="E10">IF(ROWS(E$5:E10)&gt;COUNTIF(Payments!$C$2:$C$100,$B$2),"",INDEX(Payments!D$2:D$100,SMALL(IF(Payments!$C$2:$C$100&lt;&gt;"",IF(Payments!$C$2:$C$100=$B$2,ROW($C$7:$C$105)-ROW($C$7)+1)),ROWS(E$5:E10))))</f>
        <v/>
      </c>
      <c r="F10" s="32" t="str">
        <f t="array" ref="F10">IF(ROWS(F$5:F10)&gt;COUNTIF(Payments!$C$2:$C$100,$B$2),"",INDEX(Payments!E$2:E$100,SMALL(IF(Payments!$C$2:$C$100&lt;&gt;"",IF(Payments!$C$2:$C$100=$B$2,ROW($C$7:$C$105)-ROW($C$7)+1)),ROWS(F$5:F10))))</f>
        <v/>
      </c>
      <c r="G10" s="32" t="str">
        <f t="array" ref="G10">IF(ROWS(G$5:G10)&gt;COUNTIF(Payments!$C$2:$C$100,$B$2),"",INDEX(Payments!F$2:F$100,SMALL(IF(Payments!$C$2:$C$100&lt;&gt;"",IF(Payments!$C$2:$C$100=$B$2,ROW($C$7:$C$105)-ROW($C$7)+1)),ROWS(G$5:G10))))</f>
        <v/>
      </c>
      <c r="H10"/>
      <c r="I10"/>
      <c r="J10"/>
      <c r="K10"/>
    </row>
    <row r="11" spans="1:11" s="3" customFormat="1" ht="18" customHeight="1">
      <c r="A11"/>
      <c r="B11" s="32" t="str">
        <f>IF(C11="","",MAX($B$4:B10)+1)</f>
        <v/>
      </c>
      <c r="C11" s="33" t="str">
        <f t="array" ref="C11">IF(ROWS(C$5:C11)&gt;COUNTIF(Payments!$C$2:$C$100,$B$2),"",INDEX(Payments!B$2:B$100,SMALL(IF(Payments!$C$2:$C$100&lt;&gt;"",IF(Payments!$C$2:$C$100=$B$2,ROW($C$7:$C$105)-ROW($C$7)+1)),ROWS(C$5:C11))))</f>
        <v/>
      </c>
      <c r="D11" s="32" t="str">
        <f t="array" ref="D11">IF(ROWS(D$5:D11)&gt;COUNTIF(Payments!$C$2:$C$100,$B$2),"",INDEX(Payments!C$2:C$100,SMALL(IF(Payments!$C$2:$C$100&lt;&gt;"",IF(Payments!$C$2:$C$100=$B$2,ROW($C$7:$C$105)-ROW($C$7)+1)),ROWS(D$5:D11))))</f>
        <v/>
      </c>
      <c r="E11" s="32" t="str">
        <f t="array" ref="E11">IF(ROWS(E$5:E11)&gt;COUNTIF(Payments!$C$2:$C$100,$B$2),"",INDEX(Payments!D$2:D$100,SMALL(IF(Payments!$C$2:$C$100&lt;&gt;"",IF(Payments!$C$2:$C$100=$B$2,ROW($C$7:$C$105)-ROW($C$7)+1)),ROWS(E$5:E11))))</f>
        <v/>
      </c>
      <c r="F11" s="32" t="str">
        <f t="array" ref="F11">IF(ROWS(F$5:F11)&gt;COUNTIF(Payments!$C$2:$C$100,$B$2),"",INDEX(Payments!E$2:E$100,SMALL(IF(Payments!$C$2:$C$100&lt;&gt;"",IF(Payments!$C$2:$C$100=$B$2,ROW($C$7:$C$105)-ROW($C$7)+1)),ROWS(F$5:F11))))</f>
        <v/>
      </c>
      <c r="G11" s="32" t="str">
        <f t="array" ref="G11">IF(ROWS(G$5:G11)&gt;COUNTIF(Payments!$C$2:$C$100,$B$2),"",INDEX(Payments!F$2:F$100,SMALL(IF(Payments!$C$2:$C$100&lt;&gt;"",IF(Payments!$C$2:$C$100=$B$2,ROW($C$7:$C$105)-ROW($C$7)+1)),ROWS(G$5:G11))))</f>
        <v/>
      </c>
      <c r="H11"/>
      <c r="I11"/>
      <c r="J11"/>
      <c r="K11"/>
    </row>
    <row r="12" spans="1:11" s="3" customFormat="1" ht="18" customHeight="1">
      <c r="A12"/>
      <c r="B12" s="32" t="str">
        <f>IF(C12="","",MAX($B$4:B11)+1)</f>
        <v/>
      </c>
      <c r="C12" s="33" t="str">
        <f t="array" ref="C12">IF(ROWS(C$5:C12)&gt;COUNTIF(Payments!$C$2:$C$100,$B$2),"",INDEX(Payments!B$2:B$100,SMALL(IF(Payments!$C$2:$C$100&lt;&gt;"",IF(Payments!$C$2:$C$100=$B$2,ROW($C$7:$C$105)-ROW($C$7)+1)),ROWS(C$5:C12))))</f>
        <v/>
      </c>
      <c r="D12" s="32" t="str">
        <f t="array" ref="D12">IF(ROWS(D$5:D12)&gt;COUNTIF(Payments!$C$2:$C$100,$B$2),"",INDEX(Payments!C$2:C$100,SMALL(IF(Payments!$C$2:$C$100&lt;&gt;"",IF(Payments!$C$2:$C$100=$B$2,ROW($C$7:$C$105)-ROW($C$7)+1)),ROWS(D$5:D12))))</f>
        <v/>
      </c>
      <c r="E12" s="32" t="str">
        <f t="array" ref="E12">IF(ROWS(E$5:E12)&gt;COUNTIF(Payments!$C$2:$C$100,$B$2),"",INDEX(Payments!D$2:D$100,SMALL(IF(Payments!$C$2:$C$100&lt;&gt;"",IF(Payments!$C$2:$C$100=$B$2,ROW($C$7:$C$105)-ROW($C$7)+1)),ROWS(E$5:E12))))</f>
        <v/>
      </c>
      <c r="F12" s="32" t="str">
        <f t="array" ref="F12">IF(ROWS(F$5:F12)&gt;COUNTIF(Payments!$C$2:$C$100,$B$2),"",INDEX(Payments!E$2:E$100,SMALL(IF(Payments!$C$2:$C$100&lt;&gt;"",IF(Payments!$C$2:$C$100=$B$2,ROW($C$7:$C$105)-ROW($C$7)+1)),ROWS(F$5:F12))))</f>
        <v/>
      </c>
      <c r="G12" s="32" t="str">
        <f t="array" ref="G12">IF(ROWS(G$5:G12)&gt;COUNTIF(Payments!$C$2:$C$100,$B$2),"",INDEX(Payments!F$2:F$100,SMALL(IF(Payments!$C$2:$C$100&lt;&gt;"",IF(Payments!$C$2:$C$100=$B$2,ROW($C$7:$C$105)-ROW($C$7)+1)),ROWS(G$5:G12))))</f>
        <v/>
      </c>
      <c r="H12"/>
      <c r="I12"/>
      <c r="J12"/>
      <c r="K12"/>
    </row>
    <row r="13" spans="1:11" s="3" customFormat="1" ht="18" customHeight="1">
      <c r="A13"/>
      <c r="B13" s="32" t="str">
        <f>IF(C13="","",MAX($B$4:B12)+1)</f>
        <v/>
      </c>
      <c r="C13" s="33" t="str">
        <f t="array" ref="C13">IF(ROWS(C$5:C13)&gt;COUNTIF(Payments!$C$2:$C$100,$B$2),"",INDEX(Payments!B$2:B$100,SMALL(IF(Payments!$C$2:$C$100&lt;&gt;"",IF(Payments!$C$2:$C$100=$B$2,ROW($C$7:$C$105)-ROW($C$7)+1)),ROWS(C$5:C13))))</f>
        <v/>
      </c>
      <c r="D13" s="32" t="str">
        <f t="array" ref="D13">IF(ROWS(D$5:D13)&gt;COUNTIF(Payments!$C$2:$C$100,$B$2),"",INDEX(Payments!C$2:C$100,SMALL(IF(Payments!$C$2:$C$100&lt;&gt;"",IF(Payments!$C$2:$C$100=$B$2,ROW($C$7:$C$105)-ROW($C$7)+1)),ROWS(D$5:D13))))</f>
        <v/>
      </c>
      <c r="E13" s="32" t="str">
        <f t="array" ref="E13">IF(ROWS(E$5:E13)&gt;COUNTIF(Payments!$C$2:$C$100,$B$2),"",INDEX(Payments!D$2:D$100,SMALL(IF(Payments!$C$2:$C$100&lt;&gt;"",IF(Payments!$C$2:$C$100=$B$2,ROW($C$7:$C$105)-ROW($C$7)+1)),ROWS(E$5:E13))))</f>
        <v/>
      </c>
      <c r="F13" s="32" t="str">
        <f t="array" ref="F13">IF(ROWS(F$5:F13)&gt;COUNTIF(Payments!$C$2:$C$100,$B$2),"",INDEX(Payments!E$2:E$100,SMALL(IF(Payments!$C$2:$C$100&lt;&gt;"",IF(Payments!$C$2:$C$100=$B$2,ROW($C$7:$C$105)-ROW($C$7)+1)),ROWS(F$5:F13))))</f>
        <v/>
      </c>
      <c r="G13" s="32" t="str">
        <f t="array" ref="G13">IF(ROWS(G$5:G13)&gt;COUNTIF(Payments!$C$2:$C$100,$B$2),"",INDEX(Payments!F$2:F$100,SMALL(IF(Payments!$C$2:$C$100&lt;&gt;"",IF(Payments!$C$2:$C$100=$B$2,ROW($C$7:$C$105)-ROW($C$7)+1)),ROWS(G$5:G13))))</f>
        <v/>
      </c>
      <c r="H13"/>
      <c r="I13"/>
      <c r="J13"/>
      <c r="K13"/>
    </row>
    <row r="14" spans="1:11" s="3" customFormat="1" ht="18" customHeight="1">
      <c r="A14"/>
      <c r="B14" s="32" t="str">
        <f>IF(C14="","",MAX($B$4:B13)+1)</f>
        <v/>
      </c>
      <c r="C14" s="33" t="str">
        <f t="array" ref="C14">IF(ROWS(C$5:C14)&gt;COUNTIF(Payments!$C$2:$C$100,$B$2),"",INDEX(Payments!B$2:B$100,SMALL(IF(Payments!$C$2:$C$100&lt;&gt;"",IF(Payments!$C$2:$C$100=$B$2,ROW($C$7:$C$105)-ROW($C$7)+1)),ROWS(C$5:C14))))</f>
        <v/>
      </c>
      <c r="D14" s="32" t="str">
        <f t="array" ref="D14">IF(ROWS(D$5:D14)&gt;COUNTIF(Payments!$C$2:$C$100,$B$2),"",INDEX(Payments!C$2:C$100,SMALL(IF(Payments!$C$2:$C$100&lt;&gt;"",IF(Payments!$C$2:$C$100=$B$2,ROW($C$7:$C$105)-ROW($C$7)+1)),ROWS(D$5:D14))))</f>
        <v/>
      </c>
      <c r="E14" s="32" t="str">
        <f t="array" ref="E14">IF(ROWS(E$5:E14)&gt;COUNTIF(Payments!$C$2:$C$100,$B$2),"",INDEX(Payments!D$2:D$100,SMALL(IF(Payments!$C$2:$C$100&lt;&gt;"",IF(Payments!$C$2:$C$100=$B$2,ROW($C$7:$C$105)-ROW($C$7)+1)),ROWS(E$5:E14))))</f>
        <v/>
      </c>
      <c r="F14" s="32" t="str">
        <f t="array" ref="F14">IF(ROWS(F$5:F14)&gt;COUNTIF(Payments!$C$2:$C$100,$B$2),"",INDEX(Payments!E$2:E$100,SMALL(IF(Payments!$C$2:$C$100&lt;&gt;"",IF(Payments!$C$2:$C$100=$B$2,ROW($C$7:$C$105)-ROW($C$7)+1)),ROWS(F$5:F14))))</f>
        <v/>
      </c>
      <c r="G14" s="32" t="str">
        <f t="array" ref="G14">IF(ROWS(G$5:G14)&gt;COUNTIF(Payments!$C$2:$C$100,$B$2),"",INDEX(Payments!F$2:F$100,SMALL(IF(Payments!$C$2:$C$100&lt;&gt;"",IF(Payments!$C$2:$C$100=$B$2,ROW($C$7:$C$105)-ROW($C$7)+1)),ROWS(G$5:G14))))</f>
        <v/>
      </c>
      <c r="H14"/>
      <c r="I14"/>
      <c r="J14"/>
      <c r="K14"/>
    </row>
    <row r="15" spans="1:11" s="3" customFormat="1" ht="18" customHeight="1">
      <c r="A15"/>
      <c r="B15" s="32" t="str">
        <f>IF(C15="","",MAX($B$4:B14)+1)</f>
        <v/>
      </c>
      <c r="C15" s="33" t="str">
        <f t="array" ref="C15">IF(ROWS(C$5:C15)&gt;COUNTIF(Payments!$C$2:$C$100,$B$2),"",INDEX(Payments!B$2:B$100,SMALL(IF(Payments!$C$2:$C$100&lt;&gt;"",IF(Payments!$C$2:$C$100=$B$2,ROW($C$7:$C$105)-ROW($C$7)+1)),ROWS(C$5:C15))))</f>
        <v/>
      </c>
      <c r="D15" s="32" t="str">
        <f t="array" ref="D15">IF(ROWS(D$5:D15)&gt;COUNTIF(Payments!$C$2:$C$100,$B$2),"",INDEX(Payments!C$2:C$100,SMALL(IF(Payments!$C$2:$C$100&lt;&gt;"",IF(Payments!$C$2:$C$100=$B$2,ROW($C$7:$C$105)-ROW($C$7)+1)),ROWS(D$5:D15))))</f>
        <v/>
      </c>
      <c r="E15" s="32" t="str">
        <f t="array" ref="E15">IF(ROWS(E$5:E15)&gt;COUNTIF(Payments!$C$2:$C$100,$B$2),"",INDEX(Payments!D$2:D$100,SMALL(IF(Payments!$C$2:$C$100&lt;&gt;"",IF(Payments!$C$2:$C$100=$B$2,ROW($C$7:$C$105)-ROW($C$7)+1)),ROWS(E$5:E15))))</f>
        <v/>
      </c>
      <c r="F15" s="32" t="str">
        <f t="array" ref="F15">IF(ROWS(F$5:F15)&gt;COUNTIF(Payments!$C$2:$C$100,$B$2),"",INDEX(Payments!E$2:E$100,SMALL(IF(Payments!$C$2:$C$100&lt;&gt;"",IF(Payments!$C$2:$C$100=$B$2,ROW($C$7:$C$105)-ROW($C$7)+1)),ROWS(F$5:F15))))</f>
        <v/>
      </c>
      <c r="G15" s="32" t="str">
        <f t="array" ref="G15">IF(ROWS(G$5:G15)&gt;COUNTIF(Payments!$C$2:$C$100,$B$2),"",INDEX(Payments!F$2:F$100,SMALL(IF(Payments!$C$2:$C$100&lt;&gt;"",IF(Payments!$C$2:$C$100=$B$2,ROW($C$7:$C$105)-ROW($C$7)+1)),ROWS(G$5:G15))))</f>
        <v/>
      </c>
      <c r="H15"/>
      <c r="I15"/>
      <c r="J15"/>
      <c r="K15"/>
    </row>
    <row r="16" spans="1:11" s="3" customFormat="1" ht="18" customHeight="1">
      <c r="A16"/>
      <c r="B16" s="32" t="str">
        <f>IF(C16="","",MAX($B$4:B15)+1)</f>
        <v/>
      </c>
      <c r="C16" s="33" t="str">
        <f t="array" ref="C16">IF(ROWS(C$5:C16)&gt;COUNTIF(Payments!$C$2:$C$100,$B$2),"",INDEX(Payments!B$2:B$100,SMALL(IF(Payments!$C$2:$C$100&lt;&gt;"",IF(Payments!$C$2:$C$100=$B$2,ROW($C$7:$C$105)-ROW($C$7)+1)),ROWS(C$5:C16))))</f>
        <v/>
      </c>
      <c r="D16" s="32" t="str">
        <f t="array" ref="D16">IF(ROWS(D$5:D16)&gt;COUNTIF(Payments!$C$2:$C$100,$B$2),"",INDEX(Payments!C$2:C$100,SMALL(IF(Payments!$C$2:$C$100&lt;&gt;"",IF(Payments!$C$2:$C$100=$B$2,ROW($C$7:$C$105)-ROW($C$7)+1)),ROWS(D$5:D16))))</f>
        <v/>
      </c>
      <c r="E16" s="32" t="str">
        <f t="array" ref="E16">IF(ROWS(E$5:E16)&gt;COUNTIF(Payments!$C$2:$C$100,$B$2),"",INDEX(Payments!D$2:D$100,SMALL(IF(Payments!$C$2:$C$100&lt;&gt;"",IF(Payments!$C$2:$C$100=$B$2,ROW($C$7:$C$105)-ROW($C$7)+1)),ROWS(E$5:E16))))</f>
        <v/>
      </c>
      <c r="F16" s="32" t="str">
        <f t="array" ref="F16">IF(ROWS(F$5:F16)&gt;COUNTIF(Payments!$C$2:$C$100,$B$2),"",INDEX(Payments!E$2:E$100,SMALL(IF(Payments!$C$2:$C$100&lt;&gt;"",IF(Payments!$C$2:$C$100=$B$2,ROW($C$7:$C$105)-ROW($C$7)+1)),ROWS(F$5:F16))))</f>
        <v/>
      </c>
      <c r="G16" s="32" t="str">
        <f t="array" ref="G16">IF(ROWS(G$5:G16)&gt;COUNTIF(Payments!$C$2:$C$100,$B$2),"",INDEX(Payments!F$2:F$100,SMALL(IF(Payments!$C$2:$C$100&lt;&gt;"",IF(Payments!$C$2:$C$100=$B$2,ROW($C$7:$C$105)-ROW($C$7)+1)),ROWS(G$5:G16))))</f>
        <v/>
      </c>
      <c r="H16"/>
      <c r="I16"/>
      <c r="J16"/>
      <c r="K16"/>
    </row>
    <row r="17" spans="1:11" s="3" customFormat="1" ht="18" customHeight="1">
      <c r="A17"/>
      <c r="B17" s="32" t="str">
        <f>IF(C17="","",MAX($B$4:B16)+1)</f>
        <v/>
      </c>
      <c r="C17" s="33" t="str">
        <f t="array" ref="C17">IF(ROWS(C$5:C17)&gt;COUNTIF(Payments!$C$2:$C$100,$B$2),"",INDEX(Payments!B$2:B$100,SMALL(IF(Payments!$C$2:$C$100&lt;&gt;"",IF(Payments!$C$2:$C$100=$B$2,ROW($C$7:$C$105)-ROW($C$7)+1)),ROWS(C$5:C17))))</f>
        <v/>
      </c>
      <c r="D17" s="32" t="str">
        <f t="array" ref="D17">IF(ROWS(D$5:D17)&gt;COUNTIF(Payments!$C$2:$C$100,$B$2),"",INDEX(Payments!C$2:C$100,SMALL(IF(Payments!$C$2:$C$100&lt;&gt;"",IF(Payments!$C$2:$C$100=$B$2,ROW($C$7:$C$105)-ROW($C$7)+1)),ROWS(D$5:D17))))</f>
        <v/>
      </c>
      <c r="E17" s="32" t="str">
        <f t="array" ref="E17">IF(ROWS(E$5:E17)&gt;COUNTIF(Payments!$C$2:$C$100,$B$2),"",INDEX(Payments!D$2:D$100,SMALL(IF(Payments!$C$2:$C$100&lt;&gt;"",IF(Payments!$C$2:$C$100=$B$2,ROW($C$7:$C$105)-ROW($C$7)+1)),ROWS(E$5:E17))))</f>
        <v/>
      </c>
      <c r="F17" s="32" t="str">
        <f t="array" ref="F17">IF(ROWS(F$5:F17)&gt;COUNTIF(Payments!$C$2:$C$100,$B$2),"",INDEX(Payments!E$2:E$100,SMALL(IF(Payments!$C$2:$C$100&lt;&gt;"",IF(Payments!$C$2:$C$100=$B$2,ROW($C$7:$C$105)-ROW($C$7)+1)),ROWS(F$5:F17))))</f>
        <v/>
      </c>
      <c r="G17" s="32" t="str">
        <f t="array" ref="G17">IF(ROWS(G$5:G17)&gt;COUNTIF(Payments!$C$2:$C$100,$B$2),"",INDEX(Payments!F$2:F$100,SMALL(IF(Payments!$C$2:$C$100&lt;&gt;"",IF(Payments!$C$2:$C$100=$B$2,ROW($C$7:$C$105)-ROW($C$7)+1)),ROWS(G$5:G17))))</f>
        <v/>
      </c>
      <c r="H17"/>
      <c r="I17"/>
      <c r="J17"/>
      <c r="K17"/>
    </row>
    <row r="18" spans="1:11" s="3" customFormat="1" ht="18" customHeight="1">
      <c r="A18"/>
      <c r="B18" s="32" t="str">
        <f>IF(C18="","",MAX($B$4:B17)+1)</f>
        <v/>
      </c>
      <c r="C18" s="33" t="str">
        <f t="array" ref="C18">IF(ROWS(C$5:C18)&gt;COUNTIF(Payments!$C$2:$C$100,$B$2),"",INDEX(Payments!B$2:B$100,SMALL(IF(Payments!$C$2:$C$100&lt;&gt;"",IF(Payments!$C$2:$C$100=$B$2,ROW($C$7:$C$105)-ROW($C$7)+1)),ROWS(C$5:C18))))</f>
        <v/>
      </c>
      <c r="D18" s="32" t="str">
        <f t="array" ref="D18">IF(ROWS(D$5:D18)&gt;COUNTIF(Payments!$C$2:$C$100,$B$2),"",INDEX(Payments!C$2:C$100,SMALL(IF(Payments!$C$2:$C$100&lt;&gt;"",IF(Payments!$C$2:$C$100=$B$2,ROW($C$7:$C$105)-ROW($C$7)+1)),ROWS(D$5:D18))))</f>
        <v/>
      </c>
      <c r="E18" s="32" t="str">
        <f t="array" ref="E18">IF(ROWS(E$5:E18)&gt;COUNTIF(Payments!$C$2:$C$100,$B$2),"",INDEX(Payments!D$2:D$100,SMALL(IF(Payments!$C$2:$C$100&lt;&gt;"",IF(Payments!$C$2:$C$100=$B$2,ROW($C$7:$C$105)-ROW($C$7)+1)),ROWS(E$5:E18))))</f>
        <v/>
      </c>
      <c r="F18" s="32" t="str">
        <f t="array" ref="F18">IF(ROWS(F$5:F18)&gt;COUNTIF(Payments!$C$2:$C$100,$B$2),"",INDEX(Payments!E$2:E$100,SMALL(IF(Payments!$C$2:$C$100&lt;&gt;"",IF(Payments!$C$2:$C$100=$B$2,ROW($C$7:$C$105)-ROW($C$7)+1)),ROWS(F$5:F18))))</f>
        <v/>
      </c>
      <c r="G18" s="32" t="str">
        <f t="array" ref="G18">IF(ROWS(G$5:G18)&gt;COUNTIF(Payments!$C$2:$C$100,$B$2),"",INDEX(Payments!F$2:F$100,SMALL(IF(Payments!$C$2:$C$100&lt;&gt;"",IF(Payments!$C$2:$C$100=$B$2,ROW($C$7:$C$105)-ROW($C$7)+1)),ROWS(G$5:G18))))</f>
        <v/>
      </c>
      <c r="H18"/>
      <c r="I18"/>
      <c r="J18"/>
      <c r="K18"/>
    </row>
    <row r="19" spans="1:11" s="3" customFormat="1" ht="18" customHeight="1">
      <c r="A19"/>
      <c r="B19" s="32" t="str">
        <f>IF(C19="","",MAX($B$4:B18)+1)</f>
        <v/>
      </c>
      <c r="C19" s="33" t="str">
        <f t="array" ref="C19">IF(ROWS(C$5:C19)&gt;COUNTIF(Payments!$C$2:$C$100,$B$2),"",INDEX(Payments!B$2:B$100,SMALL(IF(Payments!$C$2:$C$100&lt;&gt;"",IF(Payments!$C$2:$C$100=$B$2,ROW($C$7:$C$105)-ROW($C$7)+1)),ROWS(C$5:C19))))</f>
        <v/>
      </c>
      <c r="D19" s="32" t="str">
        <f t="array" ref="D19">IF(ROWS(D$5:D19)&gt;COUNTIF(Payments!$C$2:$C$100,$B$2),"",INDEX(Payments!C$2:C$100,SMALL(IF(Payments!$C$2:$C$100&lt;&gt;"",IF(Payments!$C$2:$C$100=$B$2,ROW($C$7:$C$105)-ROW($C$7)+1)),ROWS(D$5:D19))))</f>
        <v/>
      </c>
      <c r="E19" s="32" t="str">
        <f t="array" ref="E19">IF(ROWS(E$5:E19)&gt;COUNTIF(Payments!$C$2:$C$100,$B$2),"",INDEX(Payments!D$2:D$100,SMALL(IF(Payments!$C$2:$C$100&lt;&gt;"",IF(Payments!$C$2:$C$100=$B$2,ROW($C$7:$C$105)-ROW($C$7)+1)),ROWS(E$5:E19))))</f>
        <v/>
      </c>
      <c r="F19" s="32" t="str">
        <f t="array" ref="F19">IF(ROWS(F$5:F19)&gt;COUNTIF(Payments!$C$2:$C$100,$B$2),"",INDEX(Payments!E$2:E$100,SMALL(IF(Payments!$C$2:$C$100&lt;&gt;"",IF(Payments!$C$2:$C$100=$B$2,ROW($C$7:$C$105)-ROW($C$7)+1)),ROWS(F$5:F19))))</f>
        <v/>
      </c>
      <c r="G19" s="32" t="str">
        <f t="array" ref="G19">IF(ROWS(G$5:G19)&gt;COUNTIF(Payments!$C$2:$C$100,$B$2),"",INDEX(Payments!F$2:F$100,SMALL(IF(Payments!$C$2:$C$100&lt;&gt;"",IF(Payments!$C$2:$C$100=$B$2,ROW($C$7:$C$105)-ROW($C$7)+1)),ROWS(G$5:G19))))</f>
        <v/>
      </c>
      <c r="H19"/>
      <c r="I19"/>
      <c r="J19"/>
      <c r="K19"/>
    </row>
    <row r="20" spans="1:11" s="3" customFormat="1" ht="18" customHeight="1">
      <c r="A20"/>
      <c r="B20" s="32" t="str">
        <f>IF(C20="","",MAX($B$4:B19)+1)</f>
        <v/>
      </c>
      <c r="C20" s="33" t="str">
        <f t="array" ref="C20">IF(ROWS(C$5:C20)&gt;COUNTIF(Payments!$C$2:$C$100,$B$2),"",INDEX(Payments!B$2:B$100,SMALL(IF(Payments!$C$2:$C$100&lt;&gt;"",IF(Payments!$C$2:$C$100=$B$2,ROW($C$7:$C$105)-ROW($C$7)+1)),ROWS(C$5:C20))))</f>
        <v/>
      </c>
      <c r="D20" s="32" t="str">
        <f t="array" ref="D20">IF(ROWS(D$5:D20)&gt;COUNTIF(Payments!$C$2:$C$100,$B$2),"",INDEX(Payments!C$2:C$100,SMALL(IF(Payments!$C$2:$C$100&lt;&gt;"",IF(Payments!$C$2:$C$100=$B$2,ROW($C$7:$C$105)-ROW($C$7)+1)),ROWS(D$5:D20))))</f>
        <v/>
      </c>
      <c r="E20" s="32" t="str">
        <f t="array" ref="E20">IF(ROWS(E$5:E20)&gt;COUNTIF(Payments!$C$2:$C$100,$B$2),"",INDEX(Payments!D$2:D$100,SMALL(IF(Payments!$C$2:$C$100&lt;&gt;"",IF(Payments!$C$2:$C$100=$B$2,ROW($C$7:$C$105)-ROW($C$7)+1)),ROWS(E$5:E20))))</f>
        <v/>
      </c>
      <c r="F20" s="32" t="str">
        <f t="array" ref="F20">IF(ROWS(F$5:F20)&gt;COUNTIF(Payments!$C$2:$C$100,$B$2),"",INDEX(Payments!E$2:E$100,SMALL(IF(Payments!$C$2:$C$100&lt;&gt;"",IF(Payments!$C$2:$C$100=$B$2,ROW($C$7:$C$105)-ROW($C$7)+1)),ROWS(F$5:F20))))</f>
        <v/>
      </c>
      <c r="G20" s="32" t="str">
        <f t="array" ref="G20">IF(ROWS(G$5:G20)&gt;COUNTIF(Payments!$C$2:$C$100,$B$2),"",INDEX(Payments!F$2:F$100,SMALL(IF(Payments!$C$2:$C$100&lt;&gt;"",IF(Payments!$C$2:$C$100=$B$2,ROW($C$7:$C$105)-ROW($C$7)+1)),ROWS(G$5:G20))))</f>
        <v/>
      </c>
      <c r="H20"/>
      <c r="I20"/>
      <c r="J20"/>
      <c r="K20"/>
    </row>
    <row r="21" spans="1:11" s="3" customFormat="1" ht="18" customHeight="1">
      <c r="A21"/>
      <c r="B21" s="32" t="str">
        <f>IF(C21="","",MAX($B$4:B20)+1)</f>
        <v/>
      </c>
      <c r="C21" s="33" t="str">
        <f t="array" ref="C21">IF(ROWS(C$5:C21)&gt;COUNTIF(Payments!$C$2:$C$100,$B$2),"",INDEX(Payments!B$2:B$100,SMALL(IF(Payments!$C$2:$C$100&lt;&gt;"",IF(Payments!$C$2:$C$100=$B$2,ROW($C$7:$C$105)-ROW($C$7)+1)),ROWS(C$5:C21))))</f>
        <v/>
      </c>
      <c r="D21" s="32" t="str">
        <f t="array" ref="D21">IF(ROWS(D$5:D21)&gt;COUNTIF(Payments!$C$2:$C$100,$B$2),"",INDEX(Payments!C$2:C$100,SMALL(IF(Payments!$C$2:$C$100&lt;&gt;"",IF(Payments!$C$2:$C$100=$B$2,ROW($C$7:$C$105)-ROW($C$7)+1)),ROWS(D$5:D21))))</f>
        <v/>
      </c>
      <c r="E21" s="32" t="str">
        <f t="array" ref="E21">IF(ROWS(E$5:E21)&gt;COUNTIF(Payments!$C$2:$C$100,$B$2),"",INDEX(Payments!D$2:D$100,SMALL(IF(Payments!$C$2:$C$100&lt;&gt;"",IF(Payments!$C$2:$C$100=$B$2,ROW($C$7:$C$105)-ROW($C$7)+1)),ROWS(E$5:E21))))</f>
        <v/>
      </c>
      <c r="F21" s="32" t="str">
        <f t="array" ref="F21">IF(ROWS(F$5:F21)&gt;COUNTIF(Payments!$C$2:$C$100,$B$2),"",INDEX(Payments!E$2:E$100,SMALL(IF(Payments!$C$2:$C$100&lt;&gt;"",IF(Payments!$C$2:$C$100=$B$2,ROW($C$7:$C$105)-ROW($C$7)+1)),ROWS(F$5:F21))))</f>
        <v/>
      </c>
      <c r="G21" s="32" t="str">
        <f t="array" ref="G21">IF(ROWS(G$5:G21)&gt;COUNTIF(Payments!$C$2:$C$100,$B$2),"",INDEX(Payments!F$2:F$100,SMALL(IF(Payments!$C$2:$C$100&lt;&gt;"",IF(Payments!$C$2:$C$100=$B$2,ROW($C$7:$C$105)-ROW($C$7)+1)),ROWS(G$5:G21))))</f>
        <v/>
      </c>
      <c r="H21"/>
      <c r="I21"/>
      <c r="J21"/>
      <c r="K21"/>
    </row>
    <row r="22" spans="1:11" s="3" customFormat="1" ht="18" customHeight="1">
      <c r="A22"/>
      <c r="B22" s="32" t="str">
        <f>IF(C22="","",MAX($B$4:B21)+1)</f>
        <v/>
      </c>
      <c r="C22" s="33" t="str">
        <f t="array" ref="C22">IF(ROWS(C$5:C22)&gt;COUNTIF(Payments!$C$2:$C$100,$B$2),"",INDEX(Payments!B$2:B$100,SMALL(IF(Payments!$C$2:$C$100&lt;&gt;"",IF(Payments!$C$2:$C$100=$B$2,ROW($C$7:$C$105)-ROW($C$7)+1)),ROWS(C$5:C22))))</f>
        <v/>
      </c>
      <c r="D22" s="32" t="str">
        <f t="array" ref="D22">IF(ROWS(D$5:D22)&gt;COUNTIF(Payments!$C$2:$C$100,$B$2),"",INDEX(Payments!C$2:C$100,SMALL(IF(Payments!$C$2:$C$100&lt;&gt;"",IF(Payments!$C$2:$C$100=$B$2,ROW($C$7:$C$105)-ROW($C$7)+1)),ROWS(D$5:D22))))</f>
        <v/>
      </c>
      <c r="E22" s="32" t="str">
        <f t="array" ref="E22">IF(ROWS(E$5:E22)&gt;COUNTIF(Payments!$C$2:$C$100,$B$2),"",INDEX(Payments!D$2:D$100,SMALL(IF(Payments!$C$2:$C$100&lt;&gt;"",IF(Payments!$C$2:$C$100=$B$2,ROW($C$7:$C$105)-ROW($C$7)+1)),ROWS(E$5:E22))))</f>
        <v/>
      </c>
      <c r="F22" s="32" t="str">
        <f t="array" ref="F22">IF(ROWS(F$5:F22)&gt;COUNTIF(Payments!$C$2:$C$100,$B$2),"",INDEX(Payments!E$2:E$100,SMALL(IF(Payments!$C$2:$C$100&lt;&gt;"",IF(Payments!$C$2:$C$100=$B$2,ROW($C$7:$C$105)-ROW($C$7)+1)),ROWS(F$5:F22))))</f>
        <v/>
      </c>
      <c r="G22" s="32" t="str">
        <f t="array" ref="G22">IF(ROWS(G$5:G22)&gt;COUNTIF(Payments!$C$2:$C$100,$B$2),"",INDEX(Payments!F$2:F$100,SMALL(IF(Payments!$C$2:$C$100&lt;&gt;"",IF(Payments!$C$2:$C$100=$B$2,ROW($C$7:$C$105)-ROW($C$7)+1)),ROWS(G$5:G22))))</f>
        <v/>
      </c>
      <c r="H22"/>
      <c r="I22"/>
      <c r="J22"/>
      <c r="K22"/>
    </row>
    <row r="23" spans="1:11" s="3" customFormat="1" ht="18" customHeight="1">
      <c r="A23"/>
      <c r="B23" s="32" t="str">
        <f>IF(C23="","",MAX($B$4:B22)+1)</f>
        <v/>
      </c>
      <c r="C23" s="33" t="str">
        <f t="array" ref="C23">IF(ROWS(C$5:C23)&gt;COUNTIF(Payments!$C$2:$C$100,$B$2),"",INDEX(Payments!B$2:B$100,SMALL(IF(Payments!$C$2:$C$100&lt;&gt;"",IF(Payments!$C$2:$C$100=$B$2,ROW($C$7:$C$105)-ROW($C$7)+1)),ROWS(C$5:C23))))</f>
        <v/>
      </c>
      <c r="D23" s="32" t="str">
        <f t="array" ref="D23">IF(ROWS(D$5:D23)&gt;COUNTIF(Payments!$C$2:$C$100,$B$2),"",INDEX(Payments!C$2:C$100,SMALL(IF(Payments!$C$2:$C$100&lt;&gt;"",IF(Payments!$C$2:$C$100=$B$2,ROW($C$7:$C$105)-ROW($C$7)+1)),ROWS(D$5:D23))))</f>
        <v/>
      </c>
      <c r="E23" s="32" t="str">
        <f t="array" ref="E23">IF(ROWS(E$5:E23)&gt;COUNTIF(Payments!$C$2:$C$100,$B$2),"",INDEX(Payments!D$2:D$100,SMALL(IF(Payments!$C$2:$C$100&lt;&gt;"",IF(Payments!$C$2:$C$100=$B$2,ROW($C$7:$C$105)-ROW($C$7)+1)),ROWS(E$5:E23))))</f>
        <v/>
      </c>
      <c r="F23" s="32" t="str">
        <f t="array" ref="F23">IF(ROWS(F$5:F23)&gt;COUNTIF(Payments!$C$2:$C$100,$B$2),"",INDEX(Payments!E$2:E$100,SMALL(IF(Payments!$C$2:$C$100&lt;&gt;"",IF(Payments!$C$2:$C$100=$B$2,ROW($C$7:$C$105)-ROW($C$7)+1)),ROWS(F$5:F23))))</f>
        <v/>
      </c>
      <c r="G23" s="32" t="str">
        <f t="array" ref="G23">IF(ROWS(G$5:G23)&gt;COUNTIF(Payments!$C$2:$C$100,$B$2),"",INDEX(Payments!F$2:F$100,SMALL(IF(Payments!$C$2:$C$100&lt;&gt;"",IF(Payments!$C$2:$C$100=$B$2,ROW($C$7:$C$105)-ROW($C$7)+1)),ROWS(G$5:G23))))</f>
        <v/>
      </c>
      <c r="H23"/>
      <c r="I23"/>
      <c r="J23"/>
      <c r="K23"/>
    </row>
    <row r="24" spans="1:11" s="3" customFormat="1" ht="18" customHeight="1">
      <c r="A24"/>
      <c r="B24" s="32" t="str">
        <f>IF(C24="","",MAX($B$4:B23)+1)</f>
        <v/>
      </c>
      <c r="C24" s="33" t="str">
        <f t="array" ref="C24">IF(ROWS(C$5:C24)&gt;COUNTIF(Payments!$C$2:$C$100,$B$2),"",INDEX(Payments!B$2:B$100,SMALL(IF(Payments!$C$2:$C$100&lt;&gt;"",IF(Payments!$C$2:$C$100=$B$2,ROW($C$7:$C$105)-ROW($C$7)+1)),ROWS(C$5:C24))))</f>
        <v/>
      </c>
      <c r="D24" s="32" t="str">
        <f t="array" ref="D24">IF(ROWS(D$5:D24)&gt;COUNTIF(Payments!$C$2:$C$100,$B$2),"",INDEX(Payments!C$2:C$100,SMALL(IF(Payments!$C$2:$C$100&lt;&gt;"",IF(Payments!$C$2:$C$100=$B$2,ROW($C$7:$C$105)-ROW($C$7)+1)),ROWS(D$5:D24))))</f>
        <v/>
      </c>
      <c r="E24" s="32" t="str">
        <f t="array" ref="E24">IF(ROWS(E$5:E24)&gt;COUNTIF(Payments!$C$2:$C$100,$B$2),"",INDEX(Payments!D$2:D$100,SMALL(IF(Payments!$C$2:$C$100&lt;&gt;"",IF(Payments!$C$2:$C$100=$B$2,ROW($C$7:$C$105)-ROW($C$7)+1)),ROWS(E$5:E24))))</f>
        <v/>
      </c>
      <c r="F24" s="32" t="str">
        <f t="array" ref="F24">IF(ROWS(F$5:F24)&gt;COUNTIF(Payments!$C$2:$C$100,$B$2),"",INDEX(Payments!E$2:E$100,SMALL(IF(Payments!$C$2:$C$100&lt;&gt;"",IF(Payments!$C$2:$C$100=$B$2,ROW($C$7:$C$105)-ROW($C$7)+1)),ROWS(F$5:F24))))</f>
        <v/>
      </c>
      <c r="G24" s="32" t="str">
        <f t="array" ref="G24">IF(ROWS(G$5:G24)&gt;COUNTIF(Payments!$C$2:$C$100,$B$2),"",INDEX(Payments!F$2:F$100,SMALL(IF(Payments!$C$2:$C$100&lt;&gt;"",IF(Payments!$C$2:$C$100=$B$2,ROW($C$7:$C$105)-ROW($C$7)+1)),ROWS(G$5:G24))))</f>
        <v/>
      </c>
      <c r="H24"/>
      <c r="I24"/>
      <c r="J24"/>
      <c r="K24"/>
    </row>
    <row r="25" spans="1:11" s="3" customFormat="1" ht="18" customHeight="1">
      <c r="A25"/>
      <c r="B25" s="32" t="str">
        <f>IF(C25="","",MAX($B$4:B24)+1)</f>
        <v/>
      </c>
      <c r="C25" s="33" t="str">
        <f t="array" ref="C25">IF(ROWS(C$5:C25)&gt;COUNTIF(Payments!$C$2:$C$100,$B$2),"",INDEX(Payments!B$2:B$100,SMALL(IF(Payments!$C$2:$C$100&lt;&gt;"",IF(Payments!$C$2:$C$100=$B$2,ROW($C$7:$C$105)-ROW($C$7)+1)),ROWS(C$5:C25))))</f>
        <v/>
      </c>
      <c r="D25" s="32" t="str">
        <f t="array" ref="D25">IF(ROWS(D$5:D25)&gt;COUNTIF(Payments!$C$2:$C$100,$B$2),"",INDEX(Payments!C$2:C$100,SMALL(IF(Payments!$C$2:$C$100&lt;&gt;"",IF(Payments!$C$2:$C$100=$B$2,ROW($C$7:$C$105)-ROW($C$7)+1)),ROWS(D$5:D25))))</f>
        <v/>
      </c>
      <c r="E25" s="32" t="str">
        <f t="array" ref="E25">IF(ROWS(E$5:E25)&gt;COUNTIF(Payments!$C$2:$C$100,$B$2),"",INDEX(Payments!D$2:D$100,SMALL(IF(Payments!$C$2:$C$100&lt;&gt;"",IF(Payments!$C$2:$C$100=$B$2,ROW($C$7:$C$105)-ROW($C$7)+1)),ROWS(E$5:E25))))</f>
        <v/>
      </c>
      <c r="F25" s="32" t="str">
        <f t="array" ref="F25">IF(ROWS(F$5:F25)&gt;COUNTIF(Payments!$C$2:$C$100,$B$2),"",INDEX(Payments!E$2:E$100,SMALL(IF(Payments!$C$2:$C$100&lt;&gt;"",IF(Payments!$C$2:$C$100=$B$2,ROW($C$7:$C$105)-ROW($C$7)+1)),ROWS(F$5:F25))))</f>
        <v/>
      </c>
      <c r="G25" s="32" t="str">
        <f t="array" ref="G25">IF(ROWS(G$5:G25)&gt;COUNTIF(Payments!$C$2:$C$100,$B$2),"",INDEX(Payments!F$2:F$100,SMALL(IF(Payments!$C$2:$C$100&lt;&gt;"",IF(Payments!$C$2:$C$100=$B$2,ROW($C$7:$C$105)-ROW($C$7)+1)),ROWS(G$5:G25))))</f>
        <v/>
      </c>
      <c r="H25"/>
      <c r="I25"/>
      <c r="J25"/>
      <c r="K25"/>
    </row>
    <row r="26" spans="1:11" s="3" customFormat="1" ht="18" customHeight="1">
      <c r="A26"/>
      <c r="B26" s="32" t="str">
        <f>IF(C26="","",MAX($B$4:B25)+1)</f>
        <v/>
      </c>
      <c r="C26" s="33" t="str">
        <f t="array" ref="C26">IF(ROWS(C$5:C26)&gt;COUNTIF(Payments!$C$2:$C$100,$B$2),"",INDEX(Payments!B$2:B$100,SMALL(IF(Payments!$C$2:$C$100&lt;&gt;"",IF(Payments!$C$2:$C$100=$B$2,ROW($C$7:$C$105)-ROW($C$7)+1)),ROWS(C$5:C26))))</f>
        <v/>
      </c>
      <c r="D26" s="32" t="str">
        <f t="array" ref="D26">IF(ROWS(D$5:D26)&gt;COUNTIF(Payments!$C$2:$C$100,$B$2),"",INDEX(Payments!C$2:C$100,SMALL(IF(Payments!$C$2:$C$100&lt;&gt;"",IF(Payments!$C$2:$C$100=$B$2,ROW($C$7:$C$105)-ROW($C$7)+1)),ROWS(D$5:D26))))</f>
        <v/>
      </c>
      <c r="E26" s="32" t="str">
        <f t="array" ref="E26">IF(ROWS(E$5:E26)&gt;COUNTIF(Payments!$C$2:$C$100,$B$2),"",INDEX(Payments!D$2:D$100,SMALL(IF(Payments!$C$2:$C$100&lt;&gt;"",IF(Payments!$C$2:$C$100=$B$2,ROW($C$7:$C$105)-ROW($C$7)+1)),ROWS(E$5:E26))))</f>
        <v/>
      </c>
      <c r="F26" s="32" t="str">
        <f t="array" ref="F26">IF(ROWS(F$5:F26)&gt;COUNTIF(Payments!$C$2:$C$100,$B$2),"",INDEX(Payments!E$2:E$100,SMALL(IF(Payments!$C$2:$C$100&lt;&gt;"",IF(Payments!$C$2:$C$100=$B$2,ROW($C$7:$C$105)-ROW($C$7)+1)),ROWS(F$5:F26))))</f>
        <v/>
      </c>
      <c r="G26" s="32" t="str">
        <f t="array" ref="G26">IF(ROWS(G$5:G26)&gt;COUNTIF(Payments!$C$2:$C$100,$B$2),"",INDEX(Payments!F$2:F$100,SMALL(IF(Payments!$C$2:$C$100&lt;&gt;"",IF(Payments!$C$2:$C$100=$B$2,ROW($C$7:$C$105)-ROW($C$7)+1)),ROWS(G$5:G26))))</f>
        <v/>
      </c>
      <c r="H26"/>
      <c r="I26"/>
      <c r="J26"/>
      <c r="K26"/>
    </row>
    <row r="27" spans="1:11" s="3" customFormat="1" ht="18" customHeight="1">
      <c r="A27"/>
      <c r="B27" s="32" t="str">
        <f>IF(C27="","",MAX($B$4:B26)+1)</f>
        <v/>
      </c>
      <c r="C27" s="33" t="str">
        <f t="array" ref="C27">IF(ROWS(C$5:C27)&gt;COUNTIF(Payments!$C$2:$C$100,$B$2),"",INDEX(Payments!B$2:B$100,SMALL(IF(Payments!$C$2:$C$100&lt;&gt;"",IF(Payments!$C$2:$C$100=$B$2,ROW($C$7:$C$105)-ROW($C$7)+1)),ROWS(C$5:C27))))</f>
        <v/>
      </c>
      <c r="D27" s="32" t="str">
        <f t="array" ref="D27">IF(ROWS(D$5:D27)&gt;COUNTIF(Payments!$C$2:$C$100,$B$2),"",INDEX(Payments!C$2:C$100,SMALL(IF(Payments!$C$2:$C$100&lt;&gt;"",IF(Payments!$C$2:$C$100=$B$2,ROW($C$7:$C$105)-ROW($C$7)+1)),ROWS(D$5:D27))))</f>
        <v/>
      </c>
      <c r="E27" s="32" t="str">
        <f t="array" ref="E27">IF(ROWS(E$5:E27)&gt;COUNTIF(Payments!$C$2:$C$100,$B$2),"",INDEX(Payments!D$2:D$100,SMALL(IF(Payments!$C$2:$C$100&lt;&gt;"",IF(Payments!$C$2:$C$100=$B$2,ROW($C$7:$C$105)-ROW($C$7)+1)),ROWS(E$5:E27))))</f>
        <v/>
      </c>
      <c r="F27" s="32" t="str">
        <f t="array" ref="F27">IF(ROWS(F$5:F27)&gt;COUNTIF(Payments!$C$2:$C$100,$B$2),"",INDEX(Payments!E$2:E$100,SMALL(IF(Payments!$C$2:$C$100&lt;&gt;"",IF(Payments!$C$2:$C$100=$B$2,ROW($C$7:$C$105)-ROW($C$7)+1)),ROWS(F$5:F27))))</f>
        <v/>
      </c>
      <c r="G27" s="32" t="str">
        <f t="array" ref="G27">IF(ROWS(G$5:G27)&gt;COUNTIF(Payments!$C$2:$C$100,$B$2),"",INDEX(Payments!F$2:F$100,SMALL(IF(Payments!$C$2:$C$100&lt;&gt;"",IF(Payments!$C$2:$C$100=$B$2,ROW($C$7:$C$105)-ROW($C$7)+1)),ROWS(G$5:G27))))</f>
        <v/>
      </c>
      <c r="H27"/>
      <c r="I27"/>
      <c r="J27"/>
      <c r="K27"/>
    </row>
    <row r="28" spans="1:11" s="3" customFormat="1" ht="18" customHeight="1">
      <c r="A28"/>
      <c r="B28" s="32" t="str">
        <f>IF(C28="","",MAX($B$4:B27)+1)</f>
        <v/>
      </c>
      <c r="C28" s="33" t="str">
        <f t="array" ref="C28">IF(ROWS(C$5:C28)&gt;COUNTIF(Payments!$C$2:$C$100,$B$2),"",INDEX(Payments!B$2:B$100,SMALL(IF(Payments!$C$2:$C$100&lt;&gt;"",IF(Payments!$C$2:$C$100=$B$2,ROW($C$7:$C$105)-ROW($C$7)+1)),ROWS(C$5:C28))))</f>
        <v/>
      </c>
      <c r="D28" s="32" t="str">
        <f t="array" ref="D28">IF(ROWS(D$5:D28)&gt;COUNTIF(Payments!$C$2:$C$100,$B$2),"",INDEX(Payments!C$2:C$100,SMALL(IF(Payments!$C$2:$C$100&lt;&gt;"",IF(Payments!$C$2:$C$100=$B$2,ROW($C$7:$C$105)-ROW($C$7)+1)),ROWS(D$5:D28))))</f>
        <v/>
      </c>
      <c r="E28" s="32" t="str">
        <f t="array" ref="E28">IF(ROWS(E$5:E28)&gt;COUNTIF(Payments!$C$2:$C$100,$B$2),"",INDEX(Payments!D$2:D$100,SMALL(IF(Payments!$C$2:$C$100&lt;&gt;"",IF(Payments!$C$2:$C$100=$B$2,ROW($C$7:$C$105)-ROW($C$7)+1)),ROWS(E$5:E28))))</f>
        <v/>
      </c>
      <c r="F28" s="32" t="str">
        <f t="array" ref="F28">IF(ROWS(F$5:F28)&gt;COUNTIF(Payments!$C$2:$C$100,$B$2),"",INDEX(Payments!E$2:E$100,SMALL(IF(Payments!$C$2:$C$100&lt;&gt;"",IF(Payments!$C$2:$C$100=$B$2,ROW($C$7:$C$105)-ROW($C$7)+1)),ROWS(F$5:F28))))</f>
        <v/>
      </c>
      <c r="G28" s="32" t="str">
        <f t="array" ref="G28">IF(ROWS(G$5:G28)&gt;COUNTIF(Payments!$C$2:$C$100,$B$2),"",INDEX(Payments!F$2:F$100,SMALL(IF(Payments!$C$2:$C$100&lt;&gt;"",IF(Payments!$C$2:$C$100=$B$2,ROW($C$7:$C$105)-ROW($C$7)+1)),ROWS(G$5:G28))))</f>
        <v/>
      </c>
      <c r="H28"/>
      <c r="I28"/>
      <c r="J28"/>
      <c r="K28"/>
    </row>
    <row r="29" spans="1:11" s="3" customFormat="1" ht="18" customHeight="1">
      <c r="A29"/>
      <c r="B29" s="32" t="str">
        <f>IF(C29="","",MAX($B$4:B28)+1)</f>
        <v/>
      </c>
      <c r="C29" s="33" t="str">
        <f t="array" ref="C29">IF(ROWS(C$5:C29)&gt;COUNTIF(Payments!$C$2:$C$100,$B$2),"",INDEX(Payments!B$2:B$100,SMALL(IF(Payments!$C$2:$C$100&lt;&gt;"",IF(Payments!$C$2:$C$100=$B$2,ROW($C$7:$C$105)-ROW($C$7)+1)),ROWS(C$5:C29))))</f>
        <v/>
      </c>
      <c r="D29" s="32" t="str">
        <f t="array" ref="D29">IF(ROWS(D$5:D29)&gt;COUNTIF(Payments!$C$2:$C$100,$B$2),"",INDEX(Payments!C$2:C$100,SMALL(IF(Payments!$C$2:$C$100&lt;&gt;"",IF(Payments!$C$2:$C$100=$B$2,ROW($C$7:$C$105)-ROW($C$7)+1)),ROWS(D$5:D29))))</f>
        <v/>
      </c>
      <c r="E29" s="32" t="str">
        <f t="array" ref="E29">IF(ROWS(E$5:E29)&gt;COUNTIF(Payments!$C$2:$C$100,$B$2),"",INDEX(Payments!D$2:D$100,SMALL(IF(Payments!$C$2:$C$100&lt;&gt;"",IF(Payments!$C$2:$C$100=$B$2,ROW($C$7:$C$105)-ROW($C$7)+1)),ROWS(E$5:E29))))</f>
        <v/>
      </c>
      <c r="F29" s="32" t="str">
        <f t="array" ref="F29">IF(ROWS(F$5:F29)&gt;COUNTIF(Payments!$C$2:$C$100,$B$2),"",INDEX(Payments!E$2:E$100,SMALL(IF(Payments!$C$2:$C$100&lt;&gt;"",IF(Payments!$C$2:$C$100=$B$2,ROW($C$7:$C$105)-ROW($C$7)+1)),ROWS(F$5:F29))))</f>
        <v/>
      </c>
      <c r="G29" s="32" t="str">
        <f t="array" ref="G29">IF(ROWS(G$5:G29)&gt;COUNTIF(Payments!$C$2:$C$100,$B$2),"",INDEX(Payments!F$2:F$100,SMALL(IF(Payments!$C$2:$C$100&lt;&gt;"",IF(Payments!$C$2:$C$100=$B$2,ROW($C$7:$C$105)-ROW($C$7)+1)),ROWS(G$5:G29))))</f>
        <v/>
      </c>
      <c r="H29"/>
      <c r="I29"/>
      <c r="J29"/>
      <c r="K29"/>
    </row>
    <row r="30" spans="1:11" s="3" customFormat="1" ht="18" customHeight="1">
      <c r="A30"/>
      <c r="B30" s="32" t="str">
        <f>IF(C30="","",MAX($B$4:B29)+1)</f>
        <v/>
      </c>
      <c r="C30" s="33" t="str">
        <f t="array" ref="C30">IF(ROWS(C$5:C30)&gt;COUNTIF(Payments!$C$2:$C$100,$B$2),"",INDEX(Payments!B$2:B$100,SMALL(IF(Payments!$C$2:$C$100&lt;&gt;"",IF(Payments!$C$2:$C$100=$B$2,ROW($C$7:$C$105)-ROW($C$7)+1)),ROWS(C$5:C30))))</f>
        <v/>
      </c>
      <c r="D30" s="32" t="str">
        <f t="array" ref="D30">IF(ROWS(D$5:D30)&gt;COUNTIF(Payments!$C$2:$C$100,$B$2),"",INDEX(Payments!C$2:C$100,SMALL(IF(Payments!$C$2:$C$100&lt;&gt;"",IF(Payments!$C$2:$C$100=$B$2,ROW($C$7:$C$105)-ROW($C$7)+1)),ROWS(D$5:D30))))</f>
        <v/>
      </c>
      <c r="E30" s="32" t="str">
        <f t="array" ref="E30">IF(ROWS(E$5:E30)&gt;COUNTIF(Payments!$C$2:$C$100,$B$2),"",INDEX(Payments!D$2:D$100,SMALL(IF(Payments!$C$2:$C$100&lt;&gt;"",IF(Payments!$C$2:$C$100=$B$2,ROW($C$7:$C$105)-ROW($C$7)+1)),ROWS(E$5:E30))))</f>
        <v/>
      </c>
      <c r="F30" s="32" t="str">
        <f t="array" ref="F30">IF(ROWS(F$5:F30)&gt;COUNTIF(Payments!$C$2:$C$100,$B$2),"",INDEX(Payments!E$2:E$100,SMALL(IF(Payments!$C$2:$C$100&lt;&gt;"",IF(Payments!$C$2:$C$100=$B$2,ROW($C$7:$C$105)-ROW($C$7)+1)),ROWS(F$5:F30))))</f>
        <v/>
      </c>
      <c r="G30" s="32" t="str">
        <f t="array" ref="G30">IF(ROWS(G$5:G30)&gt;COUNTIF(Payments!$C$2:$C$100,$B$2),"",INDEX(Payments!F$2:F$100,SMALL(IF(Payments!$C$2:$C$100&lt;&gt;"",IF(Payments!$C$2:$C$100=$B$2,ROW($C$7:$C$105)-ROW($C$7)+1)),ROWS(G$5:G30))))</f>
        <v/>
      </c>
      <c r="H30"/>
      <c r="I30"/>
      <c r="J30"/>
      <c r="K30"/>
    </row>
    <row r="31" spans="1:11" s="3" customFormat="1" ht="18" customHeight="1">
      <c r="A31"/>
      <c r="B31" s="32" t="str">
        <f>IF(C31="","",MAX($B$4:B30)+1)</f>
        <v/>
      </c>
      <c r="C31" s="33" t="str">
        <f t="array" ref="C31">IF(ROWS(C$5:C31)&gt;COUNTIF(Payments!$C$2:$C$100,$B$2),"",INDEX(Payments!B$2:B$100,SMALL(IF(Payments!$C$2:$C$100&lt;&gt;"",IF(Payments!$C$2:$C$100=$B$2,ROW($C$7:$C$105)-ROW($C$7)+1)),ROWS(C$5:C31))))</f>
        <v/>
      </c>
      <c r="D31" s="32" t="str">
        <f t="array" ref="D31">IF(ROWS(D$5:D31)&gt;COUNTIF(Payments!$C$2:$C$100,$B$2),"",INDEX(Payments!C$2:C$100,SMALL(IF(Payments!$C$2:$C$100&lt;&gt;"",IF(Payments!$C$2:$C$100=$B$2,ROW($C$7:$C$105)-ROW($C$7)+1)),ROWS(D$5:D31))))</f>
        <v/>
      </c>
      <c r="E31" s="32" t="str">
        <f t="array" ref="E31">IF(ROWS(E$5:E31)&gt;COUNTIF(Payments!$C$2:$C$100,$B$2),"",INDEX(Payments!D$2:D$100,SMALL(IF(Payments!$C$2:$C$100&lt;&gt;"",IF(Payments!$C$2:$C$100=$B$2,ROW($C$7:$C$105)-ROW($C$7)+1)),ROWS(E$5:E31))))</f>
        <v/>
      </c>
      <c r="F31" s="32" t="str">
        <f t="array" ref="F31">IF(ROWS(F$5:F31)&gt;COUNTIF(Payments!$C$2:$C$100,$B$2),"",INDEX(Payments!E$2:E$100,SMALL(IF(Payments!$C$2:$C$100&lt;&gt;"",IF(Payments!$C$2:$C$100=$B$2,ROW($C$7:$C$105)-ROW($C$7)+1)),ROWS(F$5:F31))))</f>
        <v/>
      </c>
      <c r="G31" s="32" t="str">
        <f t="array" ref="G31">IF(ROWS(G$5:G31)&gt;COUNTIF(Payments!$C$2:$C$100,$B$2),"",INDEX(Payments!F$2:F$100,SMALL(IF(Payments!$C$2:$C$100&lt;&gt;"",IF(Payments!$C$2:$C$100=$B$2,ROW($C$7:$C$105)-ROW($C$7)+1)),ROWS(G$5:G31))))</f>
        <v/>
      </c>
      <c r="H31"/>
      <c r="I31"/>
      <c r="J31"/>
      <c r="K31"/>
    </row>
    <row r="32" spans="1:11" s="3" customFormat="1" ht="18" customHeight="1">
      <c r="A32"/>
      <c r="B32" s="32" t="str">
        <f>IF(C32="","",MAX($B$4:B31)+1)</f>
        <v/>
      </c>
      <c r="C32" s="33" t="str">
        <f t="array" ref="C32">IF(ROWS(C$5:C32)&gt;COUNTIF(Payments!$C$2:$C$100,$B$2),"",INDEX(Payments!B$2:B$100,SMALL(IF(Payments!$C$2:$C$100&lt;&gt;"",IF(Payments!$C$2:$C$100=$B$2,ROW($C$7:$C$105)-ROW($C$7)+1)),ROWS(C$5:C32))))</f>
        <v/>
      </c>
      <c r="D32" s="32" t="str">
        <f t="array" ref="D32">IF(ROWS(D$5:D32)&gt;COUNTIF(Payments!$C$2:$C$100,$B$2),"",INDEX(Payments!C$2:C$100,SMALL(IF(Payments!$C$2:$C$100&lt;&gt;"",IF(Payments!$C$2:$C$100=$B$2,ROW($C$7:$C$105)-ROW($C$7)+1)),ROWS(D$5:D32))))</f>
        <v/>
      </c>
      <c r="E32" s="32" t="str">
        <f t="array" ref="E32">IF(ROWS(E$5:E32)&gt;COUNTIF(Payments!$C$2:$C$100,$B$2),"",INDEX(Payments!D$2:D$100,SMALL(IF(Payments!$C$2:$C$100&lt;&gt;"",IF(Payments!$C$2:$C$100=$B$2,ROW($C$7:$C$105)-ROW($C$7)+1)),ROWS(E$5:E32))))</f>
        <v/>
      </c>
      <c r="F32" s="32" t="str">
        <f t="array" ref="F32">IF(ROWS(F$5:F32)&gt;COUNTIF(Payments!$C$2:$C$100,$B$2),"",INDEX(Payments!E$2:E$100,SMALL(IF(Payments!$C$2:$C$100&lt;&gt;"",IF(Payments!$C$2:$C$100=$B$2,ROW($C$7:$C$105)-ROW($C$7)+1)),ROWS(F$5:F32))))</f>
        <v/>
      </c>
      <c r="G32" s="32" t="str">
        <f t="array" ref="G32">IF(ROWS(G$5:G32)&gt;COUNTIF(Payments!$C$2:$C$100,$B$2),"",INDEX(Payments!F$2:F$100,SMALL(IF(Payments!$C$2:$C$100&lt;&gt;"",IF(Payments!$C$2:$C$100=$B$2,ROW($C$7:$C$105)-ROW($C$7)+1)),ROWS(G$5:G32))))</f>
        <v/>
      </c>
      <c r="H32"/>
      <c r="I32"/>
      <c r="J32"/>
      <c r="K32"/>
    </row>
    <row r="33" spans="1:11" s="3" customFormat="1" ht="18" customHeight="1">
      <c r="A33"/>
      <c r="B33" s="32" t="str">
        <f>IF(C33="","",MAX($B$4:B32)+1)</f>
        <v/>
      </c>
      <c r="C33" s="33" t="str">
        <f t="array" ref="C33">IF(ROWS(C$5:C33)&gt;COUNTIF(Payments!$C$2:$C$100,$B$2),"",INDEX(Payments!B$2:B$100,SMALL(IF(Payments!$C$2:$C$100&lt;&gt;"",IF(Payments!$C$2:$C$100=$B$2,ROW($C$7:$C$105)-ROW($C$7)+1)),ROWS(C$5:C33))))</f>
        <v/>
      </c>
      <c r="D33" s="32" t="str">
        <f t="array" ref="D33">IF(ROWS(D$5:D33)&gt;COUNTIF(Payments!$C$2:$C$100,$B$2),"",INDEX(Payments!C$2:C$100,SMALL(IF(Payments!$C$2:$C$100&lt;&gt;"",IF(Payments!$C$2:$C$100=$B$2,ROW($C$7:$C$105)-ROW($C$7)+1)),ROWS(D$5:D33))))</f>
        <v/>
      </c>
      <c r="E33" s="32" t="str">
        <f t="array" ref="E33">IF(ROWS(E$5:E33)&gt;COUNTIF(Payments!$C$2:$C$100,$B$2),"",INDEX(Payments!D$2:D$100,SMALL(IF(Payments!$C$2:$C$100&lt;&gt;"",IF(Payments!$C$2:$C$100=$B$2,ROW($C$7:$C$105)-ROW($C$7)+1)),ROWS(E$5:E33))))</f>
        <v/>
      </c>
      <c r="F33" s="32" t="str">
        <f t="array" ref="F33">IF(ROWS(F$5:F33)&gt;COUNTIF(Payments!$C$2:$C$100,$B$2),"",INDEX(Payments!E$2:E$100,SMALL(IF(Payments!$C$2:$C$100&lt;&gt;"",IF(Payments!$C$2:$C$100=$B$2,ROW($C$7:$C$105)-ROW($C$7)+1)),ROWS(F$5:F33))))</f>
        <v/>
      </c>
      <c r="G33" s="32" t="str">
        <f t="array" ref="G33">IF(ROWS(G$5:G33)&gt;COUNTIF(Payments!$C$2:$C$100,$B$2),"",INDEX(Payments!F$2:F$100,SMALL(IF(Payments!$C$2:$C$100&lt;&gt;"",IF(Payments!$C$2:$C$100=$B$2,ROW($C$7:$C$105)-ROW($C$7)+1)),ROWS(G$5:G33))))</f>
        <v/>
      </c>
      <c r="H33"/>
      <c r="I33"/>
      <c r="J33"/>
      <c r="K33"/>
    </row>
    <row r="34" spans="1:11" s="3" customFormat="1" ht="18" customHeight="1">
      <c r="A34"/>
      <c r="B34" s="32" t="str">
        <f>IF(C34="","",MAX($B$4:B33)+1)</f>
        <v/>
      </c>
      <c r="C34" s="33" t="str">
        <f t="array" ref="C34">IF(ROWS(C$5:C34)&gt;COUNTIF(Payments!$C$2:$C$100,$B$2),"",INDEX(Payments!B$2:B$100,SMALL(IF(Payments!$C$2:$C$100&lt;&gt;"",IF(Payments!$C$2:$C$100=$B$2,ROW($C$7:$C$105)-ROW($C$7)+1)),ROWS(C$5:C34))))</f>
        <v/>
      </c>
      <c r="D34" s="32" t="str">
        <f t="array" ref="D34">IF(ROWS(D$5:D34)&gt;COUNTIF(Payments!$C$2:$C$100,$B$2),"",INDEX(Payments!C$2:C$100,SMALL(IF(Payments!$C$2:$C$100&lt;&gt;"",IF(Payments!$C$2:$C$100=$B$2,ROW($C$7:$C$105)-ROW($C$7)+1)),ROWS(D$5:D34))))</f>
        <v/>
      </c>
      <c r="E34" s="32" t="str">
        <f t="array" ref="E34">IF(ROWS(E$5:E34)&gt;COUNTIF(Payments!$C$2:$C$100,$B$2),"",INDEX(Payments!D$2:D$100,SMALL(IF(Payments!$C$2:$C$100&lt;&gt;"",IF(Payments!$C$2:$C$100=$B$2,ROW($C$7:$C$105)-ROW($C$7)+1)),ROWS(E$5:E34))))</f>
        <v/>
      </c>
      <c r="F34" s="32" t="str">
        <f t="array" ref="F34">IF(ROWS(F$5:F34)&gt;COUNTIF(Payments!$C$2:$C$100,$B$2),"",INDEX(Payments!E$2:E$100,SMALL(IF(Payments!$C$2:$C$100&lt;&gt;"",IF(Payments!$C$2:$C$100=$B$2,ROW($C$7:$C$105)-ROW($C$7)+1)),ROWS(F$5:F34))))</f>
        <v/>
      </c>
      <c r="G34" s="32" t="str">
        <f t="array" ref="G34">IF(ROWS(G$5:G34)&gt;COUNTIF(Payments!$C$2:$C$100,$B$2),"",INDEX(Payments!F$2:F$100,SMALL(IF(Payments!$C$2:$C$100&lt;&gt;"",IF(Payments!$C$2:$C$100=$B$2,ROW($C$7:$C$105)-ROW($C$7)+1)),ROWS(G$5:G34))))</f>
        <v/>
      </c>
      <c r="H34"/>
      <c r="I34"/>
      <c r="J34"/>
      <c r="K34"/>
    </row>
    <row r="35" spans="1:11" s="3" customFormat="1" ht="18" customHeight="1">
      <c r="A35"/>
      <c r="B35" s="32" t="str">
        <f>IF(C35="","",MAX($B$4:B34)+1)</f>
        <v/>
      </c>
      <c r="C35" s="33" t="str">
        <f t="array" ref="C35">IF(ROWS(C$5:C35)&gt;COUNTIF(Payments!$C$2:$C$100,$B$2),"",INDEX(Payments!B$2:B$100,SMALL(IF(Payments!$C$2:$C$100&lt;&gt;"",IF(Payments!$C$2:$C$100=$B$2,ROW($C$7:$C$105)-ROW($C$7)+1)),ROWS(C$5:C35))))</f>
        <v/>
      </c>
      <c r="D35" s="32" t="str">
        <f t="array" ref="D35">IF(ROWS(D$5:D35)&gt;COUNTIF(Payments!$C$2:$C$100,$B$2),"",INDEX(Payments!C$2:C$100,SMALL(IF(Payments!$C$2:$C$100&lt;&gt;"",IF(Payments!$C$2:$C$100=$B$2,ROW($C$7:$C$105)-ROW($C$7)+1)),ROWS(D$5:D35))))</f>
        <v/>
      </c>
      <c r="E35" s="32" t="str">
        <f t="array" ref="E35">IF(ROWS(E$5:E35)&gt;COUNTIF(Payments!$C$2:$C$100,$B$2),"",INDEX(Payments!D$2:D$100,SMALL(IF(Payments!$C$2:$C$100&lt;&gt;"",IF(Payments!$C$2:$C$100=$B$2,ROW($C$7:$C$105)-ROW($C$7)+1)),ROWS(E$5:E35))))</f>
        <v/>
      </c>
      <c r="F35" s="32" t="str">
        <f t="array" ref="F35">IF(ROWS(F$5:F35)&gt;COUNTIF(Payments!$C$2:$C$100,$B$2),"",INDEX(Payments!E$2:E$100,SMALL(IF(Payments!$C$2:$C$100&lt;&gt;"",IF(Payments!$C$2:$C$100=$B$2,ROW($C$7:$C$105)-ROW($C$7)+1)),ROWS(F$5:F35))))</f>
        <v/>
      </c>
      <c r="G35" s="32" t="str">
        <f t="array" ref="G35">IF(ROWS(G$5:G35)&gt;COUNTIF(Payments!$C$2:$C$100,$B$2),"",INDEX(Payments!F$2:F$100,SMALL(IF(Payments!$C$2:$C$100&lt;&gt;"",IF(Payments!$C$2:$C$100=$B$2,ROW($C$7:$C$105)-ROW($C$7)+1)),ROWS(G$5:G35))))</f>
        <v/>
      </c>
      <c r="H35"/>
      <c r="I35"/>
      <c r="J35"/>
      <c r="K35"/>
    </row>
    <row r="36" spans="1:11" s="3" customFormat="1" ht="18" customHeight="1">
      <c r="A36"/>
      <c r="B36" s="32" t="str">
        <f>IF(C36="","",MAX($B$4:B35)+1)</f>
        <v/>
      </c>
      <c r="C36" s="33" t="str">
        <f t="array" ref="C36">IF(ROWS(C$5:C36)&gt;COUNTIF(Payments!$C$2:$C$100,$B$2),"",INDEX(Payments!B$2:B$100,SMALL(IF(Payments!$C$2:$C$100&lt;&gt;"",IF(Payments!$C$2:$C$100=$B$2,ROW($C$7:$C$105)-ROW($C$7)+1)),ROWS(C$5:C36))))</f>
        <v/>
      </c>
      <c r="D36" s="32" t="str">
        <f t="array" ref="D36">IF(ROWS(D$5:D36)&gt;COUNTIF(Payments!$C$2:$C$100,$B$2),"",INDEX(Payments!C$2:C$100,SMALL(IF(Payments!$C$2:$C$100&lt;&gt;"",IF(Payments!$C$2:$C$100=$B$2,ROW($C$7:$C$105)-ROW($C$7)+1)),ROWS(D$5:D36))))</f>
        <v/>
      </c>
      <c r="E36" s="32" t="str">
        <f t="array" ref="E36">IF(ROWS(E$5:E36)&gt;COUNTIF(Payments!$C$2:$C$100,$B$2),"",INDEX(Payments!D$2:D$100,SMALL(IF(Payments!$C$2:$C$100&lt;&gt;"",IF(Payments!$C$2:$C$100=$B$2,ROW($C$7:$C$105)-ROW($C$7)+1)),ROWS(E$5:E36))))</f>
        <v/>
      </c>
      <c r="F36" s="32" t="str">
        <f t="array" ref="F36">IF(ROWS(F$5:F36)&gt;COUNTIF(Payments!$C$2:$C$100,$B$2),"",INDEX(Payments!E$2:E$100,SMALL(IF(Payments!$C$2:$C$100&lt;&gt;"",IF(Payments!$C$2:$C$100=$B$2,ROW($C$7:$C$105)-ROW($C$7)+1)),ROWS(F$5:F36))))</f>
        <v/>
      </c>
      <c r="G36" s="32" t="str">
        <f t="array" ref="G36">IF(ROWS(G$5:G36)&gt;COUNTIF(Payments!$C$2:$C$100,$B$2),"",INDEX(Payments!F$2:F$100,SMALL(IF(Payments!$C$2:$C$100&lt;&gt;"",IF(Payments!$C$2:$C$100=$B$2,ROW($C$7:$C$105)-ROW($C$7)+1)),ROWS(G$5:G36))))</f>
        <v/>
      </c>
      <c r="H36"/>
      <c r="I36"/>
      <c r="J36"/>
      <c r="K36"/>
    </row>
    <row r="37" spans="1:11" s="3" customFormat="1" ht="18" customHeight="1">
      <c r="A37"/>
      <c r="B37" s="32" t="str">
        <f>IF(C37="","",MAX($B$4:B36)+1)</f>
        <v/>
      </c>
      <c r="C37" s="33" t="str">
        <f t="array" ref="C37">IF(ROWS(C$5:C37)&gt;COUNTIF(Payments!$C$2:$C$100,$B$2),"",INDEX(Payments!B$2:B$100,SMALL(IF(Payments!$C$2:$C$100&lt;&gt;"",IF(Payments!$C$2:$C$100=$B$2,ROW($C$7:$C$105)-ROW($C$7)+1)),ROWS(C$5:C37))))</f>
        <v/>
      </c>
      <c r="D37" s="32" t="str">
        <f t="array" ref="D37">IF(ROWS(D$5:D37)&gt;COUNTIF(Payments!$C$2:$C$100,$B$2),"",INDEX(Payments!C$2:C$100,SMALL(IF(Payments!$C$2:$C$100&lt;&gt;"",IF(Payments!$C$2:$C$100=$B$2,ROW($C$7:$C$105)-ROW($C$7)+1)),ROWS(D$5:D37))))</f>
        <v/>
      </c>
      <c r="E37" s="32" t="str">
        <f t="array" ref="E37">IF(ROWS(E$5:E37)&gt;COUNTIF(Payments!$C$2:$C$100,$B$2),"",INDEX(Payments!D$2:D$100,SMALL(IF(Payments!$C$2:$C$100&lt;&gt;"",IF(Payments!$C$2:$C$100=$B$2,ROW($C$7:$C$105)-ROW($C$7)+1)),ROWS(E$5:E37))))</f>
        <v/>
      </c>
      <c r="F37" s="32" t="str">
        <f t="array" ref="F37">IF(ROWS(F$5:F37)&gt;COUNTIF(Payments!$C$2:$C$100,$B$2),"",INDEX(Payments!E$2:E$100,SMALL(IF(Payments!$C$2:$C$100&lt;&gt;"",IF(Payments!$C$2:$C$100=$B$2,ROW($C$7:$C$105)-ROW($C$7)+1)),ROWS(F$5:F37))))</f>
        <v/>
      </c>
      <c r="G37" s="32" t="str">
        <f t="array" ref="G37">IF(ROWS(G$5:G37)&gt;COUNTIF(Payments!$C$2:$C$100,$B$2),"",INDEX(Payments!F$2:F$100,SMALL(IF(Payments!$C$2:$C$100&lt;&gt;"",IF(Payments!$C$2:$C$100=$B$2,ROW($C$7:$C$105)-ROW($C$7)+1)),ROWS(G$5:G37))))</f>
        <v/>
      </c>
      <c r="H37"/>
      <c r="I37"/>
      <c r="J37"/>
      <c r="K37"/>
    </row>
    <row r="38" spans="1:11" s="3" customFormat="1" ht="18" customHeight="1">
      <c r="A38"/>
      <c r="B38" s="32" t="str">
        <f>IF(C38="","",MAX($B$4:B37)+1)</f>
        <v/>
      </c>
      <c r="C38" s="33" t="str">
        <f t="array" ref="C38">IF(ROWS(C$5:C38)&gt;COUNTIF(Payments!$C$2:$C$100,$B$2),"",INDEX(Payments!B$2:B$100,SMALL(IF(Payments!$C$2:$C$100&lt;&gt;"",IF(Payments!$C$2:$C$100=$B$2,ROW($C$7:$C$105)-ROW($C$7)+1)),ROWS(C$5:C38))))</f>
        <v/>
      </c>
      <c r="D38" s="32" t="str">
        <f t="array" ref="D38">IF(ROWS(D$5:D38)&gt;COUNTIF(Payments!$C$2:$C$100,$B$2),"",INDEX(Payments!C$2:C$100,SMALL(IF(Payments!$C$2:$C$100&lt;&gt;"",IF(Payments!$C$2:$C$100=$B$2,ROW($C$7:$C$105)-ROW($C$7)+1)),ROWS(D$5:D38))))</f>
        <v/>
      </c>
      <c r="E38" s="32" t="str">
        <f t="array" ref="E38">IF(ROWS(E$5:E38)&gt;COUNTIF(Payments!$C$2:$C$100,$B$2),"",INDEX(Payments!D$2:D$100,SMALL(IF(Payments!$C$2:$C$100&lt;&gt;"",IF(Payments!$C$2:$C$100=$B$2,ROW($C$7:$C$105)-ROW($C$7)+1)),ROWS(E$5:E38))))</f>
        <v/>
      </c>
      <c r="F38" s="32" t="str">
        <f t="array" ref="F38">IF(ROWS(F$5:F38)&gt;COUNTIF(Payments!$C$2:$C$100,$B$2),"",INDEX(Payments!E$2:E$100,SMALL(IF(Payments!$C$2:$C$100&lt;&gt;"",IF(Payments!$C$2:$C$100=$B$2,ROW($C$7:$C$105)-ROW($C$7)+1)),ROWS(F$5:F38))))</f>
        <v/>
      </c>
      <c r="G38" s="32" t="str">
        <f t="array" ref="G38">IF(ROWS(G$5:G38)&gt;COUNTIF(Payments!$C$2:$C$100,$B$2),"",INDEX(Payments!F$2:F$100,SMALL(IF(Payments!$C$2:$C$100&lt;&gt;"",IF(Payments!$C$2:$C$100=$B$2,ROW($C$7:$C$105)-ROW($C$7)+1)),ROWS(G$5:G38))))</f>
        <v/>
      </c>
      <c r="H38"/>
      <c r="I38"/>
      <c r="J38"/>
      <c r="K38"/>
    </row>
    <row r="39" spans="1:11" s="3" customFormat="1" ht="18" customHeight="1">
      <c r="A39"/>
      <c r="B39" s="32" t="str">
        <f>IF(C39="","",MAX($B$4:B38)+1)</f>
        <v/>
      </c>
      <c r="C39" s="33" t="str">
        <f t="array" ref="C39">IF(ROWS(C$5:C39)&gt;COUNTIF(Payments!$C$2:$C$100,$B$2),"",INDEX(Payments!B$2:B$100,SMALL(IF(Payments!$C$2:$C$100&lt;&gt;"",IF(Payments!$C$2:$C$100=$B$2,ROW($C$7:$C$105)-ROW($C$7)+1)),ROWS(C$5:C39))))</f>
        <v/>
      </c>
      <c r="D39" s="32" t="str">
        <f t="array" ref="D39">IF(ROWS(D$5:D39)&gt;COUNTIF(Payments!$C$2:$C$100,$B$2),"",INDEX(Payments!C$2:C$100,SMALL(IF(Payments!$C$2:$C$100&lt;&gt;"",IF(Payments!$C$2:$C$100=$B$2,ROW($C$7:$C$105)-ROW($C$7)+1)),ROWS(D$5:D39))))</f>
        <v/>
      </c>
      <c r="E39" s="32" t="str">
        <f t="array" ref="E39">IF(ROWS(E$5:E39)&gt;COUNTIF(Payments!$C$2:$C$100,$B$2),"",INDEX(Payments!D$2:D$100,SMALL(IF(Payments!$C$2:$C$100&lt;&gt;"",IF(Payments!$C$2:$C$100=$B$2,ROW($C$7:$C$105)-ROW($C$7)+1)),ROWS(E$5:E39))))</f>
        <v/>
      </c>
      <c r="F39" s="32" t="str">
        <f t="array" ref="F39">IF(ROWS(F$5:F39)&gt;COUNTIF(Payments!$C$2:$C$100,$B$2),"",INDEX(Payments!E$2:E$100,SMALL(IF(Payments!$C$2:$C$100&lt;&gt;"",IF(Payments!$C$2:$C$100=$B$2,ROW($C$7:$C$105)-ROW($C$7)+1)),ROWS(F$5:F39))))</f>
        <v/>
      </c>
      <c r="G39" s="32" t="str">
        <f t="array" ref="G39">IF(ROWS(G$5:G39)&gt;COUNTIF(Payments!$C$2:$C$100,$B$2),"",INDEX(Payments!F$2:F$100,SMALL(IF(Payments!$C$2:$C$100&lt;&gt;"",IF(Payments!$C$2:$C$100=$B$2,ROW($C$7:$C$105)-ROW($C$7)+1)),ROWS(G$5:G39))))</f>
        <v/>
      </c>
      <c r="H39"/>
      <c r="I39"/>
      <c r="J39"/>
      <c r="K39"/>
    </row>
    <row r="40" spans="1:11" s="3" customFormat="1" ht="18" customHeight="1">
      <c r="A40"/>
      <c r="B40" s="32" t="str">
        <f>IF(C40="","",MAX($B$4:B39)+1)</f>
        <v/>
      </c>
      <c r="C40" s="33" t="str">
        <f t="array" ref="C40">IF(ROWS(C$5:C40)&gt;COUNTIF(Payments!$C$2:$C$100,$B$2),"",INDEX(Payments!B$2:B$100,SMALL(IF(Payments!$C$2:$C$100&lt;&gt;"",IF(Payments!$C$2:$C$100=$B$2,ROW($C$7:$C$105)-ROW($C$7)+1)),ROWS(C$5:C40))))</f>
        <v/>
      </c>
      <c r="D40" s="32" t="str">
        <f t="array" ref="D40">IF(ROWS(D$5:D40)&gt;COUNTIF(Payments!$C$2:$C$100,$B$2),"",INDEX(Payments!C$2:C$100,SMALL(IF(Payments!$C$2:$C$100&lt;&gt;"",IF(Payments!$C$2:$C$100=$B$2,ROW($C$7:$C$105)-ROW($C$7)+1)),ROWS(D$5:D40))))</f>
        <v/>
      </c>
      <c r="E40" s="32" t="str">
        <f t="array" ref="E40">IF(ROWS(E$5:E40)&gt;COUNTIF(Payments!$C$2:$C$100,$B$2),"",INDEX(Payments!D$2:D$100,SMALL(IF(Payments!$C$2:$C$100&lt;&gt;"",IF(Payments!$C$2:$C$100=$B$2,ROW($C$7:$C$105)-ROW($C$7)+1)),ROWS(E$5:E40))))</f>
        <v/>
      </c>
      <c r="F40" s="32" t="str">
        <f t="array" ref="F40">IF(ROWS(F$5:F40)&gt;COUNTIF(Payments!$C$2:$C$100,$B$2),"",INDEX(Payments!E$2:E$100,SMALL(IF(Payments!$C$2:$C$100&lt;&gt;"",IF(Payments!$C$2:$C$100=$B$2,ROW($C$7:$C$105)-ROW($C$7)+1)),ROWS(F$5:F40))))</f>
        <v/>
      </c>
      <c r="G40" s="32" t="str">
        <f t="array" ref="G40">IF(ROWS(G$5:G40)&gt;COUNTIF(Payments!$C$2:$C$100,$B$2),"",INDEX(Payments!F$2:F$100,SMALL(IF(Payments!$C$2:$C$100&lt;&gt;"",IF(Payments!$C$2:$C$100=$B$2,ROW($C$7:$C$105)-ROW($C$7)+1)),ROWS(G$5:G40))))</f>
        <v/>
      </c>
      <c r="H40"/>
      <c r="I40"/>
      <c r="J40"/>
      <c r="K40"/>
    </row>
    <row r="41" spans="1:11" s="3" customFormat="1" ht="18" customHeight="1">
      <c r="A41"/>
      <c r="B41" s="32" t="str">
        <f>IF(C41="","",MAX($B$4:B40)+1)</f>
        <v/>
      </c>
      <c r="C41" s="33" t="str">
        <f t="array" ref="C41">IF(ROWS(C$5:C41)&gt;COUNTIF(Payments!$C$2:$C$100,$B$2),"",INDEX(Payments!B$2:B$100,SMALL(IF(Payments!$C$2:$C$100&lt;&gt;"",IF(Payments!$C$2:$C$100=$B$2,ROW($C$7:$C$105)-ROW($C$7)+1)),ROWS(C$5:C41))))</f>
        <v/>
      </c>
      <c r="D41" s="32" t="str">
        <f t="array" ref="D41">IF(ROWS(D$5:D41)&gt;COUNTIF(Payments!$C$2:$C$100,$B$2),"",INDEX(Payments!C$2:C$100,SMALL(IF(Payments!$C$2:$C$100&lt;&gt;"",IF(Payments!$C$2:$C$100=$B$2,ROW($C$7:$C$105)-ROW($C$7)+1)),ROWS(D$5:D41))))</f>
        <v/>
      </c>
      <c r="E41" s="32" t="str">
        <f t="array" ref="E41">IF(ROWS(E$5:E41)&gt;COUNTIF(Payments!$C$2:$C$100,$B$2),"",INDEX(Payments!D$2:D$100,SMALL(IF(Payments!$C$2:$C$100&lt;&gt;"",IF(Payments!$C$2:$C$100=$B$2,ROW($C$7:$C$105)-ROW($C$7)+1)),ROWS(E$5:E41))))</f>
        <v/>
      </c>
      <c r="F41" s="32" t="str">
        <f t="array" ref="F41">IF(ROWS(F$5:F41)&gt;COUNTIF(Payments!$C$2:$C$100,$B$2),"",INDEX(Payments!E$2:E$100,SMALL(IF(Payments!$C$2:$C$100&lt;&gt;"",IF(Payments!$C$2:$C$100=$B$2,ROW($C$7:$C$105)-ROW($C$7)+1)),ROWS(F$5:F41))))</f>
        <v/>
      </c>
      <c r="G41" s="32" t="str">
        <f t="array" ref="G41">IF(ROWS(G$5:G41)&gt;COUNTIF(Payments!$C$2:$C$100,$B$2),"",INDEX(Payments!F$2:F$100,SMALL(IF(Payments!$C$2:$C$100&lt;&gt;"",IF(Payments!$C$2:$C$100=$B$2,ROW($C$7:$C$105)-ROW($C$7)+1)),ROWS(G$5:G41))))</f>
        <v/>
      </c>
      <c r="H41"/>
      <c r="I41"/>
      <c r="J41"/>
      <c r="K41"/>
    </row>
    <row r="42" spans="1:11" s="3" customFormat="1" ht="18" customHeight="1">
      <c r="A42"/>
      <c r="B42" s="32" t="str">
        <f>IF(C42="","",MAX($B$4:B41)+1)</f>
        <v/>
      </c>
      <c r="C42" s="33" t="str">
        <f t="array" ref="C42">IF(ROWS(C$5:C42)&gt;COUNTIF(Payments!$C$2:$C$100,$B$2),"",INDEX(Payments!B$2:B$100,SMALL(IF(Payments!$C$2:$C$100&lt;&gt;"",IF(Payments!$C$2:$C$100=$B$2,ROW($C$7:$C$105)-ROW($C$7)+1)),ROWS(C$5:C42))))</f>
        <v/>
      </c>
      <c r="D42" s="32" t="str">
        <f t="array" ref="D42">IF(ROWS(D$5:D42)&gt;COUNTIF(Payments!$C$2:$C$100,$B$2),"",INDEX(Payments!C$2:C$100,SMALL(IF(Payments!$C$2:$C$100&lt;&gt;"",IF(Payments!$C$2:$C$100=$B$2,ROW($C$7:$C$105)-ROW($C$7)+1)),ROWS(D$5:D42))))</f>
        <v/>
      </c>
      <c r="E42" s="32" t="str">
        <f t="array" ref="E42">IF(ROWS(E$5:E42)&gt;COUNTIF(Payments!$C$2:$C$100,$B$2),"",INDEX(Payments!D$2:D$100,SMALL(IF(Payments!$C$2:$C$100&lt;&gt;"",IF(Payments!$C$2:$C$100=$B$2,ROW($C$7:$C$105)-ROW($C$7)+1)),ROWS(E$5:E42))))</f>
        <v/>
      </c>
      <c r="F42" s="32" t="str">
        <f t="array" ref="F42">IF(ROWS(F$5:F42)&gt;COUNTIF(Payments!$C$2:$C$100,$B$2),"",INDEX(Payments!E$2:E$100,SMALL(IF(Payments!$C$2:$C$100&lt;&gt;"",IF(Payments!$C$2:$C$100=$B$2,ROW($C$7:$C$105)-ROW($C$7)+1)),ROWS(F$5:F42))))</f>
        <v/>
      </c>
      <c r="G42" s="32" t="str">
        <f t="array" ref="G42">IF(ROWS(G$5:G42)&gt;COUNTIF(Payments!$C$2:$C$100,$B$2),"",INDEX(Payments!F$2:F$100,SMALL(IF(Payments!$C$2:$C$100&lt;&gt;"",IF(Payments!$C$2:$C$100=$B$2,ROW($C$7:$C$105)-ROW($C$7)+1)),ROWS(G$5:G42))))</f>
        <v/>
      </c>
      <c r="H42"/>
      <c r="I42"/>
      <c r="J42"/>
      <c r="K42"/>
    </row>
    <row r="43" spans="1:11" s="3" customFormat="1" ht="18" customHeight="1">
      <c r="A43"/>
      <c r="B43" s="32" t="str">
        <f>IF(C43="","",MAX($B$4:B42)+1)</f>
        <v/>
      </c>
      <c r="C43" s="33" t="str">
        <f t="array" ref="C43">IF(ROWS(C$5:C43)&gt;COUNTIF(Payments!$C$2:$C$100,$B$2),"",INDEX(Payments!B$2:B$100,SMALL(IF(Payments!$C$2:$C$100&lt;&gt;"",IF(Payments!$C$2:$C$100=$B$2,ROW($C$7:$C$105)-ROW($C$7)+1)),ROWS(C$5:C43))))</f>
        <v/>
      </c>
      <c r="D43" s="32" t="str">
        <f t="array" ref="D43">IF(ROWS(D$5:D43)&gt;COUNTIF(Payments!$C$2:$C$100,$B$2),"",INDEX(Payments!C$2:C$100,SMALL(IF(Payments!$C$2:$C$100&lt;&gt;"",IF(Payments!$C$2:$C$100=$B$2,ROW($C$7:$C$105)-ROW($C$7)+1)),ROWS(D$5:D43))))</f>
        <v/>
      </c>
      <c r="E43" s="32" t="str">
        <f t="array" ref="E43">IF(ROWS(E$5:E43)&gt;COUNTIF(Payments!$C$2:$C$100,$B$2),"",INDEX(Payments!D$2:D$100,SMALL(IF(Payments!$C$2:$C$100&lt;&gt;"",IF(Payments!$C$2:$C$100=$B$2,ROW($C$7:$C$105)-ROW($C$7)+1)),ROWS(E$5:E43))))</f>
        <v/>
      </c>
      <c r="F43" s="32" t="str">
        <f t="array" ref="F43">IF(ROWS(F$5:F43)&gt;COUNTIF(Payments!$C$2:$C$100,$B$2),"",INDEX(Payments!E$2:E$100,SMALL(IF(Payments!$C$2:$C$100&lt;&gt;"",IF(Payments!$C$2:$C$100=$B$2,ROW($C$7:$C$105)-ROW($C$7)+1)),ROWS(F$5:F43))))</f>
        <v/>
      </c>
      <c r="G43" s="32" t="str">
        <f t="array" ref="G43">IF(ROWS(G$5:G43)&gt;COUNTIF(Payments!$C$2:$C$100,$B$2),"",INDEX(Payments!F$2:F$100,SMALL(IF(Payments!$C$2:$C$100&lt;&gt;"",IF(Payments!$C$2:$C$100=$B$2,ROW($C$7:$C$105)-ROW($C$7)+1)),ROWS(G$5:G43))))</f>
        <v/>
      </c>
      <c r="H43"/>
      <c r="I43"/>
      <c r="J43"/>
      <c r="K43"/>
    </row>
    <row r="44" spans="1:11" s="3" customFormat="1" ht="18" customHeight="1">
      <c r="A44"/>
      <c r="B44" s="32" t="str">
        <f>IF(C44="","",MAX($B$4:B43)+1)</f>
        <v/>
      </c>
      <c r="C44" s="33" t="str">
        <f t="array" ref="C44">IF(ROWS(C$5:C44)&gt;COUNTIF(Payments!$C$2:$C$100,$B$2),"",INDEX(Payments!B$2:B$100,SMALL(IF(Payments!$C$2:$C$100&lt;&gt;"",IF(Payments!$C$2:$C$100=$B$2,ROW($C$7:$C$105)-ROW($C$7)+1)),ROWS(C$5:C44))))</f>
        <v/>
      </c>
      <c r="D44" s="32" t="str">
        <f t="array" ref="D44">IF(ROWS(D$5:D44)&gt;COUNTIF(Payments!$C$2:$C$100,$B$2),"",INDEX(Payments!C$2:C$100,SMALL(IF(Payments!$C$2:$C$100&lt;&gt;"",IF(Payments!$C$2:$C$100=$B$2,ROW($C$7:$C$105)-ROW($C$7)+1)),ROWS(D$5:D44))))</f>
        <v/>
      </c>
      <c r="E44" s="32" t="str">
        <f t="array" ref="E44">IF(ROWS(E$5:E44)&gt;COUNTIF(Payments!$C$2:$C$100,$B$2),"",INDEX(Payments!D$2:D$100,SMALL(IF(Payments!$C$2:$C$100&lt;&gt;"",IF(Payments!$C$2:$C$100=$B$2,ROW($C$7:$C$105)-ROW($C$7)+1)),ROWS(E$5:E44))))</f>
        <v/>
      </c>
      <c r="F44" s="32" t="str">
        <f t="array" ref="F44">IF(ROWS(F$5:F44)&gt;COUNTIF(Payments!$C$2:$C$100,$B$2),"",INDEX(Payments!E$2:E$100,SMALL(IF(Payments!$C$2:$C$100&lt;&gt;"",IF(Payments!$C$2:$C$100=$B$2,ROW($C$7:$C$105)-ROW($C$7)+1)),ROWS(F$5:F44))))</f>
        <v/>
      </c>
      <c r="G44" s="32" t="str">
        <f t="array" ref="G44">IF(ROWS(G$5:G44)&gt;COUNTIF(Payments!$C$2:$C$100,$B$2),"",INDEX(Payments!F$2:F$100,SMALL(IF(Payments!$C$2:$C$100&lt;&gt;"",IF(Payments!$C$2:$C$100=$B$2,ROW($C$7:$C$105)-ROW($C$7)+1)),ROWS(G$5:G44))))</f>
        <v/>
      </c>
      <c r="H44"/>
      <c r="I44"/>
      <c r="J44"/>
      <c r="K44"/>
    </row>
    <row r="45" spans="1:11" s="3" customFormat="1" ht="18" customHeight="1">
      <c r="A45"/>
      <c r="B45" s="32" t="str">
        <f>IF(C45="","",MAX($B$4:B44)+1)</f>
        <v/>
      </c>
      <c r="C45" s="33" t="str">
        <f t="array" ref="C45">IF(ROWS(C$5:C45)&gt;COUNTIF(Payments!$C$2:$C$100,$B$2),"",INDEX(Payments!B$2:B$100,SMALL(IF(Payments!$C$2:$C$100&lt;&gt;"",IF(Payments!$C$2:$C$100=$B$2,ROW($C$7:$C$105)-ROW($C$7)+1)),ROWS(C$5:C45))))</f>
        <v/>
      </c>
      <c r="D45" s="32" t="str">
        <f t="array" ref="D45">IF(ROWS(D$5:D45)&gt;COUNTIF(Payments!$C$2:$C$100,$B$2),"",INDEX(Payments!C$2:C$100,SMALL(IF(Payments!$C$2:$C$100&lt;&gt;"",IF(Payments!$C$2:$C$100=$B$2,ROW($C$7:$C$105)-ROW($C$7)+1)),ROWS(D$5:D45))))</f>
        <v/>
      </c>
      <c r="E45" s="32" t="str">
        <f t="array" ref="E45">IF(ROWS(E$5:E45)&gt;COUNTIF(Payments!$C$2:$C$100,$B$2),"",INDEX(Payments!D$2:D$100,SMALL(IF(Payments!$C$2:$C$100&lt;&gt;"",IF(Payments!$C$2:$C$100=$B$2,ROW($C$7:$C$105)-ROW($C$7)+1)),ROWS(E$5:E45))))</f>
        <v/>
      </c>
      <c r="F45" s="32" t="str">
        <f t="array" ref="F45">IF(ROWS(F$5:F45)&gt;COUNTIF(Payments!$C$2:$C$100,$B$2),"",INDEX(Payments!E$2:E$100,SMALL(IF(Payments!$C$2:$C$100&lt;&gt;"",IF(Payments!$C$2:$C$100=$B$2,ROW($C$7:$C$105)-ROW($C$7)+1)),ROWS(F$5:F45))))</f>
        <v/>
      </c>
      <c r="G45" s="32" t="str">
        <f t="array" ref="G45">IF(ROWS(G$5:G45)&gt;COUNTIF(Payments!$C$2:$C$100,$B$2),"",INDEX(Payments!F$2:F$100,SMALL(IF(Payments!$C$2:$C$100&lt;&gt;"",IF(Payments!$C$2:$C$100=$B$2,ROW($C$7:$C$105)-ROW($C$7)+1)),ROWS(G$5:G45))))</f>
        <v/>
      </c>
      <c r="H45"/>
      <c r="I45"/>
      <c r="J45"/>
      <c r="K45"/>
    </row>
    <row r="46" spans="1:11" s="3" customFormat="1" ht="18" customHeight="1">
      <c r="A46"/>
      <c r="B46" s="32" t="str">
        <f>IF(C46="","",MAX($B$4:B45)+1)</f>
        <v/>
      </c>
      <c r="C46" s="33" t="str">
        <f t="array" ref="C46">IF(ROWS(C$5:C46)&gt;COUNTIF(Payments!$C$2:$C$100,$B$2),"",INDEX(Payments!B$2:B$100,SMALL(IF(Payments!$C$2:$C$100&lt;&gt;"",IF(Payments!$C$2:$C$100=$B$2,ROW($C$7:$C$105)-ROW($C$7)+1)),ROWS(C$5:C46))))</f>
        <v/>
      </c>
      <c r="D46" s="32" t="str">
        <f t="array" ref="D46">IF(ROWS(D$5:D46)&gt;COUNTIF(Payments!$C$2:$C$100,$B$2),"",INDEX(Payments!C$2:C$100,SMALL(IF(Payments!$C$2:$C$100&lt;&gt;"",IF(Payments!$C$2:$C$100=$B$2,ROW($C$7:$C$105)-ROW($C$7)+1)),ROWS(D$5:D46))))</f>
        <v/>
      </c>
      <c r="E46" s="32" t="str">
        <f t="array" ref="E46">IF(ROWS(E$5:E46)&gt;COUNTIF(Payments!$C$2:$C$100,$B$2),"",INDEX(Payments!D$2:D$100,SMALL(IF(Payments!$C$2:$C$100&lt;&gt;"",IF(Payments!$C$2:$C$100=$B$2,ROW($C$7:$C$105)-ROW($C$7)+1)),ROWS(E$5:E46))))</f>
        <v/>
      </c>
      <c r="F46" s="32" t="str">
        <f t="array" ref="F46">IF(ROWS(F$5:F46)&gt;COUNTIF(Payments!$C$2:$C$100,$B$2),"",INDEX(Payments!E$2:E$100,SMALL(IF(Payments!$C$2:$C$100&lt;&gt;"",IF(Payments!$C$2:$C$100=$B$2,ROW($C$7:$C$105)-ROW($C$7)+1)),ROWS(F$5:F46))))</f>
        <v/>
      </c>
      <c r="G46" s="32" t="str">
        <f t="array" ref="G46">IF(ROWS(G$5:G46)&gt;COUNTIF(Payments!$C$2:$C$100,$B$2),"",INDEX(Payments!F$2:F$100,SMALL(IF(Payments!$C$2:$C$100&lt;&gt;"",IF(Payments!$C$2:$C$100=$B$2,ROW($C$7:$C$105)-ROW($C$7)+1)),ROWS(G$5:G46))))</f>
        <v/>
      </c>
      <c r="H46"/>
      <c r="I46"/>
      <c r="J46"/>
      <c r="K46"/>
    </row>
    <row r="47" spans="1:11" s="3" customFormat="1" ht="18" customHeight="1">
      <c r="A47"/>
      <c r="B47" s="32" t="str">
        <f>IF(C47="","",MAX($B$4:B46)+1)</f>
        <v/>
      </c>
      <c r="C47" s="33" t="str">
        <f t="array" ref="C47">IF(ROWS(C$5:C47)&gt;COUNTIF(Payments!$C$2:$C$100,$B$2),"",INDEX(Payments!B$2:B$100,SMALL(IF(Payments!$C$2:$C$100&lt;&gt;"",IF(Payments!$C$2:$C$100=$B$2,ROW($C$7:$C$105)-ROW($C$7)+1)),ROWS(C$5:C47))))</f>
        <v/>
      </c>
      <c r="D47" s="32" t="str">
        <f t="array" ref="D47">IF(ROWS(D$5:D47)&gt;COUNTIF(Payments!$C$2:$C$100,$B$2),"",INDEX(Payments!C$2:C$100,SMALL(IF(Payments!$C$2:$C$100&lt;&gt;"",IF(Payments!$C$2:$C$100=$B$2,ROW($C$7:$C$105)-ROW($C$7)+1)),ROWS(D$5:D47))))</f>
        <v/>
      </c>
      <c r="E47" s="32" t="str">
        <f t="array" ref="E47">IF(ROWS(E$5:E47)&gt;COUNTIF(Payments!$C$2:$C$100,$B$2),"",INDEX(Payments!D$2:D$100,SMALL(IF(Payments!$C$2:$C$100&lt;&gt;"",IF(Payments!$C$2:$C$100=$B$2,ROW($C$7:$C$105)-ROW($C$7)+1)),ROWS(E$5:E47))))</f>
        <v/>
      </c>
      <c r="F47" s="32" t="str">
        <f t="array" ref="F47">IF(ROWS(F$5:F47)&gt;COUNTIF(Payments!$C$2:$C$100,$B$2),"",INDEX(Payments!E$2:E$100,SMALL(IF(Payments!$C$2:$C$100&lt;&gt;"",IF(Payments!$C$2:$C$100=$B$2,ROW($C$7:$C$105)-ROW($C$7)+1)),ROWS(F$5:F47))))</f>
        <v/>
      </c>
      <c r="G47" s="32" t="str">
        <f t="array" ref="G47">IF(ROWS(G$5:G47)&gt;COUNTIF(Payments!$C$2:$C$100,$B$2),"",INDEX(Payments!F$2:F$100,SMALL(IF(Payments!$C$2:$C$100&lt;&gt;"",IF(Payments!$C$2:$C$100=$B$2,ROW($C$7:$C$105)-ROW($C$7)+1)),ROWS(G$5:G47))))</f>
        <v/>
      </c>
      <c r="H47"/>
      <c r="I47"/>
      <c r="J47"/>
      <c r="K47"/>
    </row>
    <row r="48" spans="1:11" s="3" customFormat="1" ht="18" customHeight="1">
      <c r="A48"/>
      <c r="B48" s="32" t="str">
        <f>IF(C48="","",MAX($B$4:B47)+1)</f>
        <v/>
      </c>
      <c r="C48" s="33" t="str">
        <f t="array" ref="C48">IF(ROWS(C$5:C48)&gt;COUNTIF(Payments!$C$2:$C$100,$B$2),"",INDEX(Payments!B$2:B$100,SMALL(IF(Payments!$C$2:$C$100&lt;&gt;"",IF(Payments!$C$2:$C$100=$B$2,ROW($C$7:$C$105)-ROW($C$7)+1)),ROWS(C$5:C48))))</f>
        <v/>
      </c>
      <c r="D48" s="32" t="str">
        <f t="array" ref="D48">IF(ROWS(D$5:D48)&gt;COUNTIF(Payments!$C$2:$C$100,$B$2),"",INDEX(Payments!C$2:C$100,SMALL(IF(Payments!$C$2:$C$100&lt;&gt;"",IF(Payments!$C$2:$C$100=$B$2,ROW($C$7:$C$105)-ROW($C$7)+1)),ROWS(D$5:D48))))</f>
        <v/>
      </c>
      <c r="E48" s="32" t="str">
        <f t="array" ref="E48">IF(ROWS(E$5:E48)&gt;COUNTIF(Payments!$C$2:$C$100,$B$2),"",INDEX(Payments!D$2:D$100,SMALL(IF(Payments!$C$2:$C$100&lt;&gt;"",IF(Payments!$C$2:$C$100=$B$2,ROW($C$7:$C$105)-ROW($C$7)+1)),ROWS(E$5:E48))))</f>
        <v/>
      </c>
      <c r="F48" s="32" t="str">
        <f t="array" ref="F48">IF(ROWS(F$5:F48)&gt;COUNTIF(Payments!$C$2:$C$100,$B$2),"",INDEX(Payments!E$2:E$100,SMALL(IF(Payments!$C$2:$C$100&lt;&gt;"",IF(Payments!$C$2:$C$100=$B$2,ROW($C$7:$C$105)-ROW($C$7)+1)),ROWS(F$5:F48))))</f>
        <v/>
      </c>
      <c r="G48" s="32" t="str">
        <f t="array" ref="G48">IF(ROWS(G$5:G48)&gt;COUNTIF(Payments!$C$2:$C$100,$B$2),"",INDEX(Payments!F$2:F$100,SMALL(IF(Payments!$C$2:$C$100&lt;&gt;"",IF(Payments!$C$2:$C$100=$B$2,ROW($C$7:$C$105)-ROW($C$7)+1)),ROWS(G$5:G48))))</f>
        <v/>
      </c>
      <c r="H48"/>
      <c r="I48"/>
      <c r="J48"/>
      <c r="K48"/>
    </row>
    <row r="49" spans="1:11" s="3" customFormat="1" ht="18" customHeight="1">
      <c r="A49"/>
      <c r="B49" s="32" t="str">
        <f>IF(C49="","",MAX($B$4:B48)+1)</f>
        <v/>
      </c>
      <c r="C49" s="33" t="str">
        <f t="array" ref="C49">IF(ROWS(C$5:C49)&gt;COUNTIF(Payments!$C$2:$C$100,$B$2),"",INDEX(Payments!B$2:B$100,SMALL(IF(Payments!$C$2:$C$100&lt;&gt;"",IF(Payments!$C$2:$C$100=$B$2,ROW($C$7:$C$105)-ROW($C$7)+1)),ROWS(C$5:C49))))</f>
        <v/>
      </c>
      <c r="D49" s="32" t="str">
        <f t="array" ref="D49">IF(ROWS(D$5:D49)&gt;COUNTIF(Payments!$C$2:$C$100,$B$2),"",INDEX(Payments!C$2:C$100,SMALL(IF(Payments!$C$2:$C$100&lt;&gt;"",IF(Payments!$C$2:$C$100=$B$2,ROW($C$7:$C$105)-ROW($C$7)+1)),ROWS(D$5:D49))))</f>
        <v/>
      </c>
      <c r="E49" s="32" t="str">
        <f t="array" ref="E49">IF(ROWS(E$5:E49)&gt;COUNTIF(Payments!$C$2:$C$100,$B$2),"",INDEX(Payments!D$2:D$100,SMALL(IF(Payments!$C$2:$C$100&lt;&gt;"",IF(Payments!$C$2:$C$100=$B$2,ROW($C$7:$C$105)-ROW($C$7)+1)),ROWS(E$5:E49))))</f>
        <v/>
      </c>
      <c r="F49" s="32" t="str">
        <f t="array" ref="F49">IF(ROWS(F$5:F49)&gt;COUNTIF(Payments!$C$2:$C$100,$B$2),"",INDEX(Payments!E$2:E$100,SMALL(IF(Payments!$C$2:$C$100&lt;&gt;"",IF(Payments!$C$2:$C$100=$B$2,ROW($C$7:$C$105)-ROW($C$7)+1)),ROWS(F$5:F49))))</f>
        <v/>
      </c>
      <c r="G49" s="32" t="str">
        <f t="array" ref="G49">IF(ROWS(G$5:G49)&gt;COUNTIF(Payments!$C$2:$C$100,$B$2),"",INDEX(Payments!F$2:F$100,SMALL(IF(Payments!$C$2:$C$100&lt;&gt;"",IF(Payments!$C$2:$C$100=$B$2,ROW($C$7:$C$105)-ROW($C$7)+1)),ROWS(G$5:G49))))</f>
        <v/>
      </c>
      <c r="H49"/>
      <c r="I49"/>
      <c r="J49"/>
      <c r="K49"/>
    </row>
    <row r="50" spans="1:11" s="3" customFormat="1" ht="18" customHeight="1">
      <c r="A50"/>
      <c r="B50" s="32" t="str">
        <f>IF(C50="","",MAX($B$4:B49)+1)</f>
        <v/>
      </c>
      <c r="C50" s="33" t="str">
        <f t="array" ref="C50">IF(ROWS(C$5:C50)&gt;COUNTIF(Payments!$C$2:$C$100,$B$2),"",INDEX(Payments!B$2:B$100,SMALL(IF(Payments!$C$2:$C$100&lt;&gt;"",IF(Payments!$C$2:$C$100=$B$2,ROW($C$7:$C$105)-ROW($C$7)+1)),ROWS(C$5:C50))))</f>
        <v/>
      </c>
      <c r="D50" s="32" t="str">
        <f t="array" ref="D50">IF(ROWS(D$5:D50)&gt;COUNTIF(Payments!$C$2:$C$100,$B$2),"",INDEX(Payments!C$2:C$100,SMALL(IF(Payments!$C$2:$C$100&lt;&gt;"",IF(Payments!$C$2:$C$100=$B$2,ROW($C$7:$C$105)-ROW($C$7)+1)),ROWS(D$5:D50))))</f>
        <v/>
      </c>
      <c r="E50" s="32" t="str">
        <f t="array" ref="E50">IF(ROWS(E$5:E50)&gt;COUNTIF(Payments!$C$2:$C$100,$B$2),"",INDEX(Payments!D$2:D$100,SMALL(IF(Payments!$C$2:$C$100&lt;&gt;"",IF(Payments!$C$2:$C$100=$B$2,ROW($C$7:$C$105)-ROW($C$7)+1)),ROWS(E$5:E50))))</f>
        <v/>
      </c>
      <c r="F50" s="32" t="str">
        <f t="array" ref="F50">IF(ROWS(F$5:F50)&gt;COUNTIF(Payments!$C$2:$C$100,$B$2),"",INDEX(Payments!E$2:E$100,SMALL(IF(Payments!$C$2:$C$100&lt;&gt;"",IF(Payments!$C$2:$C$100=$B$2,ROW($C$7:$C$105)-ROW($C$7)+1)),ROWS(F$5:F50))))</f>
        <v/>
      </c>
      <c r="G50" s="32" t="str">
        <f t="array" ref="G50">IF(ROWS(G$5:G50)&gt;COUNTIF(Payments!$C$2:$C$100,$B$2),"",INDEX(Payments!F$2:F$100,SMALL(IF(Payments!$C$2:$C$100&lt;&gt;"",IF(Payments!$C$2:$C$100=$B$2,ROW($C$7:$C$105)-ROW($C$7)+1)),ROWS(G$5:G50))))</f>
        <v/>
      </c>
      <c r="H50"/>
      <c r="I50"/>
      <c r="J50"/>
      <c r="K50"/>
    </row>
    <row r="51" spans="1:11" s="3" customFormat="1" ht="18" customHeight="1">
      <c r="A51"/>
      <c r="B51" s="32" t="str">
        <f>IF(C51="","",MAX($B$4:B50)+1)</f>
        <v/>
      </c>
      <c r="C51" s="33" t="str">
        <f t="array" ref="C51">IF(ROWS(C$5:C51)&gt;COUNTIF(Payments!$C$2:$C$100,$B$2),"",INDEX(Payments!B$2:B$100,SMALL(IF(Payments!$C$2:$C$100&lt;&gt;"",IF(Payments!$C$2:$C$100=$B$2,ROW($C$7:$C$105)-ROW($C$7)+1)),ROWS(C$5:C51))))</f>
        <v/>
      </c>
      <c r="D51" s="32" t="str">
        <f t="array" ref="D51">IF(ROWS(D$5:D51)&gt;COUNTIF(Payments!$C$2:$C$100,$B$2),"",INDEX(Payments!C$2:C$100,SMALL(IF(Payments!$C$2:$C$100&lt;&gt;"",IF(Payments!$C$2:$C$100=$B$2,ROW($C$7:$C$105)-ROW($C$7)+1)),ROWS(D$5:D51))))</f>
        <v/>
      </c>
      <c r="E51" s="32" t="str">
        <f t="array" ref="E51">IF(ROWS(E$5:E51)&gt;COUNTIF(Payments!$C$2:$C$100,$B$2),"",INDEX(Payments!D$2:D$100,SMALL(IF(Payments!$C$2:$C$100&lt;&gt;"",IF(Payments!$C$2:$C$100=$B$2,ROW($C$7:$C$105)-ROW($C$7)+1)),ROWS(E$5:E51))))</f>
        <v/>
      </c>
      <c r="F51" s="32" t="str">
        <f t="array" ref="F51">IF(ROWS(F$5:F51)&gt;COUNTIF(Payments!$C$2:$C$100,$B$2),"",INDEX(Payments!E$2:E$100,SMALL(IF(Payments!$C$2:$C$100&lt;&gt;"",IF(Payments!$C$2:$C$100=$B$2,ROW($C$7:$C$105)-ROW($C$7)+1)),ROWS(F$5:F51))))</f>
        <v/>
      </c>
      <c r="G51" s="32" t="str">
        <f t="array" ref="G51">IF(ROWS(G$5:G51)&gt;COUNTIF(Payments!$C$2:$C$100,$B$2),"",INDEX(Payments!F$2:F$100,SMALL(IF(Payments!$C$2:$C$100&lt;&gt;"",IF(Payments!$C$2:$C$100=$B$2,ROW($C$7:$C$105)-ROW($C$7)+1)),ROWS(G$5:G51))))</f>
        <v/>
      </c>
      <c r="H51"/>
      <c r="I51"/>
      <c r="J51"/>
      <c r="K51"/>
    </row>
    <row r="52" spans="1:11" s="3" customFormat="1" ht="18" customHeight="1">
      <c r="A52"/>
      <c r="B52" s="32" t="str">
        <f>IF(C52="","",MAX($B$4:B51)+1)</f>
        <v/>
      </c>
      <c r="C52" s="33" t="str">
        <f t="array" ref="C52">IF(ROWS(C$5:C52)&gt;COUNTIF(Payments!$C$2:$C$100,$B$2),"",INDEX(Payments!B$2:B$100,SMALL(IF(Payments!$C$2:$C$100&lt;&gt;"",IF(Payments!$C$2:$C$100=$B$2,ROW($C$7:$C$105)-ROW($C$7)+1)),ROWS(C$5:C52))))</f>
        <v/>
      </c>
      <c r="D52" s="32" t="str">
        <f t="array" ref="D52">IF(ROWS(D$5:D52)&gt;COUNTIF(Payments!$C$2:$C$100,$B$2),"",INDEX(Payments!C$2:C$100,SMALL(IF(Payments!$C$2:$C$100&lt;&gt;"",IF(Payments!$C$2:$C$100=$B$2,ROW($C$7:$C$105)-ROW($C$7)+1)),ROWS(D$5:D52))))</f>
        <v/>
      </c>
      <c r="E52" s="32" t="str">
        <f t="array" ref="E52">IF(ROWS(E$5:E52)&gt;COUNTIF(Payments!$C$2:$C$100,$B$2),"",INDEX(Payments!D$2:D$100,SMALL(IF(Payments!$C$2:$C$100&lt;&gt;"",IF(Payments!$C$2:$C$100=$B$2,ROW($C$7:$C$105)-ROW($C$7)+1)),ROWS(E$5:E52))))</f>
        <v/>
      </c>
      <c r="F52" s="32" t="str">
        <f t="array" ref="F52">IF(ROWS(F$5:F52)&gt;COUNTIF(Payments!$C$2:$C$100,$B$2),"",INDEX(Payments!E$2:E$100,SMALL(IF(Payments!$C$2:$C$100&lt;&gt;"",IF(Payments!$C$2:$C$100=$B$2,ROW($C$7:$C$105)-ROW($C$7)+1)),ROWS(F$5:F52))))</f>
        <v/>
      </c>
      <c r="G52" s="32" t="str">
        <f t="array" ref="G52">IF(ROWS(G$5:G52)&gt;COUNTIF(Payments!$C$2:$C$100,$B$2),"",INDEX(Payments!F$2:F$100,SMALL(IF(Payments!$C$2:$C$100&lt;&gt;"",IF(Payments!$C$2:$C$100=$B$2,ROW($C$7:$C$105)-ROW($C$7)+1)),ROWS(G$5:G52))))</f>
        <v/>
      </c>
      <c r="H52"/>
      <c r="I52"/>
      <c r="J52"/>
      <c r="K52"/>
    </row>
    <row r="53" spans="1:11" s="3" customFormat="1" ht="18" customHeight="1">
      <c r="A53"/>
      <c r="B53" s="32" t="str">
        <f>IF(C53="","",MAX($B$4:B52)+1)</f>
        <v/>
      </c>
      <c r="C53" s="33" t="str">
        <f t="array" ref="C53">IF(ROWS(C$5:C53)&gt;COUNTIF(Payments!$C$2:$C$100,$B$2),"",INDEX(Payments!B$2:B$100,SMALL(IF(Payments!$C$2:$C$100&lt;&gt;"",IF(Payments!$C$2:$C$100=$B$2,ROW($C$7:$C$105)-ROW($C$7)+1)),ROWS(C$5:C53))))</f>
        <v/>
      </c>
      <c r="D53" s="32" t="str">
        <f t="array" ref="D53">IF(ROWS(D$5:D53)&gt;COUNTIF(Payments!$C$2:$C$100,$B$2),"",INDEX(Payments!C$2:C$100,SMALL(IF(Payments!$C$2:$C$100&lt;&gt;"",IF(Payments!$C$2:$C$100=$B$2,ROW($C$7:$C$105)-ROW($C$7)+1)),ROWS(D$5:D53))))</f>
        <v/>
      </c>
      <c r="E53" s="32" t="str">
        <f t="array" ref="E53">IF(ROWS(E$5:E53)&gt;COUNTIF(Payments!$C$2:$C$100,$B$2),"",INDEX(Payments!D$2:D$100,SMALL(IF(Payments!$C$2:$C$100&lt;&gt;"",IF(Payments!$C$2:$C$100=$B$2,ROW($C$7:$C$105)-ROW($C$7)+1)),ROWS(E$5:E53))))</f>
        <v/>
      </c>
      <c r="F53" s="32" t="str">
        <f t="array" ref="F53">IF(ROWS(F$5:F53)&gt;COUNTIF(Payments!$C$2:$C$100,$B$2),"",INDEX(Payments!E$2:E$100,SMALL(IF(Payments!$C$2:$C$100&lt;&gt;"",IF(Payments!$C$2:$C$100=$B$2,ROW($C$7:$C$105)-ROW($C$7)+1)),ROWS(F$5:F53))))</f>
        <v/>
      </c>
      <c r="G53" s="32" t="str">
        <f t="array" ref="G53">IF(ROWS(G$5:G53)&gt;COUNTIF(Payments!$C$2:$C$100,$B$2),"",INDEX(Payments!F$2:F$100,SMALL(IF(Payments!$C$2:$C$100&lt;&gt;"",IF(Payments!$C$2:$C$100=$B$2,ROW($C$7:$C$105)-ROW($C$7)+1)),ROWS(G$5:G53))))</f>
        <v/>
      </c>
      <c r="H53"/>
      <c r="I53"/>
      <c r="J53"/>
      <c r="K53"/>
    </row>
    <row r="54" spans="1:11" s="3" customFormat="1" ht="18" customHeight="1">
      <c r="A54"/>
      <c r="B54" s="32" t="str">
        <f>IF(C54="","",MAX($B$4:B53)+1)</f>
        <v/>
      </c>
      <c r="C54" s="33" t="str">
        <f t="array" ref="C54">IF(ROWS(C$5:C54)&gt;COUNTIF(Payments!$C$2:$C$100,$B$2),"",INDEX(Payments!B$2:B$100,SMALL(IF(Payments!$C$2:$C$100&lt;&gt;"",IF(Payments!$C$2:$C$100=$B$2,ROW($C$7:$C$105)-ROW($C$7)+1)),ROWS(C$5:C54))))</f>
        <v/>
      </c>
      <c r="D54" s="32" t="str">
        <f t="array" ref="D54">IF(ROWS(D$5:D54)&gt;COUNTIF(Payments!$C$2:$C$100,$B$2),"",INDEX(Payments!C$2:C$100,SMALL(IF(Payments!$C$2:$C$100&lt;&gt;"",IF(Payments!$C$2:$C$100=$B$2,ROW($C$7:$C$105)-ROW($C$7)+1)),ROWS(D$5:D54))))</f>
        <v/>
      </c>
      <c r="E54" s="32" t="str">
        <f t="array" ref="E54">IF(ROWS(E$5:E54)&gt;COUNTIF(Payments!$C$2:$C$100,$B$2),"",INDEX(Payments!D$2:D$100,SMALL(IF(Payments!$C$2:$C$100&lt;&gt;"",IF(Payments!$C$2:$C$100=$B$2,ROW($C$7:$C$105)-ROW($C$7)+1)),ROWS(E$5:E54))))</f>
        <v/>
      </c>
      <c r="F54" s="32" t="str">
        <f t="array" ref="F54">IF(ROWS(F$5:F54)&gt;COUNTIF(Payments!$C$2:$C$100,$B$2),"",INDEX(Payments!E$2:E$100,SMALL(IF(Payments!$C$2:$C$100&lt;&gt;"",IF(Payments!$C$2:$C$100=$B$2,ROW($C$7:$C$105)-ROW($C$7)+1)),ROWS(F$5:F54))))</f>
        <v/>
      </c>
      <c r="G54" s="32" t="str">
        <f t="array" ref="G54">IF(ROWS(G$5:G54)&gt;COUNTIF(Payments!$C$2:$C$100,$B$2),"",INDEX(Payments!F$2:F$100,SMALL(IF(Payments!$C$2:$C$100&lt;&gt;"",IF(Payments!$C$2:$C$100=$B$2,ROW($C$7:$C$105)-ROW($C$7)+1)),ROWS(G$5:G54))))</f>
        <v/>
      </c>
      <c r="H54"/>
      <c r="I54"/>
      <c r="J54"/>
      <c r="K54"/>
    </row>
    <row r="55" spans="1:11" s="3" customFormat="1" ht="18" customHeight="1">
      <c r="A55"/>
      <c r="B55" s="32" t="str">
        <f>IF(C55="","",MAX($B$4:B54)+1)</f>
        <v/>
      </c>
      <c r="C55" s="33" t="str">
        <f t="array" ref="C55">IF(ROWS(C$5:C55)&gt;COUNTIF(Payments!$C$2:$C$100,$B$2),"",INDEX(Payments!B$2:B$100,SMALL(IF(Payments!$C$2:$C$100&lt;&gt;"",IF(Payments!$C$2:$C$100=$B$2,ROW($C$7:$C$105)-ROW($C$7)+1)),ROWS(C$5:C55))))</f>
        <v/>
      </c>
      <c r="D55" s="32" t="str">
        <f t="array" ref="D55">IF(ROWS(D$5:D55)&gt;COUNTIF(Payments!$C$2:$C$100,$B$2),"",INDEX(Payments!C$2:C$100,SMALL(IF(Payments!$C$2:$C$100&lt;&gt;"",IF(Payments!$C$2:$C$100=$B$2,ROW($C$7:$C$105)-ROW($C$7)+1)),ROWS(D$5:D55))))</f>
        <v/>
      </c>
      <c r="E55" s="32" t="str">
        <f t="array" ref="E55">IF(ROWS(E$5:E55)&gt;COUNTIF(Payments!$C$2:$C$100,$B$2),"",INDEX(Payments!D$2:D$100,SMALL(IF(Payments!$C$2:$C$100&lt;&gt;"",IF(Payments!$C$2:$C$100=$B$2,ROW($C$7:$C$105)-ROW($C$7)+1)),ROWS(E$5:E55))))</f>
        <v/>
      </c>
      <c r="F55" s="32" t="str">
        <f t="array" ref="F55">IF(ROWS(F$5:F55)&gt;COUNTIF(Payments!$C$2:$C$100,$B$2),"",INDEX(Payments!E$2:E$100,SMALL(IF(Payments!$C$2:$C$100&lt;&gt;"",IF(Payments!$C$2:$C$100=$B$2,ROW($C$7:$C$105)-ROW($C$7)+1)),ROWS(F$5:F55))))</f>
        <v/>
      </c>
      <c r="G55" s="32" t="str">
        <f t="array" ref="G55">IF(ROWS(G$5:G55)&gt;COUNTIF(Payments!$C$2:$C$100,$B$2),"",INDEX(Payments!F$2:F$100,SMALL(IF(Payments!$C$2:$C$100&lt;&gt;"",IF(Payments!$C$2:$C$100=$B$2,ROW($C$7:$C$105)-ROW($C$7)+1)),ROWS(G$5:G55))))</f>
        <v/>
      </c>
      <c r="H55"/>
      <c r="I55"/>
      <c r="J55"/>
      <c r="K55"/>
    </row>
    <row r="56" spans="1:11" s="3" customFormat="1" ht="18" customHeight="1">
      <c r="A56"/>
      <c r="B56" s="32" t="str">
        <f>IF(C56="","",MAX($B$4:B55)+1)</f>
        <v/>
      </c>
      <c r="C56" s="33" t="str">
        <f t="array" ref="C56">IF(ROWS(C$5:C56)&gt;COUNTIF(Payments!$C$2:$C$100,$B$2),"",INDEX(Payments!B$2:B$100,SMALL(IF(Payments!$C$2:$C$100&lt;&gt;"",IF(Payments!$C$2:$C$100=$B$2,ROW($C$7:$C$105)-ROW($C$7)+1)),ROWS(C$5:C56))))</f>
        <v/>
      </c>
      <c r="D56" s="32" t="str">
        <f t="array" ref="D56">IF(ROWS(D$5:D56)&gt;COUNTIF(Payments!$C$2:$C$100,$B$2),"",INDEX(Payments!C$2:C$100,SMALL(IF(Payments!$C$2:$C$100&lt;&gt;"",IF(Payments!$C$2:$C$100=$B$2,ROW($C$7:$C$105)-ROW($C$7)+1)),ROWS(D$5:D56))))</f>
        <v/>
      </c>
      <c r="E56" s="32" t="str">
        <f t="array" ref="E56">IF(ROWS(E$5:E56)&gt;COUNTIF(Payments!$C$2:$C$100,$B$2),"",INDEX(Payments!D$2:D$100,SMALL(IF(Payments!$C$2:$C$100&lt;&gt;"",IF(Payments!$C$2:$C$100=$B$2,ROW($C$7:$C$105)-ROW($C$7)+1)),ROWS(E$5:E56))))</f>
        <v/>
      </c>
      <c r="F56" s="32" t="str">
        <f t="array" ref="F56">IF(ROWS(F$5:F56)&gt;COUNTIF(Payments!$C$2:$C$100,$B$2),"",INDEX(Payments!E$2:E$100,SMALL(IF(Payments!$C$2:$C$100&lt;&gt;"",IF(Payments!$C$2:$C$100=$B$2,ROW($C$7:$C$105)-ROW($C$7)+1)),ROWS(F$5:F56))))</f>
        <v/>
      </c>
      <c r="G56" s="32" t="str">
        <f t="array" ref="G56">IF(ROWS(G$5:G56)&gt;COUNTIF(Payments!$C$2:$C$100,$B$2),"",INDEX(Payments!F$2:F$100,SMALL(IF(Payments!$C$2:$C$100&lt;&gt;"",IF(Payments!$C$2:$C$100=$B$2,ROW($C$7:$C$105)-ROW($C$7)+1)),ROWS(G$5:G56))))</f>
        <v/>
      </c>
      <c r="H56"/>
      <c r="I56"/>
      <c r="J56"/>
      <c r="K56"/>
    </row>
    <row r="57" spans="1:11" s="3" customFormat="1" ht="18" customHeight="1">
      <c r="A57"/>
      <c r="B57" s="32" t="str">
        <f>IF(C57="","",MAX($B$4:B56)+1)</f>
        <v/>
      </c>
      <c r="C57" s="33" t="str">
        <f t="array" ref="C57">IF(ROWS(C$5:C57)&gt;COUNTIF(Payments!$C$2:$C$100,$B$2),"",INDEX(Payments!B$2:B$100,SMALL(IF(Payments!$C$2:$C$100&lt;&gt;"",IF(Payments!$C$2:$C$100=$B$2,ROW($C$7:$C$105)-ROW($C$7)+1)),ROWS(C$5:C57))))</f>
        <v/>
      </c>
      <c r="D57" s="32" t="str">
        <f t="array" ref="D57">IF(ROWS(D$5:D57)&gt;COUNTIF(Payments!$C$2:$C$100,$B$2),"",INDEX(Payments!C$2:C$100,SMALL(IF(Payments!$C$2:$C$100&lt;&gt;"",IF(Payments!$C$2:$C$100=$B$2,ROW($C$7:$C$105)-ROW($C$7)+1)),ROWS(D$5:D57))))</f>
        <v/>
      </c>
      <c r="E57" s="32" t="str">
        <f t="array" ref="E57">IF(ROWS(E$5:E57)&gt;COUNTIF(Payments!$C$2:$C$100,$B$2),"",INDEX(Payments!D$2:D$100,SMALL(IF(Payments!$C$2:$C$100&lt;&gt;"",IF(Payments!$C$2:$C$100=$B$2,ROW($C$7:$C$105)-ROW($C$7)+1)),ROWS(E$5:E57))))</f>
        <v/>
      </c>
      <c r="F57" s="32" t="str">
        <f t="array" ref="F57">IF(ROWS(F$5:F57)&gt;COUNTIF(Payments!$C$2:$C$100,$B$2),"",INDEX(Payments!E$2:E$100,SMALL(IF(Payments!$C$2:$C$100&lt;&gt;"",IF(Payments!$C$2:$C$100=$B$2,ROW($C$7:$C$105)-ROW($C$7)+1)),ROWS(F$5:F57))))</f>
        <v/>
      </c>
      <c r="G57" s="32" t="str">
        <f t="array" ref="G57">IF(ROWS(G$5:G57)&gt;COUNTIF(Payments!$C$2:$C$100,$B$2),"",INDEX(Payments!F$2:F$100,SMALL(IF(Payments!$C$2:$C$100&lt;&gt;"",IF(Payments!$C$2:$C$100=$B$2,ROW($C$7:$C$105)-ROW($C$7)+1)),ROWS(G$5:G57))))</f>
        <v/>
      </c>
      <c r="H57"/>
      <c r="I57"/>
      <c r="J57"/>
      <c r="K57"/>
    </row>
    <row r="58" spans="1:11" s="3" customFormat="1" ht="18" customHeight="1">
      <c r="A58"/>
      <c r="B58" s="32" t="str">
        <f>IF(C58="","",MAX($B$4:B57)+1)</f>
        <v/>
      </c>
      <c r="C58" s="33" t="str">
        <f t="array" ref="C58">IF(ROWS(C$5:C58)&gt;COUNTIF(Payments!$C$2:$C$100,$B$2),"",INDEX(Payments!B$2:B$100,SMALL(IF(Payments!$C$2:$C$100&lt;&gt;"",IF(Payments!$C$2:$C$100=$B$2,ROW($C$7:$C$105)-ROW($C$7)+1)),ROWS(C$5:C58))))</f>
        <v/>
      </c>
      <c r="D58" s="32" t="str">
        <f t="array" ref="D58">IF(ROWS(D$5:D58)&gt;COUNTIF(Payments!$C$2:$C$100,$B$2),"",INDEX(Payments!C$2:C$100,SMALL(IF(Payments!$C$2:$C$100&lt;&gt;"",IF(Payments!$C$2:$C$100=$B$2,ROW($C$7:$C$105)-ROW($C$7)+1)),ROWS(D$5:D58))))</f>
        <v/>
      </c>
      <c r="E58" s="32" t="str">
        <f t="array" ref="E58">IF(ROWS(E$5:E58)&gt;COUNTIF(Payments!$C$2:$C$100,$B$2),"",INDEX(Payments!D$2:D$100,SMALL(IF(Payments!$C$2:$C$100&lt;&gt;"",IF(Payments!$C$2:$C$100=$B$2,ROW($C$7:$C$105)-ROW($C$7)+1)),ROWS(E$5:E58))))</f>
        <v/>
      </c>
      <c r="F58" s="32" t="str">
        <f t="array" ref="F58">IF(ROWS(F$5:F58)&gt;COUNTIF(Payments!$C$2:$C$100,$B$2),"",INDEX(Payments!E$2:E$100,SMALL(IF(Payments!$C$2:$C$100&lt;&gt;"",IF(Payments!$C$2:$C$100=$B$2,ROW($C$7:$C$105)-ROW($C$7)+1)),ROWS(F$5:F58))))</f>
        <v/>
      </c>
      <c r="G58" s="32" t="str">
        <f t="array" ref="G58">IF(ROWS(G$5:G58)&gt;COUNTIF(Payments!$C$2:$C$100,$B$2),"",INDEX(Payments!F$2:F$100,SMALL(IF(Payments!$C$2:$C$100&lt;&gt;"",IF(Payments!$C$2:$C$100=$B$2,ROW($C$7:$C$105)-ROW($C$7)+1)),ROWS(G$5:G58))))</f>
        <v/>
      </c>
      <c r="H58"/>
      <c r="I58"/>
      <c r="J58"/>
      <c r="K58"/>
    </row>
    <row r="59" spans="1:11" s="3" customFormat="1" ht="18" customHeight="1">
      <c r="A59"/>
      <c r="B59" s="32" t="str">
        <f>IF(C59="","",MAX($B$4:B58)+1)</f>
        <v/>
      </c>
      <c r="C59" s="33" t="str">
        <f t="array" ref="C59">IF(ROWS(C$5:C59)&gt;COUNTIF(Payments!$C$2:$C$100,$B$2),"",INDEX(Payments!B$2:B$100,SMALL(IF(Payments!$C$2:$C$100&lt;&gt;"",IF(Payments!$C$2:$C$100=$B$2,ROW($C$7:$C$105)-ROW($C$7)+1)),ROWS(C$5:C59))))</f>
        <v/>
      </c>
      <c r="D59" s="32" t="str">
        <f t="array" ref="D59">IF(ROWS(D$5:D59)&gt;COUNTIF(Payments!$C$2:$C$100,$B$2),"",INDEX(Payments!C$2:C$100,SMALL(IF(Payments!$C$2:$C$100&lt;&gt;"",IF(Payments!$C$2:$C$100=$B$2,ROW($C$7:$C$105)-ROW($C$7)+1)),ROWS(D$5:D59))))</f>
        <v/>
      </c>
      <c r="E59" s="32" t="str">
        <f t="array" ref="E59">IF(ROWS(E$5:E59)&gt;COUNTIF(Payments!$C$2:$C$100,$B$2),"",INDEX(Payments!D$2:D$100,SMALL(IF(Payments!$C$2:$C$100&lt;&gt;"",IF(Payments!$C$2:$C$100=$B$2,ROW($C$7:$C$105)-ROW($C$7)+1)),ROWS(E$5:E59))))</f>
        <v/>
      </c>
      <c r="F59" s="32" t="str">
        <f t="array" ref="F59">IF(ROWS(F$5:F59)&gt;COUNTIF(Payments!$C$2:$C$100,$B$2),"",INDEX(Payments!E$2:E$100,SMALL(IF(Payments!$C$2:$C$100&lt;&gt;"",IF(Payments!$C$2:$C$100=$B$2,ROW($C$7:$C$105)-ROW($C$7)+1)),ROWS(F$5:F59))))</f>
        <v/>
      </c>
      <c r="G59" s="32" t="str">
        <f t="array" ref="G59">IF(ROWS(G$5:G59)&gt;COUNTIF(Payments!$C$2:$C$100,$B$2),"",INDEX(Payments!F$2:F$100,SMALL(IF(Payments!$C$2:$C$100&lt;&gt;"",IF(Payments!$C$2:$C$100=$B$2,ROW($C$7:$C$105)-ROW($C$7)+1)),ROWS(G$5:G59))))</f>
        <v/>
      </c>
      <c r="H59"/>
      <c r="I59"/>
      <c r="J59"/>
      <c r="K59"/>
    </row>
    <row r="60" spans="1:11" s="3" customFormat="1" ht="18" customHeight="1">
      <c r="A60"/>
      <c r="B60" s="32" t="str">
        <f>IF(C60="","",MAX($B$4:B59)+1)</f>
        <v/>
      </c>
      <c r="C60" s="33" t="str">
        <f t="array" ref="C60">IF(ROWS(C$5:C60)&gt;COUNTIF(Payments!$C$2:$C$100,$B$2),"",INDEX(Payments!B$2:B$100,SMALL(IF(Payments!$C$2:$C$100&lt;&gt;"",IF(Payments!$C$2:$C$100=$B$2,ROW($C$7:$C$105)-ROW($C$7)+1)),ROWS(C$5:C60))))</f>
        <v/>
      </c>
      <c r="D60" s="32" t="str">
        <f t="array" ref="D60">IF(ROWS(D$5:D60)&gt;COUNTIF(Payments!$C$2:$C$100,$B$2),"",INDEX(Payments!C$2:C$100,SMALL(IF(Payments!$C$2:$C$100&lt;&gt;"",IF(Payments!$C$2:$C$100=$B$2,ROW($C$7:$C$105)-ROW($C$7)+1)),ROWS(D$5:D60))))</f>
        <v/>
      </c>
      <c r="E60" s="32" t="str">
        <f t="array" ref="E60">IF(ROWS(E$5:E60)&gt;COUNTIF(Payments!$C$2:$C$100,$B$2),"",INDEX(Payments!D$2:D$100,SMALL(IF(Payments!$C$2:$C$100&lt;&gt;"",IF(Payments!$C$2:$C$100=$B$2,ROW($C$7:$C$105)-ROW($C$7)+1)),ROWS(E$5:E60))))</f>
        <v/>
      </c>
      <c r="F60" s="32" t="str">
        <f t="array" ref="F60">IF(ROWS(F$5:F60)&gt;COUNTIF(Payments!$C$2:$C$100,$B$2),"",INDEX(Payments!E$2:E$100,SMALL(IF(Payments!$C$2:$C$100&lt;&gt;"",IF(Payments!$C$2:$C$100=$B$2,ROW($C$7:$C$105)-ROW($C$7)+1)),ROWS(F$5:F60))))</f>
        <v/>
      </c>
      <c r="G60" s="32" t="str">
        <f t="array" ref="G60">IF(ROWS(G$5:G60)&gt;COUNTIF(Payments!$C$2:$C$100,$B$2),"",INDEX(Payments!F$2:F$100,SMALL(IF(Payments!$C$2:$C$100&lt;&gt;"",IF(Payments!$C$2:$C$100=$B$2,ROW($C$7:$C$105)-ROW($C$7)+1)),ROWS(G$5:G60))))</f>
        <v/>
      </c>
      <c r="H60"/>
      <c r="I60"/>
      <c r="J60"/>
      <c r="K60"/>
    </row>
    <row r="61" spans="1:11" s="3" customFormat="1" ht="18" customHeight="1">
      <c r="A61" s="17"/>
      <c r="B61" s="32" t="str">
        <f>IF(C61="","",MAX($B$4:B60)+1)</f>
        <v/>
      </c>
      <c r="C61" s="33" t="str">
        <f t="array" ref="C61">IF(ROWS(C$5:C61)&gt;COUNTIF(Payments!$C$2:$C$100,$B$2),"",INDEX(Payments!B$2:B$100,SMALL(IF(Payments!$C$2:$C$100&lt;&gt;"",IF(Payments!$C$2:$C$100=$B$2,ROW($C$7:$C$105)-ROW($C$7)+1)),ROWS(C$5:C61))))</f>
        <v/>
      </c>
      <c r="D61" s="32" t="str">
        <f t="array" ref="D61">IF(ROWS(D$5:D61)&gt;COUNTIF(Payments!$C$2:$C$100,$B$2),"",INDEX(Payments!C$2:C$100,SMALL(IF(Payments!$C$2:$C$100&lt;&gt;"",IF(Payments!$C$2:$C$100=$B$2,ROW($C$7:$C$105)-ROW($C$7)+1)),ROWS(D$5:D61))))</f>
        <v/>
      </c>
      <c r="E61" s="32" t="str">
        <f t="array" ref="E61">IF(ROWS(E$5:E61)&gt;COUNTIF(Payments!$C$2:$C$100,$B$2),"",INDEX(Payments!D$2:D$100,SMALL(IF(Payments!$C$2:$C$100&lt;&gt;"",IF(Payments!$C$2:$C$100=$B$2,ROW($C$7:$C$105)-ROW($C$7)+1)),ROWS(E$5:E61))))</f>
        <v/>
      </c>
      <c r="F61" s="32" t="str">
        <f t="array" ref="F61">IF(ROWS(F$5:F61)&gt;COUNTIF(Payments!$C$2:$C$100,$B$2),"",INDEX(Payments!E$2:E$100,SMALL(IF(Payments!$C$2:$C$100&lt;&gt;"",IF(Payments!$C$2:$C$100=$B$2,ROW($C$7:$C$105)-ROW($C$7)+1)),ROWS(F$5:F61))))</f>
        <v/>
      </c>
      <c r="G61" s="32" t="str">
        <f t="array" ref="G61">IF(ROWS(G$5:G61)&gt;COUNTIF(Payments!$C$2:$C$100,$B$2),"",INDEX(Payments!F$2:F$100,SMALL(IF(Payments!$C$2:$C$100&lt;&gt;"",IF(Payments!$C$2:$C$100=$B$2,ROW($C$7:$C$105)-ROW($C$7)+1)),ROWS(G$5:G61))))</f>
        <v/>
      </c>
      <c r="H61"/>
      <c r="I61"/>
      <c r="J61"/>
      <c r="K61"/>
    </row>
    <row r="62" spans="1:11" s="3" customFormat="1" ht="18" customHeight="1">
      <c r="A62" s="17"/>
      <c r="B62" s="32" t="str">
        <f>IF(C62="","",MAX($B$4:B61)+1)</f>
        <v/>
      </c>
      <c r="C62" s="33" t="str">
        <f t="array" ref="C62">IF(ROWS(C$5:C62)&gt;COUNTIF(Payments!$C$2:$C$100,$B$2),"",INDEX(Payments!B$2:B$100,SMALL(IF(Payments!$C$2:$C$100&lt;&gt;"",IF(Payments!$C$2:$C$100=$B$2,ROW($C$7:$C$105)-ROW($C$7)+1)),ROWS(C$5:C62))))</f>
        <v/>
      </c>
      <c r="D62" s="32" t="str">
        <f t="array" ref="D62">IF(ROWS(D$5:D62)&gt;COUNTIF(Payments!$C$2:$C$100,$B$2),"",INDEX(Payments!C$2:C$100,SMALL(IF(Payments!$C$2:$C$100&lt;&gt;"",IF(Payments!$C$2:$C$100=$B$2,ROW($C$7:$C$105)-ROW($C$7)+1)),ROWS(D$5:D62))))</f>
        <v/>
      </c>
      <c r="E62" s="32" t="str">
        <f t="array" ref="E62">IF(ROWS(E$5:E62)&gt;COUNTIF(Payments!$C$2:$C$100,$B$2),"",INDEX(Payments!D$2:D$100,SMALL(IF(Payments!$C$2:$C$100&lt;&gt;"",IF(Payments!$C$2:$C$100=$B$2,ROW($C$7:$C$105)-ROW($C$7)+1)),ROWS(E$5:E62))))</f>
        <v/>
      </c>
      <c r="F62" s="32" t="str">
        <f t="array" ref="F62">IF(ROWS(F$5:F62)&gt;COUNTIF(Payments!$C$2:$C$100,$B$2),"",INDEX(Payments!E$2:E$100,SMALL(IF(Payments!$C$2:$C$100&lt;&gt;"",IF(Payments!$C$2:$C$100=$B$2,ROW($C$7:$C$105)-ROW($C$7)+1)),ROWS(F$5:F62))))</f>
        <v/>
      </c>
      <c r="G62" s="32" t="str">
        <f t="array" ref="G62">IF(ROWS(G$5:G62)&gt;COUNTIF(Payments!$C$2:$C$100,$B$2),"",INDEX(Payments!F$2:F$100,SMALL(IF(Payments!$C$2:$C$100&lt;&gt;"",IF(Payments!$C$2:$C$100=$B$2,ROW($C$7:$C$105)-ROW($C$7)+1)),ROWS(G$5:G62))))</f>
        <v/>
      </c>
      <c r="H62"/>
      <c r="I62"/>
      <c r="J62"/>
      <c r="K62"/>
    </row>
    <row r="63" spans="1:11" s="3" customFormat="1" ht="18" customHeight="1">
      <c r="A63" s="17"/>
      <c r="B63" s="32" t="str">
        <f>IF(C63="","",MAX($B$4:B62)+1)</f>
        <v/>
      </c>
      <c r="C63" s="33" t="str">
        <f t="array" ref="C63">IF(ROWS(C$5:C63)&gt;COUNTIF(Payments!$C$2:$C$100,$B$2),"",INDEX(Payments!B$2:B$100,SMALL(IF(Payments!$C$2:$C$100&lt;&gt;"",IF(Payments!$C$2:$C$100=$B$2,ROW($C$7:$C$105)-ROW($C$7)+1)),ROWS(C$5:C63))))</f>
        <v/>
      </c>
      <c r="D63" s="32" t="str">
        <f t="array" ref="D63">IF(ROWS(D$5:D63)&gt;COUNTIF(Payments!$C$2:$C$100,$B$2),"",INDEX(Payments!C$2:C$100,SMALL(IF(Payments!$C$2:$C$100&lt;&gt;"",IF(Payments!$C$2:$C$100=$B$2,ROW($C$7:$C$105)-ROW($C$7)+1)),ROWS(D$5:D63))))</f>
        <v/>
      </c>
      <c r="E63" s="32" t="str">
        <f t="array" ref="E63">IF(ROWS(E$5:E63)&gt;COUNTIF(Payments!$C$2:$C$100,$B$2),"",INDEX(Payments!D$2:D$100,SMALL(IF(Payments!$C$2:$C$100&lt;&gt;"",IF(Payments!$C$2:$C$100=$B$2,ROW($C$7:$C$105)-ROW($C$7)+1)),ROWS(E$5:E63))))</f>
        <v/>
      </c>
      <c r="F63" s="32" t="str">
        <f t="array" ref="F63">IF(ROWS(F$5:F63)&gt;COUNTIF(Payments!$C$2:$C$100,$B$2),"",INDEX(Payments!E$2:E$100,SMALL(IF(Payments!$C$2:$C$100&lt;&gt;"",IF(Payments!$C$2:$C$100=$B$2,ROW($C$7:$C$105)-ROW($C$7)+1)),ROWS(F$5:F63))))</f>
        <v/>
      </c>
      <c r="G63" s="32" t="str">
        <f t="array" ref="G63">IF(ROWS(G$5:G63)&gt;COUNTIF(Payments!$C$2:$C$100,$B$2),"",INDEX(Payments!F$2:F$100,SMALL(IF(Payments!$C$2:$C$100&lt;&gt;"",IF(Payments!$C$2:$C$100=$B$2,ROW($C$7:$C$105)-ROW($C$7)+1)),ROWS(G$5:G63))))</f>
        <v/>
      </c>
      <c r="I63" s="10"/>
    </row>
    <row r="64" spans="1:11" s="3" customFormat="1" ht="18" customHeight="1">
      <c r="A64" s="17"/>
      <c r="B64" s="32" t="str">
        <f>IF(C64="","",MAX($B$4:B63)+1)</f>
        <v/>
      </c>
      <c r="C64" s="33" t="str">
        <f t="array" ref="C64">IF(ROWS(C$5:C64)&gt;COUNTIF(Payments!$C$2:$C$100,$B$2),"",INDEX(Payments!B$2:B$100,SMALL(IF(Payments!$C$2:$C$100&lt;&gt;"",IF(Payments!$C$2:$C$100=$B$2,ROW($C$7:$C$105)-ROW($C$7)+1)),ROWS(C$5:C64))))</f>
        <v/>
      </c>
      <c r="D64" s="32" t="str">
        <f t="array" ref="D64">IF(ROWS(D$5:D64)&gt;COUNTIF(Payments!$C$2:$C$100,$B$2),"",INDEX(Payments!C$2:C$100,SMALL(IF(Payments!$C$2:$C$100&lt;&gt;"",IF(Payments!$C$2:$C$100=$B$2,ROW($C$7:$C$105)-ROW($C$7)+1)),ROWS(D$5:D64))))</f>
        <v/>
      </c>
      <c r="E64" s="32" t="str">
        <f t="array" ref="E64">IF(ROWS(E$5:E64)&gt;COUNTIF(Payments!$C$2:$C$100,$B$2),"",INDEX(Payments!D$2:D$100,SMALL(IF(Payments!$C$2:$C$100&lt;&gt;"",IF(Payments!$C$2:$C$100=$B$2,ROW($C$7:$C$105)-ROW($C$7)+1)),ROWS(E$5:E64))))</f>
        <v/>
      </c>
      <c r="F64" s="32" t="str">
        <f t="array" ref="F64">IF(ROWS(F$5:F64)&gt;COUNTIF(Payments!$C$2:$C$100,$B$2),"",INDEX(Payments!E$2:E$100,SMALL(IF(Payments!$C$2:$C$100&lt;&gt;"",IF(Payments!$C$2:$C$100=$B$2,ROW($C$7:$C$105)-ROW($C$7)+1)),ROWS(F$5:F64))))</f>
        <v/>
      </c>
      <c r="G64" s="32" t="str">
        <f t="array" ref="G64">IF(ROWS(G$5:G64)&gt;COUNTIF(Payments!$C$2:$C$100,$B$2),"",INDEX(Payments!F$2:F$100,SMALL(IF(Payments!$C$2:$C$100&lt;&gt;"",IF(Payments!$C$2:$C$100=$B$2,ROW($C$7:$C$105)-ROW($C$7)+1)),ROWS(G$5:G64))))</f>
        <v/>
      </c>
      <c r="I64" s="10"/>
    </row>
    <row r="65" spans="1:11" s="3" customFormat="1" ht="18" customHeight="1">
      <c r="A65" s="17"/>
      <c r="B65" s="32" t="str">
        <f>IF(C65="","",MAX($B$4:B64)+1)</f>
        <v/>
      </c>
      <c r="C65" s="33" t="str">
        <f t="array" ref="C65">IF(ROWS(C$5:C65)&gt;COUNTIF(Payments!$C$2:$C$100,$B$2),"",INDEX(Payments!B$2:B$100,SMALL(IF(Payments!$C$2:$C$100&lt;&gt;"",IF(Payments!$C$2:$C$100=$B$2,ROW($C$7:$C$105)-ROW($C$7)+1)),ROWS(C$5:C65))))</f>
        <v/>
      </c>
      <c r="D65" s="32" t="str">
        <f t="array" ref="D65">IF(ROWS(D$5:D65)&gt;COUNTIF(Payments!$C$2:$C$100,$B$2),"",INDEX(Payments!C$2:C$100,SMALL(IF(Payments!$C$2:$C$100&lt;&gt;"",IF(Payments!$C$2:$C$100=$B$2,ROW($C$7:$C$105)-ROW($C$7)+1)),ROWS(D$5:D65))))</f>
        <v/>
      </c>
      <c r="E65" s="32" t="str">
        <f t="array" ref="E65">IF(ROWS(E$5:E65)&gt;COUNTIF(Payments!$C$2:$C$100,$B$2),"",INDEX(Payments!D$2:D$100,SMALL(IF(Payments!$C$2:$C$100&lt;&gt;"",IF(Payments!$C$2:$C$100=$B$2,ROW($C$7:$C$105)-ROW($C$7)+1)),ROWS(E$5:E65))))</f>
        <v/>
      </c>
      <c r="F65" s="32" t="str">
        <f t="array" ref="F65">IF(ROWS(F$5:F65)&gt;COUNTIF(Payments!$C$2:$C$100,$B$2),"",INDEX(Payments!E$2:E$100,SMALL(IF(Payments!$C$2:$C$100&lt;&gt;"",IF(Payments!$C$2:$C$100=$B$2,ROW($C$7:$C$105)-ROW($C$7)+1)),ROWS(F$5:F65))))</f>
        <v/>
      </c>
      <c r="G65" s="32" t="str">
        <f t="array" ref="G65">IF(ROWS(G$5:G65)&gt;COUNTIF(Payments!$C$2:$C$100,$B$2),"",INDEX(Payments!F$2:F$100,SMALL(IF(Payments!$C$2:$C$100&lt;&gt;"",IF(Payments!$C$2:$C$100=$B$2,ROW($C$7:$C$105)-ROW($C$7)+1)),ROWS(G$5:G65))))</f>
        <v/>
      </c>
      <c r="I65" s="10"/>
    </row>
    <row r="66" spans="1:11" s="3" customFormat="1" ht="18" customHeight="1">
      <c r="A66" s="17"/>
      <c r="B66" s="32" t="str">
        <f>IF(C66="","",MAX($B$4:B65)+1)</f>
        <v/>
      </c>
      <c r="C66" s="33" t="str">
        <f t="array" ref="C66">IF(ROWS(C$5:C66)&gt;COUNTIF(Payments!$C$2:$C$100,$B$2),"",INDEX(Payments!B$2:B$100,SMALL(IF(Payments!$C$2:$C$100&lt;&gt;"",IF(Payments!$C$2:$C$100=$B$2,ROW($C$7:$C$105)-ROW($C$7)+1)),ROWS(C$5:C66))))</f>
        <v/>
      </c>
      <c r="D66" s="32" t="str">
        <f t="array" ref="D66">IF(ROWS(D$5:D66)&gt;COUNTIF(Payments!$C$2:$C$100,$B$2),"",INDEX(Payments!C$2:C$100,SMALL(IF(Payments!$C$2:$C$100&lt;&gt;"",IF(Payments!$C$2:$C$100=$B$2,ROW($C$7:$C$105)-ROW($C$7)+1)),ROWS(D$5:D66))))</f>
        <v/>
      </c>
      <c r="E66" s="32" t="str">
        <f t="array" ref="E66">IF(ROWS(E$5:E66)&gt;COUNTIF(Payments!$C$2:$C$100,$B$2),"",INDEX(Payments!D$2:D$100,SMALL(IF(Payments!$C$2:$C$100&lt;&gt;"",IF(Payments!$C$2:$C$100=$B$2,ROW($C$7:$C$105)-ROW($C$7)+1)),ROWS(E$5:E66))))</f>
        <v/>
      </c>
      <c r="F66" s="32" t="str">
        <f t="array" ref="F66">IF(ROWS(F$5:F66)&gt;COUNTIF(Payments!$C$2:$C$100,$B$2),"",INDEX(Payments!E$2:E$100,SMALL(IF(Payments!$C$2:$C$100&lt;&gt;"",IF(Payments!$C$2:$C$100=$B$2,ROW($C$7:$C$105)-ROW($C$7)+1)),ROWS(F$5:F66))))</f>
        <v/>
      </c>
      <c r="G66" s="32" t="str">
        <f t="array" ref="G66">IF(ROWS(G$5:G66)&gt;COUNTIF(Payments!$C$2:$C$100,$B$2),"",INDEX(Payments!F$2:F$100,SMALL(IF(Payments!$C$2:$C$100&lt;&gt;"",IF(Payments!$C$2:$C$100=$B$2,ROW($C$7:$C$105)-ROW($C$7)+1)),ROWS(G$5:G66))))</f>
        <v/>
      </c>
      <c r="I66" s="10"/>
    </row>
    <row r="67" spans="1:11" s="3" customFormat="1" ht="18" customHeight="1">
      <c r="A67" s="17"/>
      <c r="B67" s="32" t="str">
        <f>IF(C67="","",MAX($B$4:B66)+1)</f>
        <v/>
      </c>
      <c r="C67" s="33" t="str">
        <f t="array" ref="C67">IF(ROWS(C$5:C67)&gt;COUNTIF(Payments!$C$2:$C$100,$B$2),"",INDEX(Payments!B$2:B$100,SMALL(IF(Payments!$C$2:$C$100&lt;&gt;"",IF(Payments!$C$2:$C$100=$B$2,ROW($C$7:$C$105)-ROW($C$7)+1)),ROWS(C$5:C67))))</f>
        <v/>
      </c>
      <c r="D67" s="32" t="str">
        <f t="array" ref="D67">IF(ROWS(D$5:D67)&gt;COUNTIF(Payments!$C$2:$C$100,$B$2),"",INDEX(Payments!C$2:C$100,SMALL(IF(Payments!$C$2:$C$100&lt;&gt;"",IF(Payments!$C$2:$C$100=$B$2,ROW($C$7:$C$105)-ROW($C$7)+1)),ROWS(D$5:D67))))</f>
        <v/>
      </c>
      <c r="E67" s="32" t="str">
        <f t="array" ref="E67">IF(ROWS(E$5:E67)&gt;COUNTIF(Payments!$C$2:$C$100,$B$2),"",INDEX(Payments!D$2:D$100,SMALL(IF(Payments!$C$2:$C$100&lt;&gt;"",IF(Payments!$C$2:$C$100=$B$2,ROW($C$7:$C$105)-ROW($C$7)+1)),ROWS(E$5:E67))))</f>
        <v/>
      </c>
      <c r="F67" s="32" t="str">
        <f t="array" ref="F67">IF(ROWS(F$5:F67)&gt;COUNTIF(Payments!$C$2:$C$100,$B$2),"",INDEX(Payments!E$2:E$100,SMALL(IF(Payments!$C$2:$C$100&lt;&gt;"",IF(Payments!$C$2:$C$100=$B$2,ROW($C$7:$C$105)-ROW($C$7)+1)),ROWS(F$5:F67))))</f>
        <v/>
      </c>
      <c r="G67" s="32" t="str">
        <f t="array" ref="G67">IF(ROWS(G$5:G67)&gt;COUNTIF(Payments!$C$2:$C$100,$B$2),"",INDEX(Payments!F$2:F$100,SMALL(IF(Payments!$C$2:$C$100&lt;&gt;"",IF(Payments!$C$2:$C$100=$B$2,ROW($C$7:$C$105)-ROW($C$7)+1)),ROWS(G$5:G67))))</f>
        <v/>
      </c>
      <c r="I67" s="10"/>
    </row>
    <row r="68" spans="1:11" s="3" customFormat="1" ht="18" customHeight="1">
      <c r="A68" s="17"/>
      <c r="B68" s="17"/>
      <c r="C68" s="27"/>
      <c r="D68" s="17"/>
      <c r="E68" s="17"/>
      <c r="F68" s="17"/>
      <c r="G68"/>
      <c r="I68" s="10"/>
    </row>
    <row r="69" spans="1:11" s="3" customFormat="1" ht="18" customHeight="1">
      <c r="A69" s="17"/>
      <c r="B69" s="17"/>
      <c r="C69" s="27"/>
      <c r="D69" s="17"/>
      <c r="E69" s="17"/>
      <c r="F69" s="17"/>
      <c r="G69"/>
      <c r="I69" s="10"/>
    </row>
    <row r="70" spans="1:11" s="3" customFormat="1" ht="18" customHeight="1">
      <c r="A70" s="17"/>
      <c r="B70" s="17"/>
      <c r="C70" s="27"/>
      <c r="D70" s="17"/>
      <c r="E70" s="17"/>
      <c r="F70" s="17"/>
      <c r="G70"/>
      <c r="H70" s="11"/>
      <c r="I70" s="12">
        <f>SUM(I2:I69)</f>
        <v>0</v>
      </c>
      <c r="J70" s="11"/>
      <c r="K70" s="11"/>
    </row>
    <row r="71" spans="1:11" s="15" customFormat="1" ht="12.5" hidden="1" customHeight="1">
      <c r="C71" s="30"/>
      <c r="G71"/>
      <c r="H71" s="13"/>
      <c r="I71" s="14"/>
      <c r="J71" s="13"/>
    </row>
    <row r="72" spans="1:11" s="15" customFormat="1" ht="12.5" hidden="1" customHeight="1">
      <c r="C72" s="30"/>
      <c r="G72"/>
      <c r="H72" s="13"/>
      <c r="I72" s="14"/>
      <c r="J72" s="13"/>
    </row>
    <row r="73" spans="1:11" s="15" customFormat="1" ht="12.5" hidden="1" customHeight="1">
      <c r="C73" s="30"/>
      <c r="G73"/>
      <c r="H73" s="13"/>
      <c r="I73" s="14"/>
      <c r="J73" s="13"/>
    </row>
    <row r="74" spans="1:11" s="15" customFormat="1" ht="12.5" hidden="1" customHeight="1">
      <c r="C74" s="30"/>
      <c r="G74"/>
      <c r="H74" s="13"/>
      <c r="I74" s="14"/>
      <c r="J74" s="13"/>
    </row>
    <row r="75" spans="1:11" s="15" customFormat="1" ht="12.5" hidden="1" customHeight="1">
      <c r="C75" s="30"/>
      <c r="G75"/>
      <c r="H75" s="13"/>
      <c r="I75" s="14"/>
      <c r="J75" s="13"/>
    </row>
    <row r="76" spans="1:11" s="15" customFormat="1" ht="12.5" hidden="1" customHeight="1">
      <c r="C76" s="30"/>
      <c r="G76"/>
      <c r="H76" s="13"/>
      <c r="I76" s="14"/>
      <c r="J76" s="13"/>
    </row>
    <row r="77" spans="1:11" s="15" customFormat="1" ht="12.5" hidden="1" customHeight="1">
      <c r="C77" s="30"/>
      <c r="G77"/>
      <c r="H77" s="13"/>
      <c r="I77" s="14"/>
      <c r="J77" s="13"/>
    </row>
    <row r="78" spans="1:11" s="15" customFormat="1" ht="12.5" hidden="1" customHeight="1">
      <c r="C78" s="30"/>
      <c r="G78"/>
      <c r="H78" s="13"/>
      <c r="I78" s="14"/>
      <c r="J78" s="13"/>
    </row>
    <row r="79" spans="1:11" s="15" customFormat="1" ht="12.5" hidden="1" customHeight="1">
      <c r="C79" s="30"/>
      <c r="G79"/>
      <c r="H79" s="13"/>
      <c r="I79" s="14"/>
      <c r="J79" s="13"/>
    </row>
    <row r="80" spans="1:11" s="15" customFormat="1" ht="12.5" hidden="1" customHeight="1">
      <c r="C80" s="30"/>
      <c r="G80"/>
      <c r="H80" s="13"/>
      <c r="I80" s="14"/>
      <c r="J80" s="13"/>
    </row>
    <row r="81" spans="3:10" s="15" customFormat="1" ht="12.5" hidden="1" customHeight="1">
      <c r="C81" s="30"/>
      <c r="G81"/>
      <c r="H81" s="13"/>
      <c r="I81" s="14"/>
      <c r="J81" s="13"/>
    </row>
    <row r="82" spans="3:10" s="15" customFormat="1" ht="12.5" hidden="1" customHeight="1">
      <c r="C82" s="30"/>
      <c r="G82"/>
      <c r="H82" s="13"/>
      <c r="I82" s="14"/>
      <c r="J82" s="13"/>
    </row>
    <row r="83" spans="3:10" s="15" customFormat="1" ht="12.5" hidden="1" customHeight="1">
      <c r="C83" s="30"/>
      <c r="G83"/>
      <c r="H83" s="13"/>
      <c r="I83" s="14"/>
      <c r="J83" s="13"/>
    </row>
    <row r="84" spans="3:10" s="15" customFormat="1" ht="12.5" hidden="1" customHeight="1">
      <c r="C84" s="30"/>
      <c r="G84"/>
      <c r="H84" s="13"/>
      <c r="I84" s="14"/>
      <c r="J84" s="13"/>
    </row>
    <row r="85" spans="3:10" s="15" customFormat="1" ht="12.5" hidden="1" customHeight="1">
      <c r="C85" s="30"/>
      <c r="G85"/>
      <c r="H85" s="13"/>
      <c r="I85" s="14"/>
      <c r="J85" s="13"/>
    </row>
    <row r="86" spans="3:10" s="15" customFormat="1" ht="12.5" hidden="1" customHeight="1">
      <c r="C86" s="30"/>
      <c r="G86"/>
      <c r="H86" s="13"/>
      <c r="I86" s="14"/>
      <c r="J86" s="13"/>
    </row>
    <row r="87" spans="3:10" s="15" customFormat="1" ht="12.5" hidden="1" customHeight="1">
      <c r="C87" s="30"/>
      <c r="G87"/>
      <c r="H87" s="13"/>
      <c r="I87" s="14"/>
      <c r="J87" s="13"/>
    </row>
    <row r="88" spans="3:10" s="15" customFormat="1" ht="12.5" hidden="1" customHeight="1">
      <c r="C88" s="30"/>
      <c r="G88"/>
      <c r="H88" s="13"/>
      <c r="I88" s="14"/>
      <c r="J88" s="13"/>
    </row>
    <row r="89" spans="3:10" s="15" customFormat="1" ht="12.5" hidden="1" customHeight="1">
      <c r="C89" s="30"/>
      <c r="G89"/>
      <c r="H89" s="13"/>
      <c r="I89" s="14"/>
      <c r="J89" s="13"/>
    </row>
    <row r="90" spans="3:10" s="15" customFormat="1" ht="12.5" hidden="1" customHeight="1">
      <c r="C90" s="30"/>
      <c r="G90"/>
      <c r="H90" s="13"/>
      <c r="I90" s="14"/>
      <c r="J90" s="13"/>
    </row>
    <row r="91" spans="3:10" s="15" customFormat="1" ht="12.5" hidden="1" customHeight="1">
      <c r="C91" s="30"/>
      <c r="G91"/>
      <c r="H91" s="13"/>
      <c r="I91" s="14"/>
      <c r="J91" s="13"/>
    </row>
    <row r="92" spans="3:10" s="15" customFormat="1" ht="12.5" hidden="1" customHeight="1">
      <c r="C92" s="30"/>
      <c r="G92"/>
      <c r="H92" s="13"/>
      <c r="I92" s="14"/>
      <c r="J92" s="13"/>
    </row>
    <row r="93" spans="3:10" s="15" customFormat="1" ht="12.5" hidden="1" customHeight="1">
      <c r="C93" s="30"/>
      <c r="G93"/>
      <c r="H93" s="13"/>
      <c r="I93" s="14"/>
      <c r="J93" s="13"/>
    </row>
    <row r="94" spans="3:10" s="15" customFormat="1" ht="12.5" hidden="1" customHeight="1">
      <c r="C94" s="30"/>
      <c r="G94"/>
      <c r="H94" s="13"/>
      <c r="I94" s="14"/>
      <c r="J94" s="13"/>
    </row>
    <row r="95" spans="3:10" s="15" customFormat="1" ht="12.5" hidden="1" customHeight="1">
      <c r="C95" s="30"/>
      <c r="G95"/>
      <c r="H95" s="13"/>
      <c r="I95" s="14"/>
      <c r="J95" s="13"/>
    </row>
    <row r="96" spans="3:10" s="15" customFormat="1" ht="12.5" hidden="1" customHeight="1">
      <c r="C96" s="30"/>
      <c r="G96"/>
      <c r="H96" s="13"/>
      <c r="I96" s="14"/>
      <c r="J96" s="13"/>
    </row>
    <row r="97" spans="3:10" s="15" customFormat="1" ht="12.5" hidden="1" customHeight="1">
      <c r="C97" s="30"/>
      <c r="G97"/>
      <c r="H97" s="13"/>
      <c r="I97" s="14"/>
      <c r="J97" s="13"/>
    </row>
    <row r="98" spans="3:10" s="15" customFormat="1" ht="12.5" hidden="1" customHeight="1">
      <c r="C98" s="30"/>
      <c r="G98"/>
      <c r="H98" s="13"/>
      <c r="I98" s="14"/>
      <c r="J98" s="13"/>
    </row>
    <row r="99" spans="3:10" s="15" customFormat="1" ht="12.5" hidden="1" customHeight="1">
      <c r="C99" s="30"/>
      <c r="G99"/>
      <c r="H99" s="13"/>
      <c r="I99" s="14"/>
      <c r="J99" s="13"/>
    </row>
    <row r="100" spans="3:10" s="15" customFormat="1" ht="12.5" hidden="1" customHeight="1">
      <c r="C100" s="30"/>
      <c r="G100"/>
      <c r="H100" s="13"/>
      <c r="I100" s="14"/>
      <c r="J100" s="13"/>
    </row>
    <row r="101" spans="3:10" s="15" customFormat="1" ht="12.5" hidden="1" customHeight="1">
      <c r="C101" s="30"/>
      <c r="G101"/>
      <c r="H101" s="13"/>
      <c r="I101" s="14"/>
      <c r="J101" s="13"/>
    </row>
    <row r="102" spans="3:10" s="15" customFormat="1" ht="12.5" hidden="1" customHeight="1">
      <c r="C102" s="30"/>
      <c r="G102"/>
      <c r="H102" s="13"/>
      <c r="I102" s="14"/>
      <c r="J102" s="13"/>
    </row>
    <row r="103" spans="3:10" s="15" customFormat="1" ht="12.5" hidden="1" customHeight="1">
      <c r="C103" s="30"/>
      <c r="G103"/>
      <c r="H103" s="13"/>
      <c r="I103" s="14"/>
      <c r="J103" s="13"/>
    </row>
    <row r="104" spans="3:10" s="15" customFormat="1" ht="12.5" hidden="1" customHeight="1">
      <c r="C104" s="30"/>
      <c r="G104"/>
      <c r="H104" s="13"/>
      <c r="I104" s="14"/>
      <c r="J104" s="13"/>
    </row>
    <row r="105" spans="3:10" s="15" customFormat="1" ht="12.5" hidden="1" customHeight="1">
      <c r="C105" s="30"/>
      <c r="G105"/>
      <c r="H105" s="13"/>
      <c r="I105" s="14"/>
      <c r="J105" s="13"/>
    </row>
    <row r="106" spans="3:10" s="15" customFormat="1" ht="12.5" hidden="1" customHeight="1">
      <c r="C106" s="30"/>
      <c r="G106"/>
      <c r="H106" s="13"/>
      <c r="I106" s="14"/>
      <c r="J106" s="13"/>
    </row>
    <row r="107" spans="3:10" s="15" customFormat="1" ht="12.5" hidden="1" customHeight="1">
      <c r="C107" s="30"/>
      <c r="G107"/>
      <c r="H107" s="13"/>
      <c r="I107" s="14"/>
      <c r="J107" s="13"/>
    </row>
    <row r="108" spans="3:10" s="15" customFormat="1" ht="12.5" hidden="1" customHeight="1">
      <c r="C108" s="30"/>
      <c r="G108"/>
      <c r="H108" s="13"/>
      <c r="I108" s="14"/>
      <c r="J108" s="13"/>
    </row>
    <row r="109" spans="3:10" s="15" customFormat="1" ht="12.5" hidden="1" customHeight="1">
      <c r="C109" s="30"/>
      <c r="G109"/>
      <c r="H109" s="13"/>
      <c r="I109" s="14"/>
      <c r="J109" s="13"/>
    </row>
    <row r="110" spans="3:10" s="15" customFormat="1" ht="12.5" hidden="1" customHeight="1">
      <c r="C110" s="30"/>
      <c r="G110"/>
      <c r="H110" s="13"/>
      <c r="I110" s="14"/>
      <c r="J110" s="13"/>
    </row>
    <row r="111" spans="3:10" s="15" customFormat="1" ht="12.5" hidden="1" customHeight="1">
      <c r="C111" s="30"/>
      <c r="G111"/>
      <c r="H111" s="13"/>
      <c r="I111" s="14"/>
      <c r="J111" s="13"/>
    </row>
    <row r="112" spans="3:10" s="15" customFormat="1" ht="12.5" hidden="1" customHeight="1">
      <c r="C112" s="30"/>
      <c r="G112"/>
      <c r="H112" s="13"/>
      <c r="I112" s="14"/>
      <c r="J112" s="13"/>
    </row>
    <row r="113" spans="3:10" s="15" customFormat="1" ht="12.5" hidden="1" customHeight="1">
      <c r="C113" s="30"/>
      <c r="G113"/>
      <c r="H113" s="13"/>
      <c r="I113" s="14"/>
      <c r="J113" s="13"/>
    </row>
    <row r="114" spans="3:10" s="15" customFormat="1" ht="12.5" hidden="1" customHeight="1">
      <c r="C114" s="30"/>
      <c r="G114"/>
      <c r="H114" s="13"/>
      <c r="I114" s="14"/>
      <c r="J114" s="13"/>
    </row>
    <row r="115" spans="3:10" s="15" customFormat="1" ht="12.5" hidden="1" customHeight="1">
      <c r="C115" s="30"/>
      <c r="G115"/>
      <c r="H115" s="13"/>
      <c r="I115" s="14"/>
      <c r="J115" s="13"/>
    </row>
    <row r="116" spans="3:10" s="15" customFormat="1" ht="12.5" hidden="1" customHeight="1">
      <c r="C116" s="30"/>
      <c r="G116"/>
      <c r="H116" s="13"/>
      <c r="I116" s="14"/>
      <c r="J116" s="13"/>
    </row>
    <row r="117" spans="3:10" s="15" customFormat="1" ht="12.5" hidden="1" customHeight="1">
      <c r="C117" s="30"/>
      <c r="G117"/>
      <c r="H117" s="13"/>
      <c r="I117" s="14"/>
      <c r="J117" s="13"/>
    </row>
    <row r="118" spans="3:10" s="15" customFormat="1" ht="12.5" hidden="1" customHeight="1">
      <c r="C118" s="30"/>
      <c r="G118"/>
      <c r="H118" s="13"/>
      <c r="I118" s="14"/>
      <c r="J118" s="13"/>
    </row>
    <row r="119" spans="3:10" s="15" customFormat="1" ht="12.5" hidden="1" customHeight="1">
      <c r="C119" s="30"/>
      <c r="G119"/>
      <c r="H119" s="13"/>
      <c r="I119" s="14"/>
      <c r="J119" s="13"/>
    </row>
    <row r="120" spans="3:10" s="15" customFormat="1" ht="12.5" hidden="1" customHeight="1">
      <c r="C120" s="30"/>
      <c r="G120"/>
      <c r="H120" s="13"/>
      <c r="I120" s="14"/>
      <c r="J120" s="13"/>
    </row>
    <row r="121" spans="3:10" s="15" customFormat="1" ht="12.5" hidden="1" customHeight="1">
      <c r="C121" s="30"/>
      <c r="G121"/>
      <c r="H121" s="13"/>
      <c r="I121" s="14"/>
      <c r="J121" s="13"/>
    </row>
    <row r="122" spans="3:10" s="15" customFormat="1" ht="12.5" hidden="1" customHeight="1">
      <c r="C122" s="30"/>
      <c r="G122"/>
      <c r="H122" s="13"/>
      <c r="I122" s="14"/>
      <c r="J122" s="13"/>
    </row>
    <row r="123" spans="3:10" s="15" customFormat="1" ht="12.5" hidden="1" customHeight="1">
      <c r="C123" s="30"/>
      <c r="G123"/>
      <c r="H123" s="13"/>
      <c r="I123" s="14"/>
      <c r="J123" s="13"/>
    </row>
    <row r="124" spans="3:10" s="15" customFormat="1" ht="12.5" hidden="1" customHeight="1">
      <c r="C124" s="30"/>
      <c r="G124"/>
      <c r="H124" s="13"/>
      <c r="I124" s="14"/>
      <c r="J124" s="13"/>
    </row>
    <row r="125" spans="3:10" s="15" customFormat="1" ht="12.5" hidden="1" customHeight="1">
      <c r="C125" s="30"/>
      <c r="G125"/>
      <c r="H125" s="13"/>
      <c r="I125" s="14"/>
      <c r="J125" s="13"/>
    </row>
    <row r="126" spans="3:10" s="15" customFormat="1" ht="12.5" hidden="1" customHeight="1">
      <c r="C126" s="30"/>
      <c r="G126"/>
      <c r="H126" s="13"/>
      <c r="I126" s="14"/>
      <c r="J126" s="13"/>
    </row>
    <row r="127" spans="3:10" s="15" customFormat="1" ht="12.5" hidden="1" customHeight="1">
      <c r="C127" s="30"/>
      <c r="G127"/>
      <c r="H127" s="13"/>
      <c r="I127" s="14"/>
      <c r="J127" s="13"/>
    </row>
    <row r="128" spans="3:10" s="15" customFormat="1" ht="12.5" hidden="1" customHeight="1">
      <c r="C128" s="30"/>
      <c r="G128"/>
      <c r="H128" s="13"/>
      <c r="I128" s="14"/>
      <c r="J128" s="13"/>
    </row>
    <row r="129" spans="3:10" s="15" customFormat="1" ht="12.5" hidden="1" customHeight="1">
      <c r="C129" s="30"/>
      <c r="G129"/>
      <c r="H129" s="13"/>
      <c r="I129" s="14"/>
      <c r="J129" s="13"/>
    </row>
    <row r="130" spans="3:10" s="15" customFormat="1" ht="12.5" hidden="1" customHeight="1">
      <c r="C130" s="30"/>
      <c r="G130"/>
      <c r="H130" s="13"/>
      <c r="I130" s="14"/>
      <c r="J130" s="13"/>
    </row>
    <row r="131" spans="3:10" s="15" customFormat="1" ht="12.5" hidden="1" customHeight="1">
      <c r="C131" s="30"/>
      <c r="G131"/>
      <c r="H131" s="13"/>
      <c r="I131" s="14"/>
      <c r="J131" s="13"/>
    </row>
    <row r="132" spans="3:10" s="15" customFormat="1" ht="12.5" hidden="1" customHeight="1">
      <c r="C132" s="30"/>
      <c r="G132"/>
      <c r="H132" s="13"/>
      <c r="I132" s="14"/>
      <c r="J132" s="13"/>
    </row>
    <row r="133" spans="3:10" s="15" customFormat="1" ht="12.5" hidden="1" customHeight="1">
      <c r="C133" s="30"/>
      <c r="G133"/>
      <c r="H133" s="13"/>
      <c r="I133" s="14"/>
      <c r="J133" s="13"/>
    </row>
    <row r="134" spans="3:10" s="15" customFormat="1" ht="12.5" hidden="1" customHeight="1">
      <c r="C134" s="30"/>
      <c r="G134"/>
      <c r="H134" s="13"/>
      <c r="I134" s="14"/>
      <c r="J134" s="13"/>
    </row>
    <row r="135" spans="3:10" s="15" customFormat="1" ht="12.5" hidden="1" customHeight="1">
      <c r="C135" s="30"/>
      <c r="G135"/>
      <c r="H135" s="13"/>
      <c r="I135" s="14"/>
      <c r="J135" s="13"/>
    </row>
    <row r="136" spans="3:10" s="15" customFormat="1" ht="12.5" hidden="1" customHeight="1">
      <c r="C136" s="30"/>
      <c r="G136"/>
      <c r="H136" s="13"/>
      <c r="I136" s="14"/>
      <c r="J136" s="13"/>
    </row>
    <row r="137" spans="3:10" s="15" customFormat="1" ht="12.5" hidden="1" customHeight="1">
      <c r="C137" s="30"/>
      <c r="G137"/>
      <c r="H137" s="13"/>
      <c r="I137" s="14"/>
      <c r="J137" s="13"/>
    </row>
    <row r="138" spans="3:10" s="15" customFormat="1" ht="12.5" hidden="1" customHeight="1">
      <c r="C138" s="30"/>
      <c r="G138"/>
      <c r="H138" s="13"/>
      <c r="I138" s="14"/>
      <c r="J138" s="13"/>
    </row>
    <row r="139" spans="3:10" s="15" customFormat="1" ht="12.5" hidden="1" customHeight="1">
      <c r="C139" s="30"/>
      <c r="G139"/>
      <c r="H139" s="13"/>
      <c r="I139" s="14"/>
      <c r="J139" s="13"/>
    </row>
    <row r="140" spans="3:10" s="15" customFormat="1" ht="12.5" hidden="1" customHeight="1">
      <c r="C140" s="30"/>
      <c r="G140"/>
      <c r="H140" s="13"/>
      <c r="I140" s="14"/>
      <c r="J140" s="13"/>
    </row>
    <row r="141" spans="3:10" s="15" customFormat="1" ht="12.5" hidden="1" customHeight="1">
      <c r="C141" s="30"/>
      <c r="G141"/>
      <c r="H141" s="13"/>
      <c r="I141" s="14"/>
      <c r="J141" s="13"/>
    </row>
    <row r="142" spans="3:10" s="15" customFormat="1" ht="12.5" hidden="1" customHeight="1">
      <c r="C142" s="30"/>
      <c r="G142"/>
      <c r="H142" s="13"/>
      <c r="I142" s="14"/>
      <c r="J142" s="13"/>
    </row>
    <row r="143" spans="3:10" s="15" customFormat="1" ht="12.5" hidden="1" customHeight="1">
      <c r="C143" s="30"/>
      <c r="G143"/>
      <c r="H143" s="13"/>
      <c r="I143" s="14"/>
      <c r="J143" s="13"/>
    </row>
    <row r="144" spans="3:10" s="15" customFormat="1" ht="12.5" hidden="1" customHeight="1">
      <c r="C144" s="30"/>
      <c r="G144"/>
      <c r="H144" s="13"/>
      <c r="I144" s="14"/>
      <c r="J144" s="13"/>
    </row>
    <row r="145" spans="3:10" s="15" customFormat="1" ht="12.5" hidden="1" customHeight="1">
      <c r="C145" s="30"/>
      <c r="G145"/>
      <c r="H145" s="13"/>
      <c r="I145" s="14"/>
      <c r="J145" s="13"/>
    </row>
    <row r="146" spans="3:10" s="15" customFormat="1" ht="12.5" hidden="1" customHeight="1">
      <c r="C146" s="30"/>
      <c r="G146"/>
      <c r="H146" s="13"/>
      <c r="I146" s="14"/>
      <c r="J146" s="13"/>
    </row>
    <row r="147" spans="3:10" s="15" customFormat="1" ht="12.5" hidden="1" customHeight="1">
      <c r="C147" s="30"/>
      <c r="G147"/>
      <c r="H147" s="13"/>
      <c r="I147" s="14"/>
      <c r="J147" s="13"/>
    </row>
    <row r="148" spans="3:10" s="15" customFormat="1" ht="12.5" hidden="1" customHeight="1">
      <c r="C148" s="30"/>
      <c r="G148"/>
      <c r="H148" s="13"/>
      <c r="I148" s="14"/>
      <c r="J148" s="13"/>
    </row>
    <row r="149" spans="3:10" s="15" customFormat="1" ht="12.5" hidden="1" customHeight="1">
      <c r="C149" s="30"/>
      <c r="G149"/>
      <c r="H149" s="13"/>
      <c r="I149" s="14"/>
      <c r="J149" s="13"/>
    </row>
    <row r="150" spans="3:10" s="15" customFormat="1" ht="12.5" hidden="1" customHeight="1">
      <c r="C150" s="30"/>
      <c r="G150"/>
      <c r="H150" s="13"/>
      <c r="I150" s="14"/>
      <c r="J150" s="13"/>
    </row>
    <row r="151" spans="3:10" s="15" customFormat="1" ht="12.5" hidden="1" customHeight="1">
      <c r="C151" s="30"/>
      <c r="G151"/>
      <c r="H151" s="13"/>
      <c r="I151" s="14"/>
      <c r="J151" s="13"/>
    </row>
    <row r="152" spans="3:10" s="15" customFormat="1" ht="12.5" hidden="1" customHeight="1">
      <c r="C152" s="30"/>
      <c r="G152"/>
      <c r="H152" s="13"/>
      <c r="I152" s="14"/>
      <c r="J152" s="13"/>
    </row>
    <row r="153" spans="3:10" s="15" customFormat="1" ht="12.5" hidden="1" customHeight="1">
      <c r="C153" s="30"/>
      <c r="G153"/>
      <c r="H153" s="13"/>
      <c r="I153" s="14"/>
      <c r="J153" s="13"/>
    </row>
    <row r="154" spans="3:10" s="15" customFormat="1" ht="12.5" hidden="1" customHeight="1">
      <c r="C154" s="30"/>
      <c r="G154"/>
      <c r="H154" s="13"/>
      <c r="I154" s="14"/>
      <c r="J154" s="13"/>
    </row>
    <row r="155" spans="3:10" s="15" customFormat="1" ht="12.5" hidden="1" customHeight="1">
      <c r="C155" s="30"/>
      <c r="G155"/>
      <c r="H155" s="13"/>
      <c r="I155" s="14"/>
      <c r="J155" s="13"/>
    </row>
    <row r="156" spans="3:10" s="15" customFormat="1" ht="12.5" hidden="1" customHeight="1">
      <c r="C156" s="30"/>
      <c r="G156"/>
      <c r="H156" s="13"/>
      <c r="I156" s="14"/>
      <c r="J156" s="13"/>
    </row>
    <row r="157" spans="3:10" s="15" customFormat="1" ht="12.5" hidden="1" customHeight="1">
      <c r="C157" s="30"/>
      <c r="G157"/>
      <c r="H157" s="13"/>
      <c r="I157" s="14"/>
      <c r="J157" s="13"/>
    </row>
    <row r="158" spans="3:10" s="15" customFormat="1" ht="12.5" hidden="1" customHeight="1">
      <c r="C158" s="30"/>
      <c r="G158"/>
      <c r="H158" s="13"/>
      <c r="I158" s="14"/>
      <c r="J158" s="13"/>
    </row>
    <row r="159" spans="3:10" s="15" customFormat="1" ht="12.5" hidden="1" customHeight="1">
      <c r="C159" s="30"/>
      <c r="G159"/>
      <c r="H159" s="13"/>
      <c r="I159" s="14"/>
      <c r="J159" s="13"/>
    </row>
    <row r="160" spans="3:10" s="15" customFormat="1" ht="12.5" hidden="1" customHeight="1">
      <c r="C160" s="30"/>
      <c r="G160"/>
      <c r="H160" s="13"/>
      <c r="I160" s="14"/>
      <c r="J160" s="13"/>
    </row>
    <row r="161" spans="3:10" s="15" customFormat="1" ht="12.5" hidden="1" customHeight="1">
      <c r="C161" s="30"/>
      <c r="G161"/>
      <c r="H161" s="13"/>
      <c r="I161" s="14"/>
      <c r="J161" s="13"/>
    </row>
    <row r="162" spans="3:10" s="15" customFormat="1" ht="12.5" hidden="1" customHeight="1">
      <c r="C162" s="30"/>
      <c r="G162"/>
      <c r="H162" s="13"/>
      <c r="I162" s="14"/>
      <c r="J162" s="13"/>
    </row>
    <row r="163" spans="3:10" s="15" customFormat="1" ht="12.5" hidden="1" customHeight="1">
      <c r="C163" s="30"/>
      <c r="G163"/>
      <c r="H163" s="13"/>
      <c r="I163" s="14"/>
      <c r="J163" s="13"/>
    </row>
    <row r="164" spans="3:10" s="15" customFormat="1" ht="12.5" hidden="1" customHeight="1">
      <c r="C164" s="30"/>
      <c r="G164"/>
      <c r="H164" s="13"/>
      <c r="I164" s="14"/>
      <c r="J164" s="13"/>
    </row>
    <row r="165" spans="3:10" s="15" customFormat="1" ht="12.5" hidden="1" customHeight="1">
      <c r="C165" s="30"/>
      <c r="G165"/>
      <c r="H165" s="13"/>
      <c r="I165" s="14"/>
      <c r="J165" s="13"/>
    </row>
    <row r="166" spans="3:10" s="15" customFormat="1" ht="12.5" hidden="1" customHeight="1">
      <c r="C166" s="30"/>
      <c r="G166"/>
      <c r="H166" s="13"/>
      <c r="I166" s="14"/>
      <c r="J166" s="13"/>
    </row>
    <row r="167" spans="3:10" s="15" customFormat="1" ht="12.5" hidden="1" customHeight="1">
      <c r="C167" s="30"/>
      <c r="G167"/>
      <c r="H167" s="13"/>
      <c r="I167" s="14"/>
      <c r="J167" s="13"/>
    </row>
    <row r="168" spans="3:10" s="15" customFormat="1" ht="12.5" hidden="1" customHeight="1">
      <c r="C168" s="30"/>
      <c r="G168"/>
      <c r="H168" s="13"/>
      <c r="I168" s="14"/>
      <c r="J168" s="13"/>
    </row>
  </sheetData>
  <conditionalFormatting sqref="B5:G100">
    <cfRule type="expression" dxfId="0" priority="1">
      <formula>$B5&lt;&gt;""</formula>
    </cfRule>
  </conditionalFormatting>
  <pageMargins left="0" right="0" top="0" bottom="0" header="0" footer="0"/>
  <pageSetup paperSize="9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9"/>
  <sheetViews>
    <sheetView rightToLeft="1" showOutlineSymbols="0" zoomScaleNormal="100" zoomScaleSheetLayoutView="100" workbookViewId="0">
      <selection activeCell="N4" sqref="N4"/>
    </sheetView>
  </sheetViews>
  <sheetFormatPr defaultColWidth="9.1796875" defaultRowHeight="12.75" customHeight="1"/>
  <cols>
    <col min="1" max="1" width="16.7265625" style="1" customWidth="1"/>
    <col min="2" max="2" width="16.7265625" style="2" customWidth="1"/>
    <col min="3" max="4" width="16.7265625" style="3" customWidth="1"/>
    <col min="5" max="5" width="16.7265625" style="6" customWidth="1"/>
    <col min="6" max="6" width="16.7265625" style="3" customWidth="1"/>
    <col min="7" max="7" width="9.1796875" style="3" hidden="1" customWidth="1"/>
    <col min="8" max="11" width="0" style="3" hidden="1" customWidth="1"/>
    <col min="12" max="16384" width="9.1796875" style="3"/>
  </cols>
  <sheetData>
    <row r="1" spans="1:6" s="5" customFormat="1" ht="21" customHeight="1">
      <c r="A1" s="26" t="s">
        <v>0</v>
      </c>
      <c r="B1" s="26" t="s">
        <v>17</v>
      </c>
      <c r="C1" s="26" t="s">
        <v>4</v>
      </c>
      <c r="D1" s="26" t="s">
        <v>1</v>
      </c>
      <c r="E1" s="26" t="s">
        <v>2</v>
      </c>
      <c r="F1" s="26" t="s">
        <v>15</v>
      </c>
    </row>
    <row r="2" spans="1:6" ht="18" customHeight="1">
      <c r="A2" s="1">
        <f>IF(B2="","",MAX($A$1:A1)+1)</f>
        <v>1</v>
      </c>
      <c r="B2" s="2">
        <v>44178</v>
      </c>
      <c r="C2" s="3" t="s">
        <v>5</v>
      </c>
      <c r="D2" s="3" t="s">
        <v>7</v>
      </c>
      <c r="E2" s="6">
        <v>2000</v>
      </c>
      <c r="F2" s="3" t="s">
        <v>8</v>
      </c>
    </row>
    <row r="3" spans="1:6" ht="18" customHeight="1">
      <c r="A3" s="1">
        <f>IF(B3="","",MAX($A$1:A2)+1)</f>
        <v>2</v>
      </c>
      <c r="B3" s="2">
        <v>44178</v>
      </c>
      <c r="C3" s="3" t="s">
        <v>9</v>
      </c>
      <c r="D3" s="3" t="s">
        <v>7</v>
      </c>
      <c r="E3" s="6">
        <v>3000</v>
      </c>
      <c r="F3" s="3" t="s">
        <v>10</v>
      </c>
    </row>
    <row r="4" spans="1:6" ht="18" customHeight="1">
      <c r="A4" s="1">
        <f>IF(B4="","",MAX($A$1:A3)+1)</f>
        <v>3</v>
      </c>
      <c r="B4" s="2">
        <v>44178</v>
      </c>
      <c r="C4" s="3" t="s">
        <v>9</v>
      </c>
      <c r="D4" s="3" t="s">
        <v>11</v>
      </c>
      <c r="E4" s="6">
        <v>10000</v>
      </c>
      <c r="F4" s="3" t="s">
        <v>16</v>
      </c>
    </row>
    <row r="5" spans="1:6" ht="18" customHeight="1">
      <c r="A5" s="1">
        <f>IF(B5="","",MAX($A$1:A4)+1)</f>
        <v>4</v>
      </c>
      <c r="B5" s="2">
        <v>44178</v>
      </c>
      <c r="C5" s="3" t="s">
        <v>13</v>
      </c>
      <c r="D5" s="3" t="s">
        <v>7</v>
      </c>
      <c r="E5" s="6">
        <v>60000</v>
      </c>
      <c r="F5" s="3" t="s">
        <v>14</v>
      </c>
    </row>
    <row r="6" spans="1:6" ht="18" customHeight="1">
      <c r="A6" s="1">
        <f>IF(B6="","",MAX($A$1:A5)+1)</f>
        <v>5</v>
      </c>
      <c r="B6" s="2">
        <v>44179</v>
      </c>
      <c r="C6" s="3" t="s">
        <v>9</v>
      </c>
      <c r="D6" s="3" t="s">
        <v>7</v>
      </c>
      <c r="E6" s="6">
        <v>1000</v>
      </c>
      <c r="F6" s="3" t="s">
        <v>12</v>
      </c>
    </row>
    <row r="7" spans="1:6" ht="18" customHeight="1">
      <c r="A7" s="1">
        <f>IF(B7="","",MAX($A$1:A6)+1)</f>
        <v>6</v>
      </c>
      <c r="B7" s="2">
        <v>44180</v>
      </c>
      <c r="C7" s="3" t="s">
        <v>13</v>
      </c>
      <c r="D7" s="3" t="s">
        <v>7</v>
      </c>
      <c r="E7" s="6">
        <v>1001</v>
      </c>
      <c r="F7" s="3" t="s">
        <v>12</v>
      </c>
    </row>
    <row r="8" spans="1:6" ht="18" customHeight="1">
      <c r="A8" s="1" t="str">
        <f>IF(B8="","",MAX($A$1:A7)+1)</f>
        <v/>
      </c>
    </row>
    <row r="9" spans="1:6" ht="18" customHeight="1">
      <c r="A9" s="1" t="str">
        <f>IF(B9="","",MAX($A$1:A8)+1)</f>
        <v/>
      </c>
    </row>
    <row r="10" spans="1:6" ht="18" customHeight="1">
      <c r="A10" s="1" t="str">
        <f>IF(B10="","",MAX($A$1:A9)+1)</f>
        <v/>
      </c>
    </row>
    <row r="11" spans="1:6" ht="18" customHeight="1">
      <c r="A11" s="1" t="str">
        <f>IF(B11="","",MAX($A$1:A10)+1)</f>
        <v/>
      </c>
    </row>
    <row r="12" spans="1:6" ht="18" customHeight="1">
      <c r="A12" s="1" t="str">
        <f>IF(B12="","",MAX($A$1:A11)+1)</f>
        <v/>
      </c>
    </row>
    <row r="13" spans="1:6" ht="18" customHeight="1">
      <c r="A13" s="1" t="str">
        <f>IF(B13="","",MAX($A$1:A12)+1)</f>
        <v/>
      </c>
    </row>
    <row r="14" spans="1:6" ht="18" customHeight="1">
      <c r="A14" s="1" t="str">
        <f>IF(B14="","",MAX($A$1:A13)+1)</f>
        <v/>
      </c>
    </row>
    <row r="15" spans="1:6" ht="18" customHeight="1">
      <c r="A15" s="1" t="str">
        <f>IF(B15="","",MAX($A$1:A14)+1)</f>
        <v/>
      </c>
    </row>
    <row r="16" spans="1:6" ht="18" customHeight="1">
      <c r="A16" s="1" t="str">
        <f>IF(B16="","",MAX($A$1:A15)+1)</f>
        <v/>
      </c>
    </row>
    <row r="17" spans="1:1" ht="18" customHeight="1">
      <c r="A17" s="1" t="str">
        <f>IF(B17="","",MAX($A$1:A16)+1)</f>
        <v/>
      </c>
    </row>
    <row r="18" spans="1:1" ht="18" customHeight="1">
      <c r="A18" s="1" t="str">
        <f>IF(B18="","",MAX($A$1:A17)+1)</f>
        <v/>
      </c>
    </row>
    <row r="19" spans="1:1" ht="18" customHeight="1">
      <c r="A19" s="1" t="str">
        <f>IF(B19="","",MAX($A$1:A18)+1)</f>
        <v/>
      </c>
    </row>
    <row r="20" spans="1:1" ht="18" customHeight="1">
      <c r="A20" s="1" t="str">
        <f>IF(B20="","",MAX($A$1:A19)+1)</f>
        <v/>
      </c>
    </row>
    <row r="21" spans="1:1" ht="18" customHeight="1">
      <c r="A21" s="1" t="str">
        <f>IF(B21="","",MAX($A$1:A20)+1)</f>
        <v/>
      </c>
    </row>
    <row r="22" spans="1:1" ht="18" customHeight="1">
      <c r="A22" s="1" t="str">
        <f>IF(B22="","",MAX($A$1:A21)+1)</f>
        <v/>
      </c>
    </row>
    <row r="23" spans="1:1" ht="18" customHeight="1">
      <c r="A23" s="1" t="str">
        <f>IF(B23="","",MAX($A$1:A22)+1)</f>
        <v/>
      </c>
    </row>
    <row r="24" spans="1:1" ht="18" customHeight="1">
      <c r="A24" s="1" t="str">
        <f>IF(B24="","",MAX($A$1:A23)+1)</f>
        <v/>
      </c>
    </row>
    <row r="25" spans="1:1" ht="18" customHeight="1">
      <c r="A25" s="1" t="str">
        <f>IF(B25="","",MAX($A$1:A24)+1)</f>
        <v/>
      </c>
    </row>
    <row r="26" spans="1:1" ht="18" customHeight="1">
      <c r="A26" s="1" t="str">
        <f>IF(B26="","",MAX($A$1:A25)+1)</f>
        <v/>
      </c>
    </row>
    <row r="27" spans="1:1" ht="18" customHeight="1">
      <c r="A27" s="1" t="str">
        <f>IF(B27="","",MAX($A$1:A26)+1)</f>
        <v/>
      </c>
    </row>
    <row r="28" spans="1:1" ht="18" customHeight="1">
      <c r="A28" s="1" t="str">
        <f>IF(B28="","",MAX($A$1:A27)+1)</f>
        <v/>
      </c>
    </row>
    <row r="29" spans="1:1" ht="18" customHeight="1">
      <c r="A29" s="1" t="str">
        <f>IF(B29="","",MAX($A$1:A28)+1)</f>
        <v/>
      </c>
    </row>
    <row r="30" spans="1:1" ht="18" customHeight="1">
      <c r="A30" s="1" t="str">
        <f>IF(B30="","",MAX($A$1:A29)+1)</f>
        <v/>
      </c>
    </row>
    <row r="31" spans="1:1" ht="18" customHeight="1">
      <c r="A31" s="1" t="str">
        <f>IF(B31="","",MAX($A$1:A30)+1)</f>
        <v/>
      </c>
    </row>
    <row r="32" spans="1:1" ht="18" customHeight="1">
      <c r="A32" s="1" t="str">
        <f>IF(B32="","",MAX($A$1:A31)+1)</f>
        <v/>
      </c>
    </row>
    <row r="33" spans="1:1" ht="18" customHeight="1">
      <c r="A33" s="1" t="str">
        <f>IF(B33="","",MAX($A$1:A32)+1)</f>
        <v/>
      </c>
    </row>
    <row r="34" spans="1:1" ht="18" customHeight="1">
      <c r="A34" s="1" t="str">
        <f>IF(B34="","",MAX($A$1:A33)+1)</f>
        <v/>
      </c>
    </row>
    <row r="35" spans="1:1" ht="18" customHeight="1">
      <c r="A35" s="1" t="str">
        <f>IF(B35="","",MAX($A$1:A34)+1)</f>
        <v/>
      </c>
    </row>
    <row r="36" spans="1:1" ht="18" customHeight="1">
      <c r="A36" s="1" t="str">
        <f>IF(B36="","",MAX($A$1:A35)+1)</f>
        <v/>
      </c>
    </row>
    <row r="37" spans="1:1" ht="18" customHeight="1">
      <c r="A37" s="1" t="str">
        <f>IF(B37="","",MAX($A$1:A36)+1)</f>
        <v/>
      </c>
    </row>
    <row r="38" spans="1:1" ht="18" customHeight="1">
      <c r="A38" s="1" t="str">
        <f>IF(B38="","",MAX($A$1:A37)+1)</f>
        <v/>
      </c>
    </row>
    <row r="39" spans="1:1" ht="18" customHeight="1">
      <c r="A39" s="1" t="str">
        <f>IF(B39="","",MAX($A$1:A38)+1)</f>
        <v/>
      </c>
    </row>
    <row r="40" spans="1:1" ht="18" customHeight="1">
      <c r="A40" s="1" t="str">
        <f>IF(B40="","",MAX($A$1:A39)+1)</f>
        <v/>
      </c>
    </row>
    <row r="41" spans="1:1" ht="18" customHeight="1">
      <c r="A41" s="1" t="str">
        <f>IF(B41="","",MAX($A$1:A40)+1)</f>
        <v/>
      </c>
    </row>
    <row r="42" spans="1:1" ht="18" customHeight="1">
      <c r="A42" s="1" t="str">
        <f>IF(B42="","",MAX($A$1:A41)+1)</f>
        <v/>
      </c>
    </row>
    <row r="43" spans="1:1" ht="18" customHeight="1">
      <c r="A43" s="1" t="str">
        <f>IF(B43="","",MAX($A$1:A42)+1)</f>
        <v/>
      </c>
    </row>
    <row r="44" spans="1:1" ht="18" customHeight="1">
      <c r="A44" s="1" t="str">
        <f>IF(B44="","",MAX($A$1:A43)+1)</f>
        <v/>
      </c>
    </row>
    <row r="45" spans="1:1" ht="18" customHeight="1">
      <c r="A45" s="1" t="str">
        <f>IF(B45="","",MAX($A$1:A44)+1)</f>
        <v/>
      </c>
    </row>
    <row r="46" spans="1:1" ht="18" customHeight="1">
      <c r="A46" s="1" t="str">
        <f>IF(B46="","",MAX($A$1:A45)+1)</f>
        <v/>
      </c>
    </row>
    <row r="47" spans="1:1" ht="18" customHeight="1">
      <c r="A47" s="1" t="str">
        <f>IF(B47="","",MAX($A$1:A46)+1)</f>
        <v/>
      </c>
    </row>
    <row r="48" spans="1:1" ht="18" customHeight="1">
      <c r="A48" s="1" t="str">
        <f>IF(B48="","",MAX($A$1:A47)+1)</f>
        <v/>
      </c>
    </row>
    <row r="49" spans="1:1" ht="18" customHeight="1">
      <c r="A49" s="1" t="str">
        <f>IF(B49="","",MAX($A$1:A48)+1)</f>
        <v/>
      </c>
    </row>
    <row r="50" spans="1:1" ht="18" customHeight="1">
      <c r="A50" s="1" t="str">
        <f>IF(B50="","",MAX($A$1:A49)+1)</f>
        <v/>
      </c>
    </row>
    <row r="51" spans="1:1" ht="18" customHeight="1">
      <c r="A51" s="1" t="str">
        <f>IF(B51="","",MAX($A$1:A50)+1)</f>
        <v/>
      </c>
    </row>
    <row r="52" spans="1:1" ht="18" customHeight="1">
      <c r="A52" s="1" t="str">
        <f>IF(B52="","",MAX($A$1:A51)+1)</f>
        <v/>
      </c>
    </row>
    <row r="53" spans="1:1" ht="18" customHeight="1">
      <c r="A53" s="1" t="str">
        <f>IF(B53="","",MAX($A$1:A52)+1)</f>
        <v/>
      </c>
    </row>
    <row r="54" spans="1:1" ht="18" customHeight="1">
      <c r="A54" s="1" t="str">
        <f>IF(B54="","",MAX($A$1:A53)+1)</f>
        <v/>
      </c>
    </row>
    <row r="55" spans="1:1" ht="18" customHeight="1">
      <c r="A55" s="1" t="str">
        <f>IF(B55="","",MAX($A$1:A54)+1)</f>
        <v/>
      </c>
    </row>
    <row r="56" spans="1:1" ht="18" customHeight="1">
      <c r="A56" s="1" t="str">
        <f>IF(B56="","",MAX($A$1:A55)+1)</f>
        <v/>
      </c>
    </row>
    <row r="57" spans="1:1" ht="18" customHeight="1">
      <c r="A57" s="1" t="str">
        <f>IF(B57="","",MAX($A$1:A56)+1)</f>
        <v/>
      </c>
    </row>
    <row r="58" spans="1:1" ht="18" customHeight="1">
      <c r="A58" s="1" t="str">
        <f>IF(B58="","",MAX($A$1:A57)+1)</f>
        <v/>
      </c>
    </row>
    <row r="59" spans="1:1" ht="18" customHeight="1">
      <c r="A59" s="1" t="str">
        <f>IF(B59="","",MAX($A$1:A58)+1)</f>
        <v/>
      </c>
    </row>
    <row r="60" spans="1:1" ht="18" customHeight="1">
      <c r="A60" s="1" t="str">
        <f>IF(B60="","",MAX($A$1:A59)+1)</f>
        <v/>
      </c>
    </row>
    <row r="61" spans="1:1" ht="18" customHeight="1">
      <c r="A61" s="1" t="str">
        <f>IF(B61="","",MAX($A$1:A60)+1)</f>
        <v/>
      </c>
    </row>
    <row r="62" spans="1:1" ht="18" customHeight="1">
      <c r="A62" s="1" t="str">
        <f>IF(B62="","",MAX($A$1:A61)+1)</f>
        <v/>
      </c>
    </row>
    <row r="63" spans="1:1" ht="18" customHeight="1">
      <c r="A63" s="1" t="str">
        <f>IF(B63="","",MAX($A$1:A62)+1)</f>
        <v/>
      </c>
    </row>
    <row r="64" spans="1:1" ht="18" customHeight="1">
      <c r="A64" s="1" t="str">
        <f>IF(B64="","",MAX($A$1:A63)+1)</f>
        <v/>
      </c>
    </row>
    <row r="65" spans="1:1" ht="18" customHeight="1">
      <c r="A65" s="1" t="str">
        <f>IF(B65="","",MAX($A$1:A64)+1)</f>
        <v/>
      </c>
    </row>
    <row r="66" spans="1:1" ht="18" customHeight="1">
      <c r="A66" s="1" t="str">
        <f>IF(B66="","",MAX($A$1:A65)+1)</f>
        <v/>
      </c>
    </row>
    <row r="67" spans="1:1" ht="18" customHeight="1">
      <c r="A67" s="1" t="str">
        <f>IF(B67="","",MAX($A$1:A66)+1)</f>
        <v/>
      </c>
    </row>
    <row r="68" spans="1:1" ht="18" customHeight="1">
      <c r="A68" s="1" t="str">
        <f>IF(B68="","",MAX($A$1:A67)+1)</f>
        <v/>
      </c>
    </row>
    <row r="69" spans="1:1" ht="18" customHeight="1">
      <c r="A69" s="1" t="str">
        <f>IF(B69="","",MAX($A$1:A68)+1)</f>
        <v/>
      </c>
    </row>
    <row r="70" spans="1:1" ht="18" customHeight="1">
      <c r="A70" s="1" t="str">
        <f>IF(B70="","",MAX($A$1:A69)+1)</f>
        <v/>
      </c>
    </row>
    <row r="71" spans="1:1" ht="18" customHeight="1">
      <c r="A71" s="1" t="str">
        <f>IF(B71="","",MAX($A$1:A70)+1)</f>
        <v/>
      </c>
    </row>
    <row r="72" spans="1:1" ht="18" customHeight="1">
      <c r="A72" s="1" t="str">
        <f>IF(B72="","",MAX($A$1:A71)+1)</f>
        <v/>
      </c>
    </row>
    <row r="73" spans="1:1" ht="18" customHeight="1">
      <c r="A73" s="1" t="str">
        <f>IF(B73="","",MAX($A$1:A72)+1)</f>
        <v/>
      </c>
    </row>
    <row r="74" spans="1:1" ht="18" customHeight="1">
      <c r="A74" s="1" t="str">
        <f>IF(B74="","",MAX($A$1:A73)+1)</f>
        <v/>
      </c>
    </row>
    <row r="75" spans="1:1" ht="18" customHeight="1">
      <c r="A75" s="1" t="str">
        <f>IF(B75="","",MAX($A$1:A74)+1)</f>
        <v/>
      </c>
    </row>
    <row r="76" spans="1:1" ht="18" customHeight="1">
      <c r="A76" s="1" t="str">
        <f>IF(B76="","",MAX($A$1:A75)+1)</f>
        <v/>
      </c>
    </row>
    <row r="77" spans="1:1" ht="18" customHeight="1">
      <c r="A77" s="1" t="str">
        <f>IF(B77="","",MAX($A$1:A76)+1)</f>
        <v/>
      </c>
    </row>
    <row r="78" spans="1:1" ht="18" customHeight="1">
      <c r="A78" s="1" t="str">
        <f>IF(B78="","",MAX($A$1:A77)+1)</f>
        <v/>
      </c>
    </row>
    <row r="79" spans="1:1" ht="18" customHeight="1">
      <c r="A79" s="1" t="str">
        <f>IF(B79="","",MAX($A$1:A78)+1)</f>
        <v/>
      </c>
    </row>
    <row r="80" spans="1:1" ht="18" customHeight="1">
      <c r="A80" s="1" t="str">
        <f>IF(B80="","",MAX($A$1:A79)+1)</f>
        <v/>
      </c>
    </row>
    <row r="81" spans="1:1" ht="18" customHeight="1">
      <c r="A81" s="1" t="str">
        <f>IF(B81="","",MAX($A$1:A80)+1)</f>
        <v/>
      </c>
    </row>
    <row r="82" spans="1:1" ht="18" customHeight="1">
      <c r="A82" s="1" t="str">
        <f>IF(B82="","",MAX($A$1:A81)+1)</f>
        <v/>
      </c>
    </row>
    <row r="83" spans="1:1" ht="18" customHeight="1">
      <c r="A83" s="1" t="str">
        <f>IF(B83="","",MAX($A$1:A82)+1)</f>
        <v/>
      </c>
    </row>
    <row r="84" spans="1:1" ht="18" customHeight="1">
      <c r="A84" s="1" t="str">
        <f>IF(B84="","",MAX($A$1:A83)+1)</f>
        <v/>
      </c>
    </row>
    <row r="85" spans="1:1" ht="18" customHeight="1">
      <c r="A85" s="1" t="str">
        <f>IF(B85="","",MAX($A$1:A84)+1)</f>
        <v/>
      </c>
    </row>
    <row r="86" spans="1:1" ht="18" customHeight="1">
      <c r="A86" s="1" t="str">
        <f>IF(B86="","",MAX($A$1:A85)+1)</f>
        <v/>
      </c>
    </row>
    <row r="87" spans="1:1" ht="18" customHeight="1">
      <c r="A87" s="1" t="str">
        <f>IF(B87="","",MAX($A$1:A86)+1)</f>
        <v/>
      </c>
    </row>
    <row r="88" spans="1:1" ht="18" customHeight="1">
      <c r="A88" s="1" t="str">
        <f>IF(B88="","",MAX($A$1:A87)+1)</f>
        <v/>
      </c>
    </row>
    <row r="89" spans="1:1" ht="18" customHeight="1">
      <c r="A89" s="1" t="str">
        <f>IF(B89="","",MAX($A$1:A88)+1)</f>
        <v/>
      </c>
    </row>
    <row r="90" spans="1:1" ht="18" customHeight="1">
      <c r="A90" s="1" t="str">
        <f>IF(B90="","",MAX($A$1:A89)+1)</f>
        <v/>
      </c>
    </row>
    <row r="91" spans="1:1" ht="18" customHeight="1">
      <c r="A91" s="1" t="str">
        <f>IF(B91="","",MAX($A$1:A90)+1)</f>
        <v/>
      </c>
    </row>
    <row r="92" spans="1:1" ht="18" customHeight="1">
      <c r="A92" s="1" t="str">
        <f>IF(B92="","",MAX($A$1:A91)+1)</f>
        <v/>
      </c>
    </row>
    <row r="93" spans="1:1" ht="18" customHeight="1">
      <c r="A93" s="1" t="str">
        <f>IF(B93="","",MAX($A$1:A92)+1)</f>
        <v/>
      </c>
    </row>
    <row r="94" spans="1:1" ht="18" customHeight="1">
      <c r="A94" s="1" t="str">
        <f>IF(B94="","",MAX($A$1:A93)+1)</f>
        <v/>
      </c>
    </row>
    <row r="95" spans="1:1" ht="18" customHeight="1">
      <c r="A95" s="1" t="str">
        <f>IF(B95="","",MAX($A$1:A94)+1)</f>
        <v/>
      </c>
    </row>
    <row r="96" spans="1:1" ht="18" customHeight="1">
      <c r="A96" s="1" t="str">
        <f>IF(B96="","",MAX($A$1:A95)+1)</f>
        <v/>
      </c>
    </row>
    <row r="97" spans="1:1" ht="18" customHeight="1">
      <c r="A97" s="1" t="str">
        <f>IF(B97="","",MAX($A$1:A96)+1)</f>
        <v/>
      </c>
    </row>
    <row r="98" spans="1:1" ht="18" customHeight="1">
      <c r="A98" s="1" t="str">
        <f>IF(B98="","",MAX($A$1:A97)+1)</f>
        <v/>
      </c>
    </row>
    <row r="99" spans="1:1" ht="18" customHeight="1">
      <c r="A99" s="1" t="str">
        <f>IF(B99="","",MAX($A$1:A98)+1)</f>
        <v/>
      </c>
    </row>
    <row r="100" spans="1:1" ht="18" customHeight="1">
      <c r="A100" s="1" t="str">
        <f>IF(B100="","",MAX($A$1:A99)+1)</f>
        <v/>
      </c>
    </row>
    <row r="101" spans="1:1" ht="18" customHeight="1">
      <c r="A101" s="1" t="str">
        <f>IF(B101="","",MAX($A$1:A100)+1)</f>
        <v/>
      </c>
    </row>
    <row r="102" spans="1:1" ht="18" customHeight="1">
      <c r="A102" s="1" t="str">
        <f>IF(B102="","",MAX($A$1:A101)+1)</f>
        <v/>
      </c>
    </row>
    <row r="103" spans="1:1" ht="18" customHeight="1">
      <c r="A103" s="1" t="str">
        <f>IF(B103="","",MAX($A$1:A102)+1)</f>
        <v/>
      </c>
    </row>
    <row r="104" spans="1:1" ht="18" customHeight="1">
      <c r="A104" s="1" t="str">
        <f>IF(B104="","",MAX($A$1:A103)+1)</f>
        <v/>
      </c>
    </row>
    <row r="105" spans="1:1" ht="18" customHeight="1">
      <c r="A105" s="1" t="str">
        <f>IF(B105="","",MAX($A$1:A104)+1)</f>
        <v/>
      </c>
    </row>
    <row r="106" spans="1:1" ht="18" customHeight="1">
      <c r="A106" s="1" t="str">
        <f>IF(B106="","",MAX($A$1:A105)+1)</f>
        <v/>
      </c>
    </row>
    <row r="107" spans="1:1" ht="18" customHeight="1">
      <c r="A107" s="1" t="str">
        <f>IF(B107="","",MAX($A$1:A106)+1)</f>
        <v/>
      </c>
    </row>
    <row r="108" spans="1:1" ht="18" customHeight="1">
      <c r="A108" s="1" t="str">
        <f>IF(B108="","",MAX($A$1:A107)+1)</f>
        <v/>
      </c>
    </row>
    <row r="109" spans="1:1" ht="18" customHeight="1">
      <c r="A109" s="1" t="str">
        <f>IF(B109="","",MAX($A$1:A108)+1)</f>
        <v/>
      </c>
    </row>
    <row r="110" spans="1:1" ht="18" customHeight="1">
      <c r="A110" s="1" t="str">
        <f>IF(B110="","",MAX($A$1:A109)+1)</f>
        <v/>
      </c>
    </row>
    <row r="111" spans="1:1" ht="18" customHeight="1">
      <c r="A111" s="1" t="str">
        <f>IF(B111="","",MAX($A$1:A110)+1)</f>
        <v/>
      </c>
    </row>
    <row r="112" spans="1:1" ht="18" customHeight="1">
      <c r="A112" s="1" t="str">
        <f>IF(B112="","",MAX($A$1:A111)+1)</f>
        <v/>
      </c>
    </row>
    <row r="113" spans="1:1" ht="18" customHeight="1">
      <c r="A113" s="1" t="str">
        <f>IF(B113="","",MAX($A$1:A112)+1)</f>
        <v/>
      </c>
    </row>
    <row r="114" spans="1:1" ht="18" customHeight="1">
      <c r="A114" s="1" t="str">
        <f>IF(B114="","",MAX($A$1:A113)+1)</f>
        <v/>
      </c>
    </row>
    <row r="115" spans="1:1" ht="18" customHeight="1">
      <c r="A115" s="1" t="str">
        <f>IF(B115="","",MAX($A$1:A114)+1)</f>
        <v/>
      </c>
    </row>
    <row r="116" spans="1:1" ht="18" customHeight="1">
      <c r="A116" s="1" t="str">
        <f>IF(B116="","",MAX($A$1:A115)+1)</f>
        <v/>
      </c>
    </row>
    <row r="117" spans="1:1" ht="18" customHeight="1">
      <c r="A117" s="1" t="str">
        <f>IF(B117="","",MAX($A$1:A116)+1)</f>
        <v/>
      </c>
    </row>
    <row r="118" spans="1:1" ht="18" customHeight="1">
      <c r="A118" s="1" t="str">
        <f>IF(B118="","",MAX($A$1:A117)+1)</f>
        <v/>
      </c>
    </row>
    <row r="119" spans="1:1" ht="18" customHeight="1">
      <c r="A119" s="1" t="str">
        <f>IF(B119="","",MAX($A$1:A118)+1)</f>
        <v/>
      </c>
    </row>
    <row r="120" spans="1:1" ht="18" customHeight="1">
      <c r="A120" s="1" t="str">
        <f>IF(B120="","",MAX($A$1:A119)+1)</f>
        <v/>
      </c>
    </row>
    <row r="121" spans="1:1" ht="18" customHeight="1">
      <c r="A121" s="1" t="str">
        <f>IF(B121="","",MAX($A$1:A120)+1)</f>
        <v/>
      </c>
    </row>
    <row r="122" spans="1:1" ht="18" customHeight="1">
      <c r="A122" s="1" t="str">
        <f>IF(B122="","",MAX($A$1:A121)+1)</f>
        <v/>
      </c>
    </row>
    <row r="123" spans="1:1" ht="18" customHeight="1">
      <c r="A123" s="1" t="str">
        <f>IF(B123="","",MAX($A$1:A122)+1)</f>
        <v/>
      </c>
    </row>
    <row r="124" spans="1:1" ht="18" customHeight="1">
      <c r="A124" s="1" t="str">
        <f>IF(B124="","",MAX($A$1:A123)+1)</f>
        <v/>
      </c>
    </row>
    <row r="125" spans="1:1" ht="18" customHeight="1">
      <c r="A125" s="1" t="str">
        <f>IF(B125="","",MAX($A$1:A124)+1)</f>
        <v/>
      </c>
    </row>
    <row r="126" spans="1:1" ht="18" customHeight="1">
      <c r="A126" s="1" t="str">
        <f>IF(B126="","",MAX($A$1:A125)+1)</f>
        <v/>
      </c>
    </row>
    <row r="127" spans="1:1" ht="18" customHeight="1">
      <c r="A127" s="1" t="str">
        <f>IF(B127="","",MAX($A$1:A126)+1)</f>
        <v/>
      </c>
    </row>
    <row r="128" spans="1:1" ht="18" customHeight="1">
      <c r="A128" s="1" t="str">
        <f>IF(B128="","",MAX($A$1:A127)+1)</f>
        <v/>
      </c>
    </row>
    <row r="129" spans="1:1" ht="18" customHeight="1">
      <c r="A129" s="1" t="str">
        <f>IF(B129="","",MAX($A$1:A128)+1)</f>
        <v/>
      </c>
    </row>
    <row r="130" spans="1:1" ht="18" customHeight="1">
      <c r="A130" s="1" t="str">
        <f>IF(B130="","",MAX($A$1:A129)+1)</f>
        <v/>
      </c>
    </row>
    <row r="131" spans="1:1" ht="18" customHeight="1">
      <c r="A131" s="1" t="str">
        <f>IF(B131="","",MAX($A$1:A130)+1)</f>
        <v/>
      </c>
    </row>
    <row r="132" spans="1:1" ht="18" customHeight="1">
      <c r="A132" s="1" t="str">
        <f>IF(B132="","",MAX($A$1:A131)+1)</f>
        <v/>
      </c>
    </row>
    <row r="133" spans="1:1" ht="18" customHeight="1">
      <c r="A133" s="1" t="str">
        <f>IF(B133="","",MAX($A$1:A132)+1)</f>
        <v/>
      </c>
    </row>
    <row r="134" spans="1:1" ht="18" customHeight="1">
      <c r="A134" s="1" t="str">
        <f>IF(B134="","",MAX($A$1:A133)+1)</f>
        <v/>
      </c>
    </row>
    <row r="135" spans="1:1" ht="18" customHeight="1">
      <c r="A135" s="1" t="str">
        <f>IF(B135="","",MAX($A$1:A134)+1)</f>
        <v/>
      </c>
    </row>
    <row r="136" spans="1:1" ht="18" customHeight="1">
      <c r="A136" s="1" t="str">
        <f>IF(B136="","",MAX($A$1:A135)+1)</f>
        <v/>
      </c>
    </row>
    <row r="137" spans="1:1" ht="18" customHeight="1">
      <c r="A137" s="1" t="str">
        <f>IF(B137="","",MAX($A$1:A136)+1)</f>
        <v/>
      </c>
    </row>
    <row r="138" spans="1:1" ht="18" customHeight="1">
      <c r="A138" s="1" t="str">
        <f>IF(B138="","",MAX($A$1:A137)+1)</f>
        <v/>
      </c>
    </row>
    <row r="139" spans="1:1" ht="18" customHeight="1">
      <c r="A139" s="1" t="str">
        <f>IF(B139="","",MAX($A$1:A138)+1)</f>
        <v/>
      </c>
    </row>
    <row r="140" spans="1:1" ht="18" customHeight="1">
      <c r="A140" s="1" t="str">
        <f>IF(B140="","",MAX($A$1:A139)+1)</f>
        <v/>
      </c>
    </row>
    <row r="141" spans="1:1" ht="18" customHeight="1">
      <c r="A141" s="1" t="str">
        <f>IF(B141="","",MAX($A$1:A140)+1)</f>
        <v/>
      </c>
    </row>
    <row r="142" spans="1:1" ht="18" customHeight="1">
      <c r="A142" s="1" t="str">
        <f>IF(B142="","",MAX($A$1:A141)+1)</f>
        <v/>
      </c>
    </row>
    <row r="143" spans="1:1" ht="18" customHeight="1">
      <c r="A143" s="1" t="str">
        <f>IF(B143="","",MAX($A$1:A142)+1)</f>
        <v/>
      </c>
    </row>
    <row r="144" spans="1:1" ht="18" customHeight="1">
      <c r="A144" s="1" t="str">
        <f>IF(B144="","",MAX($A$1:A143)+1)</f>
        <v/>
      </c>
    </row>
    <row r="145" spans="1:1" ht="18" customHeight="1">
      <c r="A145" s="1" t="str">
        <f>IF(B145="","",MAX($A$1:A144)+1)</f>
        <v/>
      </c>
    </row>
    <row r="146" spans="1:1" ht="18" customHeight="1">
      <c r="A146" s="1" t="str">
        <f>IF(B146="","",MAX($A$1:A145)+1)</f>
        <v/>
      </c>
    </row>
    <row r="147" spans="1:1" ht="18" customHeight="1">
      <c r="A147" s="1" t="str">
        <f>IF(B147="","",MAX($A$1:A146)+1)</f>
        <v/>
      </c>
    </row>
    <row r="148" spans="1:1" ht="18" customHeight="1">
      <c r="A148" s="1" t="str">
        <f>IF(B148="","",MAX($A$1:A147)+1)</f>
        <v/>
      </c>
    </row>
    <row r="149" spans="1:1" ht="18" customHeight="1">
      <c r="A149" s="1" t="str">
        <f>IF(B149="","",MAX($A$1:A148)+1)</f>
        <v/>
      </c>
    </row>
    <row r="150" spans="1:1" ht="18" customHeight="1">
      <c r="A150" s="1" t="str">
        <f>IF(B150="","",MAX($A$1:A149)+1)</f>
        <v/>
      </c>
    </row>
    <row r="151" spans="1:1" ht="18" customHeight="1">
      <c r="A151" s="1" t="str">
        <f>IF(B151="","",MAX($A$1:A150)+1)</f>
        <v/>
      </c>
    </row>
    <row r="152" spans="1:1" ht="18" customHeight="1">
      <c r="A152" s="1" t="str">
        <f>IF(B152="","",MAX($A$1:A151)+1)</f>
        <v/>
      </c>
    </row>
    <row r="153" spans="1:1" ht="18" customHeight="1">
      <c r="A153" s="1" t="str">
        <f>IF(B153="","",MAX($A$1:A152)+1)</f>
        <v/>
      </c>
    </row>
    <row r="154" spans="1:1" ht="18" customHeight="1">
      <c r="A154" s="1" t="str">
        <f>IF(B154="","",MAX($A$1:A153)+1)</f>
        <v/>
      </c>
    </row>
    <row r="155" spans="1:1" ht="18" customHeight="1">
      <c r="A155" s="1" t="str">
        <f>IF(B155="","",MAX($A$1:A154)+1)</f>
        <v/>
      </c>
    </row>
    <row r="156" spans="1:1" ht="18" customHeight="1">
      <c r="A156" s="1" t="str">
        <f>IF(B156="","",MAX($A$1:A155)+1)</f>
        <v/>
      </c>
    </row>
    <row r="157" spans="1:1" ht="18" customHeight="1">
      <c r="A157" s="1" t="str">
        <f>IF(B157="","",MAX($A$1:A156)+1)</f>
        <v/>
      </c>
    </row>
    <row r="158" spans="1:1" ht="18" customHeight="1">
      <c r="A158" s="1" t="str">
        <f>IF(B158="","",MAX($A$1:A157)+1)</f>
        <v/>
      </c>
    </row>
    <row r="159" spans="1:1" ht="18" customHeight="1">
      <c r="A159" s="1" t="str">
        <f>IF(B159="","",MAX($A$1:A158)+1)</f>
        <v/>
      </c>
    </row>
    <row r="160" spans="1:1" ht="18" customHeight="1">
      <c r="A160" s="1" t="str">
        <f>IF(B160="","",MAX($A$1:A159)+1)</f>
        <v/>
      </c>
    </row>
    <row r="161" spans="1:1" ht="18" customHeight="1">
      <c r="A161" s="1" t="str">
        <f>IF(B161="","",MAX($A$1:A160)+1)</f>
        <v/>
      </c>
    </row>
    <row r="162" spans="1:1" ht="18" customHeight="1">
      <c r="A162" s="1" t="str">
        <f>IF(B162="","",MAX($A$1:A161)+1)</f>
        <v/>
      </c>
    </row>
    <row r="163" spans="1:1" ht="18" customHeight="1">
      <c r="A163" s="1" t="str">
        <f>IF(B163="","",MAX($A$1:A162)+1)</f>
        <v/>
      </c>
    </row>
    <row r="164" spans="1:1" ht="18" customHeight="1">
      <c r="A164" s="1" t="str">
        <f>IF(B164="","",MAX($A$1:A163)+1)</f>
        <v/>
      </c>
    </row>
    <row r="165" spans="1:1" ht="18" customHeight="1">
      <c r="A165" s="1" t="str">
        <f>IF(B165="","",MAX($A$1:A164)+1)</f>
        <v/>
      </c>
    </row>
    <row r="166" spans="1:1" ht="18" customHeight="1">
      <c r="A166" s="1" t="str">
        <f>IF(B166="","",MAX($A$1:A165)+1)</f>
        <v/>
      </c>
    </row>
    <row r="167" spans="1:1" ht="18" customHeight="1">
      <c r="A167" s="1" t="str">
        <f>IF(B167="","",MAX($A$1:A166)+1)</f>
        <v/>
      </c>
    </row>
    <row r="168" spans="1:1" ht="18" customHeight="1">
      <c r="A168" s="1" t="str">
        <f>IF(B168="","",MAX($A$1:A167)+1)</f>
        <v/>
      </c>
    </row>
    <row r="169" spans="1:1" ht="18" customHeight="1">
      <c r="A169" s="1" t="str">
        <f>IF(B169="","",MAX($A$1:A168)+1)</f>
        <v/>
      </c>
    </row>
    <row r="170" spans="1:1" ht="18" customHeight="1">
      <c r="A170" s="1" t="str">
        <f>IF(B170="","",MAX($A$1:A169)+1)</f>
        <v/>
      </c>
    </row>
    <row r="171" spans="1:1" ht="18" customHeight="1">
      <c r="A171" s="1" t="str">
        <f>IF(B171="","",MAX($A$1:A170)+1)</f>
        <v/>
      </c>
    </row>
    <row r="172" spans="1:1" ht="18" customHeight="1">
      <c r="A172" s="1" t="str">
        <f>IF(B172="","",MAX($A$1:A171)+1)</f>
        <v/>
      </c>
    </row>
    <row r="173" spans="1:1" ht="18" customHeight="1">
      <c r="A173" s="1" t="str">
        <f>IF(B173="","",MAX($A$1:A172)+1)</f>
        <v/>
      </c>
    </row>
    <row r="174" spans="1:1" ht="18" customHeight="1">
      <c r="A174" s="1" t="str">
        <f>IF(B174="","",MAX($A$1:A173)+1)</f>
        <v/>
      </c>
    </row>
    <row r="175" spans="1:1" ht="18" customHeight="1">
      <c r="A175" s="1" t="str">
        <f>IF(B175="","",MAX($A$1:A174)+1)</f>
        <v/>
      </c>
    </row>
    <row r="176" spans="1:1" ht="18" customHeight="1">
      <c r="A176" s="1" t="str">
        <f>IF(B176="","",MAX($A$1:A175)+1)</f>
        <v/>
      </c>
    </row>
    <row r="177" spans="1:1" ht="18" customHeight="1">
      <c r="A177" s="1" t="str">
        <f>IF(B177="","",MAX($A$1:A176)+1)</f>
        <v/>
      </c>
    </row>
    <row r="178" spans="1:1" ht="18" customHeight="1">
      <c r="A178" s="1" t="str">
        <f>IF(B178="","",MAX($A$1:A177)+1)</f>
        <v/>
      </c>
    </row>
    <row r="179" spans="1:1" ht="18" customHeight="1">
      <c r="A179" s="1" t="str">
        <f>IF(B179="","",MAX($A$1:A178)+1)</f>
        <v/>
      </c>
    </row>
    <row r="180" spans="1:1" ht="18" customHeight="1">
      <c r="A180" s="1" t="str">
        <f>IF(B180="","",MAX($A$1:A179)+1)</f>
        <v/>
      </c>
    </row>
    <row r="181" spans="1:1" ht="18" customHeight="1">
      <c r="A181" s="1" t="str">
        <f>IF(B181="","",MAX($A$1:A180)+1)</f>
        <v/>
      </c>
    </row>
    <row r="182" spans="1:1" ht="18" customHeight="1">
      <c r="A182" s="1" t="str">
        <f>IF(B182="","",MAX($A$1:A181)+1)</f>
        <v/>
      </c>
    </row>
    <row r="183" spans="1:1" ht="18" customHeight="1">
      <c r="A183" s="1" t="str">
        <f>IF(B183="","",MAX($A$1:A182)+1)</f>
        <v/>
      </c>
    </row>
    <row r="184" spans="1:1" ht="18" customHeight="1">
      <c r="A184" s="1" t="str">
        <f>IF(B184="","",MAX($A$1:A183)+1)</f>
        <v/>
      </c>
    </row>
    <row r="185" spans="1:1" ht="18" customHeight="1">
      <c r="A185" s="1" t="str">
        <f>IF(B185="","",MAX($A$1:A184)+1)</f>
        <v/>
      </c>
    </row>
    <row r="186" spans="1:1" ht="18" customHeight="1">
      <c r="A186" s="1" t="str">
        <f>IF(B186="","",MAX($A$1:A185)+1)</f>
        <v/>
      </c>
    </row>
    <row r="187" spans="1:1" ht="18" customHeight="1">
      <c r="A187" s="1" t="str">
        <f>IF(B187="","",MAX($A$1:A186)+1)</f>
        <v/>
      </c>
    </row>
    <row r="188" spans="1:1" ht="18" customHeight="1">
      <c r="A188" s="1" t="str">
        <f>IF(B188="","",MAX($A$1:A187)+1)</f>
        <v/>
      </c>
    </row>
    <row r="189" spans="1:1" ht="18" customHeight="1">
      <c r="A189" s="1" t="str">
        <f>IF(B189="","",MAX($A$1:A188)+1)</f>
        <v/>
      </c>
    </row>
    <row r="190" spans="1:1" ht="18" customHeight="1">
      <c r="A190" s="1" t="str">
        <f>IF(B190="","",MAX($A$1:A189)+1)</f>
        <v/>
      </c>
    </row>
    <row r="191" spans="1:1" ht="18" customHeight="1">
      <c r="A191" s="1" t="str">
        <f>IF(B191="","",MAX($A$1:A190)+1)</f>
        <v/>
      </c>
    </row>
    <row r="192" spans="1:1" ht="18" customHeight="1">
      <c r="A192" s="1" t="str">
        <f>IF(B192="","",MAX($A$1:A191)+1)</f>
        <v/>
      </c>
    </row>
    <row r="193" spans="1:1" ht="18" customHeight="1">
      <c r="A193" s="1" t="str">
        <f>IF(B193="","",MAX($A$1:A192)+1)</f>
        <v/>
      </c>
    </row>
    <row r="194" spans="1:1" ht="18" customHeight="1">
      <c r="A194" s="1" t="str">
        <f>IF(B194="","",MAX($A$1:A193)+1)</f>
        <v/>
      </c>
    </row>
    <row r="195" spans="1:1" ht="18" customHeight="1">
      <c r="A195" s="1" t="str">
        <f>IF(B195="","",MAX($A$1:A194)+1)</f>
        <v/>
      </c>
    </row>
    <row r="196" spans="1:1" ht="18" customHeight="1">
      <c r="A196" s="1" t="str">
        <f>IF(B196="","",MAX($A$1:A195)+1)</f>
        <v/>
      </c>
    </row>
    <row r="197" spans="1:1" ht="18" customHeight="1">
      <c r="A197" s="1" t="str">
        <f>IF(B197="","",MAX($A$1:A196)+1)</f>
        <v/>
      </c>
    </row>
    <row r="198" spans="1:1" ht="18" customHeight="1">
      <c r="A198" s="1" t="str">
        <f>IF(B198="","",MAX($A$1:A197)+1)</f>
        <v/>
      </c>
    </row>
    <row r="199" spans="1:1" ht="18" customHeight="1">
      <c r="A199" s="1" t="str">
        <f>IF(B199="","",MAX($A$1:A198)+1)</f>
        <v/>
      </c>
    </row>
    <row r="200" spans="1:1" ht="18" customHeight="1">
      <c r="A200" s="1" t="str">
        <f>IF(B200="","",MAX($A$1:A199)+1)</f>
        <v/>
      </c>
    </row>
    <row r="201" spans="1:1" ht="18" customHeight="1">
      <c r="A201" s="1" t="str">
        <f>IF(B201="","",MAX($A$1:A200)+1)</f>
        <v/>
      </c>
    </row>
    <row r="202" spans="1:1" ht="18" customHeight="1">
      <c r="A202" s="1" t="str">
        <f>IF(B202="","",MAX($A$1:A201)+1)</f>
        <v/>
      </c>
    </row>
    <row r="203" spans="1:1" customFormat="1" ht="18" customHeight="1"/>
    <row r="204" spans="1:1" customFormat="1" ht="18" customHeight="1"/>
    <row r="205" spans="1:1" customFormat="1" ht="18" customHeight="1"/>
    <row r="206" spans="1:1" customFormat="1" ht="18" customHeight="1"/>
    <row r="207" spans="1:1" customFormat="1" ht="18" customHeight="1"/>
    <row r="208" spans="1:1" customFormat="1" ht="18" customHeight="1"/>
    <row r="209" customFormat="1" ht="18" customHeight="1"/>
    <row r="210" customFormat="1" ht="18" customHeight="1"/>
    <row r="211" customFormat="1" ht="18" customHeight="1"/>
    <row r="212" customFormat="1" ht="18" customHeight="1"/>
    <row r="213" customFormat="1" ht="18" customHeight="1"/>
    <row r="214" customFormat="1" ht="18" customHeight="1"/>
    <row r="215" customFormat="1" ht="18" customHeight="1"/>
    <row r="216" customFormat="1" ht="18" customHeight="1"/>
    <row r="217" customFormat="1" ht="18" customHeight="1"/>
    <row r="218" customFormat="1" ht="18" customHeight="1"/>
    <row r="219" customFormat="1" ht="18" customHeight="1"/>
    <row r="220" customFormat="1" ht="18" customHeight="1"/>
    <row r="221" customFormat="1" ht="18" customHeight="1"/>
    <row r="222" customFormat="1" ht="18" customHeight="1"/>
    <row r="223" customFormat="1" ht="18" customHeight="1"/>
    <row r="224" customFormat="1" ht="18" customHeight="1"/>
    <row r="225" customFormat="1" ht="18" customHeight="1"/>
    <row r="226" customFormat="1" ht="18" customHeight="1"/>
    <row r="227" customFormat="1" ht="18" customHeight="1"/>
    <row r="228" customFormat="1" ht="18" customHeight="1"/>
    <row r="229" customFormat="1" ht="18" customHeight="1"/>
    <row r="230" customFormat="1" ht="18" customHeight="1"/>
    <row r="231" customFormat="1" ht="18" customHeight="1"/>
    <row r="232" customFormat="1" ht="18" customHeight="1"/>
    <row r="233" customFormat="1" ht="18" customHeight="1"/>
    <row r="234" customFormat="1" ht="18" customHeight="1"/>
    <row r="235" customFormat="1" ht="18" customHeight="1"/>
    <row r="236" customFormat="1" ht="18" customHeight="1"/>
    <row r="237" customFormat="1" ht="18" customHeight="1"/>
    <row r="238" customFormat="1" ht="18" customHeight="1"/>
    <row r="239" customFormat="1" ht="18" customHeight="1"/>
    <row r="240" customFormat="1" ht="18" customHeight="1"/>
    <row r="241" customFormat="1" ht="18" customHeight="1"/>
    <row r="242" customFormat="1" ht="18" customHeight="1"/>
    <row r="243" customFormat="1" ht="18" customHeight="1"/>
    <row r="244" customFormat="1" ht="18" customHeight="1"/>
    <row r="245" customFormat="1" ht="18" customHeight="1"/>
    <row r="246" customFormat="1" ht="18" customHeight="1"/>
    <row r="247" customFormat="1" ht="18" customHeight="1"/>
    <row r="248" customFormat="1" ht="18" customHeight="1"/>
    <row r="249" customFormat="1" ht="18" customHeight="1"/>
    <row r="250" customFormat="1" ht="18" customHeight="1"/>
    <row r="251" customFormat="1" ht="18" customHeight="1"/>
    <row r="252" customFormat="1" ht="18" customHeight="1"/>
    <row r="253" customFormat="1" ht="18" customHeight="1"/>
    <row r="254" customFormat="1" ht="18" customHeight="1"/>
    <row r="255" customFormat="1" ht="18" customHeight="1"/>
    <row r="256" customFormat="1" ht="18" customHeight="1"/>
    <row r="257" customFormat="1" ht="18" customHeight="1"/>
    <row r="258" customFormat="1" ht="18" customHeight="1"/>
    <row r="259" customFormat="1" ht="18" customHeight="1"/>
    <row r="260" customFormat="1" ht="18" customHeight="1"/>
    <row r="261" customFormat="1" ht="18" customHeight="1"/>
    <row r="262" customFormat="1" ht="18" customHeight="1"/>
    <row r="263" customFormat="1" ht="18" customHeight="1"/>
    <row r="264" customFormat="1" ht="18" customHeight="1"/>
    <row r="265" customFormat="1" ht="18" customHeight="1"/>
    <row r="266" customFormat="1" ht="18" customHeight="1"/>
    <row r="267" customFormat="1" ht="18" customHeight="1"/>
    <row r="268" customFormat="1" ht="18" customHeight="1"/>
    <row r="269" customFormat="1" ht="18" customHeight="1"/>
    <row r="270" customFormat="1" ht="18" customHeight="1"/>
    <row r="271" customFormat="1" ht="18" customHeight="1"/>
    <row r="272" customFormat="1" ht="18" customHeight="1"/>
    <row r="273" customFormat="1" ht="18" customHeight="1"/>
    <row r="274" customFormat="1" ht="18" customHeight="1"/>
    <row r="275" customFormat="1" ht="18" customHeight="1"/>
    <row r="276" customFormat="1" ht="18" customHeight="1"/>
    <row r="277" customFormat="1" ht="18" customHeight="1"/>
    <row r="278" customFormat="1" ht="18" customHeight="1"/>
    <row r="279" customFormat="1" ht="18" customHeight="1"/>
    <row r="280" customFormat="1" ht="18" customHeight="1"/>
    <row r="281" customFormat="1" ht="18" customHeight="1"/>
    <row r="282" customFormat="1" ht="18" customHeight="1"/>
    <row r="283" customFormat="1" ht="18" customHeight="1"/>
    <row r="284" customFormat="1" ht="18" customHeight="1"/>
    <row r="285" customFormat="1" ht="18" customHeight="1"/>
    <row r="286" customFormat="1" ht="18" customHeight="1"/>
    <row r="287" customFormat="1" ht="18" customHeight="1"/>
    <row r="288" customFormat="1" ht="18" customHeight="1"/>
    <row r="289" customFormat="1" ht="18" customHeight="1"/>
    <row r="290" customFormat="1" ht="18" customHeight="1"/>
    <row r="291" customFormat="1" ht="18" customHeight="1"/>
    <row r="292" customFormat="1" ht="18" customHeight="1"/>
    <row r="293" customFormat="1" ht="18" customHeight="1"/>
    <row r="294" customFormat="1" ht="18" customHeight="1"/>
    <row r="295" customFormat="1" ht="18" customHeight="1"/>
    <row r="296" customFormat="1" ht="18" customHeight="1"/>
    <row r="297" customFormat="1" ht="18" customHeight="1"/>
    <row r="298" customFormat="1" ht="18" customHeight="1"/>
    <row r="299" customFormat="1" ht="18" customHeight="1"/>
    <row r="300" customFormat="1" ht="18" customHeight="1"/>
    <row r="301" customFormat="1" ht="18" customHeight="1"/>
    <row r="302" customFormat="1" ht="18" customHeight="1"/>
    <row r="303" customFormat="1" ht="18" customHeight="1"/>
    <row r="304" customFormat="1" ht="18" customHeight="1"/>
    <row r="305" customFormat="1" ht="18" customHeight="1"/>
    <row r="306" customFormat="1" ht="18" customHeight="1"/>
    <row r="307" customFormat="1" ht="18" customHeight="1"/>
    <row r="308" customFormat="1" ht="18" customHeight="1"/>
    <row r="309" customFormat="1" ht="18" customHeight="1"/>
    <row r="310" customFormat="1" ht="18" customHeight="1"/>
    <row r="311" customFormat="1" ht="18" customHeight="1"/>
    <row r="312" customFormat="1" ht="18" customHeight="1"/>
    <row r="313" customFormat="1" ht="18" customHeight="1"/>
    <row r="314" customFormat="1" ht="18" customHeight="1"/>
    <row r="315" customFormat="1" ht="18" customHeight="1"/>
    <row r="316" customFormat="1" ht="18" customHeight="1"/>
    <row r="317" customFormat="1" ht="18" customHeight="1"/>
    <row r="318" customFormat="1" ht="18" customHeight="1"/>
    <row r="319" customFormat="1" ht="18" customHeight="1"/>
    <row r="320" customFormat="1" ht="18" customHeight="1"/>
    <row r="321" customFormat="1" ht="18" customHeight="1"/>
    <row r="322" customFormat="1" ht="18" customHeight="1"/>
    <row r="323" customFormat="1" ht="18" customHeight="1"/>
    <row r="324" customFormat="1" ht="18" customHeight="1"/>
    <row r="325" customFormat="1" ht="18" customHeight="1"/>
    <row r="326" customFormat="1" ht="18" customHeight="1"/>
    <row r="327" customFormat="1" ht="18" customHeight="1"/>
    <row r="328" customFormat="1" ht="18" customHeight="1"/>
    <row r="329" customFormat="1" ht="18" customHeight="1"/>
    <row r="330" customFormat="1" ht="18" customHeight="1"/>
    <row r="331" customFormat="1" ht="18" customHeight="1"/>
    <row r="332" customFormat="1" ht="18" customHeight="1"/>
    <row r="333" customFormat="1" ht="18" customHeight="1"/>
    <row r="334" customFormat="1" ht="18" customHeight="1"/>
    <row r="335" customFormat="1" ht="18" customHeight="1"/>
    <row r="336" customFormat="1" ht="18" customHeight="1"/>
    <row r="337" customFormat="1" ht="18" customHeight="1"/>
    <row r="338" customFormat="1" ht="18" customHeight="1"/>
    <row r="339" customFormat="1" ht="18" customHeight="1"/>
    <row r="340" customFormat="1" ht="18" customHeight="1"/>
    <row r="341" customFormat="1" ht="18" customHeight="1"/>
    <row r="342" customFormat="1" ht="18" customHeight="1"/>
    <row r="343" customFormat="1" ht="18" customHeight="1"/>
    <row r="344" customFormat="1" ht="18" customHeight="1"/>
    <row r="345" customFormat="1" ht="18" customHeight="1"/>
    <row r="346" customFormat="1" ht="18" customHeight="1"/>
    <row r="347" customFormat="1" ht="18" customHeight="1"/>
    <row r="348" customFormat="1" ht="18" customHeight="1"/>
    <row r="349" customFormat="1" ht="18" customHeight="1"/>
    <row r="350" customFormat="1" ht="18" customHeight="1"/>
    <row r="351" customFormat="1" ht="18" customHeight="1"/>
    <row r="352" customFormat="1" ht="18" customHeight="1"/>
    <row r="353" customFormat="1" ht="18" customHeight="1"/>
    <row r="354" customFormat="1" ht="18" customHeight="1"/>
    <row r="355" customFormat="1" ht="18" customHeight="1"/>
    <row r="356" customFormat="1" ht="18" customHeight="1"/>
    <row r="357" customFormat="1" ht="18" customHeight="1"/>
    <row r="358" customFormat="1" ht="18" customHeight="1"/>
    <row r="359" customFormat="1" ht="18" customHeight="1"/>
    <row r="360" customFormat="1" ht="18" customHeight="1"/>
    <row r="361" customFormat="1" ht="18" customHeight="1"/>
    <row r="362" customFormat="1" ht="18" customHeight="1"/>
    <row r="363" customFormat="1" ht="18" customHeight="1"/>
    <row r="364" customFormat="1" ht="18" customHeight="1"/>
    <row r="365" customFormat="1" ht="18" customHeight="1"/>
    <row r="366" customFormat="1" ht="18" customHeight="1"/>
    <row r="367" customFormat="1" ht="18" customHeight="1"/>
    <row r="368" customFormat="1" ht="18" customHeight="1"/>
    <row r="369" customFormat="1" ht="18" customHeight="1"/>
    <row r="370" customFormat="1" ht="18" customHeight="1"/>
    <row r="371" customFormat="1" ht="18" customHeight="1"/>
    <row r="372" customFormat="1" ht="18" customHeight="1"/>
    <row r="373" customFormat="1" ht="18" customHeight="1"/>
    <row r="374" customFormat="1" ht="18" customHeight="1"/>
    <row r="375" customFormat="1" ht="18" customHeight="1"/>
    <row r="376" customFormat="1" ht="18" customHeight="1"/>
    <row r="377" customFormat="1" ht="18" customHeight="1"/>
    <row r="378" customFormat="1" ht="18" customHeight="1"/>
    <row r="379" customFormat="1" ht="18" customHeight="1"/>
    <row r="380" customFormat="1" ht="18" customHeight="1"/>
    <row r="381" customFormat="1" ht="18" customHeight="1"/>
    <row r="382" customFormat="1" ht="18" customHeight="1"/>
    <row r="383" customFormat="1" ht="18" customHeight="1"/>
    <row r="384" customFormat="1" ht="18" customHeight="1"/>
    <row r="385" customFormat="1" ht="18" customHeight="1"/>
    <row r="386" customFormat="1" ht="18" customHeight="1"/>
    <row r="387" customFormat="1" ht="18" customHeight="1"/>
    <row r="388" customFormat="1" ht="18" customHeight="1"/>
    <row r="389" customFormat="1" ht="18" customHeight="1"/>
    <row r="390" customFormat="1" ht="18" customHeight="1"/>
    <row r="391" customFormat="1" ht="18" customHeight="1"/>
    <row r="392" customFormat="1" ht="18" customHeight="1"/>
    <row r="393" customFormat="1" ht="18" customHeight="1"/>
    <row r="394" customFormat="1" ht="18" customHeight="1"/>
    <row r="395" customFormat="1" ht="18" customHeight="1"/>
    <row r="396" customFormat="1" ht="18" customHeight="1"/>
    <row r="397" customFormat="1" ht="18" customHeight="1"/>
    <row r="398" customFormat="1" ht="18" customHeight="1"/>
    <row r="399" customFormat="1" ht="18" customHeight="1"/>
    <row r="400" customFormat="1" ht="18" customHeight="1"/>
    <row r="401" customFormat="1" ht="18" customHeight="1"/>
    <row r="402" customFormat="1" ht="18" customHeight="1"/>
    <row r="403" customFormat="1" ht="18" customHeight="1"/>
    <row r="404" customFormat="1" ht="18" customHeight="1"/>
    <row r="405" customFormat="1" ht="18" customHeight="1"/>
    <row r="406" customFormat="1" ht="18" customHeight="1"/>
    <row r="407" customFormat="1" ht="18" customHeight="1"/>
    <row r="408" customFormat="1" ht="18" customHeight="1"/>
    <row r="409" customFormat="1" ht="18" customHeight="1"/>
    <row r="410" customFormat="1" ht="18" customHeight="1"/>
    <row r="411" customFormat="1" ht="18" customHeight="1"/>
    <row r="412" customFormat="1" ht="18" customHeight="1"/>
    <row r="413" customFormat="1" ht="18" customHeight="1"/>
    <row r="414" customFormat="1" ht="18" customHeight="1"/>
    <row r="415" customFormat="1" ht="18" customHeight="1"/>
    <row r="416" customFormat="1" ht="18" customHeight="1"/>
    <row r="417" customFormat="1" ht="18" customHeight="1"/>
    <row r="418" customFormat="1" ht="18" customHeight="1"/>
    <row r="419" customFormat="1" ht="18" customHeight="1"/>
    <row r="420" customFormat="1" ht="18" customHeight="1"/>
    <row r="421" customFormat="1" ht="18" customHeight="1"/>
    <row r="422" customFormat="1" ht="18" customHeight="1"/>
    <row r="423" customFormat="1" ht="18" customHeight="1"/>
    <row r="424" customFormat="1" ht="18" customHeight="1"/>
    <row r="425" customFormat="1" ht="18" customHeight="1"/>
    <row r="426" customFormat="1" ht="18" customHeight="1"/>
    <row r="427" customFormat="1" ht="18" customHeight="1"/>
    <row r="428" customFormat="1" ht="18" customHeight="1"/>
    <row r="429" customFormat="1" ht="18" customHeight="1"/>
    <row r="430" customFormat="1" ht="18" customHeight="1"/>
    <row r="431" customFormat="1" ht="18" customHeight="1"/>
    <row r="432" customFormat="1" ht="18" customHeight="1"/>
    <row r="433" customFormat="1" ht="18" customHeight="1"/>
    <row r="434" customFormat="1" ht="18" customHeight="1"/>
    <row r="435" customFormat="1" ht="18" customHeight="1"/>
    <row r="436" customFormat="1" ht="18" customHeight="1"/>
    <row r="437" customFormat="1" ht="18" customHeight="1"/>
    <row r="438" customFormat="1" ht="18" customHeight="1"/>
    <row r="439" customFormat="1" ht="18" customHeight="1"/>
    <row r="440" customFormat="1" ht="18" customHeight="1"/>
    <row r="441" customFormat="1" ht="18" customHeight="1"/>
    <row r="442" customFormat="1" ht="18" customHeight="1"/>
    <row r="443" customFormat="1" ht="18" customHeight="1"/>
    <row r="444" customFormat="1" ht="18" customHeight="1"/>
    <row r="445" customFormat="1" ht="18" customHeight="1"/>
    <row r="446" customFormat="1" ht="18" customHeight="1"/>
    <row r="447" customFormat="1" ht="18" customHeight="1"/>
    <row r="448" customFormat="1" ht="18" customHeight="1"/>
    <row r="449" customFormat="1" ht="18" customHeight="1"/>
    <row r="450" customFormat="1" ht="18" customHeight="1"/>
    <row r="451" customFormat="1" ht="18" customHeight="1"/>
    <row r="452" customFormat="1" ht="18" customHeight="1"/>
    <row r="453" customFormat="1" ht="18" customHeight="1"/>
    <row r="454" customFormat="1" ht="18" customHeight="1"/>
    <row r="455" customFormat="1" ht="18" customHeight="1"/>
    <row r="456" customFormat="1" ht="18" customHeight="1"/>
    <row r="457" customFormat="1" ht="18" customHeight="1"/>
    <row r="458" customFormat="1" ht="18" customHeight="1"/>
    <row r="459" customFormat="1" ht="18" customHeight="1"/>
    <row r="460" customFormat="1" ht="18" customHeight="1"/>
    <row r="461" customFormat="1" ht="18" customHeight="1"/>
    <row r="462" customFormat="1" ht="18" customHeight="1"/>
    <row r="463" customFormat="1" ht="18" customHeight="1"/>
    <row r="464" customFormat="1" ht="18" customHeight="1"/>
    <row r="465" customFormat="1" ht="18" customHeight="1"/>
    <row r="466" customFormat="1" ht="18" customHeight="1"/>
    <row r="467" customFormat="1" ht="18" customHeight="1"/>
    <row r="468" customFormat="1" ht="18" customHeight="1"/>
    <row r="469" customFormat="1" ht="18" customHeight="1"/>
    <row r="470" customFormat="1" ht="18" customHeight="1"/>
    <row r="471" customFormat="1" ht="18" customHeight="1"/>
    <row r="472" customFormat="1" ht="18" customHeight="1"/>
    <row r="473" customFormat="1" ht="18" customHeight="1"/>
    <row r="474" customFormat="1" ht="18" customHeight="1"/>
    <row r="475" customFormat="1" ht="18" customHeight="1"/>
    <row r="476" customFormat="1" ht="18" customHeight="1"/>
    <row r="477" customFormat="1" ht="18" customHeight="1"/>
    <row r="478" customFormat="1" ht="18" customHeight="1"/>
    <row r="479" customFormat="1" ht="18" customHeight="1"/>
    <row r="480" customFormat="1" ht="18" customHeight="1"/>
    <row r="481" customFormat="1" ht="18" customHeight="1"/>
    <row r="482" customFormat="1" ht="18" customHeight="1"/>
    <row r="483" customFormat="1" ht="18" customHeight="1"/>
    <row r="484" customFormat="1" ht="18" customHeight="1"/>
    <row r="485" customFormat="1" ht="18" customHeight="1"/>
    <row r="486" customFormat="1" ht="18" customHeight="1"/>
    <row r="487" customFormat="1" ht="18" customHeight="1"/>
    <row r="488" customFormat="1" ht="18" customHeight="1"/>
    <row r="489" customFormat="1" ht="18" customHeight="1"/>
    <row r="490" customFormat="1" ht="18" customHeight="1"/>
    <row r="491" customFormat="1" ht="18" customHeight="1"/>
    <row r="492" customFormat="1" ht="18" customHeight="1"/>
    <row r="493" customFormat="1" ht="18" customHeight="1"/>
    <row r="494" customFormat="1" ht="18" customHeight="1"/>
    <row r="495" customFormat="1" ht="18" customHeight="1"/>
    <row r="496" customFormat="1" ht="18" customHeight="1"/>
    <row r="497" customFormat="1" ht="18" customHeight="1"/>
    <row r="498" customFormat="1" ht="18" customHeight="1"/>
    <row r="499" customFormat="1" ht="18" customHeight="1"/>
    <row r="500" customFormat="1" ht="18" customHeight="1"/>
    <row r="501" customFormat="1" ht="18" customHeight="1"/>
    <row r="502" customFormat="1" ht="18" customHeight="1"/>
    <row r="503" customFormat="1" ht="18" customHeight="1"/>
    <row r="504" customFormat="1" ht="18" customHeight="1"/>
    <row r="505" customFormat="1" ht="18" customHeight="1"/>
    <row r="506" customFormat="1" ht="18" customHeight="1"/>
    <row r="507" customFormat="1" ht="18" customHeight="1"/>
    <row r="508" customFormat="1" ht="18" customHeight="1"/>
    <row r="509" customFormat="1" ht="18" customHeight="1"/>
    <row r="510" customFormat="1" ht="18" customHeight="1"/>
    <row r="511" customFormat="1" ht="18" customHeight="1"/>
    <row r="512" customFormat="1" ht="18" customHeight="1"/>
    <row r="513" customFormat="1" ht="18" customHeight="1"/>
    <row r="514" customFormat="1" ht="18" customHeight="1"/>
    <row r="515" customFormat="1" ht="18" customHeight="1"/>
    <row r="516" customFormat="1" ht="18" customHeight="1"/>
    <row r="517" customFormat="1" ht="18" customHeight="1"/>
    <row r="518" customFormat="1" ht="18" customHeight="1"/>
    <row r="519" customFormat="1" ht="18" customHeight="1"/>
    <row r="520" customFormat="1" ht="18" customHeight="1"/>
    <row r="521" customFormat="1" ht="18" customHeight="1"/>
    <row r="522" customFormat="1" ht="18" customHeight="1"/>
    <row r="523" customFormat="1" ht="18" customHeight="1"/>
    <row r="524" customFormat="1" ht="18" customHeight="1"/>
    <row r="525" customFormat="1" ht="18" customHeight="1"/>
    <row r="526" customFormat="1" ht="18" customHeight="1"/>
    <row r="527" customFormat="1" ht="18" customHeight="1"/>
    <row r="528" customFormat="1" ht="18" customHeight="1"/>
    <row r="529" customFormat="1" ht="18" customHeight="1"/>
    <row r="530" customFormat="1" ht="18" customHeight="1"/>
    <row r="531" customFormat="1" ht="18" customHeight="1"/>
    <row r="532" customFormat="1" ht="18" customHeight="1"/>
    <row r="533" customFormat="1" ht="18" customHeight="1"/>
    <row r="534" customFormat="1" ht="18" customHeight="1"/>
    <row r="535" customFormat="1" ht="18" customHeight="1"/>
    <row r="536" customFormat="1" ht="18" customHeight="1"/>
    <row r="537" customFormat="1" ht="18" customHeight="1"/>
    <row r="538" customFormat="1" ht="18" customHeight="1"/>
    <row r="539" customFormat="1" ht="18" customHeight="1"/>
    <row r="540" customFormat="1" ht="18" customHeight="1"/>
    <row r="541" customFormat="1" ht="18" customHeight="1"/>
    <row r="542" customFormat="1" ht="18" customHeight="1"/>
    <row r="543" customFormat="1" ht="18" customHeight="1"/>
    <row r="544" customFormat="1" ht="18" customHeight="1"/>
    <row r="545" customFormat="1" ht="18" customHeight="1"/>
    <row r="546" customFormat="1" ht="18" customHeight="1"/>
    <row r="547" customFormat="1" ht="18" customHeight="1"/>
    <row r="548" customFormat="1" ht="18" customHeight="1"/>
    <row r="549" customFormat="1" ht="18" customHeight="1"/>
    <row r="550" customFormat="1" ht="18" customHeight="1"/>
    <row r="551" customFormat="1" ht="18" customHeight="1"/>
    <row r="552" customFormat="1" ht="18" customHeight="1"/>
    <row r="553" customFormat="1" ht="18" customHeight="1"/>
    <row r="554" customFormat="1" ht="18" customHeight="1"/>
    <row r="555" customFormat="1" ht="18" customHeight="1"/>
    <row r="556" customFormat="1" ht="18" customHeight="1"/>
    <row r="557" customFormat="1" ht="18" customHeight="1"/>
    <row r="558" customFormat="1" ht="18" customHeight="1"/>
    <row r="559" customFormat="1" ht="18" customHeight="1"/>
    <row r="560" customFormat="1" ht="18" customHeight="1"/>
    <row r="561" customFormat="1" ht="18" customHeight="1"/>
    <row r="562" customFormat="1" ht="18" customHeight="1"/>
    <row r="563" customFormat="1" ht="18" customHeight="1"/>
    <row r="564" customFormat="1" ht="18" customHeight="1"/>
    <row r="565" customFormat="1" ht="18" customHeight="1"/>
    <row r="566" customFormat="1" ht="18" customHeight="1"/>
    <row r="567" customFormat="1" ht="18" customHeight="1"/>
    <row r="568" customFormat="1" ht="18" customHeight="1"/>
    <row r="569" customFormat="1" ht="18" customHeight="1"/>
    <row r="570" customFormat="1" ht="18" customHeight="1"/>
    <row r="571" customFormat="1" ht="18" customHeight="1"/>
    <row r="572" customFormat="1" ht="18" customHeight="1"/>
    <row r="573" customFormat="1" ht="18" customHeight="1"/>
    <row r="574" customFormat="1" ht="18" customHeight="1"/>
    <row r="575" customFormat="1" ht="18" customHeight="1"/>
    <row r="576" customFormat="1" ht="18" customHeight="1"/>
    <row r="577" customFormat="1" ht="18" customHeight="1"/>
    <row r="578" customFormat="1" ht="18" customHeight="1"/>
    <row r="579" customFormat="1" ht="18" customHeight="1"/>
    <row r="580" customFormat="1" ht="18" customHeight="1"/>
    <row r="581" customFormat="1" ht="18" customHeight="1"/>
    <row r="582" customFormat="1" ht="18" customHeight="1"/>
    <row r="583" customFormat="1" ht="18" customHeight="1"/>
    <row r="584" customFormat="1" ht="18" customHeight="1"/>
    <row r="585" customFormat="1" ht="18" customHeight="1"/>
    <row r="586" customFormat="1" ht="18" customHeight="1"/>
    <row r="587" customFormat="1" ht="18" customHeight="1"/>
    <row r="588" customFormat="1" ht="18" customHeight="1"/>
    <row r="589" customFormat="1" ht="18" customHeight="1"/>
    <row r="590" customFormat="1" ht="18" customHeight="1"/>
    <row r="591" customFormat="1" ht="18" customHeight="1"/>
    <row r="592" customFormat="1" ht="18" customHeight="1"/>
    <row r="593" customFormat="1" ht="18" customHeight="1"/>
    <row r="594" customFormat="1" ht="18" customHeight="1"/>
    <row r="595" customFormat="1" ht="18" customHeight="1"/>
    <row r="596" customFormat="1" ht="18" customHeight="1"/>
    <row r="597" customFormat="1" ht="18" customHeight="1"/>
    <row r="598" customFormat="1" ht="18" customHeight="1"/>
    <row r="599" customFormat="1" ht="18" customHeight="1"/>
    <row r="600" customFormat="1" ht="18" customHeight="1"/>
    <row r="601" customFormat="1" ht="18" customHeight="1"/>
    <row r="602" customFormat="1" ht="18" customHeight="1"/>
    <row r="603" customFormat="1" ht="18" customHeight="1"/>
    <row r="604" customFormat="1" ht="18" customHeight="1"/>
    <row r="605" customFormat="1" ht="18" customHeight="1"/>
    <row r="606" customFormat="1" ht="18" customHeight="1"/>
    <row r="607" customFormat="1" ht="18" customHeight="1"/>
    <row r="608" customFormat="1" ht="18" customHeight="1"/>
    <row r="609" customFormat="1" ht="18" customHeight="1"/>
    <row r="610" customFormat="1" ht="18" customHeight="1"/>
    <row r="611" customFormat="1" ht="18" customHeight="1"/>
    <row r="612" customFormat="1" ht="18" customHeight="1"/>
    <row r="613" customFormat="1" ht="18" customHeight="1"/>
    <row r="614" customFormat="1" ht="18" customHeight="1"/>
    <row r="615" customFormat="1" ht="18" customHeight="1"/>
    <row r="616" customFormat="1" ht="18" customHeight="1"/>
    <row r="617" customFormat="1" ht="18" customHeight="1"/>
    <row r="618" customFormat="1" ht="18" customHeight="1"/>
    <row r="619" customFormat="1" ht="18" customHeight="1"/>
    <row r="620" customFormat="1" ht="18" customHeight="1"/>
    <row r="621" customFormat="1" ht="18" customHeight="1"/>
    <row r="622" customFormat="1" ht="18" customHeight="1"/>
    <row r="623" customFormat="1" ht="18" customHeight="1"/>
    <row r="624" customFormat="1" ht="18" customHeight="1"/>
    <row r="625" customFormat="1" ht="18" customHeight="1"/>
    <row r="626" customFormat="1" ht="18" customHeight="1"/>
    <row r="627" customFormat="1" ht="18" customHeight="1"/>
    <row r="628" customFormat="1" ht="18" customHeight="1"/>
    <row r="629" customFormat="1" ht="18" customHeight="1"/>
    <row r="630" customFormat="1" ht="18" customHeight="1"/>
    <row r="631" customFormat="1" ht="18" customHeight="1"/>
    <row r="632" customFormat="1" ht="18" customHeight="1"/>
    <row r="633" customFormat="1" ht="18" customHeight="1"/>
    <row r="634" customFormat="1" ht="18" customHeight="1"/>
    <row r="635" customFormat="1" ht="18" customHeight="1"/>
    <row r="636" customFormat="1" ht="18" customHeight="1"/>
    <row r="637" customFormat="1" ht="18" customHeight="1"/>
    <row r="638" customFormat="1" ht="18" customHeight="1"/>
    <row r="639" customFormat="1" ht="18" customHeight="1"/>
    <row r="640" customFormat="1" ht="18" customHeight="1"/>
    <row r="641" customFormat="1" ht="18" customHeight="1"/>
    <row r="642" customFormat="1" ht="18" customHeight="1"/>
    <row r="643" customFormat="1" ht="18" customHeight="1"/>
    <row r="644" customFormat="1" ht="18" customHeight="1"/>
    <row r="645" customFormat="1" ht="18" customHeight="1"/>
    <row r="646" customFormat="1" ht="18" customHeight="1"/>
    <row r="647" customFormat="1" ht="18" customHeight="1"/>
    <row r="648" customFormat="1" ht="18" customHeight="1"/>
    <row r="649" customFormat="1" ht="18" customHeight="1"/>
    <row r="650" customFormat="1" ht="18" customHeight="1"/>
    <row r="651" customFormat="1" ht="18" customHeight="1"/>
    <row r="652" customFormat="1" ht="18" customHeight="1"/>
    <row r="653" customFormat="1" ht="18" customHeight="1"/>
    <row r="654" customFormat="1" ht="18" customHeight="1"/>
    <row r="655" customFormat="1" ht="18" customHeight="1"/>
    <row r="656" customFormat="1" ht="18" customHeight="1"/>
    <row r="657" customFormat="1" ht="18" customHeight="1"/>
    <row r="658" customFormat="1" ht="18" customHeight="1"/>
    <row r="659" customFormat="1" ht="18" customHeight="1"/>
    <row r="660" customFormat="1" ht="18" customHeight="1"/>
    <row r="661" customFormat="1" ht="18" customHeight="1"/>
    <row r="662" customFormat="1" ht="18" customHeight="1"/>
    <row r="663" customFormat="1" ht="18" customHeight="1"/>
    <row r="664" customFormat="1" ht="18" customHeight="1"/>
    <row r="665" customFormat="1" ht="18" customHeight="1"/>
    <row r="666" customFormat="1" ht="18" customHeight="1"/>
    <row r="667" customFormat="1" ht="18" customHeight="1"/>
    <row r="668" customFormat="1" ht="18" customHeight="1"/>
    <row r="669" customFormat="1" ht="18" customHeight="1"/>
    <row r="670" customFormat="1" ht="18" customHeight="1"/>
    <row r="671" customFormat="1" ht="18" customHeight="1"/>
    <row r="672" customFormat="1" ht="18" customHeight="1"/>
    <row r="673" customFormat="1" ht="18" customHeight="1"/>
    <row r="674" customFormat="1" ht="18" customHeight="1"/>
    <row r="675" customFormat="1" ht="18" customHeight="1"/>
    <row r="676" customFormat="1" ht="18" customHeight="1"/>
    <row r="677" customFormat="1" ht="18" customHeight="1"/>
    <row r="678" customFormat="1" ht="18" customHeight="1"/>
    <row r="679" customFormat="1" ht="18" customHeight="1"/>
    <row r="680" customFormat="1" ht="18" customHeight="1"/>
    <row r="681" customFormat="1" ht="18" customHeight="1"/>
    <row r="682" customFormat="1" ht="18" customHeight="1"/>
    <row r="683" customFormat="1" ht="18" customHeight="1"/>
    <row r="684" customFormat="1" ht="18" customHeight="1"/>
    <row r="685" customFormat="1" ht="18" customHeight="1"/>
    <row r="686" customFormat="1" ht="18" customHeight="1"/>
    <row r="687" customFormat="1" ht="18" customHeight="1"/>
    <row r="688" customFormat="1" ht="18" customHeight="1"/>
    <row r="689" customFormat="1" ht="18" customHeight="1"/>
    <row r="690" customFormat="1" ht="18" customHeight="1"/>
    <row r="691" customFormat="1" ht="18" customHeight="1"/>
    <row r="692" customFormat="1" ht="18" customHeight="1"/>
    <row r="693" customFormat="1" ht="18" customHeight="1"/>
    <row r="694" customFormat="1" ht="18" customHeight="1"/>
    <row r="695" customFormat="1" ht="18" customHeight="1"/>
    <row r="696" customFormat="1" ht="18" customHeight="1"/>
    <row r="697" customFormat="1" ht="18" customHeight="1"/>
    <row r="698" customFormat="1" ht="18" customHeight="1"/>
    <row r="699" customFormat="1" ht="18" customHeight="1"/>
    <row r="700" customFormat="1" ht="18" customHeight="1"/>
    <row r="701" customFormat="1" ht="18" customHeight="1"/>
    <row r="702" customFormat="1" ht="18" customHeight="1"/>
    <row r="703" customFormat="1" ht="18" customHeight="1"/>
    <row r="704" customFormat="1" ht="18" customHeight="1"/>
    <row r="705" customFormat="1" ht="18" customHeight="1"/>
    <row r="706" customFormat="1" ht="18" customHeight="1"/>
    <row r="707" customFormat="1" ht="18" customHeight="1"/>
    <row r="708" customFormat="1" ht="18" customHeight="1"/>
    <row r="709" customFormat="1" ht="18" customHeight="1"/>
    <row r="710" customFormat="1" ht="18" customHeight="1"/>
    <row r="711" customFormat="1" ht="18" customHeight="1"/>
    <row r="712" customFormat="1" ht="18" customHeight="1"/>
    <row r="713" customFormat="1" ht="18" customHeight="1"/>
    <row r="714" customFormat="1" ht="18" customHeight="1"/>
    <row r="715" customFormat="1" ht="18" customHeight="1"/>
    <row r="716" customFormat="1" ht="18" customHeight="1"/>
    <row r="717" customFormat="1" ht="18" customHeight="1"/>
    <row r="718" customFormat="1" ht="18" customHeight="1"/>
    <row r="719" customFormat="1" ht="18" customHeight="1"/>
    <row r="720" customFormat="1" ht="18" customHeight="1"/>
    <row r="721" customFormat="1" ht="18" customHeight="1"/>
    <row r="722" customFormat="1" ht="18" customHeight="1"/>
    <row r="723" customFormat="1" ht="18" customHeight="1"/>
    <row r="724" customFormat="1" ht="18" customHeight="1"/>
    <row r="725" customFormat="1" ht="18" customHeight="1"/>
    <row r="726" customFormat="1" ht="18" customHeight="1"/>
    <row r="727" customFormat="1" ht="18" customHeight="1"/>
    <row r="728" customFormat="1" ht="18" customHeight="1"/>
    <row r="729" customFormat="1" ht="18" customHeight="1"/>
    <row r="730" customFormat="1" ht="18" customHeight="1"/>
    <row r="731" customFormat="1" ht="18" customHeight="1"/>
    <row r="732" customFormat="1" ht="18" customHeight="1"/>
    <row r="733" customFormat="1" ht="18" customHeight="1"/>
    <row r="734" customFormat="1" ht="18" customHeight="1"/>
    <row r="735" customFormat="1" ht="18" customHeight="1"/>
    <row r="736" customFormat="1" ht="18" customHeight="1"/>
    <row r="737" customFormat="1" ht="18" customHeight="1"/>
    <row r="738" customFormat="1" ht="18" customHeight="1"/>
    <row r="739" customFormat="1" ht="18" customHeight="1"/>
    <row r="740" customFormat="1" ht="18" customHeight="1"/>
    <row r="741" customFormat="1" ht="18" customHeight="1"/>
    <row r="742" customFormat="1" ht="18" customHeight="1"/>
    <row r="743" customFormat="1" ht="18" customHeight="1"/>
    <row r="744" customFormat="1" ht="18" customHeight="1"/>
    <row r="745" customFormat="1" ht="18" customHeight="1"/>
    <row r="746" customFormat="1" ht="18" customHeight="1"/>
    <row r="747" customFormat="1" ht="18" customHeight="1"/>
    <row r="748" customFormat="1" ht="18" customHeight="1"/>
    <row r="749" customFormat="1" ht="18" customHeight="1"/>
    <row r="750" customFormat="1" ht="18" customHeight="1"/>
    <row r="751" customFormat="1" ht="18" customHeight="1"/>
    <row r="752" customFormat="1" ht="18" customHeight="1"/>
    <row r="753" customFormat="1" ht="18" customHeight="1"/>
    <row r="754" customFormat="1" ht="18" customHeight="1"/>
    <row r="755" customFormat="1" ht="18" customHeight="1"/>
    <row r="756" customFormat="1" ht="18" customHeight="1"/>
    <row r="757" customFormat="1" ht="18" customHeight="1"/>
    <row r="758" customFormat="1" ht="18" customHeight="1"/>
    <row r="759" customFormat="1" ht="18" customHeight="1"/>
    <row r="760" customFormat="1" ht="18" customHeight="1"/>
    <row r="761" customFormat="1" ht="18" customHeight="1"/>
    <row r="762" customFormat="1" ht="18" customHeight="1"/>
    <row r="763" customFormat="1" ht="18" customHeight="1"/>
    <row r="764" customFormat="1" ht="18" customHeight="1"/>
    <row r="765" customFormat="1" ht="18" customHeight="1"/>
    <row r="766" customFormat="1" ht="18" customHeight="1"/>
    <row r="767" customFormat="1" ht="18" customHeight="1"/>
    <row r="768" customFormat="1" ht="18" customHeight="1"/>
    <row r="769" customFormat="1" ht="18" customHeight="1"/>
    <row r="770" customFormat="1" ht="18" customHeight="1"/>
    <row r="771" customFormat="1" ht="18" customHeight="1"/>
    <row r="772" customFormat="1" ht="18" customHeight="1"/>
    <row r="773" customFormat="1" ht="18" customHeight="1"/>
    <row r="774" customFormat="1" ht="18" customHeight="1"/>
    <row r="775" customFormat="1" ht="18" customHeight="1"/>
    <row r="776" customFormat="1" ht="18" customHeight="1"/>
    <row r="777" customFormat="1" ht="18" customHeight="1"/>
    <row r="778" customFormat="1" ht="18" customHeight="1"/>
    <row r="779" customFormat="1" ht="18" customHeight="1"/>
    <row r="780" customFormat="1" ht="18" customHeight="1"/>
    <row r="781" customFormat="1" ht="18" customHeight="1"/>
    <row r="782" customFormat="1" ht="18" customHeight="1"/>
    <row r="783" customFormat="1" ht="18" customHeight="1"/>
    <row r="784" customFormat="1" ht="18" customHeight="1"/>
    <row r="785" customFormat="1" ht="18" customHeight="1"/>
    <row r="786" customFormat="1" ht="18" customHeight="1"/>
    <row r="787" customFormat="1" ht="18" customHeight="1"/>
    <row r="788" customFormat="1" ht="18" customHeight="1"/>
    <row r="789" customFormat="1" ht="18" customHeight="1"/>
    <row r="790" customFormat="1" ht="18" customHeight="1"/>
    <row r="791" customFormat="1" ht="18" customHeight="1"/>
    <row r="792" customFormat="1" ht="18" customHeight="1"/>
    <row r="793" customFormat="1" ht="18" customHeight="1"/>
    <row r="794" customFormat="1" ht="18" customHeight="1"/>
    <row r="795" customFormat="1" ht="18" customHeight="1"/>
    <row r="796" customFormat="1" ht="18" customHeight="1"/>
    <row r="797" customFormat="1" ht="18" customHeight="1"/>
    <row r="798" customFormat="1" ht="18" customHeight="1"/>
    <row r="799" customFormat="1" ht="18" customHeight="1"/>
    <row r="800" customFormat="1" ht="18" customHeight="1"/>
    <row r="801" customFormat="1" ht="18" customHeight="1"/>
    <row r="802" customFormat="1" ht="18" customHeight="1"/>
    <row r="803" customFormat="1" ht="18" customHeight="1"/>
    <row r="804" customFormat="1" ht="18" customHeight="1"/>
    <row r="805" customFormat="1" ht="18" customHeight="1"/>
    <row r="806" customFormat="1" ht="18" customHeight="1"/>
    <row r="807" customFormat="1" ht="18" customHeight="1"/>
    <row r="808" customFormat="1" ht="18" customHeight="1"/>
    <row r="809" customFormat="1" ht="18" customHeight="1"/>
    <row r="810" customFormat="1" ht="18" customHeight="1"/>
    <row r="811" customFormat="1" ht="18" customHeight="1"/>
    <row r="812" customFormat="1" ht="18" customHeight="1"/>
    <row r="813" customFormat="1" ht="18" customHeight="1"/>
    <row r="814" customFormat="1" ht="18" customHeight="1"/>
    <row r="815" customFormat="1" ht="18" customHeight="1"/>
    <row r="816" customFormat="1" ht="18" customHeight="1"/>
    <row r="817" customFormat="1" ht="18" customHeight="1"/>
    <row r="818" customFormat="1" ht="18" customHeight="1"/>
    <row r="819" customFormat="1" ht="18" customHeight="1"/>
    <row r="820" customFormat="1" ht="18" customHeight="1"/>
    <row r="821" customFormat="1" ht="18" customHeight="1"/>
    <row r="822" customFormat="1" ht="18" customHeight="1"/>
    <row r="823" customFormat="1" ht="18" customHeight="1"/>
    <row r="824" customFormat="1" ht="18" customHeight="1"/>
    <row r="825" customFormat="1" ht="18" customHeight="1"/>
    <row r="826" customFormat="1" ht="18" customHeight="1"/>
    <row r="827" customFormat="1" ht="18" customHeight="1"/>
    <row r="828" customFormat="1" ht="18" customHeight="1"/>
    <row r="829" customFormat="1" ht="18" customHeight="1"/>
    <row r="830" customFormat="1" ht="18" customHeight="1"/>
    <row r="831" customFormat="1" ht="18" customHeight="1"/>
    <row r="832" customFormat="1" ht="18" customHeight="1"/>
    <row r="833" customFormat="1" ht="18" customHeight="1"/>
    <row r="834" customFormat="1" ht="18" customHeight="1"/>
    <row r="835" customFormat="1" ht="18" customHeight="1"/>
    <row r="836" customFormat="1" ht="18" customHeight="1"/>
    <row r="837" customFormat="1" ht="18" customHeight="1"/>
    <row r="838" customFormat="1" ht="18" customHeight="1"/>
    <row r="839" customFormat="1" ht="18" customHeight="1"/>
    <row r="840" customFormat="1" ht="18" customHeight="1"/>
    <row r="841" customFormat="1" ht="18" customHeight="1"/>
    <row r="842" customFormat="1" ht="18" customHeight="1"/>
    <row r="843" customFormat="1" ht="18" customHeight="1"/>
    <row r="844" customFormat="1" ht="18" customHeight="1"/>
    <row r="845" customFormat="1" ht="18" customHeight="1"/>
    <row r="846" customFormat="1" ht="18" customHeight="1"/>
    <row r="847" customFormat="1" ht="18" customHeight="1"/>
    <row r="848" customFormat="1" ht="18" customHeight="1"/>
    <row r="849" customFormat="1" ht="18" customHeight="1"/>
    <row r="850" customFormat="1" ht="18" customHeight="1"/>
    <row r="851" customFormat="1" ht="18" customHeight="1"/>
    <row r="852" customFormat="1" ht="18" customHeight="1"/>
    <row r="853" customFormat="1" ht="18" customHeight="1"/>
    <row r="854" customFormat="1" ht="18" customHeight="1"/>
    <row r="855" customFormat="1" ht="18" customHeight="1"/>
    <row r="856" customFormat="1" ht="18" customHeight="1"/>
    <row r="857" customFormat="1" ht="18" customHeight="1"/>
    <row r="858" customFormat="1" ht="18" customHeight="1"/>
    <row r="859" customFormat="1" ht="18" customHeight="1"/>
    <row r="860" customFormat="1" ht="18" customHeight="1"/>
    <row r="861" customFormat="1" ht="18" customHeight="1"/>
    <row r="862" customFormat="1" ht="18" customHeight="1"/>
    <row r="863" customFormat="1" ht="18" customHeight="1"/>
    <row r="864" customFormat="1" ht="18" customHeight="1"/>
    <row r="865" customFormat="1" ht="18" customHeight="1"/>
    <row r="866" customFormat="1" ht="18" customHeight="1"/>
    <row r="867" customFormat="1" ht="18" customHeight="1"/>
    <row r="868" customFormat="1" ht="18" customHeight="1"/>
    <row r="869" customFormat="1" ht="18" customHeight="1"/>
    <row r="870" customFormat="1" ht="18" customHeight="1"/>
    <row r="871" customFormat="1" ht="18" customHeight="1"/>
    <row r="872" customFormat="1" ht="18" customHeight="1"/>
    <row r="873" customFormat="1" ht="18" customHeight="1"/>
    <row r="874" customFormat="1" ht="18" customHeight="1"/>
    <row r="875" customFormat="1" ht="18" customHeight="1"/>
    <row r="876" customFormat="1" ht="18" customHeight="1"/>
    <row r="877" customFormat="1" ht="18" customHeight="1"/>
    <row r="878" customFormat="1" ht="18" customHeight="1"/>
    <row r="879" customFormat="1" ht="18" customHeight="1"/>
    <row r="880" customFormat="1" ht="18" customHeight="1"/>
    <row r="881" customFormat="1" ht="18" customHeight="1"/>
    <row r="882" customFormat="1" ht="18" customHeight="1"/>
    <row r="883" customFormat="1" ht="18" customHeight="1"/>
    <row r="884" customFormat="1" ht="18" customHeight="1"/>
    <row r="885" customFormat="1" ht="18" customHeight="1"/>
    <row r="886" customFormat="1" ht="18" customHeight="1"/>
    <row r="887" customFormat="1" ht="18" customHeight="1"/>
    <row r="888" customFormat="1" ht="18" customHeight="1"/>
    <row r="889" customFormat="1" ht="18" customHeight="1"/>
    <row r="890" customFormat="1" ht="18" customHeight="1"/>
    <row r="891" customFormat="1" ht="18" customHeight="1"/>
    <row r="892" customFormat="1" ht="18" customHeight="1"/>
    <row r="893" customFormat="1" ht="18" customHeight="1"/>
    <row r="894" customFormat="1" ht="18" customHeight="1"/>
    <row r="895" customFormat="1" ht="18" customHeight="1"/>
    <row r="896" customFormat="1" ht="18" customHeight="1"/>
    <row r="897" customFormat="1" ht="18" customHeight="1"/>
    <row r="898" customFormat="1" ht="18" customHeight="1"/>
    <row r="899" customFormat="1" ht="18" customHeight="1"/>
    <row r="900" customFormat="1" ht="18" customHeight="1"/>
    <row r="901" customFormat="1" ht="18" customHeight="1"/>
    <row r="902" customFormat="1" ht="18" customHeight="1"/>
    <row r="903" customFormat="1" ht="18" customHeight="1"/>
    <row r="904" customFormat="1" ht="18" customHeight="1"/>
    <row r="905" customFormat="1" ht="18" customHeight="1"/>
    <row r="906" customFormat="1" ht="18" customHeight="1"/>
    <row r="907" customFormat="1" ht="18" customHeight="1"/>
    <row r="908" customFormat="1" ht="18" customHeight="1"/>
    <row r="909" customFormat="1" ht="18" customHeight="1"/>
    <row r="910" customFormat="1" ht="18" customHeight="1"/>
    <row r="911" customFormat="1" ht="18" customHeight="1"/>
    <row r="912" customFormat="1" ht="18" customHeight="1"/>
    <row r="913" customFormat="1" ht="18" customHeight="1"/>
    <row r="914" customFormat="1" ht="18" customHeight="1"/>
    <row r="915" customFormat="1" ht="18" customHeight="1"/>
    <row r="916" customFormat="1" ht="18" customHeight="1"/>
    <row r="917" customFormat="1" ht="18" customHeight="1"/>
    <row r="918" customFormat="1" ht="18" customHeight="1"/>
    <row r="919" customFormat="1" ht="18" customHeight="1"/>
    <row r="920" customFormat="1" ht="18" customHeight="1"/>
    <row r="921" customFormat="1" ht="18" customHeight="1"/>
    <row r="922" customFormat="1" ht="18" customHeight="1"/>
    <row r="923" customFormat="1" ht="18" customHeight="1"/>
    <row r="924" customFormat="1" ht="18" customHeight="1"/>
    <row r="925" customFormat="1" ht="18" customHeight="1"/>
    <row r="926" customFormat="1" ht="18" customHeight="1"/>
    <row r="927" customFormat="1" ht="18" customHeight="1"/>
    <row r="928" customFormat="1" ht="18" customHeight="1"/>
    <row r="929" customFormat="1" ht="18" customHeight="1"/>
    <row r="930" customFormat="1" ht="18" customHeight="1"/>
    <row r="931" customFormat="1" ht="18" customHeight="1"/>
    <row r="932" customFormat="1" ht="18" customHeight="1"/>
    <row r="933" customFormat="1" ht="18" customHeight="1"/>
    <row r="934" customFormat="1" ht="18" customHeight="1"/>
    <row r="935" customFormat="1" ht="18" customHeight="1"/>
    <row r="936" customFormat="1" ht="18" customHeight="1"/>
    <row r="937" customFormat="1" ht="18" customHeight="1"/>
    <row r="938" customFormat="1" ht="18" customHeight="1"/>
    <row r="939" customFormat="1" ht="18" customHeight="1"/>
    <row r="940" customFormat="1" ht="18" customHeight="1"/>
    <row r="941" customFormat="1" ht="18" customHeight="1"/>
    <row r="942" customFormat="1" ht="18" customHeight="1"/>
    <row r="943" customFormat="1" ht="18" customHeight="1"/>
    <row r="944" customFormat="1" ht="18" customHeight="1"/>
    <row r="945" customFormat="1" ht="18" customHeight="1"/>
    <row r="946" customFormat="1" ht="18" customHeight="1"/>
    <row r="947" customFormat="1" ht="18" customHeight="1"/>
    <row r="948" customFormat="1" ht="18" customHeight="1"/>
    <row r="949" customFormat="1" ht="18" customHeight="1"/>
    <row r="950" customFormat="1" ht="18" customHeight="1"/>
    <row r="951" customFormat="1" ht="18" customHeight="1"/>
    <row r="952" customFormat="1" ht="18" customHeight="1"/>
    <row r="953" customFormat="1" ht="18" customHeight="1"/>
    <row r="954" customFormat="1" ht="18" customHeight="1"/>
    <row r="955" customFormat="1" ht="18" customHeight="1"/>
    <row r="956" customFormat="1" ht="18" customHeight="1"/>
    <row r="957" customFormat="1" ht="18" customHeight="1"/>
    <row r="958" customFormat="1" ht="18" customHeight="1"/>
    <row r="959" customFormat="1" ht="18" customHeight="1"/>
    <row r="960" customFormat="1" ht="18" customHeight="1"/>
    <row r="961" customFormat="1" ht="18" customHeight="1"/>
    <row r="962" customFormat="1" ht="18" customHeight="1"/>
    <row r="963" customFormat="1" ht="18" customHeight="1"/>
    <row r="964" customFormat="1" ht="18" customHeight="1"/>
    <row r="965" customFormat="1" ht="18" customHeight="1"/>
    <row r="966" customFormat="1" ht="18" customHeight="1"/>
    <row r="967" customFormat="1" ht="18" customHeight="1"/>
    <row r="968" customFormat="1" ht="18" customHeight="1"/>
    <row r="969" customFormat="1" ht="18" customHeight="1"/>
    <row r="970" customFormat="1" ht="18" customHeight="1"/>
    <row r="971" customFormat="1" ht="18" customHeight="1"/>
    <row r="972" customFormat="1" ht="18" customHeight="1"/>
    <row r="973" customFormat="1" ht="18" customHeight="1"/>
    <row r="974" customFormat="1" ht="18" customHeight="1"/>
    <row r="975" customFormat="1" ht="18" customHeight="1"/>
    <row r="976" customFormat="1" ht="18" customHeight="1"/>
    <row r="977" customFormat="1" ht="18" customHeight="1"/>
    <row r="978" customFormat="1" ht="18" customHeight="1"/>
    <row r="979" customFormat="1" ht="18" customHeight="1"/>
    <row r="980" customFormat="1" ht="18" customHeight="1"/>
    <row r="981" customFormat="1" ht="18" customHeight="1"/>
    <row r="982" customFormat="1" ht="18" customHeight="1"/>
    <row r="983" customFormat="1" ht="18" customHeight="1"/>
    <row r="984" customFormat="1" ht="18" customHeight="1"/>
    <row r="985" customFormat="1" ht="18" customHeight="1"/>
    <row r="986" customFormat="1" ht="18" customHeight="1"/>
    <row r="987" customFormat="1" ht="18" customHeight="1"/>
    <row r="988" customFormat="1" ht="18" customHeight="1"/>
    <row r="989" customFormat="1" ht="18" customHeight="1"/>
    <row r="990" customFormat="1" ht="18" customHeight="1"/>
    <row r="991" customFormat="1" ht="18" customHeight="1"/>
    <row r="992" customFormat="1" ht="18" customHeight="1"/>
    <row r="993" customFormat="1" ht="18" customHeight="1"/>
    <row r="994" customFormat="1" ht="18" customHeight="1"/>
    <row r="995" customFormat="1" ht="18" customHeight="1"/>
    <row r="996" customFormat="1" ht="18" customHeight="1"/>
    <row r="997" customFormat="1" ht="18" customHeight="1"/>
    <row r="998" customFormat="1" ht="18" customHeight="1"/>
    <row r="999" customFormat="1" ht="18" customHeight="1"/>
    <row r="1000" customFormat="1" ht="18" customHeight="1"/>
    <row r="1001" customFormat="1" ht="18" customHeight="1"/>
    <row r="1002" customFormat="1" ht="18" customHeight="1"/>
    <row r="1003" customFormat="1" ht="18" customHeight="1"/>
    <row r="1004" customFormat="1" ht="18" customHeight="1"/>
    <row r="1005" customFormat="1" ht="18" customHeight="1"/>
    <row r="1006" customFormat="1" ht="18" customHeight="1"/>
    <row r="1007" customFormat="1" ht="18" customHeight="1"/>
    <row r="1008" customFormat="1" ht="18" customHeight="1"/>
    <row r="1009" customFormat="1" ht="18" customHeight="1"/>
    <row r="1010" customFormat="1" ht="18" customHeight="1"/>
    <row r="1011" customFormat="1" ht="18" customHeight="1"/>
    <row r="1012" customFormat="1" ht="18" customHeight="1"/>
    <row r="1013" customFormat="1" ht="18" customHeight="1"/>
    <row r="1014" customFormat="1" ht="18" customHeight="1"/>
    <row r="1015" customFormat="1" ht="18" customHeight="1"/>
    <row r="1016" customFormat="1" ht="18" customHeight="1"/>
    <row r="1017" customFormat="1" ht="18" customHeight="1"/>
    <row r="1018" customFormat="1" ht="18" customHeight="1"/>
    <row r="1019" customFormat="1" ht="18" customHeight="1"/>
    <row r="1020" customFormat="1" ht="18" customHeight="1"/>
    <row r="1021" customFormat="1" ht="18" customHeight="1"/>
    <row r="1022" customFormat="1" ht="18" customHeight="1"/>
    <row r="1023" customFormat="1" ht="18" customHeight="1"/>
    <row r="1024" customFormat="1" ht="18" customHeight="1"/>
    <row r="1025" customFormat="1" ht="18" customHeight="1"/>
    <row r="1026" customFormat="1" ht="18" customHeight="1"/>
    <row r="1027" customFormat="1" ht="18" customHeight="1"/>
    <row r="1028" customFormat="1" ht="18" customHeight="1"/>
    <row r="1029" customFormat="1" ht="18" customHeight="1"/>
    <row r="1030" customFormat="1" ht="18" customHeight="1"/>
    <row r="1031" customFormat="1" ht="18" customHeight="1"/>
    <row r="1032" customFormat="1" ht="18" customHeight="1"/>
    <row r="1033" customFormat="1" ht="18" customHeight="1"/>
    <row r="1034" customFormat="1" ht="18" customHeight="1"/>
    <row r="1035" customFormat="1" ht="18" customHeight="1"/>
    <row r="1036" customFormat="1" ht="18" customHeight="1"/>
    <row r="1037" customFormat="1" ht="18" customHeight="1"/>
    <row r="1038" customFormat="1" ht="18" customHeight="1"/>
    <row r="1039" customFormat="1" ht="18" customHeight="1"/>
    <row r="1040" customFormat="1" ht="18" customHeight="1"/>
    <row r="1041" customFormat="1" ht="18" customHeight="1"/>
    <row r="1042" customFormat="1" ht="18" customHeight="1"/>
    <row r="1043" customFormat="1" ht="18" customHeight="1"/>
    <row r="1044" customFormat="1" ht="18" customHeight="1"/>
    <row r="1045" customFormat="1" ht="18" customHeight="1"/>
    <row r="1046" customFormat="1" ht="18" customHeight="1"/>
    <row r="1047" customFormat="1" ht="18" customHeight="1"/>
    <row r="1048" customFormat="1" ht="18" customHeight="1"/>
    <row r="1049" customFormat="1" ht="18" customHeight="1"/>
    <row r="1050" customFormat="1" ht="18" customHeight="1"/>
    <row r="1051" customFormat="1" ht="18" customHeight="1"/>
    <row r="1052" customFormat="1" ht="18" customHeight="1"/>
    <row r="1053" customFormat="1" ht="18" customHeight="1"/>
    <row r="1054" customFormat="1" ht="18" customHeight="1"/>
    <row r="1055" customFormat="1" ht="18" customHeight="1"/>
    <row r="1056" customFormat="1" ht="18" customHeight="1"/>
    <row r="1057" customFormat="1" ht="18" customHeight="1"/>
    <row r="1058" customFormat="1" ht="18" customHeight="1"/>
    <row r="1059" customFormat="1" ht="18" customHeight="1"/>
    <row r="1060" customFormat="1" ht="18" customHeight="1"/>
    <row r="1061" customFormat="1" ht="18" customHeight="1"/>
    <row r="1062" customFormat="1" ht="18" customHeight="1"/>
    <row r="1063" customFormat="1" ht="18" customHeight="1"/>
    <row r="1064" customFormat="1" ht="18" customHeight="1"/>
    <row r="1065" customFormat="1" ht="18" customHeight="1"/>
    <row r="1066" customFormat="1" ht="18" customHeight="1"/>
    <row r="1067" customFormat="1" ht="18" customHeight="1"/>
    <row r="1068" customFormat="1" ht="18" customHeight="1"/>
    <row r="1069" customFormat="1" ht="18" customHeight="1"/>
    <row r="1070" customFormat="1" ht="18" customHeight="1"/>
    <row r="1071" customFormat="1" ht="18" customHeight="1"/>
    <row r="1072" customFormat="1" ht="18" customHeight="1"/>
    <row r="1073" customFormat="1" ht="18" customHeight="1"/>
    <row r="1074" customFormat="1" ht="18" customHeight="1"/>
    <row r="1075" customFormat="1" ht="18" customHeight="1"/>
    <row r="1076" customFormat="1" ht="18" customHeight="1"/>
    <row r="1077" customFormat="1" ht="18" customHeight="1"/>
    <row r="1078" customFormat="1" ht="18" customHeight="1"/>
    <row r="1079" customFormat="1" ht="18" customHeight="1"/>
    <row r="1080" customFormat="1" ht="18" customHeight="1"/>
    <row r="1081" customFormat="1" ht="18" customHeight="1"/>
    <row r="1082" customFormat="1" ht="18" customHeight="1"/>
    <row r="1083" customFormat="1" ht="18" customHeight="1"/>
    <row r="1084" customFormat="1" ht="18" customHeight="1"/>
    <row r="1085" customFormat="1" ht="18" customHeight="1"/>
    <row r="1086" customFormat="1" ht="18" customHeight="1"/>
    <row r="1087" customFormat="1" ht="18" customHeight="1"/>
    <row r="1088" customFormat="1" ht="18" customHeight="1"/>
    <row r="1089" customFormat="1" ht="18" customHeight="1"/>
    <row r="1090" customFormat="1" ht="18" customHeight="1"/>
    <row r="1091" customFormat="1" ht="18" customHeight="1"/>
    <row r="1092" customFormat="1" ht="18" customHeight="1"/>
    <row r="1093" customFormat="1" ht="18" customHeight="1"/>
    <row r="1094" customFormat="1" ht="18" customHeight="1"/>
    <row r="1095" customFormat="1" ht="18" customHeight="1"/>
    <row r="1096" customFormat="1" ht="18" customHeight="1"/>
    <row r="1097" customFormat="1" ht="18" customHeight="1"/>
    <row r="1098" customFormat="1" ht="18" customHeight="1"/>
    <row r="1099" customFormat="1" ht="18" customHeight="1"/>
    <row r="1100" customFormat="1" ht="18" customHeight="1"/>
    <row r="1101" customFormat="1" ht="18" customHeight="1"/>
    <row r="1102" customFormat="1" ht="18" customHeight="1"/>
    <row r="1103" customFormat="1" ht="18" customHeight="1"/>
    <row r="1104" customFormat="1" ht="18" customHeight="1"/>
    <row r="1105" customFormat="1" ht="18" customHeight="1"/>
    <row r="1106" customFormat="1" ht="18" customHeight="1"/>
    <row r="1107" customFormat="1" ht="18" customHeight="1"/>
    <row r="1108" customFormat="1" ht="18" customHeight="1"/>
    <row r="1109" customFormat="1" ht="18" customHeight="1"/>
    <row r="1110" customFormat="1" ht="18" customHeight="1"/>
    <row r="1111" customFormat="1" ht="18" customHeight="1"/>
    <row r="1112" customFormat="1" ht="18" customHeight="1"/>
    <row r="1113" customFormat="1" ht="18" customHeight="1"/>
    <row r="1114" customFormat="1" ht="18" customHeight="1"/>
    <row r="1115" customFormat="1" ht="18" customHeight="1"/>
    <row r="1116" customFormat="1" ht="18" customHeight="1"/>
    <row r="1117" customFormat="1" ht="18" customHeight="1"/>
    <row r="1118" customFormat="1" ht="18" customHeight="1"/>
    <row r="1119" customFormat="1" ht="18" customHeight="1"/>
    <row r="1120" customFormat="1" ht="18" customHeight="1"/>
    <row r="1121" customFormat="1" ht="18" customHeight="1"/>
    <row r="1122" customFormat="1" ht="18" customHeight="1"/>
    <row r="1123" customFormat="1" ht="18" customHeight="1"/>
    <row r="1124" customFormat="1" ht="18" customHeight="1"/>
    <row r="1125" customFormat="1" ht="18" customHeight="1"/>
    <row r="1126" customFormat="1" ht="18" customHeight="1"/>
    <row r="1127" customFormat="1" ht="18" customHeight="1"/>
    <row r="1128" customFormat="1" ht="18" customHeight="1"/>
    <row r="1129" customFormat="1" ht="18" customHeight="1"/>
    <row r="1130" customFormat="1" ht="18" customHeight="1"/>
    <row r="1131" customFormat="1" ht="18" customHeight="1"/>
    <row r="1132" customFormat="1" ht="18" customHeight="1"/>
    <row r="1133" customFormat="1" ht="18" customHeight="1"/>
    <row r="1134" customFormat="1" ht="18" customHeight="1"/>
    <row r="1135" customFormat="1" ht="18" customHeight="1"/>
    <row r="1136" customFormat="1" ht="18" customHeight="1"/>
    <row r="1137" customFormat="1" ht="18" customHeight="1"/>
    <row r="1138" customFormat="1" ht="18" customHeight="1"/>
    <row r="1139" customFormat="1" ht="18" customHeight="1"/>
    <row r="1140" customFormat="1" ht="18" customHeight="1"/>
    <row r="1141" customFormat="1" ht="18" customHeight="1"/>
    <row r="1142" customFormat="1" ht="18" customHeight="1"/>
    <row r="1143" customFormat="1" ht="18" customHeight="1"/>
    <row r="1144" customFormat="1" ht="18" customHeight="1"/>
    <row r="1145" customFormat="1" ht="18" customHeight="1"/>
    <row r="1146" customFormat="1" ht="18" customHeight="1"/>
    <row r="1147" customFormat="1" ht="18" customHeight="1"/>
    <row r="1148" customFormat="1" ht="18" customHeight="1"/>
    <row r="1149" customFormat="1" ht="18" customHeight="1"/>
    <row r="1150" customFormat="1" ht="18" customHeight="1"/>
    <row r="1151" customFormat="1" ht="18" customHeight="1"/>
    <row r="1152" customFormat="1" ht="18" customHeight="1"/>
    <row r="1153" customFormat="1" ht="18" customHeight="1"/>
    <row r="1154" customFormat="1" ht="18" customHeight="1"/>
    <row r="1155" customFormat="1" ht="18" customHeight="1"/>
    <row r="1156" customFormat="1" ht="18" customHeight="1"/>
    <row r="1157" customFormat="1" ht="18" customHeight="1"/>
    <row r="1158" customFormat="1" ht="18" customHeight="1"/>
    <row r="1159" customFormat="1" ht="18" customHeight="1"/>
    <row r="1160" customFormat="1" ht="18" customHeight="1"/>
    <row r="1161" customFormat="1" ht="18" customHeight="1"/>
    <row r="1162" customFormat="1" ht="18" customHeight="1"/>
    <row r="1163" customFormat="1" ht="18" customHeight="1"/>
    <row r="1164" customFormat="1" ht="18" customHeight="1"/>
    <row r="1165" customFormat="1" ht="18" customHeight="1"/>
    <row r="1166" customFormat="1" ht="18" customHeight="1"/>
    <row r="1167" customFormat="1" ht="18" customHeight="1"/>
    <row r="1168" customFormat="1" ht="18" customHeight="1"/>
    <row r="1169" customFormat="1" ht="18" customHeight="1"/>
    <row r="1170" customFormat="1" ht="18" customHeight="1"/>
    <row r="1171" customFormat="1" ht="18" customHeight="1"/>
    <row r="1172" customFormat="1" ht="18" customHeight="1"/>
    <row r="1173" customFormat="1" ht="18" customHeight="1"/>
    <row r="1174" customFormat="1" ht="18" customHeight="1"/>
    <row r="1175" customFormat="1" ht="18" customHeight="1"/>
    <row r="1176" customFormat="1" ht="18" customHeight="1"/>
    <row r="1177" customFormat="1" ht="18" customHeight="1"/>
    <row r="1178" customFormat="1" ht="18" customHeight="1"/>
    <row r="1179" customFormat="1" ht="18" customHeight="1"/>
    <row r="1180" customFormat="1" ht="18" customHeight="1"/>
    <row r="1181" customFormat="1" ht="18" customHeight="1"/>
    <row r="1182" customFormat="1" ht="18" customHeight="1"/>
    <row r="1183" customFormat="1" ht="18" customHeight="1"/>
    <row r="1184" customFormat="1" ht="18" customHeight="1"/>
    <row r="1185" spans="1:6" customFormat="1" ht="18" customHeight="1"/>
    <row r="1186" spans="1:6" customFormat="1" ht="18" customHeight="1"/>
    <row r="1187" spans="1:6" customFormat="1" ht="18" customHeight="1"/>
    <row r="1188" spans="1:6" customFormat="1" ht="18" customHeight="1"/>
    <row r="1189" spans="1:6" customFormat="1" ht="18" customHeight="1"/>
    <row r="1190" spans="1:6" customFormat="1" ht="18" customHeight="1"/>
    <row r="1191" spans="1:6" customFormat="1" ht="18" customHeight="1"/>
    <row r="1192" spans="1:6" customFormat="1" ht="18" customHeight="1"/>
    <row r="1193" spans="1:6" customFormat="1" ht="18" customHeight="1"/>
    <row r="1194" spans="1:6" customFormat="1" ht="18" customHeight="1"/>
    <row r="1195" spans="1:6" customFormat="1" ht="18" customHeight="1"/>
    <row r="1196" spans="1:6" customFormat="1" ht="18" customHeight="1"/>
    <row r="1197" spans="1:6" customFormat="1" ht="18" customHeight="1"/>
    <row r="1198" spans="1:6" customFormat="1" ht="18" customHeight="1"/>
    <row r="1199" spans="1:6" ht="18" customHeight="1">
      <c r="A1199" s="4"/>
      <c r="B1199" s="4"/>
      <c r="C1199" s="4"/>
      <c r="D1199" s="4"/>
      <c r="E1199" s="7">
        <f>SUM(E2:E1198)</f>
        <v>77001</v>
      </c>
      <c r="F1199" s="4"/>
    </row>
  </sheetData>
  <pageMargins left="0" right="0" top="0" bottom="0" header="0" footer="0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جريده الوطن</vt:lpstr>
      <vt:lpstr>نادي الفروسيه</vt:lpstr>
      <vt:lpstr>مدرسه السلامه</vt:lpstr>
      <vt:lpstr>Payments</vt:lpstr>
      <vt:lpstr>'جريده الوطن'!De</vt:lpstr>
      <vt:lpstr>'مدرسه السلامه'!De</vt:lpstr>
      <vt:lpstr>'نادي الفروسيه'!De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moaaz</dc:creator>
  <cp:lastModifiedBy>Salim _Mali</cp:lastModifiedBy>
  <dcterms:created xsi:type="dcterms:W3CDTF">2015-06-05T18:17:20Z</dcterms:created>
  <dcterms:modified xsi:type="dcterms:W3CDTF">2020-12-14T20:18:39Z</dcterms:modified>
</cp:coreProperties>
</file>