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005" windowHeight="110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F5" i="1"/>
  <c r="G5" i="1"/>
  <c r="D6" i="1"/>
  <c r="E6" i="1"/>
  <c r="F6" i="1"/>
  <c r="G6" i="1"/>
  <c r="D7" i="1"/>
  <c r="E7" i="1"/>
  <c r="F7" i="1"/>
  <c r="G7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G4" i="1"/>
  <c r="F4" i="1"/>
  <c r="E4" i="1"/>
  <c r="H5" i="1" l="1"/>
  <c r="H6" i="1"/>
  <c r="H7" i="1"/>
  <c r="H8" i="1"/>
  <c r="H9" i="1"/>
  <c r="H10" i="1"/>
  <c r="H11" i="1"/>
  <c r="H12" i="1"/>
  <c r="H4" i="1"/>
  <c r="D4" i="1" l="1"/>
</calcChain>
</file>

<file path=xl/sharedStrings.xml><?xml version="1.0" encoding="utf-8"?>
<sst xmlns="http://schemas.openxmlformats.org/spreadsheetml/2006/main" count="2" uniqueCount="2">
  <si>
    <t>المستحق</t>
  </si>
  <si>
    <t>الإجمالى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</si>
</sst>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3"/>
      <color rgb="FF66003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9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quotePrefix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9" fontId="2" fillId="2" borderId="4" xfId="0" applyNumberFormat="1" applyFont="1" applyFill="1" applyBorder="1" applyAlignment="1">
      <alignment horizontal="center" vertical="center"/>
    </xf>
    <xf numFmtId="10" fontId="2" fillId="2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0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Q12"/>
  <sheetViews>
    <sheetView rightToLeft="1" tabSelected="1" workbookViewId="0">
      <selection activeCell="O11" sqref="O11"/>
    </sheetView>
  </sheetViews>
  <sheetFormatPr defaultRowHeight="15" x14ac:dyDescent="0.25"/>
  <cols>
    <col min="7" max="7" width="7" bestFit="1" customWidth="1"/>
    <col min="8" max="8" width="14.42578125" customWidth="1"/>
  </cols>
  <sheetData>
    <row r="2" spans="2:17" ht="15.75" thickBot="1" x14ac:dyDescent="0.3"/>
    <row r="3" spans="2:17" ht="22.5" customHeight="1" thickBot="1" x14ac:dyDescent="0.3">
      <c r="C3" s="8" t="s">
        <v>0</v>
      </c>
      <c r="D3" s="9">
        <v>0.05</v>
      </c>
      <c r="E3" s="10">
        <v>7.4999999999999997E-2</v>
      </c>
      <c r="F3" s="9">
        <v>0.1</v>
      </c>
      <c r="G3" s="9">
        <v>0.15</v>
      </c>
      <c r="H3" s="11" t="s">
        <v>1</v>
      </c>
    </row>
    <row r="4" spans="2:17" s="1" customFormat="1" ht="21" customHeight="1" x14ac:dyDescent="0.25">
      <c r="B4"/>
      <c r="C4" s="12">
        <v>1490</v>
      </c>
      <c r="D4" s="13">
        <f>IF($C4&gt;=500,500*D$3,$C4*D$3)</f>
        <v>25</v>
      </c>
      <c r="E4" s="13">
        <f>IF($C4&lt;=500,"",IF(AND($C4&gt;=501,$C4&lt;=1000),($C4-500)*E$3,(1000-500)*E$3))</f>
        <v>37.5</v>
      </c>
      <c r="F4" s="13">
        <f>IF($C4&lt;=1000,"",IF(AND($C4&gt;=1001,$C4&lt;=1500),($C4-1000)*F$3,(1500-1000)*F$3))</f>
        <v>49</v>
      </c>
      <c r="G4" s="13" t="str">
        <f>IF($C4&lt;=1500,"",IF(AND($C4&gt;=1501,$C4&lt;=100000),($C4-1500)*G$3,""))</f>
        <v/>
      </c>
      <c r="H4" s="6">
        <f>SUM(D4:G4)</f>
        <v>111.5</v>
      </c>
      <c r="I4"/>
      <c r="J4"/>
      <c r="K4"/>
      <c r="L4"/>
      <c r="N4" s="4"/>
      <c r="P4" s="3"/>
      <c r="Q4" s="3"/>
    </row>
    <row r="5" spans="2:17" s="1" customFormat="1" ht="21" customHeight="1" x14ac:dyDescent="0.25">
      <c r="B5"/>
      <c r="C5" s="14">
        <v>2005</v>
      </c>
      <c r="D5" s="2">
        <f t="shared" ref="D5:D12" si="0">IF($C5&gt;=500,500*D$3,$C5*D$3)</f>
        <v>25</v>
      </c>
      <c r="E5" s="2">
        <f t="shared" ref="E5:E12" si="1">IF($C5&lt;=500,"",IF(AND($C5&gt;=501,$C5&lt;=1000),($C5-500)*E$3,(1000-500)*E$3))</f>
        <v>37.5</v>
      </c>
      <c r="F5" s="2">
        <f t="shared" ref="F5:F12" si="2">IF($C5&lt;=1000,"",IF(AND($C5&gt;=1001,$C5&lt;=1500),($C5-1000)*F$3,(1500-1000)*F$3))</f>
        <v>50</v>
      </c>
      <c r="G5" s="2">
        <f t="shared" ref="G5:G12" si="3">IF($C5&lt;=1500,"",IF(AND($C5&gt;=1501,$C5&lt;=100000),($C5-1500)*G$3,""))</f>
        <v>75.75</v>
      </c>
      <c r="H5" s="7">
        <f t="shared" ref="H5:H12" si="4">SUM(D5:G5)</f>
        <v>188.25</v>
      </c>
      <c r="I5"/>
      <c r="J5"/>
      <c r="K5"/>
      <c r="L5"/>
      <c r="N5" s="4"/>
      <c r="P5" s="18"/>
    </row>
    <row r="6" spans="2:17" s="1" customFormat="1" ht="21" customHeight="1" x14ac:dyDescent="0.25">
      <c r="B6"/>
      <c r="C6" s="14">
        <v>350</v>
      </c>
      <c r="D6" s="2">
        <f t="shared" si="0"/>
        <v>17.5</v>
      </c>
      <c r="E6" s="2" t="str">
        <f t="shared" si="1"/>
        <v/>
      </c>
      <c r="F6" s="2" t="str">
        <f t="shared" si="2"/>
        <v/>
      </c>
      <c r="G6" s="2" t="str">
        <f t="shared" si="3"/>
        <v/>
      </c>
      <c r="H6" s="7">
        <f t="shared" si="4"/>
        <v>17.5</v>
      </c>
      <c r="I6"/>
      <c r="J6"/>
      <c r="K6"/>
      <c r="L6"/>
      <c r="N6" s="4"/>
      <c r="P6" s="3"/>
      <c r="Q6" s="3"/>
    </row>
    <row r="7" spans="2:17" s="1" customFormat="1" ht="21" customHeight="1" x14ac:dyDescent="0.25">
      <c r="B7"/>
      <c r="C7" s="14">
        <v>500</v>
      </c>
      <c r="D7" s="2">
        <f t="shared" si="0"/>
        <v>25</v>
      </c>
      <c r="E7" s="2" t="str">
        <f t="shared" si="1"/>
        <v/>
      </c>
      <c r="F7" s="2" t="str">
        <f t="shared" si="2"/>
        <v/>
      </c>
      <c r="G7" s="2" t="str">
        <f t="shared" si="3"/>
        <v/>
      </c>
      <c r="H7" s="7">
        <f t="shared" si="4"/>
        <v>25</v>
      </c>
      <c r="I7"/>
      <c r="J7"/>
      <c r="K7"/>
      <c r="L7"/>
      <c r="N7" s="4"/>
      <c r="P7" s="3"/>
      <c r="Q7" s="3"/>
    </row>
    <row r="8" spans="2:17" s="1" customFormat="1" ht="21" customHeight="1" x14ac:dyDescent="0.25">
      <c r="B8"/>
      <c r="C8" s="14">
        <v>900</v>
      </c>
      <c r="D8" s="2">
        <f t="shared" si="0"/>
        <v>25</v>
      </c>
      <c r="E8" s="2">
        <f t="shared" si="1"/>
        <v>30</v>
      </c>
      <c r="F8" s="2" t="str">
        <f t="shared" si="2"/>
        <v/>
      </c>
      <c r="G8" s="2" t="str">
        <f t="shared" si="3"/>
        <v/>
      </c>
      <c r="H8" s="7">
        <f t="shared" si="4"/>
        <v>55</v>
      </c>
      <c r="I8"/>
      <c r="J8"/>
      <c r="K8"/>
      <c r="L8"/>
      <c r="N8" s="4"/>
    </row>
    <row r="9" spans="2:17" s="1" customFormat="1" ht="21" customHeight="1" x14ac:dyDescent="0.25">
      <c r="B9"/>
      <c r="C9" s="14">
        <v>550</v>
      </c>
      <c r="D9" s="2">
        <f t="shared" si="0"/>
        <v>25</v>
      </c>
      <c r="E9" s="2">
        <f t="shared" si="1"/>
        <v>3.75</v>
      </c>
      <c r="F9" s="2" t="str">
        <f t="shared" si="2"/>
        <v/>
      </c>
      <c r="G9" s="2" t="str">
        <f t="shared" si="3"/>
        <v/>
      </c>
      <c r="H9" s="7">
        <f t="shared" si="4"/>
        <v>28.75</v>
      </c>
      <c r="I9"/>
      <c r="J9"/>
      <c r="K9"/>
      <c r="L9"/>
      <c r="N9" s="4"/>
    </row>
    <row r="10" spans="2:17" s="1" customFormat="1" ht="21" customHeight="1" x14ac:dyDescent="0.25">
      <c r="B10"/>
      <c r="C10" s="14">
        <v>1050</v>
      </c>
      <c r="D10" s="2">
        <f t="shared" si="0"/>
        <v>25</v>
      </c>
      <c r="E10" s="2">
        <f t="shared" si="1"/>
        <v>37.5</v>
      </c>
      <c r="F10" s="2">
        <f t="shared" si="2"/>
        <v>5</v>
      </c>
      <c r="G10" s="2" t="str">
        <f t="shared" si="3"/>
        <v/>
      </c>
      <c r="H10" s="7">
        <f t="shared" si="4"/>
        <v>67.5</v>
      </c>
      <c r="I10"/>
      <c r="J10"/>
      <c r="K10"/>
      <c r="L10"/>
      <c r="N10" s="4"/>
    </row>
    <row r="11" spans="2:17" s="1" customFormat="1" ht="21" customHeight="1" x14ac:dyDescent="0.25">
      <c r="B11"/>
      <c r="C11" s="14">
        <v>5000</v>
      </c>
      <c r="D11" s="2">
        <f t="shared" si="0"/>
        <v>25</v>
      </c>
      <c r="E11" s="2">
        <f t="shared" si="1"/>
        <v>37.5</v>
      </c>
      <c r="F11" s="2">
        <f t="shared" si="2"/>
        <v>50</v>
      </c>
      <c r="G11" s="2">
        <f t="shared" si="3"/>
        <v>525</v>
      </c>
      <c r="H11" s="7">
        <f t="shared" si="4"/>
        <v>637.5</v>
      </c>
      <c r="I11"/>
      <c r="J11"/>
      <c r="K11"/>
      <c r="L11"/>
      <c r="O11" s="5"/>
    </row>
    <row r="12" spans="2:17" s="1" customFormat="1" ht="21" customHeight="1" thickBot="1" x14ac:dyDescent="0.3">
      <c r="B12"/>
      <c r="C12" s="15">
        <v>7000</v>
      </c>
      <c r="D12" s="16">
        <f t="shared" si="0"/>
        <v>25</v>
      </c>
      <c r="E12" s="16">
        <f t="shared" si="1"/>
        <v>37.5</v>
      </c>
      <c r="F12" s="16">
        <f t="shared" si="2"/>
        <v>50</v>
      </c>
      <c r="G12" s="16">
        <f t="shared" si="3"/>
        <v>825</v>
      </c>
      <c r="H12" s="17">
        <f t="shared" si="4"/>
        <v>937.5</v>
      </c>
      <c r="I12"/>
      <c r="J12"/>
      <c r="K12"/>
      <c r="L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M-Nada</dc:creator>
  <cp:lastModifiedBy>Ali Ali</cp:lastModifiedBy>
  <dcterms:created xsi:type="dcterms:W3CDTF">2020-12-30T11:36:54Z</dcterms:created>
  <dcterms:modified xsi:type="dcterms:W3CDTF">2020-12-30T14:02:58Z</dcterms:modified>
</cp:coreProperties>
</file>