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016"/>
  <workbookPr/>
  <mc:AlternateContent xmlns:mc="http://schemas.openxmlformats.org/markup-compatibility/2006">
    <mc:Choice Requires="x15">
      <x15ac:absPath xmlns:x15ac="http://schemas.microsoft.com/office/spreadsheetml/2010/11/ac" url="/Users/mac/Desktop/ENTRER/"/>
    </mc:Choice>
  </mc:AlternateContent>
  <bookViews>
    <workbookView xWindow="0" yWindow="0" windowWidth="27200" windowHeight="15360" tabRatio="500"/>
  </bookViews>
  <sheets>
    <sheet name="Feuil3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" i="1" l="1"/>
  <c r="CZ1" i="1"/>
  <c r="DS1" i="1"/>
  <c r="DU1" i="1"/>
  <c r="EB1" i="1"/>
  <c r="EC1" i="1"/>
  <c r="EJ1" i="1"/>
  <c r="DP1" i="1"/>
  <c r="DR1" i="1"/>
  <c r="EA1" i="1"/>
  <c r="ED1" i="1"/>
  <c r="EK1" i="1"/>
  <c r="DM1" i="1"/>
  <c r="DO1" i="1"/>
  <c r="DZ1" i="1"/>
  <c r="EE1" i="1"/>
  <c r="EL1" i="1"/>
  <c r="DJ1" i="1"/>
  <c r="DL1" i="1"/>
  <c r="DY1" i="1"/>
  <c r="EF1" i="1"/>
  <c r="EM1" i="1"/>
  <c r="DG1" i="1"/>
  <c r="DI1" i="1"/>
  <c r="DX1" i="1"/>
  <c r="EG1" i="1"/>
  <c r="EN1" i="1"/>
  <c r="DD1" i="1"/>
  <c r="DF1" i="1"/>
  <c r="DW1" i="1"/>
  <c r="EH1" i="1"/>
  <c r="EQ1" i="1"/>
  <c r="DA1" i="1"/>
  <c r="DC1" i="1"/>
  <c r="DV1" i="1"/>
  <c r="EI1" i="1"/>
  <c r="ER1" i="1"/>
  <c r="ES1" i="1"/>
  <c r="C1" i="1"/>
  <c r="K1" i="1"/>
  <c r="L1" i="1"/>
  <c r="E1" i="1"/>
  <c r="F1" i="1"/>
  <c r="N1" i="1"/>
  <c r="P1" i="1"/>
  <c r="AI1" i="1"/>
  <c r="AK1" i="1"/>
  <c r="AR1" i="1"/>
  <c r="AS1" i="1"/>
  <c r="AZ1" i="1"/>
  <c r="AF1" i="1"/>
  <c r="AH1" i="1"/>
  <c r="AQ1" i="1"/>
  <c r="AT1" i="1"/>
  <c r="BA1" i="1"/>
  <c r="AC1" i="1"/>
  <c r="AE1" i="1"/>
  <c r="AP1" i="1"/>
  <c r="AU1" i="1"/>
  <c r="BB1" i="1"/>
  <c r="Z1" i="1"/>
  <c r="AB1" i="1"/>
  <c r="AO1" i="1"/>
  <c r="AV1" i="1"/>
  <c r="BC1" i="1"/>
  <c r="W1" i="1"/>
  <c r="Y1" i="1"/>
  <c r="AN1" i="1"/>
  <c r="AW1" i="1"/>
  <c r="BD1" i="1"/>
  <c r="T1" i="1"/>
  <c r="V1" i="1"/>
  <c r="AM1" i="1"/>
  <c r="AX1" i="1"/>
  <c r="BE1" i="1"/>
  <c r="Q1" i="1"/>
  <c r="S1" i="1"/>
  <c r="AL1" i="1"/>
  <c r="AY1" i="1"/>
  <c r="BF1" i="1"/>
  <c r="BG1" i="1"/>
  <c r="EO1" i="1"/>
  <c r="H1" i="1"/>
  <c r="J1" i="1"/>
  <c r="M1" i="1"/>
  <c r="D1" i="1"/>
  <c r="G1" i="1"/>
  <c r="O1" i="1"/>
  <c r="BH1" i="1"/>
  <c r="CA1" i="1"/>
  <c r="CC1" i="1"/>
  <c r="CJ1" i="1"/>
  <c r="CK1" i="1"/>
  <c r="CR1" i="1"/>
  <c r="BX1" i="1"/>
  <c r="BZ1" i="1"/>
  <c r="CI1" i="1"/>
  <c r="CL1" i="1"/>
  <c r="CS1" i="1"/>
  <c r="BU1" i="1"/>
  <c r="BW1" i="1"/>
  <c r="CH1" i="1"/>
  <c r="CM1" i="1"/>
  <c r="CT1" i="1"/>
  <c r="BR1" i="1"/>
  <c r="BT1" i="1"/>
  <c r="CG1" i="1"/>
  <c r="CN1" i="1"/>
  <c r="CU1" i="1"/>
  <c r="BO1" i="1"/>
  <c r="BQ1" i="1"/>
  <c r="CF1" i="1"/>
  <c r="CO1" i="1"/>
  <c r="CV1" i="1"/>
  <c r="BL1" i="1"/>
  <c r="BN1" i="1"/>
  <c r="CE1" i="1"/>
  <c r="CP1" i="1"/>
  <c r="CW1" i="1"/>
  <c r="BI1" i="1"/>
  <c r="BK1" i="1"/>
  <c r="CD1" i="1"/>
  <c r="CQ1" i="1"/>
  <c r="CX1" i="1"/>
  <c r="CY1" i="1"/>
  <c r="EP1" i="1"/>
  <c r="ET1" i="1"/>
  <c r="EV1" i="1"/>
  <c r="EU1" i="1"/>
  <c r="EW1" i="1"/>
  <c r="I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1"/>
  <sheetViews>
    <sheetView tabSelected="1" zoomScale="200" zoomScaleNormal="200" zoomScalePageLayoutView="200" workbookViewId="0">
      <selection activeCell="A2" sqref="A2"/>
    </sheetView>
  </sheetViews>
  <sheetFormatPr baseColWidth="10" defaultRowHeight="16" x14ac:dyDescent="0.2"/>
  <cols>
    <col min="2" max="152" width="10.83203125" hidden="1" customWidth="1"/>
    <col min="153" max="153" width="10.83203125" customWidth="1"/>
  </cols>
  <sheetData>
    <row r="1" spans="1:153" x14ac:dyDescent="0.2">
      <c r="A1">
        <v>100</v>
      </c>
      <c r="B1">
        <f>ROUNDDOWN(A1,2)</f>
        <v>100</v>
      </c>
      <c r="C1" t="e">
        <f>LEFT(B1,FIND(",",B1)+1)</f>
        <v>#VALUE!</v>
      </c>
      <c r="D1" t="e">
        <f>RIGHT(B1,FIND(",",B1)-L1)</f>
        <v>#VALUE!</v>
      </c>
      <c r="E1" t="e">
        <f>RIGHT(C1,FIND(",",C1)-L1)</f>
        <v>#VALUE!</v>
      </c>
      <c r="F1" t="e">
        <f>E1</f>
        <v>#VALUE!</v>
      </c>
      <c r="G1" t="e">
        <f>D1</f>
        <v>#VALUE!</v>
      </c>
      <c r="H1" t="e">
        <f>RIGHT(B1,FIND(",",B1)-(L1-1))</f>
        <v>#VALUE!</v>
      </c>
      <c r="I1" t="e">
        <f>J1*1</f>
        <v>#VALUE!</v>
      </c>
      <c r="J1" t="e">
        <f>IF(FIND(",",H1),"1","2")</f>
        <v>#VALUE!</v>
      </c>
      <c r="K1" t="e">
        <f>LEFT(B1,FIND(",",B1)-1)</f>
        <v>#VALUE!</v>
      </c>
      <c r="L1" t="e">
        <f>LEN(K1)</f>
        <v>#VALUE!</v>
      </c>
      <c r="M1" t="b">
        <f>ISERROR(J1)</f>
        <v>1</v>
      </c>
      <c r="N1" t="e">
        <f>F1</f>
        <v>#VALUE!</v>
      </c>
      <c r="O1" t="e">
        <f>IF(M1=FALSE,"0",G1)</f>
        <v>#VALUE!</v>
      </c>
      <c r="P1" t="e">
        <f>N1</f>
        <v>#VALUE!</v>
      </c>
      <c r="Q1" t="e">
        <f>P1</f>
        <v>#VALUE!</v>
      </c>
      <c r="R1">
        <v>1</v>
      </c>
      <c r="S1" t="e">
        <f>MOD(Q1,R1*10) - MOD(Q1,R1)</f>
        <v>#VALUE!</v>
      </c>
      <c r="T1" t="e">
        <f>P1</f>
        <v>#VALUE!</v>
      </c>
      <c r="U1">
        <v>10</v>
      </c>
      <c r="V1" t="e">
        <f>MOD(T1,U1*10) - MOD(T1,U1)</f>
        <v>#VALUE!</v>
      </c>
      <c r="W1" t="e">
        <f>P1</f>
        <v>#VALUE!</v>
      </c>
      <c r="X1">
        <v>100</v>
      </c>
      <c r="Y1" t="e">
        <f>MOD(W1,X1*10) - MOD(W1,X1)</f>
        <v>#VALUE!</v>
      </c>
      <c r="Z1" t="e">
        <f>P1</f>
        <v>#VALUE!</v>
      </c>
      <c r="AA1">
        <v>1000</v>
      </c>
      <c r="AB1" t="e">
        <f>MOD(Z1,AA1*10) - MOD(Z1,AA1)</f>
        <v>#VALUE!</v>
      </c>
      <c r="AC1" t="e">
        <f>P1</f>
        <v>#VALUE!</v>
      </c>
      <c r="AD1">
        <v>10000</v>
      </c>
      <c r="AE1" t="e">
        <f>MOD(AC1,AD1*10) - MOD(AC1,AD1)</f>
        <v>#VALUE!</v>
      </c>
      <c r="AF1" t="e">
        <f>P1</f>
        <v>#VALUE!</v>
      </c>
      <c r="AG1">
        <v>100000</v>
      </c>
      <c r="AH1" t="e">
        <f>MOD(AF1,AG1*10) - MOD(AF1,AG1)</f>
        <v>#VALUE!</v>
      </c>
      <c r="AI1" t="e">
        <f>P1</f>
        <v>#VALUE!</v>
      </c>
      <c r="AJ1">
        <v>1000000</v>
      </c>
      <c r="AK1" t="e">
        <f>MOD(AI1,AJ1*10) - MOD(AI1,AJ1)</f>
        <v>#VALUE!</v>
      </c>
      <c r="AL1" t="e">
        <f>S1</f>
        <v>#VALUE!</v>
      </c>
      <c r="AM1" t="e">
        <f>V1/10</f>
        <v>#VALUE!</v>
      </c>
      <c r="AN1" t="e">
        <f>Y1/100</f>
        <v>#VALUE!</v>
      </c>
      <c r="AO1" t="e">
        <f>AB1/1000</f>
        <v>#VALUE!</v>
      </c>
      <c r="AP1" t="e">
        <f>AE1/10000</f>
        <v>#VALUE!</v>
      </c>
      <c r="AQ1" t="e">
        <f>AH1/100000</f>
        <v>#VALUE!</v>
      </c>
      <c r="AR1" t="e">
        <f>AK1/1000000</f>
        <v>#VALUE!</v>
      </c>
      <c r="AS1" t="e">
        <f>IF(AR1=0,"",AR1)</f>
        <v>#VALUE!</v>
      </c>
      <c r="AT1" t="e">
        <f>IF(AS1="",IF(AQ1=0,"",AQ1),AQ1)</f>
        <v>#VALUE!</v>
      </c>
      <c r="AU1" t="e">
        <f>IF(AT1="",IF(AP1=0,"",AP1),AP1)</f>
        <v>#VALUE!</v>
      </c>
      <c r="AV1" t="e">
        <f>IF(AU1="",IF(AO1=0,"",AO1),AO1)</f>
        <v>#VALUE!</v>
      </c>
      <c r="AW1" t="e">
        <f>IF(AV1="",IF(AN1=0,"",AN1),AN1)</f>
        <v>#VALUE!</v>
      </c>
      <c r="AX1" t="e">
        <f>IF(AW1="",IF(AM1=0,"",AM1),AM1)</f>
        <v>#VALUE!</v>
      </c>
      <c r="AY1" t="e">
        <f>IF(AX1="",IF(AL1=0,"",AL1),AL1)</f>
        <v>#VALUE!</v>
      </c>
      <c r="AZ1" t="e">
        <f>IF(AS1=0,"V",IF(AS1=2,"B",IF(AS1=2,"B",IF(AS1=3,"C",IF(AS1=4,"D",IF(AS1=5,"R",IF(AS1=5,"R",IF(AS1=6,"E",IF(AS1=7,"M",IF(AS1=8,"K",IF(AS1=9,"N",IF(AS1=1,"A",""))))))))))))</f>
        <v>#VALUE!</v>
      </c>
      <c r="BA1" t="e">
        <f t="shared" ref="BA1:BF13" si="0">IF(AT1=0,"V",IF(AT1=2,"B",IF(AT1=2,"B",IF(AT1=3,"C",IF(AT1=4,"D",IF(AT1=5,"R",IF(AT1=5,"R",IF(AT1=6,"E",IF(AT1=7,"M",IF(AT1=8,"K",IF(AT1=9,"N",IF(AT1=1,"A",""))))))))))))</f>
        <v>#VALUE!</v>
      </c>
      <c r="BB1" t="e">
        <f t="shared" si="0"/>
        <v>#VALUE!</v>
      </c>
      <c r="BC1" t="e">
        <f t="shared" si="0"/>
        <v>#VALUE!</v>
      </c>
      <c r="BD1" t="e">
        <f t="shared" si="0"/>
        <v>#VALUE!</v>
      </c>
      <c r="BE1" t="e">
        <f t="shared" si="0"/>
        <v>#VALUE!</v>
      </c>
      <c r="BF1" t="e">
        <f>IF(AY1=0,"V",IF(AY1=2,"B",IF(AY1=2,"B",IF(AY1=3,"C",IF(AY1=4,"D",IF(AY1=5,"R",IF(AY1=5,"R",IF(AY1=6,"E",IF(AY1=7,"M",IF(AY1=8,"K",IF(AY1=9,"N",IF(AY1=1,"A",""))))))))))))</f>
        <v>#VALUE!</v>
      </c>
      <c r="BG1" t="e">
        <f>AZ1&amp;BA1&amp;BB1&amp;BC1&amp;BD1&amp;BE1&amp;BF1</f>
        <v>#VALUE!</v>
      </c>
      <c r="BH1" t="e">
        <f>O1</f>
        <v>#VALUE!</v>
      </c>
      <c r="BI1" t="e">
        <f>BH1</f>
        <v>#VALUE!</v>
      </c>
      <c r="BJ1">
        <v>1</v>
      </c>
      <c r="BK1" t="e">
        <f>MOD(BI1,BJ1*10) - MOD(BI1,BJ1)</f>
        <v>#VALUE!</v>
      </c>
      <c r="BL1" t="e">
        <f>BH1</f>
        <v>#VALUE!</v>
      </c>
      <c r="BM1">
        <v>10</v>
      </c>
      <c r="BN1" t="e">
        <f>MOD(BL1,BM1*10) - MOD(BL1,BM1)</f>
        <v>#VALUE!</v>
      </c>
      <c r="BO1" t="e">
        <f>BH1</f>
        <v>#VALUE!</v>
      </c>
      <c r="BP1">
        <v>100</v>
      </c>
      <c r="BQ1" t="e">
        <f>MOD(BO1,BP1*10) - MOD(BO1,BP1)</f>
        <v>#VALUE!</v>
      </c>
      <c r="BR1" t="e">
        <f>BH1</f>
        <v>#VALUE!</v>
      </c>
      <c r="BS1">
        <v>1000</v>
      </c>
      <c r="BT1" t="e">
        <f>MOD(BR1,BS1*10) - MOD(BR1,BS1)</f>
        <v>#VALUE!</v>
      </c>
      <c r="BU1" t="e">
        <f>BH1</f>
        <v>#VALUE!</v>
      </c>
      <c r="BV1">
        <v>10000</v>
      </c>
      <c r="BW1" t="e">
        <f>MOD(BU1,BV1*10) - MOD(BU1,BV1)</f>
        <v>#VALUE!</v>
      </c>
      <c r="BX1" t="e">
        <f>BH1</f>
        <v>#VALUE!</v>
      </c>
      <c r="BY1">
        <v>100000</v>
      </c>
      <c r="BZ1" t="e">
        <f>MOD(BX1,BY1*10) - MOD(BX1,BY1)</f>
        <v>#VALUE!</v>
      </c>
      <c r="CA1" t="e">
        <f>BH1</f>
        <v>#VALUE!</v>
      </c>
      <c r="CB1">
        <v>1000000</v>
      </c>
      <c r="CC1" t="e">
        <f>MOD(CA1,CB1*10) - MOD(CA1,CB1)</f>
        <v>#VALUE!</v>
      </c>
      <c r="CD1" t="e">
        <f>BK1</f>
        <v>#VALUE!</v>
      </c>
      <c r="CE1" t="e">
        <f>BN1/10</f>
        <v>#VALUE!</v>
      </c>
      <c r="CF1" t="e">
        <f>BQ1/100</f>
        <v>#VALUE!</v>
      </c>
      <c r="CG1" t="e">
        <f>BT1/1000</f>
        <v>#VALUE!</v>
      </c>
      <c r="CH1" t="e">
        <f>BW1/10000</f>
        <v>#VALUE!</v>
      </c>
      <c r="CI1" t="e">
        <f>BZ1/100000</f>
        <v>#VALUE!</v>
      </c>
      <c r="CJ1" t="e">
        <f>CC1/1000000</f>
        <v>#VALUE!</v>
      </c>
      <c r="CK1" t="e">
        <f>IF(CJ1=0,"",CJ1)</f>
        <v>#VALUE!</v>
      </c>
      <c r="CL1" t="e">
        <f>IF(CK1="",IF(CI1=0,"",CI1),CI1)</f>
        <v>#VALUE!</v>
      </c>
      <c r="CM1" t="e">
        <f>IF(CL1="",IF(CH1=0,"",CH1),CH1)</f>
        <v>#VALUE!</v>
      </c>
      <c r="CN1" t="e">
        <f>IF(CM1="",IF(CG1=0,"",CG1),CG1)</f>
        <v>#VALUE!</v>
      </c>
      <c r="CO1" t="e">
        <f>IF(CN1="",IF(CF1=0,"",CF1),CF1)</f>
        <v>#VALUE!</v>
      </c>
      <c r="CP1" t="e">
        <f>IF(CO1="",IF(CE1=0,"",CE1),CE1)</f>
        <v>#VALUE!</v>
      </c>
      <c r="CQ1" t="e">
        <f>IF(CP1="",IF(CD1=0,"",CD1),CD1)</f>
        <v>#VALUE!</v>
      </c>
      <c r="CR1" t="e">
        <f>IF(CK1=0,"V",IF(CK1=2,"B",IF(CK1=2,"B",IF(CK1=3,"C",IF(CK1=4,"D",IF(CK1=5,"R",IF(CK1=5,"R",IF(CK1=6,"E",IF(CK1=7,"M",IF(CK1=8,"K",IF(CK1=9,"N",IF(CK1=1,"A",""))))))))))))</f>
        <v>#VALUE!</v>
      </c>
      <c r="CS1" t="e">
        <f t="shared" ref="CS1:CX13" si="1">IF(CL1=0,"V",IF(CL1=2,"B",IF(CL1=2,"B",IF(CL1=3,"C",IF(CL1=4,"D",IF(CL1=5,"R",IF(CL1=5,"R",IF(CL1=6,"E",IF(CL1=7,"M",IF(CL1=8,"K",IF(CL1=9,"N",IF(CL1=1,"A",""))))))))))))</f>
        <v>#VALUE!</v>
      </c>
      <c r="CT1" t="e">
        <f t="shared" si="1"/>
        <v>#VALUE!</v>
      </c>
      <c r="CU1" t="e">
        <f t="shared" si="1"/>
        <v>#VALUE!</v>
      </c>
      <c r="CV1" t="e">
        <f t="shared" si="1"/>
        <v>#VALUE!</v>
      </c>
      <c r="CW1" t="e">
        <f t="shared" si="1"/>
        <v>#VALUE!</v>
      </c>
      <c r="CX1" t="e">
        <f t="shared" si="1"/>
        <v>#VALUE!</v>
      </c>
      <c r="CY1" t="e">
        <f>CR1&amp;CS1&amp;CT1&amp;CU1&amp;CV1&amp;CW1&amp;CX1</f>
        <v>#VALUE!</v>
      </c>
      <c r="CZ1">
        <f>B1</f>
        <v>100</v>
      </c>
      <c r="DA1">
        <f>CZ1</f>
        <v>100</v>
      </c>
      <c r="DB1">
        <v>1</v>
      </c>
      <c r="DC1">
        <f>MOD(DA1,DB1*10) - MOD(DA1,DB1)</f>
        <v>0</v>
      </c>
      <c r="DD1">
        <f>CZ1</f>
        <v>100</v>
      </c>
      <c r="DE1">
        <v>10</v>
      </c>
      <c r="DF1">
        <f>MOD(DD1,DE1*10) - MOD(DD1,DE1)</f>
        <v>0</v>
      </c>
      <c r="DG1">
        <f>CZ1</f>
        <v>100</v>
      </c>
      <c r="DH1">
        <v>100</v>
      </c>
      <c r="DI1">
        <f>MOD(DG1,DH1*10) - MOD(DG1,DH1)</f>
        <v>100</v>
      </c>
      <c r="DJ1">
        <f>CZ1</f>
        <v>100</v>
      </c>
      <c r="DK1">
        <v>1000</v>
      </c>
      <c r="DL1">
        <f>MOD(DJ1,DK1*10) - MOD(DJ1,DK1)</f>
        <v>0</v>
      </c>
      <c r="DM1">
        <f>CZ1</f>
        <v>100</v>
      </c>
      <c r="DN1">
        <v>10000</v>
      </c>
      <c r="DO1">
        <f>MOD(DM1,DN1*10) - MOD(DM1,DN1)</f>
        <v>0</v>
      </c>
      <c r="DP1">
        <f>CZ1</f>
        <v>100</v>
      </c>
      <c r="DQ1">
        <v>100000</v>
      </c>
      <c r="DR1">
        <f>MOD(DP1,DQ1*10) - MOD(DP1,DQ1)</f>
        <v>0</v>
      </c>
      <c r="DS1">
        <f>CZ1</f>
        <v>100</v>
      </c>
      <c r="DT1">
        <v>1000000</v>
      </c>
      <c r="DU1">
        <f>MOD(DS1,DT1*10) - MOD(DS1,DT1)</f>
        <v>0</v>
      </c>
      <c r="DV1">
        <f>DC1</f>
        <v>0</v>
      </c>
      <c r="DW1">
        <f>DF1/10</f>
        <v>0</v>
      </c>
      <c r="DX1">
        <f>DI1/100</f>
        <v>1</v>
      </c>
      <c r="DY1">
        <f>DL1/1000</f>
        <v>0</v>
      </c>
      <c r="DZ1">
        <f>DO1/10000</f>
        <v>0</v>
      </c>
      <c r="EA1">
        <f>DR1/100000</f>
        <v>0</v>
      </c>
      <c r="EB1">
        <f>DU1/1000000</f>
        <v>0</v>
      </c>
      <c r="EC1" t="str">
        <f>IF(EB1=0,"",EB1)</f>
        <v/>
      </c>
      <c r="ED1" t="str">
        <f>IF(EC1="",IF(EA1=0,"",EA1),EA1)</f>
        <v/>
      </c>
      <c r="EE1" t="str">
        <f>IF(ED1="",IF(DZ1=0,"",DZ1),DZ1)</f>
        <v/>
      </c>
      <c r="EF1" t="str">
        <f>IF(EE1="",IF(DY1=0,"",DY1),DY1)</f>
        <v/>
      </c>
      <c r="EG1">
        <f>IF(EF1="",IF(DX1=0,"",DX1),DX1)</f>
        <v>1</v>
      </c>
      <c r="EH1">
        <f>IF(EG1="",IF(DW1=0,"",DW1),DW1)</f>
        <v>0</v>
      </c>
      <c r="EI1">
        <f>IF(EH1="",IF(DV1=0,"",DV1),DV1)</f>
        <v>0</v>
      </c>
      <c r="EJ1" t="str">
        <f>IF(EC1=0,"V",IF(EC1=2,"B",IF(EC1=2,"B",IF(EC1=3,"C",IF(EC1=4,"D",IF(EC1=5,"R",IF(EC1=5,"R",IF(EC1=6,"E",IF(EC1=7,"M",IF(EC1=8,"K",IF(EC1=9,"N",IF(EC1=1,"A",""))))))))))))</f>
        <v/>
      </c>
      <c r="EK1" t="str">
        <f t="shared" ref="EK1:EN13" si="2">IF(ED1=0,"V",IF(ED1=2,"B",IF(ED1=2,"B",IF(ED1=3,"C",IF(ED1=4,"D",IF(ED1=5,"R",IF(ED1=5,"R",IF(ED1=6,"E",IF(ED1=7,"M",IF(ED1=8,"K",IF(ED1=9,"N",IF(ED1=1,"A",""))))))))))))</f>
        <v/>
      </c>
      <c r="EL1" t="str">
        <f t="shared" si="2"/>
        <v/>
      </c>
      <c r="EM1" t="str">
        <f t="shared" si="2"/>
        <v/>
      </c>
      <c r="EN1" t="str">
        <f>IF(EG1=0,"V",IF(EG1=2,"B",IF(EG1=2,"B",IF(EG1=3,"C",IF(EG1=4,"D",IF(EG1=5,"R",IF(EG1=5,"R",IF(EG1=6,"E",IF(EG1=7,"M",IF(EG1=8,"K",IF(EG1=9,"N",IF(EG1=1,"A",""))))))))))))</f>
        <v>A</v>
      </c>
      <c r="EO1" t="e">
        <f>IF(BG1="","V",BG1)</f>
        <v>#VALUE!</v>
      </c>
      <c r="EP1" t="e">
        <f>IF(CY1="","V",CY1)</f>
        <v>#VALUE!</v>
      </c>
      <c r="EQ1" t="str">
        <f>IF(EH1=0,"V",IF(EH1=2,"B",IF(EH1=2,"B",IF(EH1=3,"C",IF(EH1=4,"D",IF(EH1=5,"R",IF(EH1=5,"R",IF(EH1=6,"E",IF(EH1=7,"M",IF(EH1=8,"K",IF(EH1=9,"N",IF(EH1=1,"A",""))))))))))))</f>
        <v>V</v>
      </c>
      <c r="ER1" t="str">
        <f>IF(EI1=0,"V",IF(EI1=2,"B",IF(EI1=2,"B",IF(EI1=3,"C",IF(EI1=4,"D",IF(EI1=5,"R",IF(EI1=5,"R",IF(EI1=6,"E",IF(EI1=7,"M",IF(EI1=8,"K",IF(EI1=9,"N",IF(EI1=1,"A",""))))))))))))</f>
        <v>V</v>
      </c>
      <c r="ES1" t="str">
        <f>EJ1&amp;EK1&amp;EL1&amp;EM1&amp;EN1&amp;EQ1&amp;ER1</f>
        <v>AVV</v>
      </c>
      <c r="ET1" t="e">
        <f>ES1&amp;","&amp;EO1&amp;EP1</f>
        <v>#VALUE!</v>
      </c>
      <c r="EU1" t="str">
        <f>ES1</f>
        <v>AVV</v>
      </c>
      <c r="EV1" t="b">
        <f>ISERROR(ET1)</f>
        <v>1</v>
      </c>
      <c r="EW1" t="str">
        <f>IF(EV1=TRUE,EU1,ET1)</f>
        <v>AVV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Utilisateur de Microsoft Office</cp:lastModifiedBy>
  <dcterms:created xsi:type="dcterms:W3CDTF">2020-12-30T22:43:29Z</dcterms:created>
  <dcterms:modified xsi:type="dcterms:W3CDTF">2020-12-30T22:58:28Z</dcterms:modified>
</cp:coreProperties>
</file>