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/>
  <bookViews>
    <workbookView xWindow="0" yWindow="0" windowWidth="28800" windowHeight="12465" activeTab="7"/>
  </bookViews>
  <sheets>
    <sheet name="طباعة1" sheetId="1" r:id="rId1"/>
    <sheet name="طباعة2" sheetId="2" r:id="rId2"/>
    <sheet name="طباعة3" sheetId="3" r:id="rId3"/>
    <sheet name="طباعة4" sheetId="4" r:id="rId4"/>
    <sheet name="طباعة5" sheetId="5" r:id="rId5"/>
    <sheet name="طباعة6" sheetId="6" r:id="rId6"/>
    <sheet name="طباعة7" sheetId="7" r:id="rId7"/>
    <sheet name="طباعة8" sheetId="8" r:id="rId8"/>
  </sheets>
  <definedNames>
    <definedName name="_xlnm.Print_Area" localSheetId="0">طباعة1!$A$1:$V$44</definedName>
    <definedName name="_xlnm.Print_Area" localSheetId="1">طباعة2!$A$1:$V$44</definedName>
    <definedName name="_xlnm.Print_Area" localSheetId="2">طباعة3!$A$1:$Y$44</definedName>
    <definedName name="_xlnm.Print_Area" localSheetId="3">طباعة4!$A$2:$Y$44</definedName>
    <definedName name="_xlnm.Print_Area" localSheetId="4">طباعة5!$A$2:$Y$44</definedName>
    <definedName name="_xlnm.Print_Area" localSheetId="5">طباعة6!$A$1:$Y$44</definedName>
    <definedName name="_xlnm.Print_Area" localSheetId="6">طباعة7!$A$1:$AB$44</definedName>
    <definedName name="_xlnm.Print_Area" localSheetId="7">طباعة8!$A$1:$AB$44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9" i="8" l="1"/>
  <c r="N39" i="8"/>
  <c r="K39" i="8"/>
  <c r="H39" i="8"/>
  <c r="E39" i="8"/>
  <c r="W38" i="8"/>
  <c r="E38" i="8"/>
  <c r="W37" i="8"/>
  <c r="E37" i="8"/>
  <c r="W36" i="8"/>
  <c r="T36" i="8"/>
  <c r="Q36" i="8"/>
  <c r="N36" i="8"/>
  <c r="K36" i="8"/>
  <c r="H36" i="8"/>
  <c r="W35" i="8"/>
  <c r="T35" i="8"/>
  <c r="Q35" i="8"/>
  <c r="N35" i="8"/>
  <c r="K35" i="8"/>
  <c r="H35" i="8"/>
  <c r="E35" i="8"/>
  <c r="W34" i="8"/>
  <c r="E34" i="8"/>
  <c r="W33" i="8"/>
  <c r="E33" i="8"/>
  <c r="W32" i="8"/>
  <c r="T32" i="8"/>
  <c r="Q32" i="8"/>
  <c r="N32" i="8"/>
  <c r="K32" i="8"/>
  <c r="H32" i="8"/>
  <c r="W31" i="8"/>
  <c r="T31" i="8"/>
  <c r="Q31" i="8"/>
  <c r="N31" i="8"/>
  <c r="K31" i="8"/>
  <c r="H31" i="8"/>
  <c r="E31" i="8"/>
  <c r="W30" i="8"/>
  <c r="N30" i="8"/>
  <c r="H30" i="8"/>
  <c r="E30" i="8"/>
  <c r="W29" i="8"/>
  <c r="E29" i="8"/>
  <c r="W28" i="8"/>
  <c r="T28" i="8"/>
  <c r="Q28" i="8"/>
  <c r="N28" i="8"/>
  <c r="K28" i="8"/>
  <c r="H28" i="8"/>
  <c r="W27" i="8"/>
  <c r="T27" i="8"/>
  <c r="Q27" i="8"/>
  <c r="N27" i="8"/>
  <c r="K27" i="8"/>
  <c r="H27" i="8"/>
  <c r="E27" i="8"/>
  <c r="W26" i="8"/>
  <c r="H26" i="8"/>
  <c r="E26" i="8"/>
  <c r="W25" i="8"/>
  <c r="E25" i="8"/>
  <c r="W24" i="8"/>
  <c r="T24" i="8"/>
  <c r="Q24" i="8"/>
  <c r="N24" i="8"/>
  <c r="K24" i="8"/>
  <c r="H24" i="8"/>
  <c r="W23" i="8"/>
  <c r="T23" i="8"/>
  <c r="Q23" i="8"/>
  <c r="N23" i="8"/>
  <c r="K23" i="8"/>
  <c r="H23" i="8"/>
  <c r="E23" i="8"/>
  <c r="W22" i="8"/>
  <c r="E22" i="8"/>
  <c r="W21" i="8"/>
  <c r="E21" i="8"/>
  <c r="W20" i="8"/>
  <c r="T20" i="8"/>
  <c r="Q20" i="8"/>
  <c r="N20" i="8"/>
  <c r="K20" i="8"/>
  <c r="H20" i="8"/>
  <c r="W19" i="8"/>
  <c r="T19" i="8"/>
  <c r="Q19" i="8"/>
  <c r="N19" i="8"/>
  <c r="K19" i="8"/>
  <c r="H19" i="8"/>
  <c r="E19" i="8"/>
  <c r="W18" i="8"/>
  <c r="E18" i="8"/>
  <c r="W17" i="8"/>
  <c r="E17" i="8"/>
  <c r="W16" i="8"/>
  <c r="T16" i="8"/>
  <c r="Q16" i="8"/>
  <c r="N16" i="8"/>
  <c r="K16" i="8"/>
  <c r="H16" i="8"/>
  <c r="W15" i="8"/>
  <c r="T15" i="8"/>
  <c r="Q15" i="8"/>
  <c r="N15" i="8"/>
  <c r="K15" i="8"/>
  <c r="H15" i="8"/>
  <c r="E15" i="8"/>
  <c r="W14" i="8"/>
  <c r="E14" i="8"/>
  <c r="W13" i="8"/>
  <c r="E13" i="8"/>
  <c r="W12" i="8"/>
  <c r="T12" i="8"/>
  <c r="Q12" i="8"/>
  <c r="N12" i="8"/>
  <c r="K12" i="8"/>
  <c r="H12" i="8"/>
  <c r="W11" i="8"/>
  <c r="T11" i="8"/>
  <c r="K11" i="8"/>
  <c r="E11" i="8"/>
  <c r="N10" i="8"/>
  <c r="K10" i="8"/>
  <c r="Y3" i="8"/>
  <c r="W39" i="7"/>
  <c r="Q39" i="7"/>
  <c r="K39" i="7"/>
  <c r="H39" i="7"/>
  <c r="W38" i="7"/>
  <c r="T38" i="7"/>
  <c r="H38" i="7"/>
  <c r="K37" i="7"/>
  <c r="W36" i="7"/>
  <c r="Q36" i="7"/>
  <c r="K36" i="7"/>
  <c r="H36" i="7"/>
  <c r="W35" i="7"/>
  <c r="T35" i="7"/>
  <c r="K35" i="7"/>
  <c r="W34" i="7"/>
  <c r="Q34" i="7"/>
  <c r="K34" i="7"/>
  <c r="W33" i="7"/>
  <c r="K33" i="7"/>
  <c r="H33" i="7"/>
  <c r="W32" i="7"/>
  <c r="T32" i="7"/>
  <c r="K32" i="7"/>
  <c r="W31" i="7"/>
  <c r="Q31" i="7"/>
  <c r="K31" i="7"/>
  <c r="W30" i="7"/>
  <c r="K30" i="7"/>
  <c r="H30" i="7"/>
  <c r="W29" i="7"/>
  <c r="T29" i="7"/>
  <c r="Q29" i="7"/>
  <c r="K29" i="7"/>
  <c r="W28" i="7"/>
  <c r="Q28" i="7"/>
  <c r="K28" i="7"/>
  <c r="H28" i="7"/>
  <c r="T27" i="7"/>
  <c r="K26" i="7"/>
  <c r="H26" i="7"/>
  <c r="W25" i="7"/>
  <c r="T25" i="7"/>
  <c r="Q25" i="7"/>
  <c r="K25" i="7"/>
  <c r="H25" i="7"/>
  <c r="W24" i="7"/>
  <c r="T24" i="7"/>
  <c r="H24" i="7"/>
  <c r="W23" i="7"/>
  <c r="Q23" i="7"/>
  <c r="K23" i="7"/>
  <c r="H23" i="7"/>
  <c r="W22" i="7"/>
  <c r="T22" i="7"/>
  <c r="N22" i="7"/>
  <c r="K22" i="7"/>
  <c r="H22" i="7"/>
  <c r="E22" i="7"/>
  <c r="W21" i="7"/>
  <c r="T21" i="7"/>
  <c r="N21" i="7"/>
  <c r="K21" i="7"/>
  <c r="H21" i="7"/>
  <c r="E21" i="7"/>
  <c r="W20" i="7"/>
  <c r="T20" i="7"/>
  <c r="Q20" i="7"/>
  <c r="K20" i="7"/>
  <c r="W19" i="7"/>
  <c r="K19" i="7"/>
  <c r="H19" i="7"/>
  <c r="W18" i="7"/>
  <c r="T18" i="7"/>
  <c r="N18" i="7"/>
  <c r="K18" i="7"/>
  <c r="H18" i="7"/>
  <c r="E18" i="7"/>
  <c r="W17" i="7"/>
  <c r="T17" i="7"/>
  <c r="K17" i="7"/>
  <c r="H17" i="7"/>
  <c r="E17" i="7"/>
  <c r="T16" i="7"/>
  <c r="Q16" i="7"/>
  <c r="K16" i="7"/>
  <c r="H16" i="7"/>
  <c r="W15" i="7"/>
  <c r="T15" i="7"/>
  <c r="K15" i="7"/>
  <c r="E15" i="7"/>
  <c r="K14" i="7"/>
  <c r="H14" i="7"/>
  <c r="E14" i="7"/>
  <c r="W13" i="7"/>
  <c r="T13" i="7"/>
  <c r="Q13" i="7"/>
  <c r="H13" i="7"/>
  <c r="E13" i="7"/>
  <c r="T12" i="7"/>
  <c r="Q12" i="7"/>
  <c r="K12" i="7"/>
  <c r="H12" i="7"/>
  <c r="W11" i="7"/>
  <c r="T11" i="7"/>
  <c r="K11" i="7"/>
  <c r="E11" i="7"/>
  <c r="W10" i="7"/>
  <c r="Q10" i="7"/>
  <c r="E10" i="7"/>
  <c r="Y3" i="7"/>
  <c r="T39" i="6"/>
  <c r="H39" i="6"/>
  <c r="H38" i="6"/>
  <c r="E38" i="6"/>
  <c r="K37" i="6"/>
  <c r="E37" i="6"/>
  <c r="Q36" i="6"/>
  <c r="N36" i="6"/>
  <c r="K36" i="6"/>
  <c r="H36" i="6"/>
  <c r="T35" i="6"/>
  <c r="K35" i="6"/>
  <c r="H35" i="6"/>
  <c r="Q34" i="6"/>
  <c r="H34" i="6"/>
  <c r="N33" i="6"/>
  <c r="K33" i="6"/>
  <c r="H33" i="6"/>
  <c r="E33" i="6"/>
  <c r="N32" i="6"/>
  <c r="H32" i="6"/>
  <c r="T31" i="6"/>
  <c r="N31" i="6"/>
  <c r="K31" i="6"/>
  <c r="H31" i="6"/>
  <c r="T30" i="6"/>
  <c r="Q30" i="6"/>
  <c r="H30" i="6"/>
  <c r="N29" i="6"/>
  <c r="K29" i="6"/>
  <c r="H29" i="6"/>
  <c r="E29" i="6"/>
  <c r="N28" i="6"/>
  <c r="E28" i="6"/>
  <c r="N27" i="6"/>
  <c r="H27" i="6"/>
  <c r="E27" i="6"/>
  <c r="T26" i="6"/>
  <c r="K26" i="6"/>
  <c r="T25" i="6"/>
  <c r="Q25" i="6"/>
  <c r="H25" i="6"/>
  <c r="E25" i="6"/>
  <c r="N24" i="6"/>
  <c r="H24" i="6"/>
  <c r="E24" i="6"/>
  <c r="Q23" i="6"/>
  <c r="N23" i="6"/>
  <c r="E23" i="6"/>
  <c r="N22" i="6"/>
  <c r="K22" i="6"/>
  <c r="H22" i="6"/>
  <c r="E22" i="6"/>
  <c r="T21" i="6"/>
  <c r="Q21" i="6"/>
  <c r="N21" i="6"/>
  <c r="H21" i="6"/>
  <c r="E21" i="6"/>
  <c r="H20" i="6"/>
  <c r="E20" i="6"/>
  <c r="Q19" i="6"/>
  <c r="N19" i="6"/>
  <c r="E19" i="6"/>
  <c r="N18" i="6"/>
  <c r="K18" i="6"/>
  <c r="E18" i="6"/>
  <c r="T17" i="6"/>
  <c r="Q17" i="6"/>
  <c r="N17" i="6"/>
  <c r="E17" i="6"/>
  <c r="Q16" i="6"/>
  <c r="E16" i="6"/>
  <c r="N15" i="6"/>
  <c r="K15" i="6"/>
  <c r="H15" i="6"/>
  <c r="T14" i="6"/>
  <c r="K14" i="6"/>
  <c r="H14" i="6"/>
  <c r="Q13" i="6"/>
  <c r="H13" i="6"/>
  <c r="E13" i="6"/>
  <c r="T12" i="6"/>
  <c r="Q12" i="6"/>
  <c r="H12" i="6"/>
  <c r="E12" i="6"/>
  <c r="Q11" i="6"/>
  <c r="N11" i="6"/>
  <c r="K11" i="6"/>
  <c r="H11" i="6"/>
  <c r="N10" i="6"/>
  <c r="K10" i="6"/>
  <c r="H10" i="6"/>
  <c r="E10" i="6"/>
  <c r="V3" i="6"/>
  <c r="Q39" i="5"/>
  <c r="H39" i="5"/>
  <c r="T38" i="5"/>
  <c r="Q38" i="5"/>
  <c r="N38" i="5"/>
  <c r="E38" i="5"/>
  <c r="N37" i="5"/>
  <c r="K37" i="5"/>
  <c r="H37" i="5"/>
  <c r="T36" i="5"/>
  <c r="K36" i="5"/>
  <c r="H36" i="5"/>
  <c r="Q35" i="5"/>
  <c r="H35" i="5"/>
  <c r="E35" i="5"/>
  <c r="T34" i="5"/>
  <c r="Q34" i="5"/>
  <c r="N34" i="5"/>
  <c r="K34" i="5"/>
  <c r="H34" i="5"/>
  <c r="T33" i="5"/>
  <c r="Q33" i="5"/>
  <c r="K33" i="5"/>
  <c r="T32" i="5"/>
  <c r="Q32" i="5"/>
  <c r="K32" i="5"/>
  <c r="H32" i="5"/>
  <c r="T31" i="5"/>
  <c r="K31" i="5"/>
  <c r="H31" i="5"/>
  <c r="E31" i="5"/>
  <c r="T30" i="5"/>
  <c r="Q30" i="5"/>
  <c r="N30" i="5"/>
  <c r="K30" i="5"/>
  <c r="E30" i="5"/>
  <c r="T29" i="5"/>
  <c r="K29" i="5"/>
  <c r="Q28" i="5"/>
  <c r="N28" i="5"/>
  <c r="H28" i="5"/>
  <c r="T27" i="5"/>
  <c r="H27" i="5"/>
  <c r="E27" i="5"/>
  <c r="Q26" i="5"/>
  <c r="N26" i="5"/>
  <c r="H26" i="5"/>
  <c r="E26" i="5"/>
  <c r="Q25" i="5"/>
  <c r="N25" i="5"/>
  <c r="K25" i="5"/>
  <c r="N24" i="5"/>
  <c r="K24" i="5"/>
  <c r="H24" i="5"/>
  <c r="E24" i="5"/>
  <c r="T23" i="5"/>
  <c r="Q23" i="5"/>
  <c r="N23" i="5"/>
  <c r="H23" i="5"/>
  <c r="E23" i="5"/>
  <c r="Q22" i="5"/>
  <c r="H22" i="5"/>
  <c r="E22" i="5"/>
  <c r="Q21" i="5"/>
  <c r="N21" i="5"/>
  <c r="E21" i="5"/>
  <c r="N20" i="5"/>
  <c r="K20" i="5"/>
  <c r="H20" i="5"/>
  <c r="E20" i="5"/>
  <c r="T19" i="5"/>
  <c r="Q19" i="5"/>
  <c r="N19" i="5"/>
  <c r="E19" i="5"/>
  <c r="Q18" i="5"/>
  <c r="N18" i="5"/>
  <c r="H18" i="5"/>
  <c r="E18" i="5"/>
  <c r="N17" i="5"/>
  <c r="K17" i="5"/>
  <c r="H17" i="5"/>
  <c r="T16" i="5"/>
  <c r="K16" i="5"/>
  <c r="H16" i="5"/>
  <c r="E16" i="5"/>
  <c r="T15" i="5"/>
  <c r="Q15" i="5"/>
  <c r="N15" i="5"/>
  <c r="H15" i="5"/>
  <c r="T14" i="5"/>
  <c r="Q14" i="5"/>
  <c r="N14" i="5"/>
  <c r="E14" i="5"/>
  <c r="T13" i="5"/>
  <c r="N13" i="5"/>
  <c r="K13" i="5"/>
  <c r="H13" i="5"/>
  <c r="E13" i="5"/>
  <c r="T12" i="5"/>
  <c r="Q12" i="5"/>
  <c r="K12" i="5"/>
  <c r="H12" i="5"/>
  <c r="E12" i="5"/>
  <c r="T11" i="5"/>
  <c r="Q11" i="5"/>
  <c r="N11" i="5"/>
  <c r="E11" i="5"/>
  <c r="T10" i="5"/>
  <c r="Q10" i="5"/>
  <c r="H10" i="5"/>
  <c r="E10" i="5"/>
  <c r="V3" i="5"/>
  <c r="Q39" i="4"/>
  <c r="H39" i="4"/>
  <c r="Q38" i="4"/>
  <c r="H38" i="4"/>
  <c r="E38" i="4"/>
  <c r="Q37" i="4"/>
  <c r="N37" i="4"/>
  <c r="K37" i="4"/>
  <c r="E37" i="4"/>
  <c r="K36" i="4"/>
  <c r="T35" i="4"/>
  <c r="H35" i="4"/>
  <c r="E35" i="4"/>
  <c r="Q34" i="4"/>
  <c r="N34" i="4"/>
  <c r="K34" i="4"/>
  <c r="E34" i="4"/>
  <c r="T33" i="4"/>
  <c r="N33" i="4"/>
  <c r="E33" i="4"/>
  <c r="T32" i="4"/>
  <c r="K32" i="4"/>
  <c r="T31" i="4"/>
  <c r="K31" i="4"/>
  <c r="H31" i="4"/>
  <c r="Q30" i="4"/>
  <c r="N30" i="4"/>
  <c r="K30" i="4"/>
  <c r="E30" i="4"/>
  <c r="T29" i="4"/>
  <c r="N29" i="4"/>
  <c r="K29" i="4"/>
  <c r="T28" i="4"/>
  <c r="H28" i="4"/>
  <c r="Q27" i="4"/>
  <c r="H27" i="4"/>
  <c r="Q26" i="4"/>
  <c r="H26" i="4"/>
  <c r="E26" i="4"/>
  <c r="Q25" i="4"/>
  <c r="N25" i="4"/>
  <c r="K25" i="4"/>
  <c r="N24" i="4"/>
  <c r="K24" i="4"/>
  <c r="H24" i="4"/>
  <c r="T23" i="4"/>
  <c r="Q23" i="4"/>
  <c r="H23" i="4"/>
  <c r="E23" i="4"/>
  <c r="T22" i="4"/>
  <c r="Q22" i="4"/>
  <c r="N22" i="4"/>
  <c r="K22" i="4"/>
  <c r="T21" i="4"/>
  <c r="K21" i="4"/>
  <c r="T20" i="4"/>
  <c r="K20" i="4"/>
  <c r="H20" i="4"/>
  <c r="E20" i="4"/>
  <c r="T19" i="4"/>
  <c r="Q19" i="4"/>
  <c r="H19" i="4"/>
  <c r="T18" i="4"/>
  <c r="Q18" i="4"/>
  <c r="N18" i="4"/>
  <c r="E18" i="4"/>
  <c r="N17" i="4"/>
  <c r="K17" i="4"/>
  <c r="T16" i="4"/>
  <c r="K16" i="4"/>
  <c r="H16" i="4"/>
  <c r="E16" i="4"/>
  <c r="T15" i="4"/>
  <c r="Q15" i="4"/>
  <c r="H15" i="4"/>
  <c r="E15" i="4"/>
  <c r="Q14" i="4"/>
  <c r="H14" i="4"/>
  <c r="E14" i="4"/>
  <c r="Q13" i="4"/>
  <c r="N13" i="4"/>
  <c r="E13" i="4"/>
  <c r="N12" i="4"/>
  <c r="K12" i="4"/>
  <c r="T11" i="4"/>
  <c r="K11" i="4"/>
  <c r="H11" i="4"/>
  <c r="E11" i="4"/>
  <c r="T10" i="4"/>
  <c r="Q10" i="4"/>
  <c r="N10" i="4"/>
  <c r="K10" i="4"/>
  <c r="E10" i="4"/>
  <c r="V3" i="4"/>
  <c r="Q39" i="3"/>
  <c r="N39" i="3"/>
  <c r="K39" i="3"/>
  <c r="H39" i="3"/>
  <c r="E39" i="3"/>
  <c r="T38" i="3"/>
  <c r="N38" i="3"/>
  <c r="K38" i="3"/>
  <c r="E38" i="3"/>
  <c r="Q37" i="3"/>
  <c r="K37" i="3"/>
  <c r="H37" i="3"/>
  <c r="E37" i="3"/>
  <c r="T36" i="3"/>
  <c r="Q36" i="3"/>
  <c r="N36" i="3"/>
  <c r="K36" i="3"/>
  <c r="Q35" i="3"/>
  <c r="N35" i="3"/>
  <c r="K35" i="3"/>
  <c r="H35" i="3"/>
  <c r="E35" i="3"/>
  <c r="T34" i="3"/>
  <c r="N34" i="3"/>
  <c r="K34" i="3"/>
  <c r="E34" i="3"/>
  <c r="Q33" i="3"/>
  <c r="H33" i="3"/>
  <c r="E33" i="3"/>
  <c r="Q32" i="3"/>
  <c r="N32" i="3"/>
  <c r="K32" i="3"/>
  <c r="N31" i="3"/>
  <c r="K31" i="3"/>
  <c r="H31" i="3"/>
  <c r="E31" i="3"/>
  <c r="T30" i="3"/>
  <c r="Q30" i="3"/>
  <c r="N30" i="3"/>
  <c r="H30" i="3"/>
  <c r="E30" i="3"/>
  <c r="Q29" i="3"/>
  <c r="H29" i="3"/>
  <c r="E29" i="3"/>
  <c r="Q28" i="3"/>
  <c r="N28" i="3"/>
  <c r="E28" i="3"/>
  <c r="N27" i="3"/>
  <c r="K27" i="3"/>
  <c r="H27" i="3"/>
  <c r="E27" i="3"/>
  <c r="T26" i="3"/>
  <c r="Q26" i="3"/>
  <c r="N26" i="3"/>
  <c r="H26" i="3"/>
  <c r="E26" i="3"/>
  <c r="Q25" i="3"/>
  <c r="K25" i="3"/>
  <c r="H25" i="3"/>
  <c r="E25" i="3"/>
  <c r="T24" i="3"/>
  <c r="Q24" i="3"/>
  <c r="N24" i="3"/>
  <c r="E24" i="3"/>
  <c r="Q23" i="3"/>
  <c r="N23" i="3"/>
  <c r="K23" i="3"/>
  <c r="H23" i="3"/>
  <c r="E23" i="3"/>
  <c r="T22" i="3"/>
  <c r="N22" i="3"/>
  <c r="K22" i="3"/>
  <c r="E22" i="3"/>
  <c r="Q21" i="3"/>
  <c r="K21" i="3"/>
  <c r="H21" i="3"/>
  <c r="E21" i="3"/>
  <c r="T20" i="3"/>
  <c r="Q20" i="3"/>
  <c r="N20" i="3"/>
  <c r="K20" i="3"/>
  <c r="Q19" i="3"/>
  <c r="N19" i="3"/>
  <c r="K19" i="3"/>
  <c r="H19" i="3"/>
  <c r="E19" i="3"/>
  <c r="T18" i="3"/>
  <c r="N18" i="3"/>
  <c r="K18" i="3"/>
  <c r="Q17" i="3"/>
  <c r="N17" i="3"/>
  <c r="K17" i="3"/>
  <c r="H17" i="3"/>
  <c r="T16" i="3"/>
  <c r="N16" i="3"/>
  <c r="T15" i="3"/>
  <c r="Q15" i="3"/>
  <c r="N15" i="3"/>
  <c r="H15" i="3"/>
  <c r="E15" i="3"/>
  <c r="Q14" i="3"/>
  <c r="N14" i="3"/>
  <c r="K14" i="3"/>
  <c r="E14" i="3"/>
  <c r="T13" i="3"/>
  <c r="N13" i="3"/>
  <c r="E13" i="3"/>
  <c r="T12" i="3"/>
  <c r="Q12" i="3"/>
  <c r="K12" i="3"/>
  <c r="T11" i="3"/>
  <c r="K11" i="3"/>
  <c r="H11" i="3"/>
  <c r="T10" i="3"/>
  <c r="Q10" i="3"/>
  <c r="H10" i="3"/>
  <c r="E10" i="3"/>
  <c r="V3" i="3"/>
  <c r="Q39" i="2"/>
  <c r="N39" i="2"/>
  <c r="E39" i="2"/>
  <c r="Q38" i="2"/>
  <c r="N38" i="2"/>
  <c r="H38" i="2"/>
  <c r="N37" i="2"/>
  <c r="E37" i="2"/>
  <c r="K36" i="2"/>
  <c r="H36" i="2"/>
  <c r="N35" i="2"/>
  <c r="E35" i="2"/>
  <c r="K34" i="2"/>
  <c r="H34" i="2"/>
  <c r="N33" i="2"/>
  <c r="E33" i="2"/>
  <c r="K32" i="2"/>
  <c r="H32" i="2"/>
  <c r="N31" i="2"/>
  <c r="E31" i="2"/>
  <c r="K30" i="2"/>
  <c r="H30" i="2"/>
  <c r="Q29" i="2"/>
  <c r="N29" i="2"/>
  <c r="K29" i="2"/>
  <c r="H29" i="2"/>
  <c r="K28" i="2"/>
  <c r="H28" i="2"/>
  <c r="E28" i="2"/>
  <c r="N27" i="2"/>
  <c r="K27" i="2"/>
  <c r="H27" i="2"/>
  <c r="K26" i="2"/>
  <c r="H26" i="2"/>
  <c r="E26" i="2"/>
  <c r="Q25" i="2"/>
  <c r="N25" i="2"/>
  <c r="K25" i="2"/>
  <c r="H25" i="2"/>
  <c r="K24" i="2"/>
  <c r="H24" i="2"/>
  <c r="E24" i="2"/>
  <c r="N23" i="2"/>
  <c r="K23" i="2"/>
  <c r="H23" i="2"/>
  <c r="K22" i="2"/>
  <c r="H22" i="2"/>
  <c r="E22" i="2"/>
  <c r="Q21" i="2"/>
  <c r="N21" i="2"/>
  <c r="K21" i="2"/>
  <c r="H21" i="2"/>
  <c r="Q20" i="2"/>
  <c r="N20" i="2"/>
  <c r="H20" i="2"/>
  <c r="E20" i="2"/>
  <c r="Q19" i="2"/>
  <c r="N19" i="2"/>
  <c r="K19" i="2"/>
  <c r="H19" i="2"/>
  <c r="Q18" i="2"/>
  <c r="N18" i="2"/>
  <c r="E18" i="2"/>
  <c r="Q17" i="2"/>
  <c r="N17" i="2"/>
  <c r="K17" i="2"/>
  <c r="H17" i="2"/>
  <c r="Q16" i="2"/>
  <c r="N16" i="2"/>
  <c r="H16" i="2"/>
  <c r="E16" i="2"/>
  <c r="Q15" i="2"/>
  <c r="N15" i="2"/>
  <c r="K15" i="2"/>
  <c r="H15" i="2"/>
  <c r="Q14" i="2"/>
  <c r="N14" i="2"/>
  <c r="E14" i="2"/>
  <c r="Q13" i="2"/>
  <c r="N13" i="2"/>
  <c r="E13" i="2"/>
  <c r="Q12" i="2"/>
  <c r="H12" i="2"/>
  <c r="Q11" i="2"/>
  <c r="N11" i="2"/>
  <c r="E11" i="2"/>
  <c r="Q10" i="2"/>
  <c r="H10" i="2"/>
  <c r="S3" i="2"/>
  <c r="K39" i="1"/>
  <c r="H39" i="1"/>
  <c r="E39" i="1"/>
  <c r="N38" i="1"/>
  <c r="K38" i="1"/>
  <c r="E38" i="1"/>
  <c r="K37" i="1"/>
  <c r="Q36" i="1"/>
  <c r="H36" i="1"/>
  <c r="E36" i="1"/>
  <c r="Q35" i="1"/>
  <c r="N35" i="1"/>
  <c r="K35" i="1"/>
  <c r="Q34" i="1"/>
  <c r="H34" i="1"/>
  <c r="E34" i="1"/>
  <c r="K33" i="1"/>
  <c r="H33" i="1"/>
  <c r="E33" i="1"/>
  <c r="Q32" i="1"/>
  <c r="N32" i="1"/>
  <c r="K32" i="1"/>
  <c r="E32" i="1"/>
  <c r="H31" i="1"/>
  <c r="N30" i="1"/>
  <c r="K30" i="1"/>
  <c r="E30" i="1"/>
  <c r="K29" i="1"/>
  <c r="Q28" i="1"/>
  <c r="H28" i="1"/>
  <c r="E28" i="1"/>
  <c r="Q27" i="1"/>
  <c r="N27" i="1"/>
  <c r="K27" i="1"/>
  <c r="Q26" i="1"/>
  <c r="H26" i="1"/>
  <c r="E26" i="1"/>
  <c r="N25" i="1"/>
  <c r="K25" i="1"/>
  <c r="H25" i="1"/>
  <c r="E25" i="1"/>
  <c r="Q24" i="1"/>
  <c r="N24" i="1"/>
  <c r="K24" i="1"/>
  <c r="E24" i="1"/>
  <c r="K23" i="1"/>
  <c r="H23" i="1"/>
  <c r="E23" i="1"/>
  <c r="N22" i="1"/>
  <c r="K22" i="1"/>
  <c r="E22" i="1"/>
  <c r="K21" i="1"/>
  <c r="Q20" i="1"/>
  <c r="H20" i="1"/>
  <c r="E20" i="1"/>
  <c r="Q19" i="1"/>
  <c r="N19" i="1"/>
  <c r="K19" i="1"/>
  <c r="Q18" i="1"/>
  <c r="H18" i="1"/>
  <c r="E18" i="1"/>
  <c r="K17" i="1"/>
  <c r="H17" i="1"/>
  <c r="E17" i="1"/>
  <c r="Q16" i="1"/>
  <c r="N16" i="1"/>
  <c r="K16" i="1"/>
  <c r="E16" i="1"/>
  <c r="H15" i="1"/>
  <c r="N14" i="1"/>
  <c r="K14" i="1"/>
  <c r="E14" i="1"/>
  <c r="K13" i="1"/>
  <c r="Q12" i="1"/>
  <c r="H12" i="1"/>
  <c r="E12" i="1"/>
  <c r="Q11" i="1"/>
  <c r="N11" i="1"/>
  <c r="K11" i="1"/>
  <c r="Q10" i="1"/>
  <c r="H10" i="1"/>
  <c r="E10" i="1"/>
  <c r="S3" i="1"/>
  <c r="U21" i="2" l="1"/>
  <c r="V21" i="2" s="1"/>
  <c r="U11" i="2"/>
  <c r="V11" i="2" s="1"/>
  <c r="X35" i="5"/>
  <c r="Y35" i="5" s="1"/>
  <c r="X10" i="6"/>
  <c r="Y10" i="6" s="1"/>
  <c r="N10" i="1"/>
  <c r="H11" i="1"/>
  <c r="U11" i="1" s="1"/>
  <c r="V11" i="1" s="1"/>
  <c r="Q14" i="1"/>
  <c r="U14" i="1" s="1"/>
  <c r="V14" i="1" s="1"/>
  <c r="N26" i="1"/>
  <c r="H27" i="1"/>
  <c r="Q30" i="1"/>
  <c r="U30" i="1" s="1"/>
  <c r="V30" i="1" s="1"/>
  <c r="U15" i="2"/>
  <c r="V15" i="2" s="1"/>
  <c r="Q24" i="2"/>
  <c r="Q28" i="2"/>
  <c r="X16" i="5"/>
  <c r="Y16" i="5" s="1"/>
  <c r="Q23" i="2"/>
  <c r="Q27" i="2"/>
  <c r="U27" i="2" s="1"/>
  <c r="V27" i="2" s="1"/>
  <c r="E15" i="1"/>
  <c r="K15" i="1"/>
  <c r="U15" i="1" s="1"/>
  <c r="V15" i="1" s="1"/>
  <c r="N17" i="1"/>
  <c r="N18" i="1"/>
  <c r="H19" i="1"/>
  <c r="Q22" i="1"/>
  <c r="E31" i="1"/>
  <c r="K31" i="1"/>
  <c r="N33" i="1"/>
  <c r="N34" i="1"/>
  <c r="H35" i="1"/>
  <c r="U35" i="1" s="1"/>
  <c r="V35" i="1" s="1"/>
  <c r="Q38" i="1"/>
  <c r="N10" i="2"/>
  <c r="N12" i="2"/>
  <c r="U12" i="2" s="1"/>
  <c r="V12" i="2" s="1"/>
  <c r="H14" i="2"/>
  <c r="H18" i="2"/>
  <c r="Q22" i="2"/>
  <c r="U22" i="2" s="1"/>
  <c r="V22" i="2" s="1"/>
  <c r="Q26" i="2"/>
  <c r="U26" i="2" s="1"/>
  <c r="V26" i="2" s="1"/>
  <c r="E30" i="2"/>
  <c r="K31" i="2"/>
  <c r="E32" i="2"/>
  <c r="U32" i="2" s="1"/>
  <c r="V32" i="2" s="1"/>
  <c r="K33" i="2"/>
  <c r="E34" i="2"/>
  <c r="K35" i="2"/>
  <c r="E36" i="2"/>
  <c r="K37" i="2"/>
  <c r="X14" i="3"/>
  <c r="Y14" i="3" s="1"/>
  <c r="Q22" i="3"/>
  <c r="Q11" i="4"/>
  <c r="X21" i="6"/>
  <c r="Y21" i="6" s="1"/>
  <c r="K23" i="6"/>
  <c r="N37" i="6"/>
  <c r="K10" i="1"/>
  <c r="U10" i="1" s="1"/>
  <c r="V10" i="1" s="1"/>
  <c r="E11" i="1"/>
  <c r="N12" i="1"/>
  <c r="H13" i="1"/>
  <c r="N13" i="1"/>
  <c r="H14" i="1"/>
  <c r="Q15" i="1"/>
  <c r="K18" i="1"/>
  <c r="E19" i="1"/>
  <c r="N20" i="1"/>
  <c r="H21" i="1"/>
  <c r="N21" i="1"/>
  <c r="H22" i="1"/>
  <c r="Q23" i="1"/>
  <c r="K26" i="1"/>
  <c r="E27" i="1"/>
  <c r="U27" i="1" s="1"/>
  <c r="V27" i="1" s="1"/>
  <c r="N28" i="1"/>
  <c r="U28" i="1" s="1"/>
  <c r="V28" i="1" s="1"/>
  <c r="H29" i="1"/>
  <c r="N29" i="1"/>
  <c r="H30" i="1"/>
  <c r="Q31" i="1"/>
  <c r="U31" i="1" s="1"/>
  <c r="V31" i="1" s="1"/>
  <c r="K34" i="1"/>
  <c r="E35" i="1"/>
  <c r="N36" i="1"/>
  <c r="U36" i="1" s="1"/>
  <c r="V36" i="1" s="1"/>
  <c r="H37" i="1"/>
  <c r="N37" i="1"/>
  <c r="H38" i="1"/>
  <c r="Q39" i="1"/>
  <c r="E10" i="2"/>
  <c r="U10" i="2" s="1"/>
  <c r="V10" i="2" s="1"/>
  <c r="K10" i="2"/>
  <c r="K11" i="2"/>
  <c r="E12" i="2"/>
  <c r="K12" i="2"/>
  <c r="K13" i="2"/>
  <c r="E15" i="2"/>
  <c r="E17" i="2"/>
  <c r="U17" i="2" s="1"/>
  <c r="V17" i="2" s="1"/>
  <c r="E19" i="2"/>
  <c r="U19" i="2" s="1"/>
  <c r="V19" i="2" s="1"/>
  <c r="E21" i="2"/>
  <c r="N22" i="2"/>
  <c r="N24" i="2"/>
  <c r="U24" i="2" s="1"/>
  <c r="V24" i="2" s="1"/>
  <c r="N26" i="2"/>
  <c r="N28" i="2"/>
  <c r="Q30" i="2"/>
  <c r="H31" i="2"/>
  <c r="Q31" i="2"/>
  <c r="U31" i="2" s="1"/>
  <c r="V31" i="2" s="1"/>
  <c r="Q32" i="2"/>
  <c r="H33" i="2"/>
  <c r="Q33" i="2"/>
  <c r="U33" i="2" s="1"/>
  <c r="V33" i="2" s="1"/>
  <c r="Q34" i="2"/>
  <c r="U34" i="2" s="1"/>
  <c r="V34" i="2" s="1"/>
  <c r="H35" i="2"/>
  <c r="Q35" i="2"/>
  <c r="U35" i="2" s="1"/>
  <c r="V35" i="2" s="1"/>
  <c r="Q36" i="2"/>
  <c r="U36" i="2" s="1"/>
  <c r="V36" i="2" s="1"/>
  <c r="H37" i="2"/>
  <c r="Q37" i="2"/>
  <c r="E38" i="2"/>
  <c r="K38" i="2"/>
  <c r="K39" i="2"/>
  <c r="U39" i="2" s="1"/>
  <c r="V39" i="2" s="1"/>
  <c r="K10" i="3"/>
  <c r="X10" i="3" s="1"/>
  <c r="Y10" i="3" s="1"/>
  <c r="Q11" i="3"/>
  <c r="H12" i="3"/>
  <c r="N12" i="3"/>
  <c r="K13" i="3"/>
  <c r="Q13" i="3"/>
  <c r="H14" i="3"/>
  <c r="K16" i="3"/>
  <c r="Q16" i="3"/>
  <c r="E18" i="3"/>
  <c r="Q18" i="3"/>
  <c r="E20" i="3"/>
  <c r="X20" i="3" s="1"/>
  <c r="Y20" i="3" s="1"/>
  <c r="H22" i="3"/>
  <c r="K24" i="3"/>
  <c r="K30" i="3"/>
  <c r="X30" i="3" s="1"/>
  <c r="Y30" i="3" s="1"/>
  <c r="Q31" i="3"/>
  <c r="T32" i="3"/>
  <c r="K33" i="3"/>
  <c r="X33" i="3" s="1"/>
  <c r="Y33" i="3" s="1"/>
  <c r="Q34" i="3"/>
  <c r="E36" i="3"/>
  <c r="H38" i="3"/>
  <c r="X39" i="3"/>
  <c r="Y39" i="3" s="1"/>
  <c r="K15" i="4"/>
  <c r="E17" i="4"/>
  <c r="H18" i="4"/>
  <c r="E22" i="4"/>
  <c r="E28" i="4"/>
  <c r="K28" i="4"/>
  <c r="T30" i="4"/>
  <c r="E31" i="4"/>
  <c r="H36" i="4"/>
  <c r="N36" i="4"/>
  <c r="N10" i="5"/>
  <c r="H14" i="5"/>
  <c r="X14" i="5" s="1"/>
  <c r="Y14" i="5" s="1"/>
  <c r="E15" i="5"/>
  <c r="X15" i="5" s="1"/>
  <c r="Y15" i="5" s="1"/>
  <c r="Q17" i="5"/>
  <c r="K21" i="5"/>
  <c r="X23" i="5"/>
  <c r="Y23" i="5" s="1"/>
  <c r="E25" i="5"/>
  <c r="Q29" i="5"/>
  <c r="Q18" i="6"/>
  <c r="T19" i="6"/>
  <c r="X19" i="6" s="1"/>
  <c r="Y19" i="6" s="1"/>
  <c r="K20" i="6"/>
  <c r="Q20" i="6"/>
  <c r="N10" i="3"/>
  <c r="E11" i="3"/>
  <c r="X11" i="3" s="1"/>
  <c r="Y11" i="3" s="1"/>
  <c r="K28" i="3"/>
  <c r="Q38" i="3"/>
  <c r="H12" i="4"/>
  <c r="K13" i="4"/>
  <c r="K12" i="1"/>
  <c r="U12" i="1" s="1"/>
  <c r="V12" i="1" s="1"/>
  <c r="E13" i="1"/>
  <c r="N15" i="1"/>
  <c r="H16" i="1"/>
  <c r="K20" i="1"/>
  <c r="U20" i="1" s="1"/>
  <c r="V20" i="1" s="1"/>
  <c r="E21" i="1"/>
  <c r="N23" i="1"/>
  <c r="H24" i="1"/>
  <c r="K28" i="1"/>
  <c r="E29" i="1"/>
  <c r="N31" i="1"/>
  <c r="H32" i="1"/>
  <c r="K36" i="1"/>
  <c r="E37" i="1"/>
  <c r="N39" i="1"/>
  <c r="H11" i="2"/>
  <c r="H13" i="2"/>
  <c r="U13" i="2" s="1"/>
  <c r="V13" i="2" s="1"/>
  <c r="K14" i="2"/>
  <c r="U14" i="2" s="1"/>
  <c r="V14" i="2" s="1"/>
  <c r="K16" i="2"/>
  <c r="K18" i="2"/>
  <c r="K20" i="2"/>
  <c r="E23" i="2"/>
  <c r="E25" i="2"/>
  <c r="U25" i="2" s="1"/>
  <c r="V25" i="2" s="1"/>
  <c r="E27" i="2"/>
  <c r="E29" i="2"/>
  <c r="U29" i="2" s="1"/>
  <c r="V29" i="2" s="1"/>
  <c r="N30" i="2"/>
  <c r="N32" i="2"/>
  <c r="N34" i="2"/>
  <c r="N36" i="2"/>
  <c r="U38" i="2"/>
  <c r="V38" i="2" s="1"/>
  <c r="H39" i="2"/>
  <c r="N11" i="3"/>
  <c r="E12" i="3"/>
  <c r="H13" i="3"/>
  <c r="T14" i="3"/>
  <c r="K15" i="3"/>
  <c r="H16" i="3"/>
  <c r="E17" i="3"/>
  <c r="H18" i="3"/>
  <c r="K26" i="3"/>
  <c r="X26" i="3" s="1"/>
  <c r="Y26" i="3" s="1"/>
  <c r="Q27" i="3"/>
  <c r="T28" i="3"/>
  <c r="K29" i="3"/>
  <c r="E32" i="3"/>
  <c r="X32" i="3" s="1"/>
  <c r="Y32" i="3" s="1"/>
  <c r="H34" i="3"/>
  <c r="X34" i="3" s="1"/>
  <c r="Y34" i="3" s="1"/>
  <c r="H10" i="4"/>
  <c r="X10" i="4" s="1"/>
  <c r="Y10" i="4" s="1"/>
  <c r="T13" i="4"/>
  <c r="K14" i="4"/>
  <c r="X14" i="4" s="1"/>
  <c r="Y14" i="4" s="1"/>
  <c r="N16" i="4"/>
  <c r="Q17" i="4"/>
  <c r="N21" i="4"/>
  <c r="K23" i="4"/>
  <c r="E25" i="4"/>
  <c r="T27" i="4"/>
  <c r="K35" i="4"/>
  <c r="Q35" i="4"/>
  <c r="N16" i="5"/>
  <c r="H19" i="5"/>
  <c r="X19" i="5" s="1"/>
  <c r="Y19" i="5" s="1"/>
  <c r="X24" i="5"/>
  <c r="Y24" i="5" s="1"/>
  <c r="K27" i="5"/>
  <c r="X27" i="5" s="1"/>
  <c r="Y27" i="5" s="1"/>
  <c r="N35" i="5"/>
  <c r="T35" i="5"/>
  <c r="E11" i="6"/>
  <c r="X11" i="6" s="1"/>
  <c r="Y11" i="6" s="1"/>
  <c r="N13" i="6"/>
  <c r="T13" i="6"/>
  <c r="K17" i="6"/>
  <c r="H18" i="6"/>
  <c r="X18" i="6" s="1"/>
  <c r="Y18" i="6" s="1"/>
  <c r="Q24" i="6"/>
  <c r="T19" i="3"/>
  <c r="X19" i="3" s="1"/>
  <c r="Y19" i="3" s="1"/>
  <c r="H20" i="3"/>
  <c r="N21" i="3"/>
  <c r="T21" i="3"/>
  <c r="X21" i="3" s="1"/>
  <c r="Y21" i="3" s="1"/>
  <c r="T23" i="3"/>
  <c r="X23" i="3" s="1"/>
  <c r="Y23" i="3" s="1"/>
  <c r="H24" i="3"/>
  <c r="X24" i="3" s="1"/>
  <c r="Y24" i="3" s="1"/>
  <c r="N25" i="3"/>
  <c r="X25" i="3" s="1"/>
  <c r="Y25" i="3" s="1"/>
  <c r="T25" i="3"/>
  <c r="T27" i="3"/>
  <c r="H28" i="3"/>
  <c r="N29" i="3"/>
  <c r="T29" i="3"/>
  <c r="X29" i="3" s="1"/>
  <c r="Y29" i="3" s="1"/>
  <c r="T31" i="3"/>
  <c r="H32" i="3"/>
  <c r="N33" i="3"/>
  <c r="T33" i="3"/>
  <c r="T35" i="3"/>
  <c r="X35" i="3" s="1"/>
  <c r="Y35" i="3" s="1"/>
  <c r="H36" i="3"/>
  <c r="N37" i="3"/>
  <c r="T37" i="3"/>
  <c r="X37" i="3" s="1"/>
  <c r="Y37" i="3" s="1"/>
  <c r="T39" i="3"/>
  <c r="E12" i="4"/>
  <c r="T12" i="4"/>
  <c r="N14" i="4"/>
  <c r="T14" i="4"/>
  <c r="T17" i="4"/>
  <c r="K18" i="4"/>
  <c r="X18" i="4" s="1"/>
  <c r="Y18" i="4" s="1"/>
  <c r="E19" i="4"/>
  <c r="X19" i="4" s="1"/>
  <c r="Y19" i="4" s="1"/>
  <c r="K19" i="4"/>
  <c r="E21" i="4"/>
  <c r="E24" i="4"/>
  <c r="T24" i="4"/>
  <c r="X24" i="4" s="1"/>
  <c r="Y24" i="4" s="1"/>
  <c r="N26" i="4"/>
  <c r="T26" i="4"/>
  <c r="E27" i="4"/>
  <c r="K27" i="4"/>
  <c r="E29" i="4"/>
  <c r="Q31" i="4"/>
  <c r="H32" i="4"/>
  <c r="N32" i="4"/>
  <c r="K33" i="4"/>
  <c r="Q33" i="4"/>
  <c r="H34" i="4"/>
  <c r="X34" i="4" s="1"/>
  <c r="Y34" i="4" s="1"/>
  <c r="E36" i="4"/>
  <c r="X36" i="4" s="1"/>
  <c r="Y36" i="4" s="1"/>
  <c r="T36" i="4"/>
  <c r="N38" i="4"/>
  <c r="T38" i="4"/>
  <c r="E39" i="4"/>
  <c r="K39" i="4"/>
  <c r="T39" i="4"/>
  <c r="K10" i="5"/>
  <c r="K14" i="5"/>
  <c r="K15" i="5"/>
  <c r="Q16" i="5"/>
  <c r="T17" i="5"/>
  <c r="K18" i="5"/>
  <c r="X18" i="5" s="1"/>
  <c r="Y18" i="5" s="1"/>
  <c r="T18" i="5"/>
  <c r="T20" i="5"/>
  <c r="H21" i="5"/>
  <c r="N22" i="5"/>
  <c r="T22" i="5"/>
  <c r="T24" i="5"/>
  <c r="H25" i="5"/>
  <c r="X25" i="5" s="1"/>
  <c r="Y25" i="5" s="1"/>
  <c r="N27" i="5"/>
  <c r="E28" i="5"/>
  <c r="T28" i="5"/>
  <c r="H29" i="5"/>
  <c r="X29" i="5" s="1"/>
  <c r="Y29" i="5" s="1"/>
  <c r="N29" i="5"/>
  <c r="N32" i="5"/>
  <c r="E34" i="5"/>
  <c r="E37" i="5"/>
  <c r="N39" i="5"/>
  <c r="T39" i="5"/>
  <c r="T10" i="6"/>
  <c r="N12" i="6"/>
  <c r="E15" i="6"/>
  <c r="X15" i="6" s="1"/>
  <c r="Y15" i="6" s="1"/>
  <c r="H17" i="6"/>
  <c r="X17" i="6" s="1"/>
  <c r="Y17" i="6" s="1"/>
  <c r="K19" i="6"/>
  <c r="T24" i="6"/>
  <c r="Q26" i="6"/>
  <c r="T27" i="6"/>
  <c r="K28" i="6"/>
  <c r="Q28" i="6"/>
  <c r="E30" i="6"/>
  <c r="K30" i="6"/>
  <c r="Q31" i="6"/>
  <c r="T32" i="6"/>
  <c r="Q33" i="6"/>
  <c r="N34" i="6"/>
  <c r="T34" i="6"/>
  <c r="K27" i="7"/>
  <c r="W27" i="7"/>
  <c r="T30" i="7"/>
  <c r="H31" i="7"/>
  <c r="T33" i="7"/>
  <c r="H34" i="7"/>
  <c r="Q37" i="7"/>
  <c r="W37" i="7"/>
  <c r="AA37" i="7" s="1"/>
  <c r="AB37" i="7" s="1"/>
  <c r="K38" i="7"/>
  <c r="N20" i="4"/>
  <c r="Q21" i="4"/>
  <c r="H22" i="4"/>
  <c r="X22" i="4" s="1"/>
  <c r="Y22" i="4" s="1"/>
  <c r="T25" i="4"/>
  <c r="K26" i="4"/>
  <c r="X26" i="4" s="1"/>
  <c r="Y26" i="4" s="1"/>
  <c r="N28" i="4"/>
  <c r="Q29" i="4"/>
  <c r="H30" i="4"/>
  <c r="X30" i="4" s="1"/>
  <c r="Y30" i="4" s="1"/>
  <c r="E32" i="4"/>
  <c r="T34" i="4"/>
  <c r="Q36" i="4"/>
  <c r="T37" i="4"/>
  <c r="K38" i="4"/>
  <c r="H11" i="5"/>
  <c r="Q13" i="5"/>
  <c r="X13" i="5" s="1"/>
  <c r="Y13" i="5" s="1"/>
  <c r="E17" i="5"/>
  <c r="X17" i="5" s="1"/>
  <c r="Y17" i="5" s="1"/>
  <c r="K19" i="5"/>
  <c r="Q20" i="5"/>
  <c r="X20" i="5" s="1"/>
  <c r="Y20" i="5" s="1"/>
  <c r="T21" i="5"/>
  <c r="K22" i="5"/>
  <c r="K23" i="5"/>
  <c r="Q24" i="5"/>
  <c r="T25" i="5"/>
  <c r="K26" i="5"/>
  <c r="T26" i="5"/>
  <c r="K28" i="5"/>
  <c r="H30" i="5"/>
  <c r="X30" i="5" s="1"/>
  <c r="Y30" i="5" s="1"/>
  <c r="N31" i="5"/>
  <c r="X31" i="5" s="1"/>
  <c r="Y31" i="5" s="1"/>
  <c r="E32" i="5"/>
  <c r="X32" i="5" s="1"/>
  <c r="Y32" i="5" s="1"/>
  <c r="H33" i="5"/>
  <c r="N33" i="5"/>
  <c r="E36" i="5"/>
  <c r="X36" i="5" s="1"/>
  <c r="Y36" i="5" s="1"/>
  <c r="N36" i="5"/>
  <c r="Q37" i="5"/>
  <c r="H38" i="5"/>
  <c r="E39" i="5"/>
  <c r="X39" i="5" s="1"/>
  <c r="Y39" i="5" s="1"/>
  <c r="E14" i="6"/>
  <c r="N14" i="6"/>
  <c r="Q15" i="6"/>
  <c r="H16" i="6"/>
  <c r="X16" i="6" s="1"/>
  <c r="Y16" i="6" s="1"/>
  <c r="N16" i="6"/>
  <c r="K21" i="6"/>
  <c r="Q22" i="6"/>
  <c r="X22" i="6" s="1"/>
  <c r="Y22" i="6" s="1"/>
  <c r="T23" i="6"/>
  <c r="X23" i="6" s="1"/>
  <c r="Y23" i="6" s="1"/>
  <c r="K24" i="6"/>
  <c r="K25" i="6"/>
  <c r="X25" i="6" s="1"/>
  <c r="Y25" i="6" s="1"/>
  <c r="H26" i="6"/>
  <c r="N35" i="6"/>
  <c r="H37" i="6"/>
  <c r="K38" i="6"/>
  <c r="Q38" i="6"/>
  <c r="Q27" i="5"/>
  <c r="E29" i="5"/>
  <c r="Q31" i="5"/>
  <c r="E33" i="5"/>
  <c r="X33" i="5" s="1"/>
  <c r="Y33" i="5" s="1"/>
  <c r="K35" i="5"/>
  <c r="Q36" i="5"/>
  <c r="T37" i="5"/>
  <c r="K38" i="5"/>
  <c r="K39" i="5"/>
  <c r="Q10" i="6"/>
  <c r="T11" i="6"/>
  <c r="K12" i="6"/>
  <c r="X12" i="6" s="1"/>
  <c r="Y12" i="6" s="1"/>
  <c r="K13" i="6"/>
  <c r="Q14" i="6"/>
  <c r="T15" i="6"/>
  <c r="K16" i="6"/>
  <c r="T16" i="6"/>
  <c r="T18" i="6"/>
  <c r="H19" i="6"/>
  <c r="N20" i="6"/>
  <c r="T20" i="6"/>
  <c r="T22" i="6"/>
  <c r="H23" i="6"/>
  <c r="N25" i="6"/>
  <c r="E26" i="6"/>
  <c r="N26" i="6"/>
  <c r="K27" i="6"/>
  <c r="X27" i="6" s="1"/>
  <c r="Y27" i="6" s="1"/>
  <c r="Q27" i="6"/>
  <c r="H28" i="6"/>
  <c r="T28" i="6"/>
  <c r="Q29" i="6"/>
  <c r="N30" i="6"/>
  <c r="X30" i="6" s="1"/>
  <c r="Y30" i="6" s="1"/>
  <c r="K32" i="6"/>
  <c r="Q32" i="6"/>
  <c r="E34" i="6"/>
  <c r="X34" i="6" s="1"/>
  <c r="Y34" i="6" s="1"/>
  <c r="K34" i="6"/>
  <c r="Q35" i="6"/>
  <c r="Q37" i="6"/>
  <c r="N38" i="6"/>
  <c r="K39" i="6"/>
  <c r="Q14" i="7"/>
  <c r="W14" i="7"/>
  <c r="W16" i="7"/>
  <c r="Q17" i="7"/>
  <c r="AA17" i="7" s="1"/>
  <c r="AB17" i="7" s="1"/>
  <c r="T19" i="7"/>
  <c r="Q21" i="7"/>
  <c r="K24" i="7"/>
  <c r="Q26" i="7"/>
  <c r="W26" i="7"/>
  <c r="H32" i="7"/>
  <c r="Q10" i="8"/>
  <c r="W10" i="8"/>
  <c r="E12" i="8"/>
  <c r="E16" i="8"/>
  <c r="E20" i="8"/>
  <c r="E24" i="8"/>
  <c r="AA24" i="8" s="1"/>
  <c r="AB24" i="8" s="1"/>
  <c r="E28" i="8"/>
  <c r="E32" i="8"/>
  <c r="E36" i="8"/>
  <c r="AA36" i="8" s="1"/>
  <c r="AB36" i="8" s="1"/>
  <c r="T38" i="6"/>
  <c r="K14" i="8"/>
  <c r="Q14" i="8"/>
  <c r="K18" i="8"/>
  <c r="Q18" i="8"/>
  <c r="K22" i="8"/>
  <c r="Q22" i="8"/>
  <c r="K26" i="8"/>
  <c r="Q26" i="8"/>
  <c r="K30" i="8"/>
  <c r="Q30" i="8"/>
  <c r="K34" i="8"/>
  <c r="Q34" i="8"/>
  <c r="AA34" i="8" s="1"/>
  <c r="AB34" i="8" s="1"/>
  <c r="K38" i="8"/>
  <c r="Q38" i="8"/>
  <c r="N39" i="6"/>
  <c r="K10" i="7"/>
  <c r="W12" i="7"/>
  <c r="K13" i="7"/>
  <c r="N14" i="7"/>
  <c r="T14" i="7"/>
  <c r="H15" i="7"/>
  <c r="N17" i="7"/>
  <c r="Q22" i="7"/>
  <c r="AA22" i="7" s="1"/>
  <c r="AB22" i="7" s="1"/>
  <c r="E23" i="7"/>
  <c r="E26" i="7"/>
  <c r="N26" i="7"/>
  <c r="T26" i="7"/>
  <c r="H27" i="7"/>
  <c r="Q30" i="7"/>
  <c r="Q33" i="7"/>
  <c r="T34" i="7"/>
  <c r="H35" i="7"/>
  <c r="T37" i="7"/>
  <c r="Q38" i="7"/>
  <c r="K13" i="8"/>
  <c r="Q13" i="8"/>
  <c r="AA13" i="8" s="1"/>
  <c r="AB13" i="8" s="1"/>
  <c r="H14" i="8"/>
  <c r="N14" i="8"/>
  <c r="T14" i="8"/>
  <c r="K17" i="8"/>
  <c r="Q17" i="8"/>
  <c r="H18" i="8"/>
  <c r="N18" i="8"/>
  <c r="T18" i="8"/>
  <c r="AA18" i="8" s="1"/>
  <c r="AB18" i="8" s="1"/>
  <c r="K21" i="8"/>
  <c r="Q21" i="8"/>
  <c r="H22" i="8"/>
  <c r="N22" i="8"/>
  <c r="T22" i="8"/>
  <c r="K25" i="8"/>
  <c r="Q25" i="8"/>
  <c r="N26" i="8"/>
  <c r="T26" i="8"/>
  <c r="AA26" i="8" s="1"/>
  <c r="AB26" i="8" s="1"/>
  <c r="K29" i="8"/>
  <c r="Q29" i="8"/>
  <c r="T30" i="8"/>
  <c r="AA30" i="8" s="1"/>
  <c r="AB30" i="8" s="1"/>
  <c r="K33" i="8"/>
  <c r="Q33" i="8"/>
  <c r="H34" i="8"/>
  <c r="N34" i="8"/>
  <c r="T34" i="8"/>
  <c r="K37" i="8"/>
  <c r="Q37" i="8"/>
  <c r="H38" i="8"/>
  <c r="AA38" i="8" s="1"/>
  <c r="AB38" i="8" s="1"/>
  <c r="N38" i="8"/>
  <c r="T38" i="8"/>
  <c r="H10" i="7"/>
  <c r="N10" i="7"/>
  <c r="AA10" i="7" s="1"/>
  <c r="AB10" i="7" s="1"/>
  <c r="T10" i="7"/>
  <c r="H11" i="7"/>
  <c r="N13" i="7"/>
  <c r="AA13" i="7" s="1"/>
  <c r="AB13" i="7" s="1"/>
  <c r="Q18" i="7"/>
  <c r="AA18" i="7" s="1"/>
  <c r="AB18" i="7" s="1"/>
  <c r="E19" i="7"/>
  <c r="H20" i="7"/>
  <c r="T23" i="7"/>
  <c r="Q24" i="7"/>
  <c r="Q27" i="7"/>
  <c r="T28" i="7"/>
  <c r="H29" i="7"/>
  <c r="T31" i="7"/>
  <c r="Q32" i="7"/>
  <c r="Q35" i="7"/>
  <c r="T36" i="7"/>
  <c r="H37" i="7"/>
  <c r="T39" i="7"/>
  <c r="H10" i="8"/>
  <c r="H11" i="8"/>
  <c r="H13" i="8"/>
  <c r="N13" i="8"/>
  <c r="T13" i="8"/>
  <c r="H17" i="8"/>
  <c r="N17" i="8"/>
  <c r="AA17" i="8" s="1"/>
  <c r="AB17" i="8" s="1"/>
  <c r="T17" i="8"/>
  <c r="H21" i="8"/>
  <c r="N21" i="8"/>
  <c r="T21" i="8"/>
  <c r="AA21" i="8" s="1"/>
  <c r="AB21" i="8" s="1"/>
  <c r="H25" i="8"/>
  <c r="N25" i="8"/>
  <c r="T25" i="8"/>
  <c r="AA25" i="8" s="1"/>
  <c r="AB25" i="8" s="1"/>
  <c r="H29" i="8"/>
  <c r="AA29" i="8" s="1"/>
  <c r="AB29" i="8" s="1"/>
  <c r="N29" i="8"/>
  <c r="T29" i="8"/>
  <c r="H33" i="8"/>
  <c r="N33" i="8"/>
  <c r="AA33" i="8" s="1"/>
  <c r="AB33" i="8" s="1"/>
  <c r="T33" i="8"/>
  <c r="H37" i="8"/>
  <c r="N37" i="8"/>
  <c r="T37" i="8"/>
  <c r="AA37" i="8" s="1"/>
  <c r="AB37" i="8" s="1"/>
  <c r="W39" i="8"/>
  <c r="U23" i="1"/>
  <c r="V23" i="1" s="1"/>
  <c r="U34" i="1"/>
  <c r="V34" i="1" s="1"/>
  <c r="U38" i="1"/>
  <c r="V38" i="1" s="1"/>
  <c r="U16" i="2"/>
  <c r="V16" i="2" s="1"/>
  <c r="X12" i="3"/>
  <c r="Y12" i="3" s="1"/>
  <c r="X28" i="3"/>
  <c r="Y28" i="3" s="1"/>
  <c r="AA16" i="7"/>
  <c r="AB16" i="7" s="1"/>
  <c r="Q13" i="1"/>
  <c r="U16" i="1"/>
  <c r="V16" i="1" s="1"/>
  <c r="Q17" i="1"/>
  <c r="U17" i="1" s="1"/>
  <c r="V17" i="1" s="1"/>
  <c r="Q21" i="1"/>
  <c r="U24" i="1"/>
  <c r="V24" i="1" s="1"/>
  <c r="Q25" i="1"/>
  <c r="U25" i="1" s="1"/>
  <c r="V25" i="1" s="1"/>
  <c r="Q29" i="1"/>
  <c r="U32" i="1"/>
  <c r="V32" i="1" s="1"/>
  <c r="Q33" i="1"/>
  <c r="U33" i="1" s="1"/>
  <c r="V33" i="1" s="1"/>
  <c r="Q37" i="1"/>
  <c r="U18" i="2"/>
  <c r="V18" i="2" s="1"/>
  <c r="X18" i="3"/>
  <c r="Y18" i="3" s="1"/>
  <c r="X27" i="3"/>
  <c r="Y27" i="3" s="1"/>
  <c r="X23" i="4"/>
  <c r="Y23" i="4" s="1"/>
  <c r="U18" i="1"/>
  <c r="V18" i="1" s="1"/>
  <c r="U19" i="1"/>
  <c r="V19" i="1" s="1"/>
  <c r="U26" i="1"/>
  <c r="V26" i="1" s="1"/>
  <c r="U39" i="1"/>
  <c r="V39" i="1" s="1"/>
  <c r="U20" i="2"/>
  <c r="V20" i="2" s="1"/>
  <c r="U28" i="2"/>
  <c r="V28" i="2" s="1"/>
  <c r="X13" i="3"/>
  <c r="Y13" i="3" s="1"/>
  <c r="X15" i="3"/>
  <c r="Y15" i="3" s="1"/>
  <c r="X22" i="3"/>
  <c r="Y22" i="3" s="1"/>
  <c r="X31" i="3"/>
  <c r="Y31" i="3" s="1"/>
  <c r="X36" i="3"/>
  <c r="Y36" i="3" s="1"/>
  <c r="X38" i="3"/>
  <c r="Y38" i="3" s="1"/>
  <c r="X12" i="5"/>
  <c r="Y12" i="5" s="1"/>
  <c r="X34" i="5"/>
  <c r="Y34" i="5" s="1"/>
  <c r="X24" i="6"/>
  <c r="Y24" i="6" s="1"/>
  <c r="E16" i="3"/>
  <c r="T17" i="3"/>
  <c r="N11" i="4"/>
  <c r="X11" i="4" s="1"/>
  <c r="Y11" i="4" s="1"/>
  <c r="Q12" i="4"/>
  <c r="H13" i="4"/>
  <c r="N15" i="4"/>
  <c r="Q16" i="4"/>
  <c r="X16" i="4" s="1"/>
  <c r="Y16" i="4" s="1"/>
  <c r="H17" i="4"/>
  <c r="N19" i="4"/>
  <c r="Q20" i="4"/>
  <c r="X20" i="4" s="1"/>
  <c r="Y20" i="4" s="1"/>
  <c r="H21" i="4"/>
  <c r="X21" i="4" s="1"/>
  <c r="Y21" i="4" s="1"/>
  <c r="N23" i="4"/>
  <c r="Q24" i="4"/>
  <c r="H25" i="4"/>
  <c r="N27" i="4"/>
  <c r="X27" i="4" s="1"/>
  <c r="Y27" i="4" s="1"/>
  <c r="Q28" i="4"/>
  <c r="H29" i="4"/>
  <c r="N31" i="4"/>
  <c r="X31" i="4" s="1"/>
  <c r="Y31" i="4" s="1"/>
  <c r="Q32" i="4"/>
  <c r="H33" i="4"/>
  <c r="N35" i="4"/>
  <c r="N39" i="4"/>
  <c r="X10" i="5"/>
  <c r="Y10" i="5" s="1"/>
  <c r="K11" i="5"/>
  <c r="X11" i="5" s="1"/>
  <c r="Y11" i="5" s="1"/>
  <c r="X21" i="5"/>
  <c r="Y21" i="5" s="1"/>
  <c r="X22" i="5"/>
  <c r="Y22" i="5" s="1"/>
  <c r="X37" i="5"/>
  <c r="Y37" i="5" s="1"/>
  <c r="X38" i="5"/>
  <c r="Y38" i="5" s="1"/>
  <c r="X20" i="6"/>
  <c r="Y20" i="6" s="1"/>
  <c r="T36" i="6"/>
  <c r="Q11" i="7"/>
  <c r="AA11" i="7" s="1"/>
  <c r="AB11" i="7" s="1"/>
  <c r="Q19" i="7"/>
  <c r="X13" i="6"/>
  <c r="Y13" i="6" s="1"/>
  <c r="X17" i="4"/>
  <c r="Y17" i="4" s="1"/>
  <c r="X32" i="4"/>
  <c r="Y32" i="4" s="1"/>
  <c r="X33" i="4"/>
  <c r="Y33" i="4" s="1"/>
  <c r="X26" i="5"/>
  <c r="Y26" i="5" s="1"/>
  <c r="AA14" i="7"/>
  <c r="AB14" i="7" s="1"/>
  <c r="Q15" i="7"/>
  <c r="AA15" i="7" s="1"/>
  <c r="AB15" i="7" s="1"/>
  <c r="E24" i="7"/>
  <c r="N24" i="7"/>
  <c r="H37" i="4"/>
  <c r="X37" i="4" s="1"/>
  <c r="Y37" i="4" s="1"/>
  <c r="N12" i="5"/>
  <c r="E31" i="6"/>
  <c r="E35" i="6"/>
  <c r="X35" i="6" s="1"/>
  <c r="Y35" i="6" s="1"/>
  <c r="E39" i="6"/>
  <c r="X39" i="6" s="1"/>
  <c r="Y39" i="6" s="1"/>
  <c r="E12" i="7"/>
  <c r="E16" i="7"/>
  <c r="E20" i="7"/>
  <c r="AA26" i="7"/>
  <c r="AB26" i="7" s="1"/>
  <c r="AA16" i="8"/>
  <c r="AB16" i="8" s="1"/>
  <c r="AA32" i="8"/>
  <c r="AB32" i="8" s="1"/>
  <c r="X28" i="6"/>
  <c r="Y28" i="6" s="1"/>
  <c r="AA21" i="7"/>
  <c r="AB21" i="7" s="1"/>
  <c r="T29" i="6"/>
  <c r="X29" i="6" s="1"/>
  <c r="Y29" i="6" s="1"/>
  <c r="E32" i="6"/>
  <c r="T33" i="6"/>
  <c r="X33" i="6" s="1"/>
  <c r="Y33" i="6" s="1"/>
  <c r="E36" i="6"/>
  <c r="X36" i="6" s="1"/>
  <c r="Y36" i="6" s="1"/>
  <c r="T37" i="6"/>
  <c r="X37" i="6" s="1"/>
  <c r="Y37" i="6" s="1"/>
  <c r="N11" i="7"/>
  <c r="N15" i="7"/>
  <c r="N19" i="7"/>
  <c r="N23" i="7"/>
  <c r="AA23" i="7" s="1"/>
  <c r="AB23" i="7" s="1"/>
  <c r="E25" i="7"/>
  <c r="AA25" i="7" s="1"/>
  <c r="AB25" i="7" s="1"/>
  <c r="N25" i="7"/>
  <c r="E27" i="7"/>
  <c r="N27" i="7"/>
  <c r="AA27" i="7" s="1"/>
  <c r="AB27" i="7" s="1"/>
  <c r="Q11" i="8"/>
  <c r="AA12" i="8"/>
  <c r="AB12" i="8" s="1"/>
  <c r="AA20" i="8"/>
  <c r="AB20" i="8" s="1"/>
  <c r="AA28" i="8"/>
  <c r="AB28" i="8" s="1"/>
  <c r="N12" i="7"/>
  <c r="N16" i="7"/>
  <c r="N20" i="7"/>
  <c r="AA20" i="7" s="1"/>
  <c r="AB20" i="7" s="1"/>
  <c r="AA14" i="8"/>
  <c r="AB14" i="8" s="1"/>
  <c r="AA22" i="8"/>
  <c r="AB22" i="8" s="1"/>
  <c r="AA15" i="8"/>
  <c r="AB15" i="8" s="1"/>
  <c r="AA19" i="8"/>
  <c r="AB19" i="8" s="1"/>
  <c r="AA23" i="8"/>
  <c r="AB23" i="8" s="1"/>
  <c r="AA27" i="8"/>
  <c r="AB27" i="8" s="1"/>
  <c r="AA31" i="8"/>
  <c r="AB31" i="8" s="1"/>
  <c r="AA35" i="8"/>
  <c r="AB35" i="8" s="1"/>
  <c r="E28" i="7"/>
  <c r="N28" i="7"/>
  <c r="E29" i="7"/>
  <c r="N29" i="7"/>
  <c r="AA29" i="7" s="1"/>
  <c r="AB29" i="7" s="1"/>
  <c r="E30" i="7"/>
  <c r="N30" i="7"/>
  <c r="E31" i="7"/>
  <c r="N31" i="7"/>
  <c r="E32" i="7"/>
  <c r="AA32" i="7" s="1"/>
  <c r="AB32" i="7" s="1"/>
  <c r="N32" i="7"/>
  <c r="E33" i="7"/>
  <c r="N33" i="7"/>
  <c r="E34" i="7"/>
  <c r="N34" i="7"/>
  <c r="E35" i="7"/>
  <c r="N35" i="7"/>
  <c r="E36" i="7"/>
  <c r="N36" i="7"/>
  <c r="E37" i="7"/>
  <c r="N37" i="7"/>
  <c r="E38" i="7"/>
  <c r="N38" i="7"/>
  <c r="E39" i="7"/>
  <c r="N39" i="7"/>
  <c r="AA39" i="7" s="1"/>
  <c r="AB39" i="7" s="1"/>
  <c r="E10" i="8"/>
  <c r="AA10" i="8" s="1"/>
  <c r="AB10" i="8" s="1"/>
  <c r="T10" i="8"/>
  <c r="N11" i="8"/>
  <c r="Q39" i="8"/>
  <c r="AA39" i="8"/>
  <c r="AB39" i="8" s="1"/>
  <c r="AA35" i="7" l="1"/>
  <c r="AB35" i="7" s="1"/>
  <c r="AA31" i="7"/>
  <c r="AB31" i="7" s="1"/>
  <c r="AA24" i="7"/>
  <c r="AB24" i="7" s="1"/>
  <c r="X39" i="4"/>
  <c r="Y39" i="4" s="1"/>
  <c r="X25" i="4"/>
  <c r="Y25" i="4" s="1"/>
  <c r="X15" i="4"/>
  <c r="Y15" i="4" s="1"/>
  <c r="U22" i="1"/>
  <c r="V22" i="1" s="1"/>
  <c r="U23" i="2"/>
  <c r="V23" i="2" s="1"/>
  <c r="AA38" i="7"/>
  <c r="AB38" i="7" s="1"/>
  <c r="AA36" i="7"/>
  <c r="AB36" i="7" s="1"/>
  <c r="AA34" i="7"/>
  <c r="AB34" i="7" s="1"/>
  <c r="AA30" i="7"/>
  <c r="AB30" i="7" s="1"/>
  <c r="AA28" i="7"/>
  <c r="AB28" i="7" s="1"/>
  <c r="AA11" i="8"/>
  <c r="AB11" i="8" s="1"/>
  <c r="X32" i="6"/>
  <c r="Y32" i="6" s="1"/>
  <c r="X28" i="4"/>
  <c r="Y28" i="4" s="1"/>
  <c r="X12" i="4"/>
  <c r="Y12" i="4" s="1"/>
  <c r="X26" i="6"/>
  <c r="Y26" i="6" s="1"/>
  <c r="X14" i="6"/>
  <c r="Y14" i="6" s="1"/>
  <c r="X28" i="5"/>
  <c r="Y28" i="5" s="1"/>
  <c r="U37" i="2"/>
  <c r="V37" i="2" s="1"/>
  <c r="AA33" i="7"/>
  <c r="AB33" i="7" s="1"/>
  <c r="X17" i="3"/>
  <c r="Y17" i="3" s="1"/>
  <c r="X38" i="6"/>
  <c r="Y38" i="6" s="1"/>
  <c r="X31" i="6"/>
  <c r="Y31" i="6" s="1"/>
  <c r="AA19" i="7"/>
  <c r="AB19" i="7" s="1"/>
  <c r="X35" i="4"/>
  <c r="Y35" i="4" s="1"/>
  <c r="X29" i="4"/>
  <c r="Y29" i="4" s="1"/>
  <c r="X13" i="4"/>
  <c r="Y13" i="4" s="1"/>
  <c r="X16" i="3"/>
  <c r="Y16" i="3" s="1"/>
  <c r="U37" i="1"/>
  <c r="V37" i="1" s="1"/>
  <c r="U29" i="1"/>
  <c r="V29" i="1" s="1"/>
  <c r="U21" i="1"/>
  <c r="V21" i="1" s="1"/>
  <c r="U13" i="1"/>
  <c r="V13" i="1" s="1"/>
  <c r="X38" i="4"/>
  <c r="Y38" i="4" s="1"/>
  <c r="U30" i="2"/>
  <c r="V30" i="2" s="1"/>
  <c r="AA12" i="7"/>
  <c r="AB12" i="7" s="1"/>
</calcChain>
</file>

<file path=xl/sharedStrings.xml><?xml version="1.0" encoding="utf-8"?>
<sst xmlns="http://schemas.openxmlformats.org/spreadsheetml/2006/main" count="675" uniqueCount="208">
  <si>
    <t>الجمهورية اليمنية</t>
  </si>
  <si>
    <t>عدد التلاميذ في الكشف:</t>
  </si>
  <si>
    <t xml:space="preserve">وزارة التربية والتعليم </t>
  </si>
  <si>
    <t>المدرسة</t>
  </si>
  <si>
    <t xml:space="preserve">الجشم </t>
  </si>
  <si>
    <t>يبدأ بإسم</t>
  </si>
  <si>
    <t>مكتب التربية والتعليم محافظة شبوة</t>
  </si>
  <si>
    <t xml:space="preserve">الصـــف </t>
  </si>
  <si>
    <t>الأول</t>
  </si>
  <si>
    <t>ينتهي بإسم</t>
  </si>
  <si>
    <t>إدارة التربية والتعليم مديرية : عتق</t>
  </si>
  <si>
    <t xml:space="preserve"> رقم الكشف</t>
  </si>
  <si>
    <t>كشوف رصد درجات أعمال واختبار النقل في مرحلة التعليم الأساسي ( الصف الأول - الثاني ) العام الدراسي 2020 / 2021 م</t>
  </si>
  <si>
    <t>الرقم</t>
  </si>
  <si>
    <t>اسم التلميذ / التلميذة</t>
  </si>
  <si>
    <t>القرآن الكريم</t>
  </si>
  <si>
    <t>التربية الأسلامية</t>
  </si>
  <si>
    <t>اللغة العربية</t>
  </si>
  <si>
    <t>الرياضيات</t>
  </si>
  <si>
    <t>العلوم والصحة</t>
  </si>
  <si>
    <t>الحاسوب</t>
  </si>
  <si>
    <t>الفنية</t>
  </si>
  <si>
    <t>البدنية</t>
  </si>
  <si>
    <t>المجموع الكلي</t>
  </si>
  <si>
    <t>النتيجة النهائية</t>
  </si>
  <si>
    <t>رباعيا مع اللقب</t>
  </si>
  <si>
    <t>الفصل الاول</t>
  </si>
  <si>
    <t>الفصل الثاني</t>
  </si>
  <si>
    <t>المجموع</t>
  </si>
  <si>
    <t>راجــــــعــــه  :</t>
  </si>
  <si>
    <t>مـــدير المدرســة :</t>
  </si>
  <si>
    <t xml:space="preserve">رئيس قسم الإختبارات بالمديرية </t>
  </si>
  <si>
    <t>مدير التربية والتعليم بالمديرية</t>
  </si>
  <si>
    <t>مدير عام مكتب التربية بالمحافظة</t>
  </si>
  <si>
    <t>الاسـم : ..............................</t>
  </si>
  <si>
    <t>الاسم : ................</t>
  </si>
  <si>
    <t>الاسم : ...................</t>
  </si>
  <si>
    <t>التوقيــع : ..............................</t>
  </si>
  <si>
    <t>التوقيع ..........</t>
  </si>
  <si>
    <t>التوقيع : ...............</t>
  </si>
  <si>
    <t>التوقيع :</t>
  </si>
  <si>
    <t>الاسم : .................................</t>
  </si>
  <si>
    <t xml:space="preserve">ختم المدرسة </t>
  </si>
  <si>
    <t>الختم</t>
  </si>
  <si>
    <t>الختم :</t>
  </si>
  <si>
    <t>التوقيع: ..............................</t>
  </si>
  <si>
    <t>الثاني</t>
  </si>
  <si>
    <t>التوقيع:</t>
  </si>
  <si>
    <t>الثالث</t>
  </si>
  <si>
    <t>كشوف رصد درجات أعمال واختبار النقل في مرحلة التعليم الأساسي ( الصف الثالث - السادس ) العام الدراسي 2020 / 2021 م</t>
  </si>
  <si>
    <t>الاجتماعيات</t>
  </si>
  <si>
    <t>مدير إدارة الإختبارات بالمحافظة</t>
  </si>
  <si>
    <t>أحمد مهيوب الشجاع</t>
  </si>
  <si>
    <t>التوقيع</t>
  </si>
  <si>
    <t>الرابع</t>
  </si>
  <si>
    <t xml:space="preserve">التوقيع </t>
  </si>
  <si>
    <t>الخامس</t>
  </si>
  <si>
    <t>السادس</t>
  </si>
  <si>
    <t>كشوف رصد درجات أعمال واختبار النقل في مرحلة التعليم الأساسي ( الصف الثالث - السادس ) العام الدراسي 2020/ 2021 م</t>
  </si>
  <si>
    <t>السابع</t>
  </si>
  <si>
    <t>كشوف رصد درجات أعمال واختبار النقل في مرحلة التعليم المتوسط ( الصف السابع - التاسع ) العام الدراسي 2020 / 2021 م</t>
  </si>
  <si>
    <t>اللغة الانجليزية</t>
  </si>
  <si>
    <t>الثامن</t>
  </si>
  <si>
    <t>تالين وهبي محمد الصهيبي</t>
  </si>
  <si>
    <t>حسين زبن الله حسين دوح</t>
  </si>
  <si>
    <t>حنين ناصر علي معيض</t>
  </si>
  <si>
    <t>رؤى صالح سالم معيض</t>
  </si>
  <si>
    <t>سعيد محمد سالم بجنف</t>
  </si>
  <si>
    <t>سند عبدالله صالح لنقس</t>
  </si>
  <si>
    <t>طالب أنور حامد معيض</t>
  </si>
  <si>
    <t>عماد ماجد مبارك حقروص</t>
  </si>
  <si>
    <t>ناصر أحمد ناصر جلعوم</t>
  </si>
  <si>
    <t>يوسف محمد سعيد حقروص</t>
  </si>
  <si>
    <t>آلاء حسين سعيد حقروص</t>
  </si>
  <si>
    <t>أحمد ياسر سالم حسين معيض</t>
  </si>
  <si>
    <t>حسان وهبي محمد الصهيبي</t>
  </si>
  <si>
    <t>حليمة علي سعيد يوس</t>
  </si>
  <si>
    <t>ريتال صالح حسين دوح</t>
  </si>
  <si>
    <t>سجى مبخوت محمد لخسل</t>
  </si>
  <si>
    <t>سعيد أحمد سعيد الماضي</t>
  </si>
  <si>
    <t>شذى عبدالله أحمد حقروص</t>
  </si>
  <si>
    <t xml:space="preserve">صالح علي ناصر حيدره </t>
  </si>
  <si>
    <t>صالح نادر صالح دوح</t>
  </si>
  <si>
    <t>علي مبارك صالح لنقس</t>
  </si>
  <si>
    <t xml:space="preserve">علي مبارك علي مجرح </t>
  </si>
  <si>
    <t>عماد عيدروس عبدالله معيض</t>
  </si>
  <si>
    <t>ناصر محمد عبدالله معيض</t>
  </si>
  <si>
    <t>نايف ناصر صالح دوح</t>
  </si>
  <si>
    <t>نورة عيسى بخيت الخليفي</t>
  </si>
  <si>
    <t>نيفين هاني ناصر حقروص</t>
  </si>
  <si>
    <t>هويداء غانم يسلم بجنف</t>
  </si>
  <si>
    <t>وريف ناصر صالح دوح</t>
  </si>
  <si>
    <t>ياسمين عبدربه محمد حيدره</t>
  </si>
  <si>
    <t>أوس خالد سعيد صالح برمان</t>
  </si>
  <si>
    <t>آمال عبدالله علي سالم عميش</t>
  </si>
  <si>
    <t>بركة مبخوت محمد علي لخسل</t>
  </si>
  <si>
    <t>تسنيم أحمد عبدالله علي حقروص</t>
  </si>
  <si>
    <t>حامد أنور حامد حسين معيض</t>
  </si>
  <si>
    <t>حكمة سالم علي أحمد معيض</t>
  </si>
  <si>
    <t>حمد نصري سالم باعلي</t>
  </si>
  <si>
    <t>ربى أمين محمد معيض</t>
  </si>
  <si>
    <t>رويس محمد رويس لحنف</t>
  </si>
  <si>
    <t>سند مسعود محمد باجبع</t>
  </si>
  <si>
    <t>شجون عبدالله أحمد معيض</t>
  </si>
  <si>
    <t>طارق أحمد منصر معيض</t>
  </si>
  <si>
    <t>عبدالرحمن أحمد محسن البريكي</t>
  </si>
  <si>
    <t>عبدالعزيز عبدالله رويس لحنف</t>
  </si>
  <si>
    <t>فهد محمد عبدالله بساره</t>
  </si>
  <si>
    <t>ناصر محمد حامد معيض</t>
  </si>
  <si>
    <t>نسمة محمد عوض سالم حقروص</t>
  </si>
  <si>
    <t>ابرار أحمد عبدالله علي حقروص</t>
  </si>
  <si>
    <t>إبراهيم أحمد سعيد علي حقروص</t>
  </si>
  <si>
    <t>أكرم أحمد نصار مبارك جلعوم</t>
  </si>
  <si>
    <t>بشرى عزيز رويس محمد لحنف</t>
  </si>
  <si>
    <t>راما ماجد عمر علي حقروص</t>
  </si>
  <si>
    <t>رامي عبداللطيف محمد معيض</t>
  </si>
  <si>
    <t>ريماس ماجد مبارك صالح حقروص</t>
  </si>
  <si>
    <t>سالم صالح عبدالله سالم لنقس</t>
  </si>
  <si>
    <t>سليمان سالم صالح سالم بجنف</t>
  </si>
  <si>
    <t>عبدالسلام حسين علي أحمد معيض</t>
  </si>
  <si>
    <t>عوض مبارك علي صالح سقام</t>
  </si>
  <si>
    <t>مايا نايف صالح عيدروس دوح</t>
  </si>
  <si>
    <t>محسن عبدالحافظ عبدالله أحمد الدحيمي</t>
  </si>
  <si>
    <t>محمد الحسن محمد صالح الحاشرة</t>
  </si>
  <si>
    <t>وجدي محسن مبارك صالح حقروص</t>
  </si>
  <si>
    <t>أرينا نايف صالح عيدروس دوح</t>
  </si>
  <si>
    <t>أفراح عبدالله علي سالم عميش</t>
  </si>
  <si>
    <t>آية محمد رويس محمد لحنف</t>
  </si>
  <si>
    <t>بهية مبخوت محمد علي لخسل</t>
  </si>
  <si>
    <t>تقوى علي ناصر صالح حيدره</t>
  </si>
  <si>
    <t>حماس عبدالله علي سالم عميش</t>
  </si>
  <si>
    <t>خديجة أحمد ناصر أحمد جلعوم</t>
  </si>
  <si>
    <t>ديما عبدالله صالح سالم لنقس</t>
  </si>
  <si>
    <t>ريماس نصري سالم حسين باعلي</t>
  </si>
  <si>
    <t>سالم أنور سالم عبدالله الدحبول</t>
  </si>
  <si>
    <t>سالم ياسر سال حسين معيض</t>
  </si>
  <si>
    <t>صالح مبارك صالح سالم لنقس</t>
  </si>
  <si>
    <t>صالح محمد علي عبدالله الماضي</t>
  </si>
  <si>
    <t>صالح محمد عوض سالم حقروص</t>
  </si>
  <si>
    <t>عبدالله سالم صالح سالم الخليفي</t>
  </si>
  <si>
    <t>عبدالله ممدوح حامد حسين معيض</t>
  </si>
  <si>
    <t>عبير سالم صالح سالم الخليفي</t>
  </si>
  <si>
    <t>عزام عبداللطيف محمد ناصر معيض</t>
  </si>
  <si>
    <t>عمر عيضة عمر علي حقروص</t>
  </si>
  <si>
    <t xml:space="preserve">عيدروس محسن عبدالله أحمد </t>
  </si>
  <si>
    <t>مهند ناظم أحمد صالح حقروص</t>
  </si>
  <si>
    <t>مؤيد عيسى بخيت سعد الخليفي</t>
  </si>
  <si>
    <t>نادية مبارك حسين عبدالله يوس</t>
  </si>
  <si>
    <t>نور ناصر سالم حسين معيض</t>
  </si>
  <si>
    <t>هناء حامد سعيد علي حقروص</t>
  </si>
  <si>
    <t>أحمد طالب مساعد راجح</t>
  </si>
  <si>
    <t>أحمد عبدالكريم عبدالله ناصر</t>
  </si>
  <si>
    <t>أمل حامد سعيد حقروص</t>
  </si>
  <si>
    <t>آية صالح عبدالله لنقس</t>
  </si>
  <si>
    <t>بشار صدام صالح النخور</t>
  </si>
  <si>
    <t>تماني محمد محسن لكسر</t>
  </si>
  <si>
    <t>رغد أحمد محسن البريكي</t>
  </si>
  <si>
    <t>سالم نصري سالم باعلي</t>
  </si>
  <si>
    <t>سلمى أحمد سعيد حقروص</t>
  </si>
  <si>
    <t>صالح أحمد صالح الكديم</t>
  </si>
  <si>
    <t>علي مبخوت محمد لخسل</t>
  </si>
  <si>
    <t>فاطمة سالم صالح بجنف</t>
  </si>
  <si>
    <t>محمد مهدي محمد النخور</t>
  </si>
  <si>
    <t xml:space="preserve">مشعل محمد عبدالله بساره </t>
  </si>
  <si>
    <t>معتز بلال مهيوب الفقيه</t>
  </si>
  <si>
    <t>ميمونة زبن الله حسين دوح</t>
  </si>
  <si>
    <t>نعمة محمد رويس لحنف</t>
  </si>
  <si>
    <t xml:space="preserve">هاني علي ناصر صالح </t>
  </si>
  <si>
    <t>يزيد صدام صالح النخور</t>
  </si>
  <si>
    <t>أحمد خالد سعيد برمان</t>
  </si>
  <si>
    <t>أحمد علي سالم بودة</t>
  </si>
  <si>
    <t>أسيل صالح سالم معيض</t>
  </si>
  <si>
    <t>جود نبيل منصور العولقي</t>
  </si>
  <si>
    <t>حسين ممدوح حامد معيض</t>
  </si>
  <si>
    <t>خالد سالم صالح النخور</t>
  </si>
  <si>
    <t>دنيا مبارك علي المرزقي</t>
  </si>
  <si>
    <t>ذياب عبدالكريم عبدالله الحطيبي</t>
  </si>
  <si>
    <t>ريناد نادر صالح دوح</t>
  </si>
  <si>
    <t>سعيد محمد صالح النخور</t>
  </si>
  <si>
    <t>صالح صدام صالح النخور</t>
  </si>
  <si>
    <t>علي أحمد سالم معيض</t>
  </si>
  <si>
    <t xml:space="preserve">عمرو خالد محسن الحاشرة </t>
  </si>
  <si>
    <t>عيدروس ناصر عوض رويس</t>
  </si>
  <si>
    <t>فاتن سالم صالح بجنف</t>
  </si>
  <si>
    <t>فاطمة أحمد سالم معيض</t>
  </si>
  <si>
    <t>فرح صالح حسين دوح</t>
  </si>
  <si>
    <t>متعب حامد سعيد حقروص</t>
  </si>
  <si>
    <t>محسن أحمد محسن البريكي</t>
  </si>
  <si>
    <t>محمد عبدالحافظ عبدالله الدحيمي</t>
  </si>
  <si>
    <t>ملاك سالم طالب معيض</t>
  </si>
  <si>
    <t>نجود محمد عبدالله معيض</t>
  </si>
  <si>
    <t>الخضر عبدالله صالح يوس</t>
  </si>
  <si>
    <t>أحمد محسن مبارك حقروص</t>
  </si>
  <si>
    <t>حازم ماجد مبارك حقروص</t>
  </si>
  <si>
    <t>حسين صالح حسين دوح</t>
  </si>
  <si>
    <t>حنان محمد سالم معيض</t>
  </si>
  <si>
    <t>خولة محمد سعيد حقروص</t>
  </si>
  <si>
    <t>شهد نبيل منصور العولقي</t>
  </si>
  <si>
    <t>عبدالله عبدالحكيم عبدالله لحنف</t>
  </si>
  <si>
    <t>عيدروس زبن الله حسين دوح</t>
  </si>
  <si>
    <t>عيدروس نايف صالح دوح</t>
  </si>
  <si>
    <t>فاطمة محمد حامد معيض</t>
  </si>
  <si>
    <t>مريم محسن عبدالله العبد</t>
  </si>
  <si>
    <t>ناصر حسين علي معيض</t>
  </si>
  <si>
    <t>ناصر علي ناصر الحطيبي</t>
  </si>
  <si>
    <t>هلا محمد عوض حقروص</t>
  </si>
  <si>
    <t>وليد محمد عبدالله معيض</t>
  </si>
  <si>
    <t>محمد علي سالم مظلف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</si>
</sst>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-"/>
  </numFmts>
  <fonts count="29" x14ac:knownFonts="1">
    <font>
      <sz val="11"/>
      <color theme="1"/>
      <name val="Calibri"/>
      <family val="2"/>
      <charset val="178"/>
      <scheme val="minor"/>
    </font>
    <font>
      <sz val="11"/>
      <color rgb="FF000000"/>
      <name val="Arial"/>
      <family val="2"/>
    </font>
    <font>
      <b/>
      <sz val="24"/>
      <color rgb="FF000000"/>
      <name val="Calibri"/>
      <family val="2"/>
    </font>
    <font>
      <b/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22"/>
      <name val="Arial"/>
      <family val="2"/>
    </font>
    <font>
      <b/>
      <sz val="28"/>
      <color rgb="FF000000"/>
      <name val="Calibri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36"/>
      <color rgb="FF000000"/>
      <name val="Arial"/>
      <family val="2"/>
    </font>
    <font>
      <b/>
      <sz val="16"/>
      <color rgb="FF000000"/>
      <name val="Calibri"/>
      <family val="2"/>
    </font>
    <font>
      <b/>
      <sz val="22"/>
      <color rgb="FF000000"/>
      <name val="Calibri"/>
      <family val="2"/>
    </font>
    <font>
      <b/>
      <sz val="36"/>
      <color rgb="FF000000"/>
      <name val="Calibri"/>
      <family val="2"/>
    </font>
    <font>
      <b/>
      <sz val="26"/>
      <color rgb="FF000000"/>
      <name val="Calibri"/>
      <family val="2"/>
    </font>
    <font>
      <b/>
      <sz val="18"/>
      <color rgb="FF000000"/>
      <name val="Calibri"/>
      <family val="2"/>
    </font>
    <font>
      <b/>
      <sz val="20"/>
      <color rgb="FF000000"/>
      <name val="Calibri"/>
      <family val="2"/>
    </font>
    <font>
      <u/>
      <sz val="4.4000000000000004"/>
      <color theme="10"/>
      <name val="Arial"/>
      <family val="2"/>
      <charset val="178"/>
    </font>
    <font>
      <sz val="48"/>
      <color rgb="FF0000CC"/>
      <name val="PT Bold Heading"/>
      <charset val="178"/>
    </font>
    <font>
      <b/>
      <sz val="18"/>
      <color theme="1"/>
      <name val="Calibri"/>
      <family val="2"/>
      <scheme val="minor"/>
    </font>
    <font>
      <b/>
      <sz val="20"/>
      <color rgb="FF000000"/>
      <name val="Arial"/>
      <family val="2"/>
    </font>
    <font>
      <b/>
      <sz val="20"/>
      <name val="Times New Roman"/>
      <family val="1"/>
    </font>
    <font>
      <b/>
      <sz val="26"/>
      <name val="Arial"/>
      <family val="2"/>
    </font>
    <font>
      <b/>
      <sz val="2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sz val="20"/>
      <color theme="1"/>
      <name val="Calibri"/>
      <family val="2"/>
      <scheme val="minor"/>
    </font>
    <font>
      <sz val="36"/>
      <color theme="1"/>
      <name val="PT Bold Heading"/>
      <charset val="178"/>
    </font>
    <font>
      <sz val="28"/>
      <color theme="1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8F92"/>
        <bgColor indexed="64"/>
      </patternFill>
    </fill>
  </fills>
  <borders count="8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double">
        <color rgb="FF000000"/>
      </bottom>
      <diagonal/>
    </border>
    <border>
      <left/>
      <right/>
      <top style="thick">
        <color rgb="FF000000"/>
      </top>
      <bottom style="double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double">
        <color rgb="FF000000"/>
      </right>
      <top style="thick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 style="thin">
        <color rgb="FF000000"/>
      </left>
      <right/>
      <top style="double">
        <color rgb="FF000000"/>
      </top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double">
        <color rgb="FF000000"/>
      </right>
      <top/>
      <bottom style="thick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auto="1"/>
      </right>
      <top style="thick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ck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double">
        <color rgb="FF000000"/>
      </right>
      <top style="thick">
        <color rgb="FF000000"/>
      </top>
      <bottom style="thick">
        <color rgb="FF000000"/>
      </bottom>
      <diagonal/>
    </border>
    <border>
      <left style="double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ck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auto="1"/>
      </left>
      <right/>
      <top style="thin">
        <color auto="1"/>
      </top>
      <bottom style="thin">
        <color rgb="FF000000"/>
      </bottom>
      <diagonal/>
    </border>
    <border>
      <left style="thick">
        <color auto="1"/>
      </left>
      <right/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ck">
        <color rgb="FF000000"/>
      </bottom>
      <diagonal/>
    </border>
  </borders>
  <cellStyleXfs count="3">
    <xf numFmtId="0" fontId="0" fillId="0" borderId="0"/>
    <xf numFmtId="1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1">
    <xf numFmtId="0" fontId="0" fillId="0" borderId="0" xfId="0"/>
    <xf numFmtId="1" fontId="2" fillId="0" borderId="0" xfId="1" applyFont="1" applyAlignment="1">
      <alignment horizontal="center"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2" fillId="0" borderId="1" xfId="1" applyFont="1" applyBorder="1" applyAlignment="1">
      <alignment horizontal="center" vertical="center"/>
    </xf>
    <xf numFmtId="1" fontId="4" fillId="0" borderId="1" xfId="1" applyFont="1" applyBorder="1" applyAlignment="1">
      <alignment vertical="center"/>
    </xf>
    <xf numFmtId="1" fontId="2" fillId="0" borderId="2" xfId="1" applyFont="1" applyBorder="1" applyAlignment="1">
      <alignment vertical="center"/>
    </xf>
    <xf numFmtId="1" fontId="2" fillId="0" borderId="3" xfId="1" applyFont="1" applyBorder="1" applyAlignment="1">
      <alignment vertical="center"/>
    </xf>
    <xf numFmtId="1" fontId="2" fillId="0" borderId="4" xfId="1" applyFont="1" applyBorder="1" applyAlignment="1">
      <alignment vertical="center"/>
    </xf>
    <xf numFmtId="1" fontId="6" fillId="0" borderId="0" xfId="1" applyFont="1" applyAlignment="1">
      <alignment horizontal="center" vertical="center"/>
    </xf>
    <xf numFmtId="1" fontId="6" fillId="0" borderId="0" xfId="1" applyFont="1" applyAlignment="1">
      <alignment vertical="center"/>
    </xf>
    <xf numFmtId="1" fontId="6" fillId="0" borderId="1" xfId="1" applyFont="1" applyBorder="1" applyAlignment="1">
      <alignment vertical="center"/>
    </xf>
    <xf numFmtId="1" fontId="11" fillId="2" borderId="8" xfId="1" applyFont="1" applyFill="1" applyBorder="1" applyAlignment="1">
      <alignment horizontal="center" vertical="center" wrapText="1"/>
    </xf>
    <xf numFmtId="1" fontId="11" fillId="0" borderId="16" xfId="1" applyFont="1" applyBorder="1" applyAlignment="1">
      <alignment horizontal="center" vertical="center" textRotation="90"/>
    </xf>
    <xf numFmtId="1" fontId="11" fillId="0" borderId="17" xfId="1" applyFont="1" applyBorder="1" applyAlignment="1">
      <alignment horizontal="center" vertical="center" textRotation="90"/>
    </xf>
    <xf numFmtId="1" fontId="11" fillId="0" borderId="18" xfId="1" applyFont="1" applyBorder="1" applyAlignment="1">
      <alignment horizontal="center" vertical="center" textRotation="90"/>
    </xf>
    <xf numFmtId="1" fontId="17" fillId="0" borderId="0" xfId="2" applyNumberFormat="1" applyFont="1" applyAlignment="1" applyProtection="1">
      <alignment horizontal="center" vertical="center" shrinkToFit="1"/>
    </xf>
    <xf numFmtId="1" fontId="15" fillId="3" borderId="25" xfId="1" applyFont="1" applyFill="1" applyBorder="1" applyAlignment="1">
      <alignment horizontal="center" vertical="center"/>
    </xf>
    <xf numFmtId="1" fontId="15" fillId="3" borderId="26" xfId="1" applyFont="1" applyFill="1" applyBorder="1" applyAlignment="1">
      <alignment horizontal="center" vertical="center"/>
    </xf>
    <xf numFmtId="1" fontId="15" fillId="3" borderId="27" xfId="1" applyFont="1" applyFill="1" applyBorder="1" applyAlignment="1">
      <alignment horizontal="center" vertical="center"/>
    </xf>
    <xf numFmtId="1" fontId="10" fillId="4" borderId="31" xfId="1" applyFont="1" applyFill="1" applyBorder="1" applyAlignment="1">
      <alignment horizontal="center" vertical="center"/>
    </xf>
    <xf numFmtId="1" fontId="14" fillId="0" borderId="33" xfId="1" applyFont="1" applyBorder="1" applyAlignment="1">
      <alignment horizontal="center" vertical="center"/>
    </xf>
    <xf numFmtId="0" fontId="18" fillId="5" borderId="34" xfId="0" applyFont="1" applyFill="1" applyBorder="1" applyAlignment="1" applyProtection="1">
      <alignment horizontal="center" vertical="center" shrinkToFit="1"/>
    </xf>
    <xf numFmtId="3" fontId="11" fillId="0" borderId="35" xfId="1" applyNumberFormat="1" applyFont="1" applyBorder="1" applyAlignment="1">
      <alignment horizontal="center" vertical="center"/>
    </xf>
    <xf numFmtId="3" fontId="11" fillId="0" borderId="36" xfId="1" applyNumberFormat="1" applyFont="1" applyBorder="1" applyAlignment="1">
      <alignment horizontal="center" vertical="center"/>
    </xf>
    <xf numFmtId="1" fontId="19" fillId="0" borderId="37" xfId="1" applyFont="1" applyBorder="1" applyAlignment="1">
      <alignment horizontal="center" vertical="center"/>
    </xf>
    <xf numFmtId="3" fontId="11" fillId="0" borderId="36" xfId="1" applyNumberFormat="1" applyFont="1" applyBorder="1" applyAlignment="1">
      <alignment horizontal="center" vertical="center" shrinkToFit="1"/>
    </xf>
    <xf numFmtId="1" fontId="19" fillId="3" borderId="38" xfId="1" applyFont="1" applyFill="1" applyBorder="1" applyAlignment="1">
      <alignment horizontal="center" vertical="center"/>
    </xf>
    <xf numFmtId="1" fontId="19" fillId="3" borderId="39" xfId="1" applyFont="1" applyFill="1" applyBorder="1" applyAlignment="1">
      <alignment horizontal="center" vertical="center"/>
    </xf>
    <xf numFmtId="1" fontId="19" fillId="3" borderId="40" xfId="1" applyFont="1" applyFill="1" applyBorder="1" applyAlignment="1">
      <alignment horizontal="center" vertical="center"/>
    </xf>
    <xf numFmtId="1" fontId="2" fillId="4" borderId="41" xfId="1" applyFont="1" applyFill="1" applyBorder="1" applyAlignment="1">
      <alignment horizontal="center" vertical="center"/>
    </xf>
    <xf numFmtId="2" fontId="20" fillId="0" borderId="42" xfId="1" applyNumberFormat="1" applyFont="1" applyBorder="1" applyAlignment="1" applyProtection="1">
      <alignment horizontal="center" vertical="center"/>
      <protection hidden="1"/>
    </xf>
    <xf numFmtId="1" fontId="14" fillId="0" borderId="43" xfId="1" applyFont="1" applyBorder="1" applyAlignment="1">
      <alignment horizontal="center" vertical="center"/>
    </xf>
    <xf numFmtId="1" fontId="19" fillId="3" borderId="44" xfId="1" applyFont="1" applyFill="1" applyBorder="1" applyAlignment="1">
      <alignment horizontal="center" vertical="center"/>
    </xf>
    <xf numFmtId="1" fontId="19" fillId="3" borderId="1" xfId="1" applyFont="1" applyFill="1" applyBorder="1" applyAlignment="1">
      <alignment horizontal="center" vertical="center"/>
    </xf>
    <xf numFmtId="1" fontId="19" fillId="3" borderId="45" xfId="1" applyFont="1" applyFill="1" applyBorder="1" applyAlignment="1">
      <alignment horizontal="center" vertical="center"/>
    </xf>
    <xf numFmtId="1" fontId="14" fillId="0" borderId="46" xfId="1" applyFont="1" applyBorder="1" applyAlignment="1">
      <alignment horizontal="center" vertical="center"/>
    </xf>
    <xf numFmtId="1" fontId="19" fillId="3" borderId="35" xfId="1" applyFont="1" applyFill="1" applyBorder="1" applyAlignment="1">
      <alignment horizontal="center" vertical="center"/>
    </xf>
    <xf numFmtId="1" fontId="19" fillId="3" borderId="36" xfId="1" applyFont="1" applyFill="1" applyBorder="1" applyAlignment="1">
      <alignment horizontal="center" vertical="center"/>
    </xf>
    <xf numFmtId="1" fontId="19" fillId="3" borderId="47" xfId="1" applyFont="1" applyFill="1" applyBorder="1" applyAlignment="1">
      <alignment horizontal="center" vertical="center"/>
    </xf>
    <xf numFmtId="1" fontId="14" fillId="0" borderId="48" xfId="1" applyFont="1" applyBorder="1" applyAlignment="1">
      <alignment horizontal="center" vertical="center"/>
    </xf>
    <xf numFmtId="1" fontId="14" fillId="0" borderId="49" xfId="1" applyFont="1" applyBorder="1" applyAlignment="1">
      <alignment horizontal="center" vertical="center"/>
    </xf>
    <xf numFmtId="3" fontId="11" fillId="0" borderId="35" xfId="1" applyNumberFormat="1" applyFont="1" applyBorder="1" applyAlignment="1">
      <alignment horizontal="center" vertical="center" shrinkToFit="1"/>
    </xf>
    <xf numFmtId="1" fontId="19" fillId="0" borderId="37" xfId="1" applyFont="1" applyBorder="1" applyAlignment="1">
      <alignment horizontal="center" vertical="center" shrinkToFit="1"/>
    </xf>
    <xf numFmtId="1" fontId="19" fillId="3" borderId="35" xfId="1" applyFont="1" applyFill="1" applyBorder="1" applyAlignment="1">
      <alignment horizontal="center" vertical="center" shrinkToFit="1"/>
    </xf>
    <xf numFmtId="1" fontId="19" fillId="3" borderId="36" xfId="1" applyFont="1" applyFill="1" applyBorder="1" applyAlignment="1">
      <alignment horizontal="center" vertical="center" shrinkToFit="1"/>
    </xf>
    <xf numFmtId="1" fontId="19" fillId="3" borderId="47" xfId="1" applyFont="1" applyFill="1" applyBorder="1" applyAlignment="1">
      <alignment horizontal="center" vertical="center" shrinkToFit="1"/>
    </xf>
    <xf numFmtId="1" fontId="2" fillId="4" borderId="41" xfId="1" applyFont="1" applyFill="1" applyBorder="1" applyAlignment="1">
      <alignment horizontal="center" vertical="center" shrinkToFit="1"/>
    </xf>
    <xf numFmtId="2" fontId="20" fillId="0" borderId="42" xfId="1" applyNumberFormat="1" applyFont="1" applyBorder="1" applyAlignment="1" applyProtection="1">
      <alignment horizontal="center" vertical="center" shrinkToFit="1"/>
      <protection hidden="1"/>
    </xf>
    <xf numFmtId="1" fontId="19" fillId="3" borderId="44" xfId="1" applyFont="1" applyFill="1" applyBorder="1" applyAlignment="1">
      <alignment horizontal="center" vertical="center" shrinkToFit="1"/>
    </xf>
    <xf numFmtId="1" fontId="19" fillId="3" borderId="1" xfId="1" applyFont="1" applyFill="1" applyBorder="1" applyAlignment="1">
      <alignment horizontal="center" vertical="center" shrinkToFit="1"/>
    </xf>
    <xf numFmtId="1" fontId="19" fillId="3" borderId="45" xfId="1" applyFont="1" applyFill="1" applyBorder="1" applyAlignment="1">
      <alignment horizontal="center" vertical="center" shrinkToFit="1"/>
    </xf>
    <xf numFmtId="3" fontId="11" fillId="0" borderId="50" xfId="1" applyNumberFormat="1" applyFont="1" applyBorder="1" applyAlignment="1">
      <alignment horizontal="center" vertical="center" shrinkToFit="1"/>
    </xf>
    <xf numFmtId="3" fontId="11" fillId="0" borderId="51" xfId="1" applyNumberFormat="1" applyFont="1" applyBorder="1" applyAlignment="1">
      <alignment horizontal="center" vertical="center" shrinkToFit="1"/>
    </xf>
    <xf numFmtId="3" fontId="11" fillId="0" borderId="29" xfId="1" applyNumberFormat="1" applyFont="1" applyBorder="1" applyAlignment="1">
      <alignment horizontal="center" vertical="center" shrinkToFit="1"/>
    </xf>
    <xf numFmtId="1" fontId="19" fillId="0" borderId="52" xfId="1" applyFont="1" applyBorder="1" applyAlignment="1">
      <alignment horizontal="center" vertical="center" shrinkToFit="1"/>
    </xf>
    <xf numFmtId="1" fontId="19" fillId="3" borderId="50" xfId="1" applyFont="1" applyFill="1" applyBorder="1" applyAlignment="1">
      <alignment horizontal="center" vertical="center" shrinkToFit="1"/>
    </xf>
    <xf numFmtId="1" fontId="19" fillId="3" borderId="53" xfId="1" applyFont="1" applyFill="1" applyBorder="1" applyAlignment="1">
      <alignment horizontal="center" vertical="center" shrinkToFit="1"/>
    </xf>
    <xf numFmtId="1" fontId="19" fillId="3" borderId="54" xfId="1" applyFont="1" applyFill="1" applyBorder="1" applyAlignment="1">
      <alignment horizontal="center" vertical="center" shrinkToFit="1"/>
    </xf>
    <xf numFmtId="1" fontId="2" fillId="4" borderId="55" xfId="1" applyFont="1" applyFill="1" applyBorder="1" applyAlignment="1">
      <alignment horizontal="center" vertical="center" shrinkToFit="1"/>
    </xf>
    <xf numFmtId="2" fontId="20" fillId="0" borderId="56" xfId="1" applyNumberFormat="1" applyFont="1" applyBorder="1" applyAlignment="1" applyProtection="1">
      <alignment horizontal="center" vertical="center" shrinkToFit="1"/>
      <protection hidden="1"/>
    </xf>
    <xf numFmtId="1" fontId="8" fillId="0" borderId="0" xfId="1" applyFont="1" applyAlignment="1" applyProtection="1">
      <alignment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horizontal="center" vertical="center"/>
      <protection hidden="1"/>
    </xf>
    <xf numFmtId="2" fontId="8" fillId="0" borderId="0" xfId="1" applyNumberFormat="1" applyFont="1" applyAlignment="1" applyProtection="1">
      <alignment vertical="center"/>
      <protection hidden="1"/>
    </xf>
    <xf numFmtId="1" fontId="23" fillId="0" borderId="0" xfId="1" applyFont="1" applyAlignment="1" applyProtection="1">
      <alignment vertical="center"/>
      <protection hidden="1"/>
    </xf>
    <xf numFmtId="1" fontId="24" fillId="0" borderId="0" xfId="1" applyFont="1" applyAlignment="1" applyProtection="1">
      <alignment vertical="center"/>
      <protection hidden="1"/>
    </xf>
    <xf numFmtId="1" fontId="25" fillId="0" borderId="0" xfId="1" applyFont="1" applyAlignment="1" applyProtection="1">
      <alignment horizontal="center" vertical="center"/>
      <protection hidden="1"/>
    </xf>
    <xf numFmtId="4" fontId="11" fillId="0" borderId="51" xfId="1" applyNumberFormat="1" applyFont="1" applyBorder="1" applyAlignment="1">
      <alignment horizontal="center" vertical="center"/>
    </xf>
    <xf numFmtId="4" fontId="11" fillId="0" borderId="29" xfId="1" applyNumberFormat="1" applyFont="1" applyBorder="1" applyAlignment="1">
      <alignment horizontal="center" vertical="center"/>
    </xf>
    <xf numFmtId="1" fontId="19" fillId="0" borderId="52" xfId="1" applyFont="1" applyBorder="1" applyAlignment="1">
      <alignment horizontal="center" vertical="center"/>
    </xf>
    <xf numFmtId="1" fontId="19" fillId="3" borderId="50" xfId="1" applyFont="1" applyFill="1" applyBorder="1" applyAlignment="1">
      <alignment horizontal="center" vertical="center"/>
    </xf>
    <xf numFmtId="1" fontId="19" fillId="3" borderId="53" xfId="1" applyFont="1" applyFill="1" applyBorder="1" applyAlignment="1">
      <alignment horizontal="center" vertical="center"/>
    </xf>
    <xf numFmtId="1" fontId="19" fillId="3" borderId="54" xfId="1" applyFont="1" applyFill="1" applyBorder="1" applyAlignment="1">
      <alignment horizontal="center" vertical="center"/>
    </xf>
    <xf numFmtId="1" fontId="2" fillId="4" borderId="55" xfId="1" applyFont="1" applyFill="1" applyBorder="1" applyAlignment="1">
      <alignment horizontal="center" vertical="center"/>
    </xf>
    <xf numFmtId="2" fontId="20" fillId="0" borderId="56" xfId="1" applyNumberFormat="1" applyFont="1" applyBorder="1" applyAlignment="1" applyProtection="1">
      <alignment horizontal="center" vertical="center"/>
      <protection hidden="1"/>
    </xf>
    <xf numFmtId="1" fontId="11" fillId="0" borderId="58" xfId="1" applyFont="1" applyBorder="1" applyAlignment="1">
      <alignment horizontal="center" vertical="center" textRotation="90"/>
    </xf>
    <xf numFmtId="1" fontId="15" fillId="3" borderId="59" xfId="1" applyFont="1" applyFill="1" applyBorder="1" applyAlignment="1">
      <alignment horizontal="center" vertical="center"/>
    </xf>
    <xf numFmtId="1" fontId="15" fillId="3" borderId="60" xfId="1" applyFont="1" applyFill="1" applyBorder="1" applyAlignment="1">
      <alignment horizontal="center" vertical="center"/>
    </xf>
    <xf numFmtId="1" fontId="14" fillId="0" borderId="61" xfId="1" applyFont="1" applyBorder="1" applyAlignment="1">
      <alignment horizontal="center" vertical="center"/>
    </xf>
    <xf numFmtId="0" fontId="18" fillId="5" borderId="62" xfId="0" applyFont="1" applyFill="1" applyBorder="1" applyAlignment="1" applyProtection="1">
      <alignment horizontal="center" vertical="center" shrinkToFit="1"/>
    </xf>
    <xf numFmtId="1" fontId="19" fillId="0" borderId="63" xfId="1" applyFont="1" applyBorder="1" applyAlignment="1">
      <alignment horizontal="center" vertical="center"/>
    </xf>
    <xf numFmtId="1" fontId="14" fillId="0" borderId="64" xfId="1" applyFont="1" applyBorder="1" applyAlignment="1">
      <alignment horizontal="center" vertical="center"/>
    </xf>
    <xf numFmtId="1" fontId="11" fillId="0" borderId="35" xfId="1" applyNumberFormat="1" applyFont="1" applyBorder="1" applyAlignment="1">
      <alignment horizontal="center" vertical="center"/>
    </xf>
    <xf numFmtId="164" fontId="11" fillId="0" borderId="35" xfId="1" applyNumberFormat="1" applyFont="1" applyBorder="1" applyAlignment="1">
      <alignment horizontal="center" vertical="center"/>
    </xf>
    <xf numFmtId="1" fontId="11" fillId="0" borderId="51" xfId="1" applyNumberFormat="1" applyFont="1" applyBorder="1" applyAlignment="1">
      <alignment horizontal="center" vertical="center"/>
    </xf>
    <xf numFmtId="3" fontId="11" fillId="0" borderId="29" xfId="1" applyNumberFormat="1" applyFont="1" applyBorder="1" applyAlignment="1">
      <alignment horizontal="center" vertical="center"/>
    </xf>
    <xf numFmtId="1" fontId="19" fillId="0" borderId="31" xfId="1" applyFont="1" applyBorder="1" applyAlignment="1">
      <alignment horizontal="center" vertical="center"/>
    </xf>
    <xf numFmtId="1" fontId="11" fillId="0" borderId="28" xfId="1" applyNumberFormat="1" applyFont="1" applyBorder="1" applyAlignment="1">
      <alignment horizontal="center" vertical="center"/>
    </xf>
    <xf numFmtId="1" fontId="19" fillId="3" borderId="28" xfId="1" applyFont="1" applyFill="1" applyBorder="1" applyAlignment="1">
      <alignment horizontal="center" vertical="center"/>
    </xf>
    <xf numFmtId="1" fontId="19" fillId="3" borderId="29" xfId="1" applyFont="1" applyFill="1" applyBorder="1" applyAlignment="1">
      <alignment horizontal="center" vertical="center"/>
    </xf>
    <xf numFmtId="1" fontId="19" fillId="3" borderId="30" xfId="1" applyFont="1" applyFill="1" applyBorder="1" applyAlignment="1">
      <alignment horizontal="center" vertical="center"/>
    </xf>
    <xf numFmtId="0" fontId="26" fillId="5" borderId="62" xfId="0" applyFont="1" applyFill="1" applyBorder="1" applyAlignment="1" applyProtection="1">
      <alignment horizontal="center" vertical="center" shrinkToFit="1"/>
    </xf>
    <xf numFmtId="1" fontId="15" fillId="0" borderId="64" xfId="1" applyFont="1" applyBorder="1" applyAlignment="1">
      <alignment horizontal="center" vertical="center"/>
    </xf>
    <xf numFmtId="1" fontId="15" fillId="0" borderId="65" xfId="1" applyFont="1" applyBorder="1" applyAlignment="1">
      <alignment horizontal="center" vertical="center"/>
    </xf>
    <xf numFmtId="1" fontId="19" fillId="3" borderId="66" xfId="1" applyFont="1" applyFill="1" applyBorder="1" applyAlignment="1">
      <alignment horizontal="center" vertical="center"/>
    </xf>
    <xf numFmtId="1" fontId="19" fillId="3" borderId="67" xfId="1" applyFont="1" applyFill="1" applyBorder="1" applyAlignment="1">
      <alignment horizontal="center" vertical="center"/>
    </xf>
    <xf numFmtId="1" fontId="19" fillId="3" borderId="68" xfId="1" applyFont="1" applyFill="1" applyBorder="1" applyAlignment="1">
      <alignment horizontal="center" vertical="center"/>
    </xf>
    <xf numFmtId="1" fontId="15" fillId="0" borderId="45" xfId="1" applyFont="1" applyBorder="1" applyAlignment="1">
      <alignment horizontal="center" vertical="center"/>
    </xf>
    <xf numFmtId="1" fontId="19" fillId="3" borderId="69" xfId="1" applyFont="1" applyFill="1" applyBorder="1" applyAlignment="1">
      <alignment horizontal="center" vertical="center"/>
    </xf>
    <xf numFmtId="1" fontId="15" fillId="0" borderId="24" xfId="1" applyFont="1" applyBorder="1" applyAlignment="1">
      <alignment horizontal="center" vertical="center"/>
    </xf>
    <xf numFmtId="3" fontId="11" fillId="0" borderId="51" xfId="1" applyNumberFormat="1" applyFont="1" applyBorder="1" applyAlignment="1">
      <alignment horizontal="center" vertical="center"/>
    </xf>
    <xf numFmtId="3" fontId="11" fillId="0" borderId="28" xfId="1" applyNumberFormat="1" applyFont="1" applyBorder="1" applyAlignment="1">
      <alignment horizontal="center" vertical="center"/>
    </xf>
    <xf numFmtId="1" fontId="19" fillId="3" borderId="70" xfId="1" applyFont="1" applyFill="1" applyBorder="1" applyAlignment="1">
      <alignment horizontal="center" vertical="center"/>
    </xf>
    <xf numFmtId="1" fontId="14" fillId="0" borderId="71" xfId="1" applyFont="1" applyBorder="1" applyAlignment="1">
      <alignment horizontal="center" vertical="center"/>
    </xf>
    <xf numFmtId="0" fontId="26" fillId="5" borderId="34" xfId="0" applyFont="1" applyFill="1" applyBorder="1" applyAlignment="1" applyProtection="1">
      <alignment horizontal="center" vertical="center" shrinkToFit="1"/>
    </xf>
    <xf numFmtId="164" fontId="11" fillId="0" borderId="51" xfId="1" applyNumberFormat="1" applyFont="1" applyBorder="1" applyAlignment="1">
      <alignment horizontal="center" vertical="center"/>
    </xf>
    <xf numFmtId="1" fontId="19" fillId="0" borderId="72" xfId="1" applyFont="1" applyBorder="1" applyAlignment="1">
      <alignment horizontal="center" vertical="center"/>
    </xf>
    <xf numFmtId="1" fontId="2" fillId="0" borderId="0" xfId="1" applyFont="1" applyBorder="1" applyAlignment="1">
      <alignment horizontal="center" vertical="center"/>
    </xf>
    <xf numFmtId="1" fontId="6" fillId="0" borderId="0" xfId="1" applyFont="1" applyBorder="1" applyAlignment="1">
      <alignment horizontal="center" vertical="center" shrinkToFit="1"/>
    </xf>
    <xf numFmtId="1" fontId="6" fillId="0" borderId="0" xfId="1" applyFont="1" applyBorder="1" applyAlignment="1">
      <alignment horizontal="center" vertical="center"/>
    </xf>
    <xf numFmtId="1" fontId="15" fillId="6" borderId="74" xfId="1" applyFont="1" applyFill="1" applyBorder="1" applyAlignment="1">
      <alignment horizontal="center" vertical="center" textRotation="90" wrapText="1"/>
    </xf>
    <xf numFmtId="1" fontId="11" fillId="0" borderId="76" xfId="1" applyFont="1" applyBorder="1" applyAlignment="1">
      <alignment horizontal="center" vertical="center" textRotation="90"/>
    </xf>
    <xf numFmtId="1" fontId="15" fillId="6" borderId="0" xfId="1" applyFont="1" applyFill="1" applyBorder="1" applyAlignment="1">
      <alignment horizontal="center" vertical="center" textRotation="90" wrapText="1"/>
    </xf>
    <xf numFmtId="1" fontId="15" fillId="3" borderId="50" xfId="1" applyFont="1" applyFill="1" applyBorder="1" applyAlignment="1">
      <alignment horizontal="center" vertical="center"/>
    </xf>
    <xf numFmtId="1" fontId="15" fillId="3" borderId="53" xfId="1" applyFont="1" applyFill="1" applyBorder="1" applyAlignment="1">
      <alignment horizontal="center" vertical="center"/>
    </xf>
    <xf numFmtId="1" fontId="15" fillId="3" borderId="78" xfId="1" applyFont="1" applyFill="1" applyBorder="1" applyAlignment="1">
      <alignment horizontal="center" vertical="center"/>
    </xf>
    <xf numFmtId="1" fontId="15" fillId="3" borderId="79" xfId="1" applyFont="1" applyFill="1" applyBorder="1" applyAlignment="1">
      <alignment horizontal="center" vertical="center"/>
    </xf>
    <xf numFmtId="0" fontId="18" fillId="5" borderId="81" xfId="0" applyFont="1" applyFill="1" applyBorder="1" applyAlignment="1" applyProtection="1">
      <alignment horizontal="center" vertical="center" shrinkToFit="1"/>
    </xf>
    <xf numFmtId="1" fontId="19" fillId="0" borderId="82" xfId="1" applyFont="1" applyBorder="1" applyAlignment="1">
      <alignment horizontal="center" vertical="center"/>
    </xf>
    <xf numFmtId="3" fontId="11" fillId="0" borderId="83" xfId="1" applyNumberFormat="1" applyFont="1" applyBorder="1" applyAlignment="1">
      <alignment horizontal="center" vertical="center"/>
    </xf>
    <xf numFmtId="1" fontId="19" fillId="0" borderId="83" xfId="1" applyFont="1" applyBorder="1" applyAlignment="1">
      <alignment horizontal="center" vertical="center"/>
    </xf>
    <xf numFmtId="1" fontId="19" fillId="0" borderId="36" xfId="1" applyFont="1" applyBorder="1" applyAlignment="1">
      <alignment horizontal="center" vertical="center"/>
    </xf>
    <xf numFmtId="1" fontId="19" fillId="3" borderId="84" xfId="1" applyFont="1" applyFill="1" applyBorder="1" applyAlignment="1">
      <alignment horizontal="center" vertical="center"/>
    </xf>
    <xf numFmtId="2" fontId="20" fillId="0" borderId="0" xfId="1" applyNumberFormat="1" applyFont="1" applyBorder="1" applyAlignment="1" applyProtection="1">
      <alignment horizontal="center" vertical="center"/>
      <protection hidden="1"/>
    </xf>
    <xf numFmtId="3" fontId="11" fillId="0" borderId="1" xfId="1" applyNumberFormat="1" applyFont="1" applyBorder="1" applyAlignment="1">
      <alignment horizontal="center" vertical="center"/>
    </xf>
    <xf numFmtId="3" fontId="11" fillId="0" borderId="4" xfId="1" applyNumberFormat="1" applyFont="1" applyBorder="1" applyAlignment="1">
      <alignment horizontal="center" vertical="center"/>
    </xf>
    <xf numFmtId="1" fontId="19" fillId="0" borderId="4" xfId="1" applyFont="1" applyBorder="1" applyAlignment="1">
      <alignment horizontal="center" vertical="center"/>
    </xf>
    <xf numFmtId="1" fontId="19" fillId="3" borderId="4" xfId="1" applyFont="1" applyFill="1" applyBorder="1" applyAlignment="1">
      <alignment horizontal="center" vertical="center"/>
    </xf>
    <xf numFmtId="1" fontId="19" fillId="3" borderId="83" xfId="1" applyFont="1" applyFill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164" fontId="11" fillId="0" borderId="4" xfId="1" applyNumberFormat="1" applyFont="1" applyBorder="1" applyAlignment="1">
      <alignment horizontal="center" vertical="center"/>
    </xf>
    <xf numFmtId="0" fontId="18" fillId="5" borderId="85" xfId="0" applyFont="1" applyFill="1" applyBorder="1" applyAlignment="1" applyProtection="1">
      <alignment horizontal="center" vertical="center" shrinkToFit="1"/>
    </xf>
    <xf numFmtId="0" fontId="18" fillId="5" borderId="86" xfId="0" applyFont="1" applyFill="1" applyBorder="1" applyAlignment="1" applyProtection="1">
      <alignment horizontal="center" vertical="center" shrinkToFit="1"/>
    </xf>
    <xf numFmtId="1" fontId="11" fillId="0" borderId="64" xfId="1" applyFont="1" applyBorder="1" applyAlignment="1">
      <alignment horizontal="center" vertical="center"/>
    </xf>
    <xf numFmtId="1" fontId="11" fillId="0" borderId="1" xfId="1" applyNumberFormat="1" applyFont="1" applyBorder="1" applyAlignment="1">
      <alignment horizontal="center" vertical="center"/>
    </xf>
    <xf numFmtId="1" fontId="11" fillId="0" borderId="4" xfId="1" applyNumberFormat="1" applyFont="1" applyBorder="1" applyAlignment="1">
      <alignment horizontal="center" vertical="center"/>
    </xf>
    <xf numFmtId="1" fontId="19" fillId="0" borderId="4" xfId="1" applyNumberFormat="1" applyFont="1" applyBorder="1" applyAlignment="1">
      <alignment horizontal="center" vertical="center"/>
    </xf>
    <xf numFmtId="1" fontId="11" fillId="0" borderId="87" xfId="1" applyFont="1" applyBorder="1" applyAlignment="1">
      <alignment horizontal="center" vertical="center"/>
    </xf>
    <xf numFmtId="1" fontId="11" fillId="0" borderId="53" xfId="1" applyNumberFormat="1" applyFont="1" applyBorder="1" applyAlignment="1">
      <alignment horizontal="center" vertical="center"/>
    </xf>
    <xf numFmtId="1" fontId="19" fillId="0" borderId="88" xfId="1" applyFont="1" applyBorder="1" applyAlignment="1">
      <alignment horizontal="center" vertical="center"/>
    </xf>
    <xf numFmtId="1" fontId="11" fillId="0" borderId="79" xfId="1" applyNumberFormat="1" applyFont="1" applyBorder="1" applyAlignment="1">
      <alignment horizontal="center" vertical="center"/>
    </xf>
    <xf numFmtId="1" fontId="19" fillId="0" borderId="79" xfId="1" applyNumberFormat="1" applyFont="1" applyBorder="1" applyAlignment="1">
      <alignment horizontal="center" vertical="center"/>
    </xf>
    <xf numFmtId="1" fontId="19" fillId="0" borderId="29" xfId="1" applyFont="1" applyBorder="1" applyAlignment="1">
      <alignment horizontal="center" vertical="center"/>
    </xf>
    <xf numFmtId="1" fontId="19" fillId="3" borderId="79" xfId="1" applyFont="1" applyFill="1" applyBorder="1" applyAlignment="1">
      <alignment horizontal="center" vertical="center"/>
    </xf>
    <xf numFmtId="2" fontId="5" fillId="0" borderId="0" xfId="1" applyNumberFormat="1" applyFont="1" applyAlignment="1" applyProtection="1">
      <alignment horizontal="center" vertical="center"/>
      <protection hidden="1"/>
    </xf>
    <xf numFmtId="1" fontId="22" fillId="0" borderId="0" xfId="1" applyFont="1" applyAlignment="1" applyProtection="1">
      <alignment horizontal="center" vertical="center"/>
      <protection hidden="1"/>
    </xf>
    <xf numFmtId="3" fontId="11" fillId="0" borderId="53" xfId="1" applyNumberFormat="1" applyFont="1" applyBorder="1" applyAlignment="1">
      <alignment horizontal="center" vertical="center"/>
    </xf>
    <xf numFmtId="1" fontId="19" fillId="0" borderId="78" xfId="1" applyFont="1" applyBorder="1" applyAlignment="1">
      <alignment horizontal="center" vertical="center"/>
    </xf>
    <xf numFmtId="3" fontId="11" fillId="0" borderId="53" xfId="1" applyNumberFormat="1" applyFont="1" applyBorder="1" applyAlignment="1">
      <alignment horizontal="center" vertical="center" shrinkToFit="1"/>
    </xf>
    <xf numFmtId="1" fontId="19" fillId="0" borderId="53" xfId="1" applyFont="1" applyBorder="1" applyAlignment="1">
      <alignment horizontal="center" vertical="center"/>
    </xf>
    <xf numFmtId="2" fontId="21" fillId="0" borderId="0" xfId="1" applyNumberFormat="1" applyFont="1" applyAlignment="1" applyProtection="1">
      <alignment horizontal="center" vertical="center"/>
      <protection hidden="1"/>
    </xf>
    <xf numFmtId="2" fontId="8" fillId="0" borderId="0" xfId="1" applyNumberFormat="1" applyFont="1" applyAlignment="1" applyProtection="1">
      <alignment horizontal="right" vertical="center"/>
      <protection hidden="1"/>
    </xf>
    <xf numFmtId="1" fontId="8" fillId="0" borderId="0" xfId="1" applyFont="1" applyAlignment="1" applyProtection="1">
      <alignment horizontal="right" vertical="center"/>
      <protection hidden="1"/>
    </xf>
    <xf numFmtId="2" fontId="5" fillId="0" borderId="0" xfId="1" applyNumberFormat="1" applyFont="1" applyAlignment="1" applyProtection="1">
      <alignment horizontal="right" vertical="center"/>
      <protection hidden="1"/>
    </xf>
    <xf numFmtId="2" fontId="7" fillId="0" borderId="0" xfId="1" applyNumberFormat="1" applyFont="1" applyAlignment="1" applyProtection="1">
      <alignment horizontal="center" vertical="center"/>
      <protection hidden="1"/>
    </xf>
    <xf numFmtId="1" fontId="21" fillId="0" borderId="0" xfId="1" applyFont="1" applyAlignment="1" applyProtection="1">
      <alignment horizontal="center" vertical="center"/>
      <protection hidden="1"/>
    </xf>
    <xf numFmtId="2" fontId="5" fillId="0" borderId="0" xfId="1" applyNumberFormat="1" applyFont="1" applyAlignment="1" applyProtection="1">
      <alignment horizontal="center" vertical="center"/>
      <protection hidden="1"/>
    </xf>
    <xf numFmtId="1" fontId="22" fillId="0" borderId="0" xfId="1" applyFont="1" applyAlignment="1" applyProtection="1">
      <alignment horizontal="center" vertical="center"/>
      <protection hidden="1"/>
    </xf>
    <xf numFmtId="2" fontId="8" fillId="0" borderId="57" xfId="1" applyNumberFormat="1" applyFont="1" applyBorder="1" applyAlignment="1" applyProtection="1">
      <alignment horizontal="right" vertical="center"/>
      <protection hidden="1"/>
    </xf>
    <xf numFmtId="2" fontId="21" fillId="0" borderId="57" xfId="1" applyNumberFormat="1" applyFont="1" applyBorder="1" applyAlignment="1" applyProtection="1">
      <alignment horizontal="right" vertical="center"/>
      <protection hidden="1"/>
    </xf>
    <xf numFmtId="2" fontId="5" fillId="0" borderId="57" xfId="1" applyNumberFormat="1" applyFont="1" applyBorder="1" applyAlignment="1" applyProtection="1">
      <alignment horizontal="center" vertical="center"/>
      <protection hidden="1"/>
    </xf>
    <xf numFmtId="1" fontId="2" fillId="0" borderId="0" xfId="1" applyFont="1" applyAlignment="1">
      <alignment horizontal="center" vertical="center"/>
    </xf>
    <xf numFmtId="1" fontId="6" fillId="0" borderId="1" xfId="1" applyFont="1" applyBorder="1" applyAlignment="1">
      <alignment horizontal="center" vertical="center"/>
    </xf>
    <xf numFmtId="1" fontId="9" fillId="0" borderId="6" xfId="1" applyFont="1" applyBorder="1" applyAlignment="1">
      <alignment horizontal="center" vertical="center"/>
    </xf>
    <xf numFmtId="1" fontId="10" fillId="3" borderId="7" xfId="1" applyFont="1" applyFill="1" applyBorder="1" applyAlignment="1">
      <alignment horizontal="center" vertical="center" textRotation="90"/>
    </xf>
    <xf numFmtId="1" fontId="10" fillId="3" borderId="15" xfId="1" applyFont="1" applyFill="1" applyBorder="1" applyAlignment="1">
      <alignment horizontal="center" vertical="center" textRotation="90"/>
    </xf>
    <xf numFmtId="1" fontId="10" fillId="3" borderId="24" xfId="1" applyFont="1" applyFill="1" applyBorder="1" applyAlignment="1">
      <alignment horizontal="center" vertical="center" textRotation="90"/>
    </xf>
    <xf numFmtId="1" fontId="12" fillId="2" borderId="8" xfId="1" applyFont="1" applyFill="1" applyBorder="1" applyAlignment="1">
      <alignment horizontal="center" vertical="center"/>
    </xf>
    <xf numFmtId="1" fontId="12" fillId="2" borderId="9" xfId="1" applyFont="1" applyFill="1" applyBorder="1" applyAlignment="1">
      <alignment horizontal="center" vertical="center"/>
    </xf>
    <xf numFmtId="1" fontId="13" fillId="2" borderId="8" xfId="1" applyFont="1" applyFill="1" applyBorder="1" applyAlignment="1">
      <alignment horizontal="center" vertical="center"/>
    </xf>
    <xf numFmtId="1" fontId="13" fillId="2" borderId="9" xfId="1" applyFont="1" applyFill="1" applyBorder="1" applyAlignment="1">
      <alignment horizontal="center" vertical="center"/>
    </xf>
    <xf numFmtId="1" fontId="6" fillId="4" borderId="10" xfId="1" applyFont="1" applyFill="1" applyBorder="1" applyAlignment="1">
      <alignment horizontal="center" vertical="center" textRotation="90"/>
    </xf>
    <xf numFmtId="1" fontId="6" fillId="4" borderId="19" xfId="1" applyFont="1" applyFill="1" applyBorder="1" applyAlignment="1">
      <alignment horizontal="center" vertical="center" textRotation="90"/>
    </xf>
    <xf numFmtId="1" fontId="6" fillId="4" borderId="28" xfId="1" applyFont="1" applyFill="1" applyBorder="1" applyAlignment="1">
      <alignment horizontal="center" vertical="center" textRotation="90"/>
    </xf>
    <xf numFmtId="1" fontId="6" fillId="4" borderId="11" xfId="1" applyFont="1" applyFill="1" applyBorder="1" applyAlignment="1">
      <alignment horizontal="center" vertical="center" textRotation="90"/>
    </xf>
    <xf numFmtId="1" fontId="6" fillId="4" borderId="20" xfId="1" applyFont="1" applyFill="1" applyBorder="1" applyAlignment="1">
      <alignment horizontal="center" vertical="center" textRotation="90"/>
    </xf>
    <xf numFmtId="1" fontId="6" fillId="4" borderId="29" xfId="1" applyFont="1" applyFill="1" applyBorder="1" applyAlignment="1">
      <alignment horizontal="center" vertical="center" textRotation="90"/>
    </xf>
    <xf numFmtId="1" fontId="6" fillId="4" borderId="12" xfId="1" applyFont="1" applyFill="1" applyBorder="1" applyAlignment="1">
      <alignment horizontal="center" vertical="center" textRotation="90"/>
    </xf>
    <xf numFmtId="1" fontId="6" fillId="4" borderId="21" xfId="1" applyFont="1" applyFill="1" applyBorder="1" applyAlignment="1">
      <alignment horizontal="center" vertical="center" textRotation="90"/>
    </xf>
    <xf numFmtId="1" fontId="6" fillId="4" borderId="30" xfId="1" applyFont="1" applyFill="1" applyBorder="1" applyAlignment="1">
      <alignment horizontal="center" vertical="center" textRotation="90"/>
    </xf>
    <xf numFmtId="1" fontId="14" fillId="4" borderId="13" xfId="1" applyFont="1" applyFill="1" applyBorder="1" applyAlignment="1">
      <alignment horizontal="center" vertical="center" textRotation="90"/>
    </xf>
    <xf numFmtId="1" fontId="14" fillId="4" borderId="22" xfId="1" applyFont="1" applyFill="1" applyBorder="1" applyAlignment="1">
      <alignment horizontal="center" vertical="center" textRotation="90"/>
    </xf>
    <xf numFmtId="1" fontId="15" fillId="3" borderId="14" xfId="1" applyFont="1" applyFill="1" applyBorder="1" applyAlignment="1">
      <alignment horizontal="center" vertical="center" textRotation="90" wrapText="1"/>
    </xf>
    <xf numFmtId="1" fontId="15" fillId="3" borderId="23" xfId="1" applyFont="1" applyFill="1" applyBorder="1" applyAlignment="1">
      <alignment horizontal="center" vertical="center" textRotation="90" wrapText="1"/>
    </xf>
    <xf numFmtId="1" fontId="15" fillId="3" borderId="32" xfId="1" applyFont="1" applyFill="1" applyBorder="1" applyAlignment="1">
      <alignment horizontal="center" vertical="center" textRotation="90" wrapText="1"/>
    </xf>
    <xf numFmtId="1" fontId="6" fillId="3" borderId="15" xfId="1" applyFont="1" applyFill="1" applyBorder="1" applyAlignment="1">
      <alignment horizontal="center" vertical="center" wrapText="1"/>
    </xf>
    <xf numFmtId="1" fontId="6" fillId="3" borderId="24" xfId="1" applyFont="1" applyFill="1" applyBorder="1" applyAlignment="1">
      <alignment horizontal="center" vertical="center" wrapText="1"/>
    </xf>
    <xf numFmtId="1" fontId="7" fillId="0" borderId="0" xfId="1" applyFont="1" applyAlignment="1" applyProtection="1">
      <alignment horizontal="right" vertical="center"/>
      <protection hidden="1"/>
    </xf>
    <xf numFmtId="1" fontId="6" fillId="2" borderId="0" xfId="1" applyFont="1" applyFill="1" applyAlignment="1">
      <alignment horizontal="center" vertical="center"/>
    </xf>
    <xf numFmtId="1" fontId="6" fillId="2" borderId="5" xfId="1" applyFont="1" applyFill="1" applyBorder="1" applyAlignment="1">
      <alignment horizontal="center" vertical="center"/>
    </xf>
    <xf numFmtId="1" fontId="6" fillId="0" borderId="2" xfId="1" applyFont="1" applyBorder="1" applyAlignment="1">
      <alignment horizontal="center" vertical="center" shrinkToFit="1"/>
    </xf>
    <xf numFmtId="1" fontId="6" fillId="0" borderId="3" xfId="1" applyFont="1" applyBorder="1" applyAlignment="1">
      <alignment horizontal="center" vertical="center" shrinkToFit="1"/>
    </xf>
    <xf numFmtId="1" fontId="6" fillId="0" borderId="4" xfId="1" applyFont="1" applyBorder="1" applyAlignment="1">
      <alignment horizontal="center" vertical="center" shrinkToFit="1"/>
    </xf>
    <xf numFmtId="1" fontId="5" fillId="0" borderId="0" xfId="1" applyFont="1" applyAlignment="1" applyProtection="1">
      <alignment horizontal="right" vertical="center"/>
      <protection hidden="1"/>
    </xf>
    <xf numFmtId="1" fontId="2" fillId="0" borderId="1" xfId="1" applyFont="1" applyBorder="1" applyAlignment="1">
      <alignment horizontal="center" vertical="center"/>
    </xf>
    <xf numFmtId="1" fontId="8" fillId="0" borderId="0" xfId="1" applyFont="1" applyAlignment="1" applyProtection="1">
      <alignment horizontal="center" vertical="center"/>
      <protection hidden="1"/>
    </xf>
    <xf numFmtId="2" fontId="8" fillId="0" borderId="0" xfId="1" applyNumberFormat="1" applyFont="1" applyAlignment="1" applyProtection="1">
      <alignment horizontal="center" vertical="center"/>
      <protection hidden="1"/>
    </xf>
    <xf numFmtId="2" fontId="8" fillId="0" borderId="57" xfId="1" applyNumberFormat="1" applyFont="1" applyBorder="1" applyAlignment="1" applyProtection="1">
      <alignment horizontal="center" vertical="center"/>
      <protection hidden="1"/>
    </xf>
    <xf numFmtId="2" fontId="21" fillId="0" borderId="0" xfId="1" applyNumberFormat="1" applyFont="1" applyBorder="1" applyAlignment="1" applyProtection="1">
      <alignment horizontal="right" vertical="center"/>
      <protection hidden="1"/>
    </xf>
    <xf numFmtId="2" fontId="5" fillId="0" borderId="0" xfId="1" applyNumberFormat="1" applyFont="1" applyBorder="1" applyAlignment="1" applyProtection="1">
      <alignment horizontal="center" vertical="center"/>
      <protection hidden="1"/>
    </xf>
    <xf numFmtId="1" fontId="27" fillId="7" borderId="0" xfId="2" applyNumberFormat="1" applyFont="1" applyFill="1" applyBorder="1" applyAlignment="1" applyProtection="1">
      <alignment horizontal="center" vertical="center"/>
    </xf>
    <xf numFmtId="1" fontId="27" fillId="7" borderId="0" xfId="2" applyNumberFormat="1" applyFont="1" applyFill="1" applyAlignment="1" applyProtection="1">
      <alignment horizontal="center" vertical="center"/>
    </xf>
    <xf numFmtId="1" fontId="6" fillId="3" borderId="75" xfId="1" applyFont="1" applyFill="1" applyBorder="1" applyAlignment="1">
      <alignment horizontal="center" vertical="center" wrapText="1"/>
    </xf>
    <xf numFmtId="1" fontId="6" fillId="3" borderId="77" xfId="1" applyFont="1" applyFill="1" applyBorder="1" applyAlignment="1">
      <alignment horizontal="center" vertical="center" wrapText="1"/>
    </xf>
    <xf numFmtId="1" fontId="13" fillId="2" borderId="73" xfId="1" applyFont="1" applyFill="1" applyBorder="1" applyAlignment="1">
      <alignment horizontal="center" vertical="center"/>
    </xf>
    <xf numFmtId="1" fontId="6" fillId="4" borderId="80" xfId="1" applyFont="1" applyFill="1" applyBorder="1" applyAlignment="1">
      <alignment horizontal="center" vertical="center" textRotation="90"/>
    </xf>
    <xf numFmtId="1" fontId="28" fillId="7" borderId="0" xfId="2" applyNumberFormat="1" applyFont="1" applyFill="1" applyAlignment="1" applyProtection="1">
      <alignment horizontal="center" vertical="center"/>
    </xf>
    <xf numFmtId="1" fontId="2" fillId="0" borderId="2" xfId="1" applyFont="1" applyBorder="1" applyAlignment="1">
      <alignment horizontal="center" vertical="center"/>
    </xf>
    <xf numFmtId="1" fontId="2" fillId="0" borderId="3" xfId="1" applyFont="1" applyBorder="1" applyAlignment="1">
      <alignment horizontal="center" vertical="center"/>
    </xf>
    <xf numFmtId="1" fontId="2" fillId="0" borderId="4" xfId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13087350" y="167878"/>
          <a:ext cx="2735580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13830300" y="167878"/>
          <a:ext cx="2735580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13744575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487400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487400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487400" y="167878"/>
          <a:ext cx="24784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7849350" y="167878"/>
          <a:ext cx="27070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1</xdr:row>
      <xdr:rowOff>25003</xdr:rowOff>
    </xdr:from>
    <xdr:to>
      <xdr:col>9</xdr:col>
      <xdr:colOff>628650</xdr:colOff>
      <xdr:row>3</xdr:row>
      <xdr:rowOff>193402</xdr:rowOff>
    </xdr:to>
    <xdr:pic>
      <xdr:nvPicPr>
        <xdr:cNvPr id="2" name="ShapeProperty"/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</a:blip>
        <a:stretch/>
      </xdr:blipFill>
      <xdr:spPr>
        <a:xfrm>
          <a:off x="28208049375" y="167878"/>
          <a:ext cx="2707005" cy="1073274"/>
        </a:xfrm>
        <a:prstGeom prst="rect">
          <a:avLst/>
        </a:prstGeom>
        <a:noFill/>
        <a:ln w="9525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8">
    <tabColor indexed="10"/>
  </sheetPr>
  <dimension ref="A1:AC46"/>
  <sheetViews>
    <sheetView showGridLines="0" showRowColHeaders="0" rightToLeft="1" showRuler="0" topLeftCell="A16" zoomScale="70" zoomScaleNormal="70" zoomScaleSheetLayoutView="50" zoomScalePageLayoutView="50" workbookViewId="0">
      <selection activeCell="B31" sqref="B31"/>
    </sheetView>
  </sheetViews>
  <sheetFormatPr defaultColWidth="0" defaultRowHeight="18.75" customHeight="1" x14ac:dyDescent="0.25"/>
  <cols>
    <col min="1" max="1" width="5.140625" style="3" customWidth="1"/>
    <col min="2" max="2" width="47.42578125" style="3" customWidth="1"/>
    <col min="3" max="22" width="11.28515625" style="3" customWidth="1"/>
    <col min="23" max="23" width="10.85546875" style="3" customWidth="1"/>
    <col min="24" max="24" width="22.85546875" style="3" customWidth="1"/>
    <col min="25" max="29" width="10.85546875" style="3" hidden="1" customWidth="1"/>
    <col min="30" max="16384" width="22.5703125" style="3" hidden="1"/>
  </cols>
  <sheetData>
    <row r="1" spans="1:24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4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  <c r="Q2" s="4" t="s">
        <v>1</v>
      </c>
      <c r="R2" s="4"/>
      <c r="S2" s="5"/>
      <c r="T2" s="6"/>
      <c r="U2" s="7"/>
      <c r="V2" s="8"/>
    </row>
    <row r="3" spans="1:24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89" t="s">
        <v>4</v>
      </c>
      <c r="O3" s="190"/>
      <c r="P3" s="163" t="s">
        <v>5</v>
      </c>
      <c r="Q3" s="163"/>
      <c r="R3" s="163"/>
      <c r="S3" s="191" t="str">
        <f t="shared" ref="S3" si="0">$B$10</f>
        <v>تالين وهبي محمد الصهيبي</v>
      </c>
      <c r="T3" s="192"/>
      <c r="U3" s="192"/>
      <c r="V3" s="193"/>
    </row>
    <row r="4" spans="1:24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89" t="s">
        <v>8</v>
      </c>
      <c r="O4" s="190"/>
      <c r="P4" s="163" t="s">
        <v>9</v>
      </c>
      <c r="Q4" s="163"/>
      <c r="R4" s="163"/>
      <c r="S4" s="191"/>
      <c r="T4" s="192"/>
      <c r="U4" s="192"/>
      <c r="V4" s="193"/>
    </row>
    <row r="5" spans="1:24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P5" s="11" t="s">
        <v>11</v>
      </c>
      <c r="Q5" s="11"/>
      <c r="R5" s="11"/>
      <c r="S5" s="163"/>
      <c r="T5" s="163"/>
      <c r="U5" s="163"/>
      <c r="V5" s="163"/>
    </row>
    <row r="6" spans="1:24" ht="44.25" customHeight="1" thickBot="1" x14ac:dyDescent="0.3">
      <c r="A6" s="10"/>
      <c r="B6" s="164" t="s">
        <v>12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0"/>
    </row>
    <row r="7" spans="1:24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171"/>
      <c r="L7" s="170" t="s">
        <v>18</v>
      </c>
      <c r="M7" s="171"/>
      <c r="N7" s="171"/>
      <c r="O7" s="170" t="s">
        <v>19</v>
      </c>
      <c r="P7" s="171"/>
      <c r="Q7" s="171"/>
      <c r="R7" s="172" t="s">
        <v>20</v>
      </c>
      <c r="S7" s="175" t="s">
        <v>21</v>
      </c>
      <c r="T7" s="178" t="s">
        <v>22</v>
      </c>
      <c r="U7" s="181" t="s">
        <v>23</v>
      </c>
      <c r="V7" s="183" t="s">
        <v>24</v>
      </c>
    </row>
    <row r="8" spans="1:24" ht="119.25" customHeight="1" thickTop="1" thickBot="1" x14ac:dyDescent="0.3">
      <c r="A8" s="166"/>
      <c r="B8" s="186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73"/>
      <c r="S8" s="176"/>
      <c r="T8" s="179"/>
      <c r="U8" s="182"/>
      <c r="V8" s="184"/>
      <c r="X8" s="16"/>
    </row>
    <row r="9" spans="1:24" ht="38.25" customHeight="1" thickTop="1" thickBot="1" x14ac:dyDescent="0.3">
      <c r="A9" s="167"/>
      <c r="B9" s="187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4"/>
      <c r="S9" s="177"/>
      <c r="T9" s="180"/>
      <c r="U9" s="20"/>
      <c r="V9" s="185"/>
    </row>
    <row r="10" spans="1:24" ht="30" customHeight="1" thickTop="1" thickBot="1" x14ac:dyDescent="0.3">
      <c r="A10" s="21">
        <v>1</v>
      </c>
      <c r="B10" s="22" t="s">
        <v>63</v>
      </c>
      <c r="C10" s="23">
        <v>50</v>
      </c>
      <c r="D10" s="24">
        <v>0</v>
      </c>
      <c r="E10" s="25">
        <f t="shared" ref="E10:E39" si="1">SUM(C10:D10)</f>
        <v>50</v>
      </c>
      <c r="F10" s="23">
        <v>50</v>
      </c>
      <c r="G10" s="24">
        <v>0</v>
      </c>
      <c r="H10" s="25">
        <f t="shared" ref="H10:H39" si="2">SUM(F10:G10)</f>
        <v>50</v>
      </c>
      <c r="I10" s="23">
        <v>50</v>
      </c>
      <c r="J10" s="26">
        <v>0</v>
      </c>
      <c r="K10" s="25">
        <f t="shared" ref="K10:K39" si="3">SUM(I10:J10)</f>
        <v>50</v>
      </c>
      <c r="L10" s="23">
        <v>50</v>
      </c>
      <c r="M10" s="24">
        <v>0</v>
      </c>
      <c r="N10" s="25">
        <f t="shared" ref="N10:N39" si="4">SUM(L10:M10)</f>
        <v>50</v>
      </c>
      <c r="O10" s="23">
        <v>50</v>
      </c>
      <c r="P10" s="26">
        <v>0</v>
      </c>
      <c r="Q10" s="25">
        <f>P10+O10</f>
        <v>50</v>
      </c>
      <c r="R10" s="27"/>
      <c r="S10" s="28"/>
      <c r="T10" s="29"/>
      <c r="U10" s="30">
        <f>Q10+N10+K10+H10+E10</f>
        <v>250</v>
      </c>
      <c r="V10" s="31" t="str">
        <f>IF(U10&gt;=250,"ناجح","راسب")</f>
        <v>ناجح</v>
      </c>
    </row>
    <row r="11" spans="1:24" ht="30" customHeight="1" thickTop="1" thickBot="1" x14ac:dyDescent="0.3">
      <c r="A11" s="32">
        <v>2</v>
      </c>
      <c r="B11" s="22" t="s">
        <v>64</v>
      </c>
      <c r="C11" s="23">
        <v>50</v>
      </c>
      <c r="D11" s="24">
        <v>0</v>
      </c>
      <c r="E11" s="25">
        <f t="shared" si="1"/>
        <v>50</v>
      </c>
      <c r="F11" s="23">
        <v>50</v>
      </c>
      <c r="G11" s="24">
        <v>0</v>
      </c>
      <c r="H11" s="25">
        <f t="shared" si="2"/>
        <v>50</v>
      </c>
      <c r="I11" s="23">
        <v>50</v>
      </c>
      <c r="J11" s="26">
        <v>0</v>
      </c>
      <c r="K11" s="25">
        <f t="shared" si="3"/>
        <v>50</v>
      </c>
      <c r="L11" s="23">
        <v>50</v>
      </c>
      <c r="M11" s="24">
        <v>0</v>
      </c>
      <c r="N11" s="25">
        <f t="shared" si="4"/>
        <v>50</v>
      </c>
      <c r="O11" s="23">
        <v>50</v>
      </c>
      <c r="P11" s="26">
        <v>0</v>
      </c>
      <c r="Q11" s="25">
        <f t="shared" ref="Q11:Q39" si="5">P11+O11</f>
        <v>50</v>
      </c>
      <c r="R11" s="33"/>
      <c r="S11" s="34"/>
      <c r="T11" s="35"/>
      <c r="U11" s="30">
        <f t="shared" ref="U11:U39" si="6">Q11+N11+K11+H11+E11</f>
        <v>250</v>
      </c>
      <c r="V11" s="31" t="str">
        <f t="shared" ref="V11:V39" si="7">IF(U11&gt;=250,"ناجح","راسب")</f>
        <v>ناجح</v>
      </c>
    </row>
    <row r="12" spans="1:24" ht="30" customHeight="1" thickTop="1" thickBot="1" x14ac:dyDescent="0.3">
      <c r="A12" s="36">
        <v>3</v>
      </c>
      <c r="B12" s="22" t="s">
        <v>65</v>
      </c>
      <c r="C12" s="23">
        <v>47</v>
      </c>
      <c r="D12" s="24">
        <v>0</v>
      </c>
      <c r="E12" s="25">
        <f t="shared" si="1"/>
        <v>47</v>
      </c>
      <c r="F12" s="23">
        <v>45</v>
      </c>
      <c r="G12" s="24">
        <v>0</v>
      </c>
      <c r="H12" s="25">
        <f t="shared" si="2"/>
        <v>45</v>
      </c>
      <c r="I12" s="23">
        <v>50</v>
      </c>
      <c r="J12" s="26">
        <v>0</v>
      </c>
      <c r="K12" s="25">
        <f t="shared" si="3"/>
        <v>50</v>
      </c>
      <c r="L12" s="23">
        <v>50</v>
      </c>
      <c r="M12" s="24">
        <v>0</v>
      </c>
      <c r="N12" s="25">
        <f t="shared" si="4"/>
        <v>50</v>
      </c>
      <c r="O12" s="23">
        <v>46</v>
      </c>
      <c r="P12" s="26">
        <v>0</v>
      </c>
      <c r="Q12" s="25">
        <f t="shared" si="5"/>
        <v>46</v>
      </c>
      <c r="R12" s="37"/>
      <c r="S12" s="38"/>
      <c r="T12" s="39"/>
      <c r="U12" s="30">
        <f t="shared" si="6"/>
        <v>238</v>
      </c>
      <c r="V12" s="31" t="str">
        <f t="shared" si="7"/>
        <v>راسب</v>
      </c>
    </row>
    <row r="13" spans="1:24" ht="30" customHeight="1" thickTop="1" thickBot="1" x14ac:dyDescent="0.3">
      <c r="A13" s="32">
        <v>4</v>
      </c>
      <c r="B13" s="22" t="s">
        <v>66</v>
      </c>
      <c r="C13" s="23">
        <v>50</v>
      </c>
      <c r="D13" s="24">
        <v>0</v>
      </c>
      <c r="E13" s="25">
        <f t="shared" si="1"/>
        <v>50</v>
      </c>
      <c r="F13" s="23">
        <v>50</v>
      </c>
      <c r="G13" s="24">
        <v>0</v>
      </c>
      <c r="H13" s="25">
        <f t="shared" si="2"/>
        <v>50</v>
      </c>
      <c r="I13" s="23">
        <v>50</v>
      </c>
      <c r="J13" s="26">
        <v>0</v>
      </c>
      <c r="K13" s="25">
        <f t="shared" si="3"/>
        <v>50</v>
      </c>
      <c r="L13" s="23">
        <v>50</v>
      </c>
      <c r="M13" s="24">
        <v>0</v>
      </c>
      <c r="N13" s="25">
        <f t="shared" si="4"/>
        <v>50</v>
      </c>
      <c r="O13" s="23">
        <v>50</v>
      </c>
      <c r="P13" s="26">
        <v>0</v>
      </c>
      <c r="Q13" s="25">
        <f t="shared" si="5"/>
        <v>50</v>
      </c>
      <c r="R13" s="37"/>
      <c r="S13" s="38"/>
      <c r="T13" s="39"/>
      <c r="U13" s="30">
        <f t="shared" si="6"/>
        <v>250</v>
      </c>
      <c r="V13" s="31" t="str">
        <f t="shared" si="7"/>
        <v>ناجح</v>
      </c>
    </row>
    <row r="14" spans="1:24" ht="30" customHeight="1" thickTop="1" thickBot="1" x14ac:dyDescent="0.3">
      <c r="A14" s="36">
        <v>5</v>
      </c>
      <c r="B14" s="22" t="s">
        <v>67</v>
      </c>
      <c r="C14" s="23">
        <v>50</v>
      </c>
      <c r="D14" s="24">
        <v>0</v>
      </c>
      <c r="E14" s="25">
        <f t="shared" si="1"/>
        <v>50</v>
      </c>
      <c r="F14" s="23">
        <v>49</v>
      </c>
      <c r="G14" s="24">
        <v>0</v>
      </c>
      <c r="H14" s="25">
        <f t="shared" si="2"/>
        <v>49</v>
      </c>
      <c r="I14" s="23">
        <v>50</v>
      </c>
      <c r="J14" s="26">
        <v>0</v>
      </c>
      <c r="K14" s="25">
        <f t="shared" si="3"/>
        <v>50</v>
      </c>
      <c r="L14" s="23">
        <v>48</v>
      </c>
      <c r="M14" s="24">
        <v>0</v>
      </c>
      <c r="N14" s="25">
        <f t="shared" si="4"/>
        <v>48</v>
      </c>
      <c r="O14" s="23">
        <v>47</v>
      </c>
      <c r="P14" s="26">
        <v>0</v>
      </c>
      <c r="Q14" s="25">
        <f t="shared" si="5"/>
        <v>47</v>
      </c>
      <c r="R14" s="37"/>
      <c r="S14" s="38"/>
      <c r="T14" s="39"/>
      <c r="U14" s="30">
        <f t="shared" si="6"/>
        <v>244</v>
      </c>
      <c r="V14" s="31" t="str">
        <f t="shared" si="7"/>
        <v>راسب</v>
      </c>
    </row>
    <row r="15" spans="1:24" ht="30" customHeight="1" thickTop="1" thickBot="1" x14ac:dyDescent="0.3">
      <c r="A15" s="32">
        <v>6</v>
      </c>
      <c r="B15" s="22" t="s">
        <v>68</v>
      </c>
      <c r="C15" s="23">
        <v>50</v>
      </c>
      <c r="D15" s="24">
        <v>0</v>
      </c>
      <c r="E15" s="25">
        <f t="shared" si="1"/>
        <v>50</v>
      </c>
      <c r="F15" s="23">
        <v>50</v>
      </c>
      <c r="G15" s="24">
        <v>0</v>
      </c>
      <c r="H15" s="25">
        <f t="shared" si="2"/>
        <v>50</v>
      </c>
      <c r="I15" s="23">
        <v>50</v>
      </c>
      <c r="J15" s="26">
        <v>0</v>
      </c>
      <c r="K15" s="25">
        <f t="shared" si="3"/>
        <v>50</v>
      </c>
      <c r="L15" s="23">
        <v>50</v>
      </c>
      <c r="M15" s="24">
        <v>0</v>
      </c>
      <c r="N15" s="25">
        <f t="shared" si="4"/>
        <v>50</v>
      </c>
      <c r="O15" s="23">
        <v>50</v>
      </c>
      <c r="P15" s="26">
        <v>0</v>
      </c>
      <c r="Q15" s="25">
        <f t="shared" si="5"/>
        <v>50</v>
      </c>
      <c r="R15" s="37"/>
      <c r="S15" s="38"/>
      <c r="T15" s="39"/>
      <c r="U15" s="30">
        <f t="shared" si="6"/>
        <v>250</v>
      </c>
      <c r="V15" s="31" t="str">
        <f t="shared" si="7"/>
        <v>ناجح</v>
      </c>
    </row>
    <row r="16" spans="1:24" ht="30" customHeight="1" thickTop="1" thickBot="1" x14ac:dyDescent="0.3">
      <c r="A16" s="36">
        <v>7</v>
      </c>
      <c r="B16" s="22" t="s">
        <v>69</v>
      </c>
      <c r="C16" s="23">
        <v>50</v>
      </c>
      <c r="D16" s="24">
        <v>0</v>
      </c>
      <c r="E16" s="25">
        <f t="shared" si="1"/>
        <v>50</v>
      </c>
      <c r="F16" s="23">
        <v>50</v>
      </c>
      <c r="G16" s="24">
        <v>0</v>
      </c>
      <c r="H16" s="25">
        <f t="shared" si="2"/>
        <v>50</v>
      </c>
      <c r="I16" s="23">
        <v>49</v>
      </c>
      <c r="J16" s="26">
        <v>0</v>
      </c>
      <c r="K16" s="25">
        <f t="shared" si="3"/>
        <v>49</v>
      </c>
      <c r="L16" s="23">
        <v>49</v>
      </c>
      <c r="M16" s="24">
        <v>0</v>
      </c>
      <c r="N16" s="25">
        <f t="shared" si="4"/>
        <v>49</v>
      </c>
      <c r="O16" s="23">
        <v>50</v>
      </c>
      <c r="P16" s="26">
        <v>0</v>
      </c>
      <c r="Q16" s="25">
        <f t="shared" si="5"/>
        <v>50</v>
      </c>
      <c r="R16" s="37"/>
      <c r="S16" s="38"/>
      <c r="T16" s="39"/>
      <c r="U16" s="30">
        <f t="shared" si="6"/>
        <v>248</v>
      </c>
      <c r="V16" s="31" t="str">
        <f t="shared" si="7"/>
        <v>راسب</v>
      </c>
    </row>
    <row r="17" spans="1:22" ht="30" customHeight="1" thickTop="1" thickBot="1" x14ac:dyDescent="0.3">
      <c r="A17" s="32">
        <v>8</v>
      </c>
      <c r="B17" s="22" t="s">
        <v>70</v>
      </c>
      <c r="C17" s="23">
        <v>44</v>
      </c>
      <c r="D17" s="24">
        <v>0</v>
      </c>
      <c r="E17" s="25">
        <f t="shared" si="1"/>
        <v>44</v>
      </c>
      <c r="F17" s="23">
        <v>49</v>
      </c>
      <c r="G17" s="24">
        <v>0</v>
      </c>
      <c r="H17" s="25">
        <f t="shared" si="2"/>
        <v>49</v>
      </c>
      <c r="I17" s="23">
        <v>49</v>
      </c>
      <c r="J17" s="26">
        <v>0</v>
      </c>
      <c r="K17" s="25">
        <f t="shared" si="3"/>
        <v>49</v>
      </c>
      <c r="L17" s="23">
        <v>49</v>
      </c>
      <c r="M17" s="24">
        <v>0</v>
      </c>
      <c r="N17" s="25">
        <f t="shared" si="4"/>
        <v>49</v>
      </c>
      <c r="O17" s="23">
        <v>47</v>
      </c>
      <c r="P17" s="26">
        <v>0</v>
      </c>
      <c r="Q17" s="25">
        <f t="shared" si="5"/>
        <v>47</v>
      </c>
      <c r="R17" s="37"/>
      <c r="S17" s="38"/>
      <c r="T17" s="39"/>
      <c r="U17" s="30">
        <f t="shared" si="6"/>
        <v>238</v>
      </c>
      <c r="V17" s="31" t="str">
        <f t="shared" si="7"/>
        <v>راسب</v>
      </c>
    </row>
    <row r="18" spans="1:22" ht="30" customHeight="1" thickTop="1" thickBot="1" x14ac:dyDescent="0.3">
      <c r="A18" s="36">
        <v>9</v>
      </c>
      <c r="B18" s="22" t="s">
        <v>71</v>
      </c>
      <c r="C18" s="23">
        <v>50</v>
      </c>
      <c r="D18" s="24">
        <v>0</v>
      </c>
      <c r="E18" s="25">
        <f t="shared" si="1"/>
        <v>50</v>
      </c>
      <c r="F18" s="23">
        <v>47</v>
      </c>
      <c r="G18" s="24">
        <v>0</v>
      </c>
      <c r="H18" s="25">
        <f t="shared" si="2"/>
        <v>47</v>
      </c>
      <c r="I18" s="23">
        <v>49</v>
      </c>
      <c r="J18" s="26">
        <v>0</v>
      </c>
      <c r="K18" s="25">
        <f t="shared" si="3"/>
        <v>49</v>
      </c>
      <c r="L18" s="23">
        <v>50</v>
      </c>
      <c r="M18" s="24">
        <v>0</v>
      </c>
      <c r="N18" s="25">
        <f t="shared" si="4"/>
        <v>50</v>
      </c>
      <c r="O18" s="23">
        <v>49</v>
      </c>
      <c r="P18" s="26">
        <v>0</v>
      </c>
      <c r="Q18" s="25">
        <f t="shared" si="5"/>
        <v>49</v>
      </c>
      <c r="R18" s="37"/>
      <c r="S18" s="38"/>
      <c r="T18" s="39"/>
      <c r="U18" s="30">
        <f t="shared" si="6"/>
        <v>245</v>
      </c>
      <c r="V18" s="31" t="str">
        <f t="shared" si="7"/>
        <v>راسب</v>
      </c>
    </row>
    <row r="19" spans="1:22" ht="30" customHeight="1" thickTop="1" thickBot="1" x14ac:dyDescent="0.3">
      <c r="A19" s="32">
        <v>10</v>
      </c>
      <c r="B19" s="22" t="s">
        <v>72</v>
      </c>
      <c r="C19" s="23">
        <v>48</v>
      </c>
      <c r="D19" s="24">
        <v>0</v>
      </c>
      <c r="E19" s="25">
        <f t="shared" si="1"/>
        <v>48</v>
      </c>
      <c r="F19" s="23">
        <v>50</v>
      </c>
      <c r="G19" s="24">
        <v>0</v>
      </c>
      <c r="H19" s="25">
        <f t="shared" si="2"/>
        <v>50</v>
      </c>
      <c r="I19" s="23">
        <v>49</v>
      </c>
      <c r="J19" s="26">
        <v>0</v>
      </c>
      <c r="K19" s="25">
        <f t="shared" si="3"/>
        <v>49</v>
      </c>
      <c r="L19" s="23">
        <v>49</v>
      </c>
      <c r="M19" s="24">
        <v>0</v>
      </c>
      <c r="N19" s="25">
        <f t="shared" si="4"/>
        <v>49</v>
      </c>
      <c r="O19" s="23">
        <v>50</v>
      </c>
      <c r="P19" s="26">
        <v>0</v>
      </c>
      <c r="Q19" s="25">
        <f t="shared" si="5"/>
        <v>50</v>
      </c>
      <c r="R19" s="37"/>
      <c r="S19" s="38"/>
      <c r="T19" s="39"/>
      <c r="U19" s="30">
        <f t="shared" si="6"/>
        <v>246</v>
      </c>
      <c r="V19" s="31" t="str">
        <f t="shared" si="7"/>
        <v>راسب</v>
      </c>
    </row>
    <row r="20" spans="1:22" ht="30" customHeight="1" thickTop="1" thickBot="1" x14ac:dyDescent="0.3">
      <c r="A20" s="36">
        <v>11</v>
      </c>
      <c r="B20" s="22">
        <v>0</v>
      </c>
      <c r="C20" s="23">
        <v>0</v>
      </c>
      <c r="D20" s="24">
        <v>0</v>
      </c>
      <c r="E20" s="25">
        <f t="shared" si="1"/>
        <v>0</v>
      </c>
      <c r="F20" s="23">
        <v>0</v>
      </c>
      <c r="G20" s="24">
        <v>0</v>
      </c>
      <c r="H20" s="25">
        <f t="shared" si="2"/>
        <v>0</v>
      </c>
      <c r="I20" s="23">
        <v>0</v>
      </c>
      <c r="J20" s="26">
        <v>0</v>
      </c>
      <c r="K20" s="25">
        <f t="shared" si="3"/>
        <v>0</v>
      </c>
      <c r="L20" s="23">
        <v>0</v>
      </c>
      <c r="M20" s="24">
        <v>0</v>
      </c>
      <c r="N20" s="25">
        <f t="shared" si="4"/>
        <v>0</v>
      </c>
      <c r="O20" s="23">
        <v>0</v>
      </c>
      <c r="P20" s="26">
        <v>0</v>
      </c>
      <c r="Q20" s="25">
        <f t="shared" si="5"/>
        <v>0</v>
      </c>
      <c r="R20" s="37"/>
      <c r="S20" s="38"/>
      <c r="T20" s="39"/>
      <c r="U20" s="30">
        <f t="shared" si="6"/>
        <v>0</v>
      </c>
      <c r="V20" s="31" t="str">
        <f t="shared" si="7"/>
        <v>راسب</v>
      </c>
    </row>
    <row r="21" spans="1:22" ht="30" customHeight="1" thickTop="1" thickBot="1" x14ac:dyDescent="0.3">
      <c r="A21" s="32">
        <v>12</v>
      </c>
      <c r="B21" s="22">
        <v>0</v>
      </c>
      <c r="C21" s="23">
        <v>0</v>
      </c>
      <c r="D21" s="24">
        <v>0</v>
      </c>
      <c r="E21" s="25">
        <f t="shared" si="1"/>
        <v>0</v>
      </c>
      <c r="F21" s="23">
        <v>0</v>
      </c>
      <c r="G21" s="24">
        <v>0</v>
      </c>
      <c r="H21" s="25">
        <f t="shared" si="2"/>
        <v>0</v>
      </c>
      <c r="I21" s="23">
        <v>0</v>
      </c>
      <c r="J21" s="26">
        <v>0</v>
      </c>
      <c r="K21" s="25">
        <f t="shared" si="3"/>
        <v>0</v>
      </c>
      <c r="L21" s="23">
        <v>0</v>
      </c>
      <c r="M21" s="24">
        <v>0</v>
      </c>
      <c r="N21" s="25">
        <f t="shared" si="4"/>
        <v>0</v>
      </c>
      <c r="O21" s="23">
        <v>0</v>
      </c>
      <c r="P21" s="26">
        <v>0</v>
      </c>
      <c r="Q21" s="25">
        <f t="shared" si="5"/>
        <v>0</v>
      </c>
      <c r="R21" s="37"/>
      <c r="S21" s="38"/>
      <c r="T21" s="39"/>
      <c r="U21" s="30">
        <f t="shared" si="6"/>
        <v>0</v>
      </c>
      <c r="V21" s="31" t="str">
        <f t="shared" si="7"/>
        <v>راسب</v>
      </c>
    </row>
    <row r="22" spans="1:22" ht="30" customHeight="1" thickTop="1" thickBot="1" x14ac:dyDescent="0.3">
      <c r="A22" s="36">
        <v>13</v>
      </c>
      <c r="B22" s="22">
        <v>0</v>
      </c>
      <c r="C22" s="23">
        <v>0</v>
      </c>
      <c r="D22" s="24">
        <v>0</v>
      </c>
      <c r="E22" s="25">
        <f t="shared" si="1"/>
        <v>0</v>
      </c>
      <c r="F22" s="23">
        <v>0</v>
      </c>
      <c r="G22" s="24">
        <v>0</v>
      </c>
      <c r="H22" s="25">
        <f t="shared" si="2"/>
        <v>0</v>
      </c>
      <c r="I22" s="23">
        <v>0</v>
      </c>
      <c r="J22" s="26">
        <v>0</v>
      </c>
      <c r="K22" s="25">
        <f t="shared" si="3"/>
        <v>0</v>
      </c>
      <c r="L22" s="23">
        <v>0</v>
      </c>
      <c r="M22" s="24">
        <v>0</v>
      </c>
      <c r="N22" s="25">
        <f t="shared" si="4"/>
        <v>0</v>
      </c>
      <c r="O22" s="23">
        <v>0</v>
      </c>
      <c r="P22" s="26">
        <v>0</v>
      </c>
      <c r="Q22" s="25">
        <f t="shared" si="5"/>
        <v>0</v>
      </c>
      <c r="R22" s="37"/>
      <c r="S22" s="38"/>
      <c r="T22" s="39"/>
      <c r="U22" s="30">
        <f t="shared" si="6"/>
        <v>0</v>
      </c>
      <c r="V22" s="31" t="str">
        <f t="shared" si="7"/>
        <v>راسب</v>
      </c>
    </row>
    <row r="23" spans="1:22" ht="30" customHeight="1" thickTop="1" thickBot="1" x14ac:dyDescent="0.3">
      <c r="A23" s="32">
        <v>14</v>
      </c>
      <c r="B23" s="22">
        <v>0</v>
      </c>
      <c r="C23" s="23">
        <v>0</v>
      </c>
      <c r="D23" s="24">
        <v>0</v>
      </c>
      <c r="E23" s="25">
        <f t="shared" si="1"/>
        <v>0</v>
      </c>
      <c r="F23" s="23">
        <v>0</v>
      </c>
      <c r="G23" s="24">
        <v>0</v>
      </c>
      <c r="H23" s="25">
        <f t="shared" si="2"/>
        <v>0</v>
      </c>
      <c r="I23" s="23">
        <v>0</v>
      </c>
      <c r="J23" s="26">
        <v>0</v>
      </c>
      <c r="K23" s="25">
        <f t="shared" si="3"/>
        <v>0</v>
      </c>
      <c r="L23" s="23">
        <v>0</v>
      </c>
      <c r="M23" s="24">
        <v>0</v>
      </c>
      <c r="N23" s="25">
        <f t="shared" si="4"/>
        <v>0</v>
      </c>
      <c r="O23" s="23">
        <v>0</v>
      </c>
      <c r="P23" s="26">
        <v>0</v>
      </c>
      <c r="Q23" s="25">
        <f t="shared" si="5"/>
        <v>0</v>
      </c>
      <c r="R23" s="37"/>
      <c r="S23" s="38"/>
      <c r="T23" s="39"/>
      <c r="U23" s="30">
        <f t="shared" si="6"/>
        <v>0</v>
      </c>
      <c r="V23" s="31" t="str">
        <f t="shared" si="7"/>
        <v>راسب</v>
      </c>
    </row>
    <row r="24" spans="1:22" ht="30" customHeight="1" thickTop="1" thickBot="1" x14ac:dyDescent="0.3">
      <c r="A24" s="36">
        <v>15</v>
      </c>
      <c r="B24" s="22">
        <v>0</v>
      </c>
      <c r="C24" s="23">
        <v>0</v>
      </c>
      <c r="D24" s="24">
        <v>0</v>
      </c>
      <c r="E24" s="25">
        <f t="shared" si="1"/>
        <v>0</v>
      </c>
      <c r="F24" s="23">
        <v>0</v>
      </c>
      <c r="G24" s="24">
        <v>0</v>
      </c>
      <c r="H24" s="25">
        <f t="shared" si="2"/>
        <v>0</v>
      </c>
      <c r="I24" s="23">
        <v>0</v>
      </c>
      <c r="J24" s="26">
        <v>0</v>
      </c>
      <c r="K24" s="25">
        <f t="shared" si="3"/>
        <v>0</v>
      </c>
      <c r="L24" s="23">
        <v>0</v>
      </c>
      <c r="M24" s="24">
        <v>0</v>
      </c>
      <c r="N24" s="25">
        <f t="shared" si="4"/>
        <v>0</v>
      </c>
      <c r="O24" s="23">
        <v>0</v>
      </c>
      <c r="P24" s="26">
        <v>0</v>
      </c>
      <c r="Q24" s="25">
        <f t="shared" si="5"/>
        <v>0</v>
      </c>
      <c r="R24" s="37"/>
      <c r="S24" s="38"/>
      <c r="T24" s="39"/>
      <c r="U24" s="30">
        <f t="shared" si="6"/>
        <v>0</v>
      </c>
      <c r="V24" s="31" t="str">
        <f t="shared" si="7"/>
        <v>راسب</v>
      </c>
    </row>
    <row r="25" spans="1:22" ht="30" customHeight="1" thickTop="1" thickBot="1" x14ac:dyDescent="0.3">
      <c r="A25" s="32">
        <v>16</v>
      </c>
      <c r="B25" s="22">
        <v>0</v>
      </c>
      <c r="C25" s="23">
        <v>0</v>
      </c>
      <c r="D25" s="24">
        <v>0</v>
      </c>
      <c r="E25" s="25">
        <f t="shared" si="1"/>
        <v>0</v>
      </c>
      <c r="F25" s="23">
        <v>0</v>
      </c>
      <c r="G25" s="24">
        <v>0</v>
      </c>
      <c r="H25" s="25">
        <f t="shared" si="2"/>
        <v>0</v>
      </c>
      <c r="I25" s="23">
        <v>0</v>
      </c>
      <c r="J25" s="26">
        <v>0</v>
      </c>
      <c r="K25" s="25">
        <f t="shared" si="3"/>
        <v>0</v>
      </c>
      <c r="L25" s="23">
        <v>0</v>
      </c>
      <c r="M25" s="24">
        <v>0</v>
      </c>
      <c r="N25" s="25">
        <f t="shared" si="4"/>
        <v>0</v>
      </c>
      <c r="O25" s="23">
        <v>0</v>
      </c>
      <c r="P25" s="26">
        <v>0</v>
      </c>
      <c r="Q25" s="25">
        <f t="shared" si="5"/>
        <v>0</v>
      </c>
      <c r="R25" s="37"/>
      <c r="S25" s="38"/>
      <c r="T25" s="39"/>
      <c r="U25" s="30">
        <f t="shared" si="6"/>
        <v>0</v>
      </c>
      <c r="V25" s="31" t="str">
        <f t="shared" si="7"/>
        <v>راسب</v>
      </c>
    </row>
    <row r="26" spans="1:22" ht="30" customHeight="1" thickTop="1" thickBot="1" x14ac:dyDescent="0.3">
      <c r="A26" s="36">
        <v>17</v>
      </c>
      <c r="B26" s="22">
        <v>0</v>
      </c>
      <c r="C26" s="23">
        <v>0</v>
      </c>
      <c r="D26" s="24">
        <v>0</v>
      </c>
      <c r="E26" s="25">
        <f t="shared" si="1"/>
        <v>0</v>
      </c>
      <c r="F26" s="23">
        <v>0</v>
      </c>
      <c r="G26" s="24">
        <v>0</v>
      </c>
      <c r="H26" s="25">
        <f t="shared" si="2"/>
        <v>0</v>
      </c>
      <c r="I26" s="23">
        <v>0</v>
      </c>
      <c r="J26" s="26">
        <v>0</v>
      </c>
      <c r="K26" s="25">
        <f t="shared" si="3"/>
        <v>0</v>
      </c>
      <c r="L26" s="23">
        <v>0</v>
      </c>
      <c r="M26" s="24">
        <v>0</v>
      </c>
      <c r="N26" s="25">
        <f t="shared" si="4"/>
        <v>0</v>
      </c>
      <c r="O26" s="23">
        <v>0</v>
      </c>
      <c r="P26" s="26">
        <v>0</v>
      </c>
      <c r="Q26" s="25">
        <f t="shared" si="5"/>
        <v>0</v>
      </c>
      <c r="R26" s="37"/>
      <c r="S26" s="38"/>
      <c r="T26" s="39"/>
      <c r="U26" s="30">
        <f t="shared" si="6"/>
        <v>0</v>
      </c>
      <c r="V26" s="31" t="str">
        <f t="shared" si="7"/>
        <v>راسب</v>
      </c>
    </row>
    <row r="27" spans="1:22" ht="30" customHeight="1" thickTop="1" thickBot="1" x14ac:dyDescent="0.3">
      <c r="A27" s="40">
        <v>18</v>
      </c>
      <c r="B27" s="22">
        <v>0</v>
      </c>
      <c r="C27" s="23">
        <v>0</v>
      </c>
      <c r="D27" s="24">
        <v>0</v>
      </c>
      <c r="E27" s="25">
        <f t="shared" si="1"/>
        <v>0</v>
      </c>
      <c r="F27" s="23">
        <v>0</v>
      </c>
      <c r="G27" s="24">
        <v>0</v>
      </c>
      <c r="H27" s="25">
        <f t="shared" si="2"/>
        <v>0</v>
      </c>
      <c r="I27" s="23">
        <v>0</v>
      </c>
      <c r="J27" s="26">
        <v>0</v>
      </c>
      <c r="K27" s="25">
        <f t="shared" si="3"/>
        <v>0</v>
      </c>
      <c r="L27" s="23">
        <v>0</v>
      </c>
      <c r="M27" s="24">
        <v>0</v>
      </c>
      <c r="N27" s="25">
        <f t="shared" si="4"/>
        <v>0</v>
      </c>
      <c r="O27" s="23">
        <v>0</v>
      </c>
      <c r="P27" s="26">
        <v>0</v>
      </c>
      <c r="Q27" s="25">
        <f t="shared" si="5"/>
        <v>0</v>
      </c>
      <c r="R27" s="37"/>
      <c r="S27" s="38"/>
      <c r="T27" s="39"/>
      <c r="U27" s="30">
        <f t="shared" si="6"/>
        <v>0</v>
      </c>
      <c r="V27" s="31" t="str">
        <f t="shared" si="7"/>
        <v>راسب</v>
      </c>
    </row>
    <row r="28" spans="1:22" ht="30" customHeight="1" thickTop="1" thickBot="1" x14ac:dyDescent="0.3">
      <c r="A28" s="40">
        <v>19</v>
      </c>
      <c r="B28" s="22">
        <v>0</v>
      </c>
      <c r="C28" s="23">
        <v>0</v>
      </c>
      <c r="D28" s="24">
        <v>0</v>
      </c>
      <c r="E28" s="25">
        <f t="shared" si="1"/>
        <v>0</v>
      </c>
      <c r="F28" s="23">
        <v>0</v>
      </c>
      <c r="G28" s="24">
        <v>0</v>
      </c>
      <c r="H28" s="25">
        <f t="shared" si="2"/>
        <v>0</v>
      </c>
      <c r="I28" s="23">
        <v>0</v>
      </c>
      <c r="J28" s="26">
        <v>0</v>
      </c>
      <c r="K28" s="25">
        <f t="shared" si="3"/>
        <v>0</v>
      </c>
      <c r="L28" s="23">
        <v>0</v>
      </c>
      <c r="M28" s="24">
        <v>0</v>
      </c>
      <c r="N28" s="25">
        <f t="shared" si="4"/>
        <v>0</v>
      </c>
      <c r="O28" s="23">
        <v>0</v>
      </c>
      <c r="P28" s="26">
        <v>0</v>
      </c>
      <c r="Q28" s="25">
        <f t="shared" si="5"/>
        <v>0</v>
      </c>
      <c r="R28" s="37"/>
      <c r="S28" s="38"/>
      <c r="T28" s="39"/>
      <c r="U28" s="30">
        <f t="shared" si="6"/>
        <v>0</v>
      </c>
      <c r="V28" s="31" t="str">
        <f t="shared" si="7"/>
        <v>راسب</v>
      </c>
    </row>
    <row r="29" spans="1:22" ht="30" customHeight="1" thickTop="1" thickBot="1" x14ac:dyDescent="0.3">
      <c r="A29" s="41">
        <v>20</v>
      </c>
      <c r="B29" s="22">
        <v>0</v>
      </c>
      <c r="C29" s="23">
        <v>0</v>
      </c>
      <c r="D29" s="24">
        <v>0</v>
      </c>
      <c r="E29" s="25">
        <f t="shared" si="1"/>
        <v>0</v>
      </c>
      <c r="F29" s="23">
        <v>0</v>
      </c>
      <c r="G29" s="24">
        <v>0</v>
      </c>
      <c r="H29" s="25">
        <f t="shared" si="2"/>
        <v>0</v>
      </c>
      <c r="I29" s="23">
        <v>0</v>
      </c>
      <c r="J29" s="26">
        <v>0</v>
      </c>
      <c r="K29" s="25">
        <f t="shared" si="3"/>
        <v>0</v>
      </c>
      <c r="L29" s="23">
        <v>0</v>
      </c>
      <c r="M29" s="24">
        <v>0</v>
      </c>
      <c r="N29" s="25">
        <f t="shared" si="4"/>
        <v>0</v>
      </c>
      <c r="O29" s="23">
        <v>0</v>
      </c>
      <c r="P29" s="26">
        <v>0</v>
      </c>
      <c r="Q29" s="25">
        <f t="shared" si="5"/>
        <v>0</v>
      </c>
      <c r="R29" s="37"/>
      <c r="S29" s="38"/>
      <c r="T29" s="39"/>
      <c r="U29" s="30">
        <f t="shared" si="6"/>
        <v>0</v>
      </c>
      <c r="V29" s="31" t="str">
        <f t="shared" si="7"/>
        <v>راسب</v>
      </c>
    </row>
    <row r="30" spans="1:22" ht="30" customHeight="1" thickTop="1" thickBot="1" x14ac:dyDescent="0.3">
      <c r="A30" s="40">
        <v>21</v>
      </c>
      <c r="B30" s="22">
        <v>0</v>
      </c>
      <c r="C30" s="23">
        <v>0</v>
      </c>
      <c r="D30" s="24">
        <v>0</v>
      </c>
      <c r="E30" s="25">
        <f t="shared" si="1"/>
        <v>0</v>
      </c>
      <c r="F30" s="23">
        <v>0</v>
      </c>
      <c r="G30" s="24">
        <v>0</v>
      </c>
      <c r="H30" s="25">
        <f t="shared" si="2"/>
        <v>0</v>
      </c>
      <c r="I30" s="23">
        <v>0</v>
      </c>
      <c r="J30" s="26">
        <v>0</v>
      </c>
      <c r="K30" s="25">
        <f t="shared" si="3"/>
        <v>0</v>
      </c>
      <c r="L30" s="23">
        <v>0</v>
      </c>
      <c r="M30" s="24">
        <v>0</v>
      </c>
      <c r="N30" s="25">
        <f t="shared" si="4"/>
        <v>0</v>
      </c>
      <c r="O30" s="23">
        <v>0</v>
      </c>
      <c r="P30" s="26">
        <v>0</v>
      </c>
      <c r="Q30" s="25">
        <f t="shared" si="5"/>
        <v>0</v>
      </c>
      <c r="R30" s="37"/>
      <c r="S30" s="38"/>
      <c r="T30" s="39"/>
      <c r="U30" s="30">
        <f t="shared" si="6"/>
        <v>0</v>
      </c>
      <c r="V30" s="31" t="str">
        <f t="shared" si="7"/>
        <v>راسب</v>
      </c>
    </row>
    <row r="31" spans="1:22" ht="30" customHeight="1" thickTop="1" thickBot="1" x14ac:dyDescent="0.3">
      <c r="A31" s="41">
        <v>22</v>
      </c>
      <c r="B31" s="22">
        <v>0</v>
      </c>
      <c r="C31" s="42">
        <v>0</v>
      </c>
      <c r="D31" s="26">
        <v>0</v>
      </c>
      <c r="E31" s="43">
        <f t="shared" si="1"/>
        <v>0</v>
      </c>
      <c r="F31" s="42">
        <v>0</v>
      </c>
      <c r="G31" s="26">
        <v>0</v>
      </c>
      <c r="H31" s="43">
        <f t="shared" si="2"/>
        <v>0</v>
      </c>
      <c r="I31" s="42">
        <v>0</v>
      </c>
      <c r="J31" s="26">
        <v>0</v>
      </c>
      <c r="K31" s="43">
        <f t="shared" si="3"/>
        <v>0</v>
      </c>
      <c r="L31" s="42">
        <v>0</v>
      </c>
      <c r="M31" s="26">
        <v>0</v>
      </c>
      <c r="N31" s="43">
        <f t="shared" si="4"/>
        <v>0</v>
      </c>
      <c r="O31" s="42">
        <v>0</v>
      </c>
      <c r="P31" s="26">
        <v>0</v>
      </c>
      <c r="Q31" s="43">
        <f t="shared" si="5"/>
        <v>0</v>
      </c>
      <c r="R31" s="44"/>
      <c r="S31" s="45"/>
      <c r="T31" s="46"/>
      <c r="U31" s="47">
        <f t="shared" si="6"/>
        <v>0</v>
      </c>
      <c r="V31" s="48" t="str">
        <f t="shared" si="7"/>
        <v>راسب</v>
      </c>
    </row>
    <row r="32" spans="1:22" ht="30" customHeight="1" thickTop="1" thickBot="1" x14ac:dyDescent="0.3">
      <c r="A32" s="40">
        <v>23</v>
      </c>
      <c r="B32" s="22">
        <v>0</v>
      </c>
      <c r="C32" s="42">
        <v>0</v>
      </c>
      <c r="D32" s="26">
        <v>0</v>
      </c>
      <c r="E32" s="43">
        <f t="shared" si="1"/>
        <v>0</v>
      </c>
      <c r="F32" s="42">
        <v>0</v>
      </c>
      <c r="G32" s="26">
        <v>0</v>
      </c>
      <c r="H32" s="43">
        <f t="shared" si="2"/>
        <v>0</v>
      </c>
      <c r="I32" s="42">
        <v>0</v>
      </c>
      <c r="J32" s="26">
        <v>0</v>
      </c>
      <c r="K32" s="43">
        <f t="shared" si="3"/>
        <v>0</v>
      </c>
      <c r="L32" s="42">
        <v>0</v>
      </c>
      <c r="M32" s="26">
        <v>0</v>
      </c>
      <c r="N32" s="43">
        <f t="shared" si="4"/>
        <v>0</v>
      </c>
      <c r="O32" s="42">
        <v>0</v>
      </c>
      <c r="P32" s="26">
        <v>0</v>
      </c>
      <c r="Q32" s="43">
        <f t="shared" si="5"/>
        <v>0</v>
      </c>
      <c r="R32" s="44"/>
      <c r="S32" s="45"/>
      <c r="T32" s="46"/>
      <c r="U32" s="47">
        <f t="shared" si="6"/>
        <v>0</v>
      </c>
      <c r="V32" s="48" t="str">
        <f t="shared" si="7"/>
        <v>راسب</v>
      </c>
    </row>
    <row r="33" spans="1:29" ht="30" customHeight="1" thickTop="1" thickBot="1" x14ac:dyDescent="0.3">
      <c r="A33" s="41">
        <v>24</v>
      </c>
      <c r="B33" s="22">
        <v>0</v>
      </c>
      <c r="C33" s="42">
        <v>0</v>
      </c>
      <c r="D33" s="26">
        <v>0</v>
      </c>
      <c r="E33" s="43">
        <f t="shared" si="1"/>
        <v>0</v>
      </c>
      <c r="F33" s="42">
        <v>0</v>
      </c>
      <c r="G33" s="26">
        <v>0</v>
      </c>
      <c r="H33" s="43">
        <f t="shared" si="2"/>
        <v>0</v>
      </c>
      <c r="I33" s="42">
        <v>0</v>
      </c>
      <c r="J33" s="26">
        <v>0</v>
      </c>
      <c r="K33" s="43">
        <f t="shared" si="3"/>
        <v>0</v>
      </c>
      <c r="L33" s="42">
        <v>0</v>
      </c>
      <c r="M33" s="26">
        <v>0</v>
      </c>
      <c r="N33" s="43">
        <f t="shared" si="4"/>
        <v>0</v>
      </c>
      <c r="O33" s="42">
        <v>0</v>
      </c>
      <c r="P33" s="26">
        <v>0</v>
      </c>
      <c r="Q33" s="43">
        <f t="shared" si="5"/>
        <v>0</v>
      </c>
      <c r="R33" s="44"/>
      <c r="S33" s="45"/>
      <c r="T33" s="46"/>
      <c r="U33" s="47">
        <f t="shared" si="6"/>
        <v>0</v>
      </c>
      <c r="V33" s="48" t="str">
        <f t="shared" si="7"/>
        <v>راسب</v>
      </c>
    </row>
    <row r="34" spans="1:29" ht="30" customHeight="1" thickTop="1" thickBot="1" x14ac:dyDescent="0.3">
      <c r="A34" s="40">
        <v>25</v>
      </c>
      <c r="B34" s="22">
        <v>0</v>
      </c>
      <c r="C34" s="42">
        <v>0</v>
      </c>
      <c r="D34" s="26">
        <v>0</v>
      </c>
      <c r="E34" s="43">
        <f t="shared" si="1"/>
        <v>0</v>
      </c>
      <c r="F34" s="42">
        <v>0</v>
      </c>
      <c r="G34" s="26">
        <v>0</v>
      </c>
      <c r="H34" s="43">
        <f t="shared" si="2"/>
        <v>0</v>
      </c>
      <c r="I34" s="42">
        <v>0</v>
      </c>
      <c r="J34" s="26">
        <v>0</v>
      </c>
      <c r="K34" s="43">
        <f t="shared" si="3"/>
        <v>0</v>
      </c>
      <c r="L34" s="42">
        <v>0</v>
      </c>
      <c r="M34" s="26">
        <v>0</v>
      </c>
      <c r="N34" s="43">
        <f t="shared" si="4"/>
        <v>0</v>
      </c>
      <c r="O34" s="42">
        <v>0</v>
      </c>
      <c r="P34" s="26">
        <v>0</v>
      </c>
      <c r="Q34" s="43">
        <f t="shared" si="5"/>
        <v>0</v>
      </c>
      <c r="R34" s="44"/>
      <c r="S34" s="45"/>
      <c r="T34" s="46"/>
      <c r="U34" s="47">
        <f t="shared" si="6"/>
        <v>0</v>
      </c>
      <c r="V34" s="48" t="str">
        <f t="shared" si="7"/>
        <v>راسب</v>
      </c>
    </row>
    <row r="35" spans="1:29" ht="30" customHeight="1" thickTop="1" thickBot="1" x14ac:dyDescent="0.3">
      <c r="A35" s="41">
        <v>26</v>
      </c>
      <c r="B35" s="22">
        <v>0</v>
      </c>
      <c r="C35" s="42">
        <v>0</v>
      </c>
      <c r="D35" s="26">
        <v>0</v>
      </c>
      <c r="E35" s="43">
        <f t="shared" si="1"/>
        <v>0</v>
      </c>
      <c r="F35" s="42">
        <v>0</v>
      </c>
      <c r="G35" s="26">
        <v>0</v>
      </c>
      <c r="H35" s="43">
        <f t="shared" si="2"/>
        <v>0</v>
      </c>
      <c r="I35" s="42">
        <v>0</v>
      </c>
      <c r="J35" s="26">
        <v>0</v>
      </c>
      <c r="K35" s="43">
        <f t="shared" si="3"/>
        <v>0</v>
      </c>
      <c r="L35" s="42">
        <v>0</v>
      </c>
      <c r="M35" s="26">
        <v>0</v>
      </c>
      <c r="N35" s="43">
        <f t="shared" si="4"/>
        <v>0</v>
      </c>
      <c r="O35" s="42">
        <v>0</v>
      </c>
      <c r="P35" s="26">
        <v>0</v>
      </c>
      <c r="Q35" s="43">
        <f t="shared" si="5"/>
        <v>0</v>
      </c>
      <c r="R35" s="44"/>
      <c r="S35" s="45"/>
      <c r="T35" s="46"/>
      <c r="U35" s="47">
        <f t="shared" si="6"/>
        <v>0</v>
      </c>
      <c r="V35" s="48" t="str">
        <f t="shared" si="7"/>
        <v>راسب</v>
      </c>
    </row>
    <row r="36" spans="1:29" ht="30" customHeight="1" thickTop="1" thickBot="1" x14ac:dyDescent="0.3">
      <c r="A36" s="40">
        <v>27</v>
      </c>
      <c r="B36" s="22">
        <v>0</v>
      </c>
      <c r="C36" s="42">
        <v>0</v>
      </c>
      <c r="D36" s="26">
        <v>0</v>
      </c>
      <c r="E36" s="43">
        <f t="shared" si="1"/>
        <v>0</v>
      </c>
      <c r="F36" s="42">
        <v>0</v>
      </c>
      <c r="G36" s="26">
        <v>0</v>
      </c>
      <c r="H36" s="43">
        <f t="shared" si="2"/>
        <v>0</v>
      </c>
      <c r="I36" s="42">
        <v>0</v>
      </c>
      <c r="J36" s="26">
        <v>0</v>
      </c>
      <c r="K36" s="43">
        <f t="shared" si="3"/>
        <v>0</v>
      </c>
      <c r="L36" s="42">
        <v>0</v>
      </c>
      <c r="M36" s="26">
        <v>0</v>
      </c>
      <c r="N36" s="43">
        <f t="shared" si="4"/>
        <v>0</v>
      </c>
      <c r="O36" s="42">
        <v>0</v>
      </c>
      <c r="P36" s="26">
        <v>0</v>
      </c>
      <c r="Q36" s="43">
        <f t="shared" si="5"/>
        <v>0</v>
      </c>
      <c r="R36" s="44"/>
      <c r="S36" s="45"/>
      <c r="T36" s="46"/>
      <c r="U36" s="47">
        <f t="shared" si="6"/>
        <v>0</v>
      </c>
      <c r="V36" s="48" t="str">
        <f t="shared" si="7"/>
        <v>راسب</v>
      </c>
    </row>
    <row r="37" spans="1:29" ht="30" customHeight="1" thickTop="1" thickBot="1" x14ac:dyDescent="0.3">
      <c r="A37" s="41">
        <v>28</v>
      </c>
      <c r="B37" s="22">
        <v>0</v>
      </c>
      <c r="C37" s="42">
        <v>0</v>
      </c>
      <c r="D37" s="26">
        <v>0</v>
      </c>
      <c r="E37" s="43">
        <f t="shared" si="1"/>
        <v>0</v>
      </c>
      <c r="F37" s="42">
        <v>0</v>
      </c>
      <c r="G37" s="26">
        <v>0</v>
      </c>
      <c r="H37" s="43">
        <f t="shared" si="2"/>
        <v>0</v>
      </c>
      <c r="I37" s="42">
        <v>0</v>
      </c>
      <c r="J37" s="26">
        <v>0</v>
      </c>
      <c r="K37" s="43">
        <f t="shared" si="3"/>
        <v>0</v>
      </c>
      <c r="L37" s="42">
        <v>0</v>
      </c>
      <c r="M37" s="26">
        <v>0</v>
      </c>
      <c r="N37" s="43">
        <f t="shared" si="4"/>
        <v>0</v>
      </c>
      <c r="O37" s="42">
        <v>0</v>
      </c>
      <c r="P37" s="26">
        <v>0</v>
      </c>
      <c r="Q37" s="43">
        <f t="shared" si="5"/>
        <v>0</v>
      </c>
      <c r="R37" s="44"/>
      <c r="S37" s="45"/>
      <c r="T37" s="46"/>
      <c r="U37" s="47">
        <f t="shared" si="6"/>
        <v>0</v>
      </c>
      <c r="V37" s="48" t="str">
        <f t="shared" si="7"/>
        <v>راسب</v>
      </c>
    </row>
    <row r="38" spans="1:29" ht="30" customHeight="1" thickTop="1" thickBot="1" x14ac:dyDescent="0.3">
      <c r="A38" s="40">
        <v>29</v>
      </c>
      <c r="B38" s="22">
        <v>0</v>
      </c>
      <c r="C38" s="42">
        <v>0</v>
      </c>
      <c r="D38" s="26">
        <v>0</v>
      </c>
      <c r="E38" s="43">
        <f t="shared" si="1"/>
        <v>0</v>
      </c>
      <c r="F38" s="42">
        <v>0</v>
      </c>
      <c r="G38" s="26">
        <v>0</v>
      </c>
      <c r="H38" s="43">
        <f t="shared" si="2"/>
        <v>0</v>
      </c>
      <c r="I38" s="42">
        <v>0</v>
      </c>
      <c r="J38" s="26">
        <v>0</v>
      </c>
      <c r="K38" s="43">
        <f t="shared" si="3"/>
        <v>0</v>
      </c>
      <c r="L38" s="42">
        <v>0</v>
      </c>
      <c r="M38" s="26">
        <v>0</v>
      </c>
      <c r="N38" s="43">
        <f t="shared" si="4"/>
        <v>0</v>
      </c>
      <c r="O38" s="42">
        <v>0</v>
      </c>
      <c r="P38" s="26">
        <v>0</v>
      </c>
      <c r="Q38" s="43">
        <f t="shared" si="5"/>
        <v>0</v>
      </c>
      <c r="R38" s="49"/>
      <c r="S38" s="50"/>
      <c r="T38" s="51"/>
      <c r="U38" s="47">
        <f t="shared" si="6"/>
        <v>0</v>
      </c>
      <c r="V38" s="48" t="str">
        <f t="shared" si="7"/>
        <v>راسب</v>
      </c>
    </row>
    <row r="39" spans="1:29" ht="30" customHeight="1" thickTop="1" thickBot="1" x14ac:dyDescent="0.3">
      <c r="A39" s="41">
        <v>30</v>
      </c>
      <c r="B39" s="22">
        <v>0</v>
      </c>
      <c r="C39" s="52">
        <v>0</v>
      </c>
      <c r="D39" s="26">
        <v>0</v>
      </c>
      <c r="E39" s="43">
        <f t="shared" si="1"/>
        <v>0</v>
      </c>
      <c r="F39" s="42">
        <v>0</v>
      </c>
      <c r="G39" s="26">
        <v>0</v>
      </c>
      <c r="H39" s="43">
        <f t="shared" si="2"/>
        <v>0</v>
      </c>
      <c r="I39" s="42">
        <v>0</v>
      </c>
      <c r="J39" s="26">
        <v>0</v>
      </c>
      <c r="K39" s="43">
        <f t="shared" si="3"/>
        <v>0</v>
      </c>
      <c r="L39" s="42">
        <v>0</v>
      </c>
      <c r="M39" s="26">
        <v>0</v>
      </c>
      <c r="N39" s="43">
        <f t="shared" si="4"/>
        <v>0</v>
      </c>
      <c r="O39" s="53">
        <v>0</v>
      </c>
      <c r="P39" s="54">
        <v>0</v>
      </c>
      <c r="Q39" s="55">
        <f t="shared" si="5"/>
        <v>0</v>
      </c>
      <c r="R39" s="56"/>
      <c r="S39" s="57"/>
      <c r="T39" s="58"/>
      <c r="U39" s="59">
        <f t="shared" si="6"/>
        <v>0</v>
      </c>
      <c r="V39" s="60" t="str">
        <f t="shared" si="7"/>
        <v>راسب</v>
      </c>
    </row>
    <row r="40" spans="1:29" ht="40.5" customHeight="1" thickTop="1" x14ac:dyDescent="0.25">
      <c r="A40" s="159" t="s">
        <v>29</v>
      </c>
      <c r="B40" s="159"/>
      <c r="C40" s="160" t="s">
        <v>30</v>
      </c>
      <c r="D40" s="160"/>
      <c r="E40" s="160"/>
      <c r="F40" s="160"/>
      <c r="G40" s="161" t="s">
        <v>31</v>
      </c>
      <c r="H40" s="161"/>
      <c r="I40" s="161"/>
      <c r="J40" s="161"/>
      <c r="K40" s="161" t="s">
        <v>32</v>
      </c>
      <c r="L40" s="161"/>
      <c r="M40" s="161"/>
      <c r="N40" s="161"/>
      <c r="O40" s="162"/>
      <c r="P40" s="162"/>
      <c r="Q40" s="162"/>
      <c r="R40" s="157" t="s">
        <v>33</v>
      </c>
      <c r="S40" s="157"/>
      <c r="T40" s="157"/>
      <c r="U40" s="157"/>
      <c r="V40" s="157"/>
    </row>
    <row r="41" spans="1:29" s="61" customFormat="1" ht="36" customHeight="1" x14ac:dyDescent="0.25">
      <c r="A41" s="61" t="s">
        <v>34</v>
      </c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5"/>
      <c r="P41" s="155"/>
      <c r="Q41" s="155"/>
      <c r="R41" s="158"/>
      <c r="S41" s="158"/>
      <c r="T41" s="158"/>
      <c r="U41" s="158"/>
      <c r="V41" s="158"/>
      <c r="W41" s="62"/>
      <c r="X41" s="62"/>
      <c r="AA41" s="62"/>
      <c r="AB41" s="62"/>
      <c r="AC41" s="63"/>
    </row>
    <row r="42" spans="1:29" s="61" customFormat="1" ht="37.5" customHeight="1" x14ac:dyDescent="0.25">
      <c r="A42" s="153" t="s">
        <v>37</v>
      </c>
      <c r="B42" s="153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64"/>
      <c r="P42" s="64"/>
      <c r="Q42" s="64"/>
      <c r="R42" s="62"/>
      <c r="S42" s="62" t="s">
        <v>40</v>
      </c>
      <c r="T42" s="62"/>
      <c r="U42" s="62"/>
      <c r="W42" s="62"/>
      <c r="X42" s="62"/>
      <c r="Y42" s="62"/>
      <c r="Z42" s="62"/>
      <c r="AA42" s="62"/>
      <c r="AB42" s="62"/>
      <c r="AC42" s="63"/>
    </row>
    <row r="43" spans="1:29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63"/>
      <c r="O43" s="62"/>
      <c r="P43" s="62"/>
      <c r="Q43" s="62"/>
      <c r="R43" s="151" t="s">
        <v>44</v>
      </c>
      <c r="S43" s="151"/>
      <c r="T43" s="151"/>
      <c r="U43" s="62"/>
      <c r="W43" s="62"/>
      <c r="X43" s="62"/>
      <c r="Y43" s="62"/>
      <c r="Z43" s="62"/>
      <c r="AA43" s="62"/>
    </row>
    <row r="44" spans="1:29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63"/>
      <c r="O44" s="62"/>
      <c r="P44" s="62"/>
      <c r="Q44" s="62"/>
      <c r="R44" s="151"/>
      <c r="S44" s="151"/>
      <c r="T44" s="151"/>
      <c r="U44" s="62"/>
      <c r="W44" s="62"/>
      <c r="X44" s="62"/>
      <c r="Y44" s="62"/>
      <c r="Z44" s="62"/>
      <c r="AA44" s="62"/>
    </row>
    <row r="45" spans="1:29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</row>
    <row r="46" spans="1:29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</row>
  </sheetData>
  <mergeCells count="44">
    <mergeCell ref="A4:B4"/>
    <mergeCell ref="N4:O4"/>
    <mergeCell ref="P4:R4"/>
    <mergeCell ref="S4:V4"/>
    <mergeCell ref="A2:B2"/>
    <mergeCell ref="A3:B3"/>
    <mergeCell ref="N3:O3"/>
    <mergeCell ref="P3:R3"/>
    <mergeCell ref="S3:V3"/>
    <mergeCell ref="A5:B5"/>
    <mergeCell ref="S5:V5"/>
    <mergeCell ref="B6:U6"/>
    <mergeCell ref="A7:A9"/>
    <mergeCell ref="C7:E7"/>
    <mergeCell ref="F7:H7"/>
    <mergeCell ref="I7:K7"/>
    <mergeCell ref="L7:N7"/>
    <mergeCell ref="O7:Q7"/>
    <mergeCell ref="R7:R9"/>
    <mergeCell ref="S7:S9"/>
    <mergeCell ref="T7:T9"/>
    <mergeCell ref="U7:U8"/>
    <mergeCell ref="V7:V9"/>
    <mergeCell ref="B8:B9"/>
    <mergeCell ref="A40:B40"/>
    <mergeCell ref="C40:F40"/>
    <mergeCell ref="G40:J40"/>
    <mergeCell ref="K40:N40"/>
    <mergeCell ref="O40:Q40"/>
    <mergeCell ref="R40:V40"/>
    <mergeCell ref="C41:F41"/>
    <mergeCell ref="G41:J41"/>
    <mergeCell ref="K41:N41"/>
    <mergeCell ref="O41:Q41"/>
    <mergeCell ref="R41:V41"/>
    <mergeCell ref="R43:T44"/>
    <mergeCell ref="A44:B44"/>
    <mergeCell ref="A42:B42"/>
    <mergeCell ref="C42:F42"/>
    <mergeCell ref="G42:J42"/>
    <mergeCell ref="K42:N42"/>
    <mergeCell ref="A43:B43"/>
    <mergeCell ref="C43:E44"/>
    <mergeCell ref="K43:M4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37" orientation="landscape" r:id="rId1"/>
  <headerFooter alignWithMargins="0"/>
  <rowBreaks count="1" manualBreakCount="1">
    <brk id="44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79">
    <tabColor indexed="10"/>
  </sheetPr>
  <dimension ref="A1:AC46"/>
  <sheetViews>
    <sheetView showGridLines="0" showRowColHeaders="0" rightToLeft="1" showRuler="0" topLeftCell="A19" zoomScale="70" zoomScaleNormal="70" zoomScaleSheetLayoutView="50" zoomScalePageLayoutView="50" workbookViewId="0">
      <selection activeCell="B33" sqref="B33"/>
    </sheetView>
  </sheetViews>
  <sheetFormatPr defaultColWidth="0" defaultRowHeight="18.75" customHeight="1" x14ac:dyDescent="0.25"/>
  <cols>
    <col min="1" max="1" width="5.140625" style="3" customWidth="1"/>
    <col min="2" max="2" width="47.42578125" style="3" customWidth="1"/>
    <col min="3" max="22" width="11.28515625" style="3" customWidth="1"/>
    <col min="23" max="26" width="10.85546875" style="3" customWidth="1"/>
    <col min="27" max="29" width="10.85546875" style="3" hidden="1" customWidth="1"/>
    <col min="30" max="16384" width="22.5703125" style="3" hidden="1"/>
  </cols>
  <sheetData>
    <row r="1" spans="1:24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4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  <c r="Q2" s="4"/>
      <c r="R2" s="4" t="s">
        <v>1</v>
      </c>
      <c r="S2" s="4"/>
      <c r="T2" s="4"/>
      <c r="U2" s="195"/>
      <c r="V2" s="195"/>
    </row>
    <row r="3" spans="1:24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89" t="s">
        <v>4</v>
      </c>
      <c r="O3" s="190"/>
      <c r="P3" s="163" t="s">
        <v>5</v>
      </c>
      <c r="Q3" s="163"/>
      <c r="R3" s="163"/>
      <c r="S3" s="191" t="str">
        <f t="shared" ref="S3" si="0">$B$10</f>
        <v>آلاء حسين سعيد حقروص</v>
      </c>
      <c r="T3" s="192"/>
      <c r="U3" s="192"/>
      <c r="V3" s="193"/>
    </row>
    <row r="4" spans="1:24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89" t="s">
        <v>46</v>
      </c>
      <c r="O4" s="190"/>
      <c r="P4" s="163" t="s">
        <v>9</v>
      </c>
      <c r="Q4" s="163"/>
      <c r="R4" s="163"/>
      <c r="S4" s="191"/>
      <c r="T4" s="192"/>
      <c r="U4" s="192"/>
      <c r="V4" s="193"/>
    </row>
    <row r="5" spans="1:24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P5" s="11" t="s">
        <v>11</v>
      </c>
      <c r="Q5" s="11"/>
      <c r="R5" s="11"/>
      <c r="S5" s="163"/>
      <c r="T5" s="163"/>
      <c r="U5" s="163"/>
      <c r="V5" s="163"/>
    </row>
    <row r="6" spans="1:24" ht="44.25" customHeight="1" thickBot="1" x14ac:dyDescent="0.3">
      <c r="A6" s="10"/>
      <c r="B6" s="164" t="s">
        <v>12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0"/>
    </row>
    <row r="7" spans="1:24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171"/>
      <c r="L7" s="170" t="s">
        <v>18</v>
      </c>
      <c r="M7" s="171"/>
      <c r="N7" s="171"/>
      <c r="O7" s="170" t="s">
        <v>19</v>
      </c>
      <c r="P7" s="171"/>
      <c r="Q7" s="171"/>
      <c r="R7" s="172" t="s">
        <v>20</v>
      </c>
      <c r="S7" s="175" t="s">
        <v>21</v>
      </c>
      <c r="T7" s="178" t="s">
        <v>22</v>
      </c>
      <c r="U7" s="181" t="s">
        <v>23</v>
      </c>
      <c r="V7" s="183" t="s">
        <v>24</v>
      </c>
    </row>
    <row r="8" spans="1:24" ht="119.25" customHeight="1" thickTop="1" thickBot="1" x14ac:dyDescent="0.3">
      <c r="A8" s="166"/>
      <c r="B8" s="186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73"/>
      <c r="S8" s="176"/>
      <c r="T8" s="179"/>
      <c r="U8" s="182"/>
      <c r="V8" s="184"/>
    </row>
    <row r="9" spans="1:24" ht="38.25" customHeight="1" thickTop="1" thickBot="1" x14ac:dyDescent="0.3">
      <c r="A9" s="167"/>
      <c r="B9" s="187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4"/>
      <c r="S9" s="177"/>
      <c r="T9" s="180"/>
      <c r="U9" s="20"/>
      <c r="V9" s="185"/>
    </row>
    <row r="10" spans="1:24" ht="30" customHeight="1" thickTop="1" thickBot="1" x14ac:dyDescent="0.3">
      <c r="A10" s="21">
        <v>1</v>
      </c>
      <c r="B10" s="22" t="s">
        <v>73</v>
      </c>
      <c r="C10" s="23">
        <v>50</v>
      </c>
      <c r="D10" s="24">
        <v>0</v>
      </c>
      <c r="E10" s="25">
        <f t="shared" ref="E10:E39" si="1">SUM(C10:D10)</f>
        <v>50</v>
      </c>
      <c r="F10" s="23">
        <v>50</v>
      </c>
      <c r="G10" s="24">
        <v>0</v>
      </c>
      <c r="H10" s="25">
        <f t="shared" ref="H10:H39" si="2">SUM(F10:G10)</f>
        <v>50</v>
      </c>
      <c r="I10" s="23">
        <v>49</v>
      </c>
      <c r="J10" s="26">
        <v>0</v>
      </c>
      <c r="K10" s="25">
        <f t="shared" ref="K10:K39" si="3">SUM(I10:J10)</f>
        <v>49</v>
      </c>
      <c r="L10" s="23">
        <v>50</v>
      </c>
      <c r="M10" s="24">
        <v>0</v>
      </c>
      <c r="N10" s="25">
        <f t="shared" ref="N10:N39" si="4">SUM(L10:M10)</f>
        <v>50</v>
      </c>
      <c r="O10" s="23">
        <v>50</v>
      </c>
      <c r="P10" s="26">
        <v>0</v>
      </c>
      <c r="Q10" s="25">
        <f>P10+O10</f>
        <v>50</v>
      </c>
      <c r="R10" s="27"/>
      <c r="S10" s="28"/>
      <c r="T10" s="29"/>
      <c r="U10" s="30">
        <f>Q10+N10+K10+H10+E10</f>
        <v>249</v>
      </c>
      <c r="V10" s="31" t="str">
        <f>IF(U10&gt;=250,"ناجح","راسب")</f>
        <v>راسب</v>
      </c>
    </row>
    <row r="11" spans="1:24" ht="30" customHeight="1" thickTop="1" thickBot="1" x14ac:dyDescent="0.3">
      <c r="A11" s="32">
        <v>2</v>
      </c>
      <c r="B11" s="22" t="s">
        <v>74</v>
      </c>
      <c r="C11" s="23">
        <v>50</v>
      </c>
      <c r="D11" s="24">
        <v>0</v>
      </c>
      <c r="E11" s="25">
        <f t="shared" si="1"/>
        <v>50</v>
      </c>
      <c r="F11" s="23">
        <v>50</v>
      </c>
      <c r="G11" s="24">
        <v>0</v>
      </c>
      <c r="H11" s="25">
        <f t="shared" si="2"/>
        <v>50</v>
      </c>
      <c r="I11" s="23">
        <v>50</v>
      </c>
      <c r="J11" s="26">
        <v>0</v>
      </c>
      <c r="K11" s="25">
        <f t="shared" si="3"/>
        <v>50</v>
      </c>
      <c r="L11" s="23">
        <v>50</v>
      </c>
      <c r="M11" s="24">
        <v>0</v>
      </c>
      <c r="N11" s="25">
        <f t="shared" si="4"/>
        <v>50</v>
      </c>
      <c r="O11" s="23">
        <v>48</v>
      </c>
      <c r="P11" s="26">
        <v>0</v>
      </c>
      <c r="Q11" s="25">
        <f t="shared" ref="Q11:Q39" si="5">P11+O11</f>
        <v>48</v>
      </c>
      <c r="R11" s="33"/>
      <c r="S11" s="34"/>
      <c r="T11" s="35"/>
      <c r="U11" s="30">
        <f t="shared" ref="U11:U39" si="6">Q11+N11+K11+H11+E11</f>
        <v>248</v>
      </c>
      <c r="V11" s="31" t="str">
        <f t="shared" ref="V11:V39" si="7">IF(U11&gt;=250,"ناجح","راسب")</f>
        <v>راسب</v>
      </c>
    </row>
    <row r="12" spans="1:24" ht="30" customHeight="1" thickTop="1" thickBot="1" x14ac:dyDescent="0.3">
      <c r="A12" s="36">
        <v>3</v>
      </c>
      <c r="B12" s="22" t="s">
        <v>75</v>
      </c>
      <c r="C12" s="23">
        <v>50</v>
      </c>
      <c r="D12" s="24">
        <v>0</v>
      </c>
      <c r="E12" s="25">
        <f t="shared" si="1"/>
        <v>50</v>
      </c>
      <c r="F12" s="23">
        <v>50</v>
      </c>
      <c r="G12" s="24">
        <v>0</v>
      </c>
      <c r="H12" s="25">
        <f t="shared" si="2"/>
        <v>50</v>
      </c>
      <c r="I12" s="23">
        <v>50</v>
      </c>
      <c r="J12" s="26">
        <v>0</v>
      </c>
      <c r="K12" s="25">
        <f t="shared" si="3"/>
        <v>50</v>
      </c>
      <c r="L12" s="23">
        <v>50</v>
      </c>
      <c r="M12" s="24">
        <v>0</v>
      </c>
      <c r="N12" s="25">
        <f t="shared" si="4"/>
        <v>50</v>
      </c>
      <c r="O12" s="23">
        <v>50</v>
      </c>
      <c r="P12" s="26">
        <v>0</v>
      </c>
      <c r="Q12" s="25">
        <f t="shared" si="5"/>
        <v>50</v>
      </c>
      <c r="R12" s="37"/>
      <c r="S12" s="38"/>
      <c r="T12" s="39"/>
      <c r="U12" s="30">
        <f t="shared" si="6"/>
        <v>250</v>
      </c>
      <c r="V12" s="31" t="str">
        <f t="shared" si="7"/>
        <v>ناجح</v>
      </c>
    </row>
    <row r="13" spans="1:24" ht="30" customHeight="1" thickTop="1" thickBot="1" x14ac:dyDescent="0.3">
      <c r="A13" s="32">
        <v>4</v>
      </c>
      <c r="B13" s="22" t="s">
        <v>76</v>
      </c>
      <c r="C13" s="23">
        <v>47</v>
      </c>
      <c r="D13" s="24">
        <v>0</v>
      </c>
      <c r="E13" s="25">
        <f t="shared" si="1"/>
        <v>47</v>
      </c>
      <c r="F13" s="23">
        <v>50</v>
      </c>
      <c r="G13" s="24">
        <v>0</v>
      </c>
      <c r="H13" s="25">
        <f t="shared" si="2"/>
        <v>50</v>
      </c>
      <c r="I13" s="23">
        <v>50</v>
      </c>
      <c r="J13" s="26">
        <v>0</v>
      </c>
      <c r="K13" s="25">
        <f t="shared" si="3"/>
        <v>50</v>
      </c>
      <c r="L13" s="23">
        <v>49</v>
      </c>
      <c r="M13" s="24">
        <v>0</v>
      </c>
      <c r="N13" s="25">
        <f t="shared" si="4"/>
        <v>49</v>
      </c>
      <c r="O13" s="23">
        <v>50</v>
      </c>
      <c r="P13" s="26">
        <v>0</v>
      </c>
      <c r="Q13" s="25">
        <f t="shared" si="5"/>
        <v>50</v>
      </c>
      <c r="R13" s="37"/>
      <c r="S13" s="38"/>
      <c r="T13" s="39"/>
      <c r="U13" s="30">
        <f t="shared" si="6"/>
        <v>246</v>
      </c>
      <c r="V13" s="31" t="str">
        <f t="shared" si="7"/>
        <v>راسب</v>
      </c>
    </row>
    <row r="14" spans="1:24" ht="30" customHeight="1" thickTop="1" thickBot="1" x14ac:dyDescent="0.3">
      <c r="A14" s="36">
        <v>5</v>
      </c>
      <c r="B14" s="22" t="s">
        <v>77</v>
      </c>
      <c r="C14" s="23">
        <v>48</v>
      </c>
      <c r="D14" s="24">
        <v>0</v>
      </c>
      <c r="E14" s="25">
        <f t="shared" si="1"/>
        <v>48</v>
      </c>
      <c r="F14" s="23">
        <v>48</v>
      </c>
      <c r="G14" s="24">
        <v>0</v>
      </c>
      <c r="H14" s="25">
        <f t="shared" si="2"/>
        <v>48</v>
      </c>
      <c r="I14" s="23">
        <v>50</v>
      </c>
      <c r="J14" s="26">
        <v>0</v>
      </c>
      <c r="K14" s="25">
        <f t="shared" si="3"/>
        <v>50</v>
      </c>
      <c r="L14" s="23">
        <v>50</v>
      </c>
      <c r="M14" s="24">
        <v>0</v>
      </c>
      <c r="N14" s="25">
        <f t="shared" si="4"/>
        <v>50</v>
      </c>
      <c r="O14" s="23">
        <v>50</v>
      </c>
      <c r="P14" s="26">
        <v>0</v>
      </c>
      <c r="Q14" s="25">
        <f t="shared" si="5"/>
        <v>50</v>
      </c>
      <c r="R14" s="37"/>
      <c r="S14" s="38"/>
      <c r="T14" s="39"/>
      <c r="U14" s="30">
        <f t="shared" si="6"/>
        <v>246</v>
      </c>
      <c r="V14" s="31" t="str">
        <f t="shared" si="7"/>
        <v>راسب</v>
      </c>
    </row>
    <row r="15" spans="1:24" ht="30" customHeight="1" thickTop="1" thickBot="1" x14ac:dyDescent="0.3">
      <c r="A15" s="32">
        <v>6</v>
      </c>
      <c r="B15" s="22" t="s">
        <v>78</v>
      </c>
      <c r="C15" s="23">
        <v>34</v>
      </c>
      <c r="D15" s="24">
        <v>0</v>
      </c>
      <c r="E15" s="25">
        <f t="shared" si="1"/>
        <v>34</v>
      </c>
      <c r="F15" s="23">
        <v>47</v>
      </c>
      <c r="G15" s="24">
        <v>0</v>
      </c>
      <c r="H15" s="25">
        <f t="shared" si="2"/>
        <v>47</v>
      </c>
      <c r="I15" s="23">
        <v>31</v>
      </c>
      <c r="J15" s="26">
        <v>0</v>
      </c>
      <c r="K15" s="25">
        <f t="shared" si="3"/>
        <v>31</v>
      </c>
      <c r="L15" s="23">
        <v>26</v>
      </c>
      <c r="M15" s="24">
        <v>0</v>
      </c>
      <c r="N15" s="25">
        <f t="shared" si="4"/>
        <v>26</v>
      </c>
      <c r="O15" s="23">
        <v>39</v>
      </c>
      <c r="P15" s="26">
        <v>0</v>
      </c>
      <c r="Q15" s="25">
        <f t="shared" si="5"/>
        <v>39</v>
      </c>
      <c r="R15" s="37"/>
      <c r="S15" s="38"/>
      <c r="T15" s="39"/>
      <c r="U15" s="30">
        <f t="shared" si="6"/>
        <v>177</v>
      </c>
      <c r="V15" s="31" t="str">
        <f t="shared" si="7"/>
        <v>راسب</v>
      </c>
    </row>
    <row r="16" spans="1:24" ht="30" customHeight="1" thickTop="1" thickBot="1" x14ac:dyDescent="0.3">
      <c r="A16" s="36">
        <v>7</v>
      </c>
      <c r="B16" s="22" t="s">
        <v>79</v>
      </c>
      <c r="C16" s="23">
        <v>43</v>
      </c>
      <c r="D16" s="24">
        <v>0</v>
      </c>
      <c r="E16" s="25">
        <f t="shared" si="1"/>
        <v>43</v>
      </c>
      <c r="F16" s="23">
        <v>49</v>
      </c>
      <c r="G16" s="24">
        <v>0</v>
      </c>
      <c r="H16" s="25">
        <f t="shared" si="2"/>
        <v>49</v>
      </c>
      <c r="I16" s="23">
        <v>44</v>
      </c>
      <c r="J16" s="26">
        <v>0</v>
      </c>
      <c r="K16" s="25">
        <f t="shared" si="3"/>
        <v>44</v>
      </c>
      <c r="L16" s="23">
        <v>47</v>
      </c>
      <c r="M16" s="24">
        <v>0</v>
      </c>
      <c r="N16" s="25">
        <f t="shared" si="4"/>
        <v>47</v>
      </c>
      <c r="O16" s="23">
        <v>48</v>
      </c>
      <c r="P16" s="26">
        <v>0</v>
      </c>
      <c r="Q16" s="25">
        <f t="shared" si="5"/>
        <v>48</v>
      </c>
      <c r="R16" s="37"/>
      <c r="S16" s="38"/>
      <c r="T16" s="39"/>
      <c r="U16" s="30">
        <f t="shared" si="6"/>
        <v>231</v>
      </c>
      <c r="V16" s="31" t="str">
        <f t="shared" si="7"/>
        <v>راسب</v>
      </c>
    </row>
    <row r="17" spans="1:22" ht="30" customHeight="1" thickTop="1" thickBot="1" x14ac:dyDescent="0.3">
      <c r="A17" s="32">
        <v>8</v>
      </c>
      <c r="B17" s="22" t="s">
        <v>80</v>
      </c>
      <c r="C17" s="23">
        <v>47</v>
      </c>
      <c r="D17" s="24">
        <v>0</v>
      </c>
      <c r="E17" s="25">
        <f t="shared" si="1"/>
        <v>47</v>
      </c>
      <c r="F17" s="23">
        <v>45</v>
      </c>
      <c r="G17" s="24">
        <v>0</v>
      </c>
      <c r="H17" s="25">
        <f t="shared" si="2"/>
        <v>45</v>
      </c>
      <c r="I17" s="23">
        <v>46</v>
      </c>
      <c r="J17" s="26">
        <v>0</v>
      </c>
      <c r="K17" s="25">
        <f t="shared" si="3"/>
        <v>46</v>
      </c>
      <c r="L17" s="23">
        <v>38</v>
      </c>
      <c r="M17" s="24">
        <v>0</v>
      </c>
      <c r="N17" s="25">
        <f t="shared" si="4"/>
        <v>38</v>
      </c>
      <c r="O17" s="23">
        <v>48</v>
      </c>
      <c r="P17" s="26">
        <v>0</v>
      </c>
      <c r="Q17" s="25">
        <f t="shared" si="5"/>
        <v>48</v>
      </c>
      <c r="R17" s="37"/>
      <c r="S17" s="38"/>
      <c r="T17" s="39"/>
      <c r="U17" s="30">
        <f t="shared" si="6"/>
        <v>224</v>
      </c>
      <c r="V17" s="31" t="str">
        <f t="shared" si="7"/>
        <v>راسب</v>
      </c>
    </row>
    <row r="18" spans="1:22" ht="30" customHeight="1" thickTop="1" thickBot="1" x14ac:dyDescent="0.3">
      <c r="A18" s="36">
        <v>9</v>
      </c>
      <c r="B18" s="22" t="s">
        <v>81</v>
      </c>
      <c r="C18" s="23">
        <v>36</v>
      </c>
      <c r="D18" s="24">
        <v>0</v>
      </c>
      <c r="E18" s="25">
        <f t="shared" si="1"/>
        <v>36</v>
      </c>
      <c r="F18" s="23">
        <v>31</v>
      </c>
      <c r="G18" s="24">
        <v>0</v>
      </c>
      <c r="H18" s="25">
        <f t="shared" si="2"/>
        <v>31</v>
      </c>
      <c r="I18" s="23">
        <v>13</v>
      </c>
      <c r="J18" s="26">
        <v>0</v>
      </c>
      <c r="K18" s="25">
        <f t="shared" si="3"/>
        <v>13</v>
      </c>
      <c r="L18" s="23">
        <v>29</v>
      </c>
      <c r="M18" s="24">
        <v>0</v>
      </c>
      <c r="N18" s="25">
        <f t="shared" si="4"/>
        <v>29</v>
      </c>
      <c r="O18" s="23">
        <v>28</v>
      </c>
      <c r="P18" s="26">
        <v>0</v>
      </c>
      <c r="Q18" s="25">
        <f t="shared" si="5"/>
        <v>28</v>
      </c>
      <c r="R18" s="37"/>
      <c r="S18" s="38"/>
      <c r="T18" s="39"/>
      <c r="U18" s="30">
        <f t="shared" si="6"/>
        <v>137</v>
      </c>
      <c r="V18" s="31" t="str">
        <f t="shared" si="7"/>
        <v>راسب</v>
      </c>
    </row>
    <row r="19" spans="1:22" ht="30" customHeight="1" thickTop="1" thickBot="1" x14ac:dyDescent="0.3">
      <c r="A19" s="32">
        <v>10</v>
      </c>
      <c r="B19" s="22" t="s">
        <v>82</v>
      </c>
      <c r="C19" s="23">
        <v>48</v>
      </c>
      <c r="D19" s="24">
        <v>0</v>
      </c>
      <c r="E19" s="25">
        <f t="shared" si="1"/>
        <v>48</v>
      </c>
      <c r="F19" s="23">
        <v>50</v>
      </c>
      <c r="G19" s="24">
        <v>0</v>
      </c>
      <c r="H19" s="25">
        <f t="shared" si="2"/>
        <v>50</v>
      </c>
      <c r="I19" s="23">
        <v>50</v>
      </c>
      <c r="J19" s="26">
        <v>0</v>
      </c>
      <c r="K19" s="25">
        <f t="shared" si="3"/>
        <v>50</v>
      </c>
      <c r="L19" s="23">
        <v>50</v>
      </c>
      <c r="M19" s="24">
        <v>0</v>
      </c>
      <c r="N19" s="25">
        <f t="shared" si="4"/>
        <v>50</v>
      </c>
      <c r="O19" s="23">
        <v>50</v>
      </c>
      <c r="P19" s="26">
        <v>0</v>
      </c>
      <c r="Q19" s="25">
        <f t="shared" si="5"/>
        <v>50</v>
      </c>
      <c r="R19" s="37"/>
      <c r="S19" s="38"/>
      <c r="T19" s="39"/>
      <c r="U19" s="30">
        <f t="shared" si="6"/>
        <v>248</v>
      </c>
      <c r="V19" s="31" t="str">
        <f t="shared" si="7"/>
        <v>راسب</v>
      </c>
    </row>
    <row r="20" spans="1:22" ht="30" customHeight="1" thickTop="1" thickBot="1" x14ac:dyDescent="0.3">
      <c r="A20" s="36">
        <v>11</v>
      </c>
      <c r="B20" s="22" t="s">
        <v>83</v>
      </c>
      <c r="C20" s="23">
        <v>50</v>
      </c>
      <c r="D20" s="24">
        <v>0</v>
      </c>
      <c r="E20" s="25">
        <f t="shared" si="1"/>
        <v>50</v>
      </c>
      <c r="F20" s="23">
        <v>50</v>
      </c>
      <c r="G20" s="24">
        <v>0</v>
      </c>
      <c r="H20" s="25">
        <f t="shared" si="2"/>
        <v>50</v>
      </c>
      <c r="I20" s="23">
        <v>50</v>
      </c>
      <c r="J20" s="26">
        <v>0</v>
      </c>
      <c r="K20" s="25">
        <f t="shared" si="3"/>
        <v>50</v>
      </c>
      <c r="L20" s="23">
        <v>49</v>
      </c>
      <c r="M20" s="24">
        <v>0</v>
      </c>
      <c r="N20" s="25">
        <f t="shared" si="4"/>
        <v>49</v>
      </c>
      <c r="O20" s="23">
        <v>48</v>
      </c>
      <c r="P20" s="26">
        <v>0</v>
      </c>
      <c r="Q20" s="25">
        <f t="shared" si="5"/>
        <v>48</v>
      </c>
      <c r="R20" s="37"/>
      <c r="S20" s="38"/>
      <c r="T20" s="39"/>
      <c r="U20" s="30">
        <f t="shared" si="6"/>
        <v>247</v>
      </c>
      <c r="V20" s="31" t="str">
        <f t="shared" si="7"/>
        <v>راسب</v>
      </c>
    </row>
    <row r="21" spans="1:22" ht="30" customHeight="1" thickTop="1" thickBot="1" x14ac:dyDescent="0.3">
      <c r="A21" s="32">
        <v>12</v>
      </c>
      <c r="B21" s="22" t="s">
        <v>84</v>
      </c>
      <c r="C21" s="23">
        <v>41</v>
      </c>
      <c r="D21" s="24">
        <v>0</v>
      </c>
      <c r="E21" s="25">
        <f t="shared" si="1"/>
        <v>41</v>
      </c>
      <c r="F21" s="23">
        <v>44</v>
      </c>
      <c r="G21" s="24">
        <v>0</v>
      </c>
      <c r="H21" s="25">
        <f t="shared" si="2"/>
        <v>44</v>
      </c>
      <c r="I21" s="23">
        <v>29</v>
      </c>
      <c r="J21" s="26">
        <v>0</v>
      </c>
      <c r="K21" s="25">
        <f t="shared" si="3"/>
        <v>29</v>
      </c>
      <c r="L21" s="23">
        <v>29</v>
      </c>
      <c r="M21" s="24">
        <v>0</v>
      </c>
      <c r="N21" s="25">
        <f t="shared" si="4"/>
        <v>29</v>
      </c>
      <c r="O21" s="23">
        <v>33</v>
      </c>
      <c r="P21" s="26">
        <v>0</v>
      </c>
      <c r="Q21" s="25">
        <f t="shared" si="5"/>
        <v>33</v>
      </c>
      <c r="R21" s="37"/>
      <c r="S21" s="38"/>
      <c r="T21" s="39"/>
      <c r="U21" s="30">
        <f t="shared" si="6"/>
        <v>176</v>
      </c>
      <c r="V21" s="31" t="str">
        <f t="shared" si="7"/>
        <v>راسب</v>
      </c>
    </row>
    <row r="22" spans="1:22" ht="30" customHeight="1" thickTop="1" thickBot="1" x14ac:dyDescent="0.3">
      <c r="A22" s="36">
        <v>13</v>
      </c>
      <c r="B22" s="22" t="s">
        <v>85</v>
      </c>
      <c r="C22" s="23">
        <v>50</v>
      </c>
      <c r="D22" s="24">
        <v>0</v>
      </c>
      <c r="E22" s="25">
        <f t="shared" si="1"/>
        <v>50</v>
      </c>
      <c r="F22" s="23">
        <v>50</v>
      </c>
      <c r="G22" s="24">
        <v>0</v>
      </c>
      <c r="H22" s="25">
        <f t="shared" si="2"/>
        <v>50</v>
      </c>
      <c r="I22" s="23">
        <v>49</v>
      </c>
      <c r="J22" s="26">
        <v>0</v>
      </c>
      <c r="K22" s="25">
        <f t="shared" si="3"/>
        <v>49</v>
      </c>
      <c r="L22" s="23">
        <v>50</v>
      </c>
      <c r="M22" s="24">
        <v>0</v>
      </c>
      <c r="N22" s="25">
        <f t="shared" si="4"/>
        <v>50</v>
      </c>
      <c r="O22" s="23">
        <v>50</v>
      </c>
      <c r="P22" s="26">
        <v>0</v>
      </c>
      <c r="Q22" s="25">
        <f t="shared" si="5"/>
        <v>50</v>
      </c>
      <c r="R22" s="37"/>
      <c r="S22" s="38"/>
      <c r="T22" s="39"/>
      <c r="U22" s="30">
        <f t="shared" si="6"/>
        <v>249</v>
      </c>
      <c r="V22" s="31" t="str">
        <f t="shared" si="7"/>
        <v>راسب</v>
      </c>
    </row>
    <row r="23" spans="1:22" ht="30" customHeight="1" thickTop="1" thickBot="1" x14ac:dyDescent="0.3">
      <c r="A23" s="32">
        <v>14</v>
      </c>
      <c r="B23" s="22" t="s">
        <v>86</v>
      </c>
      <c r="C23" s="23">
        <v>46</v>
      </c>
      <c r="D23" s="24">
        <v>0</v>
      </c>
      <c r="E23" s="25">
        <f t="shared" si="1"/>
        <v>46</v>
      </c>
      <c r="F23" s="23">
        <v>49</v>
      </c>
      <c r="G23" s="24">
        <v>0</v>
      </c>
      <c r="H23" s="25">
        <f t="shared" si="2"/>
        <v>49</v>
      </c>
      <c r="I23" s="23">
        <v>46</v>
      </c>
      <c r="J23" s="26">
        <v>0</v>
      </c>
      <c r="K23" s="25">
        <f t="shared" si="3"/>
        <v>46</v>
      </c>
      <c r="L23" s="23">
        <v>50</v>
      </c>
      <c r="M23" s="24">
        <v>0</v>
      </c>
      <c r="N23" s="25">
        <f t="shared" si="4"/>
        <v>50</v>
      </c>
      <c r="O23" s="23">
        <v>48</v>
      </c>
      <c r="P23" s="26">
        <v>0</v>
      </c>
      <c r="Q23" s="25">
        <f t="shared" si="5"/>
        <v>48</v>
      </c>
      <c r="R23" s="37"/>
      <c r="S23" s="38"/>
      <c r="T23" s="39"/>
      <c r="U23" s="30">
        <f t="shared" si="6"/>
        <v>239</v>
      </c>
      <c r="V23" s="31" t="str">
        <f t="shared" si="7"/>
        <v>راسب</v>
      </c>
    </row>
    <row r="24" spans="1:22" ht="30" customHeight="1" thickTop="1" thickBot="1" x14ac:dyDescent="0.3">
      <c r="A24" s="36">
        <v>15</v>
      </c>
      <c r="B24" s="22" t="s">
        <v>87</v>
      </c>
      <c r="C24" s="23">
        <v>50</v>
      </c>
      <c r="D24" s="24">
        <v>0</v>
      </c>
      <c r="E24" s="25">
        <f t="shared" si="1"/>
        <v>50</v>
      </c>
      <c r="F24" s="23">
        <v>50</v>
      </c>
      <c r="G24" s="24">
        <v>0</v>
      </c>
      <c r="H24" s="25">
        <f t="shared" si="2"/>
        <v>50</v>
      </c>
      <c r="I24" s="23">
        <v>50</v>
      </c>
      <c r="J24" s="26">
        <v>0</v>
      </c>
      <c r="K24" s="25">
        <f t="shared" si="3"/>
        <v>50</v>
      </c>
      <c r="L24" s="23">
        <v>50</v>
      </c>
      <c r="M24" s="24">
        <v>0</v>
      </c>
      <c r="N24" s="25">
        <f t="shared" si="4"/>
        <v>50</v>
      </c>
      <c r="O24" s="23">
        <v>50</v>
      </c>
      <c r="P24" s="26">
        <v>0</v>
      </c>
      <c r="Q24" s="25">
        <f t="shared" si="5"/>
        <v>50</v>
      </c>
      <c r="R24" s="37"/>
      <c r="S24" s="38"/>
      <c r="T24" s="39"/>
      <c r="U24" s="30">
        <f t="shared" si="6"/>
        <v>250</v>
      </c>
      <c r="V24" s="31" t="str">
        <f t="shared" si="7"/>
        <v>ناجح</v>
      </c>
    </row>
    <row r="25" spans="1:22" ht="30" customHeight="1" thickTop="1" thickBot="1" x14ac:dyDescent="0.3">
      <c r="A25" s="32">
        <v>16</v>
      </c>
      <c r="B25" s="22" t="s">
        <v>88</v>
      </c>
      <c r="C25" s="23">
        <v>45</v>
      </c>
      <c r="D25" s="24">
        <v>0</v>
      </c>
      <c r="E25" s="25">
        <f t="shared" si="1"/>
        <v>45</v>
      </c>
      <c r="F25" s="23">
        <v>43</v>
      </c>
      <c r="G25" s="24">
        <v>0</v>
      </c>
      <c r="H25" s="25">
        <f t="shared" si="2"/>
        <v>43</v>
      </c>
      <c r="I25" s="23">
        <v>42</v>
      </c>
      <c r="J25" s="26">
        <v>0</v>
      </c>
      <c r="K25" s="25">
        <f t="shared" si="3"/>
        <v>42</v>
      </c>
      <c r="L25" s="23">
        <v>41</v>
      </c>
      <c r="M25" s="24">
        <v>0</v>
      </c>
      <c r="N25" s="25">
        <f t="shared" si="4"/>
        <v>41</v>
      </c>
      <c r="O25" s="23">
        <v>40</v>
      </c>
      <c r="P25" s="26">
        <v>0</v>
      </c>
      <c r="Q25" s="25">
        <f t="shared" si="5"/>
        <v>40</v>
      </c>
      <c r="R25" s="37"/>
      <c r="S25" s="38"/>
      <c r="T25" s="39"/>
      <c r="U25" s="30">
        <f t="shared" si="6"/>
        <v>211</v>
      </c>
      <c r="V25" s="31" t="str">
        <f t="shared" si="7"/>
        <v>راسب</v>
      </c>
    </row>
    <row r="26" spans="1:22" ht="30" customHeight="1" thickTop="1" thickBot="1" x14ac:dyDescent="0.3">
      <c r="A26" s="36">
        <v>17</v>
      </c>
      <c r="B26" s="22" t="s">
        <v>89</v>
      </c>
      <c r="C26" s="23">
        <v>48</v>
      </c>
      <c r="D26" s="24">
        <v>0</v>
      </c>
      <c r="E26" s="25">
        <f t="shared" si="1"/>
        <v>48</v>
      </c>
      <c r="F26" s="23">
        <v>50</v>
      </c>
      <c r="G26" s="24">
        <v>0</v>
      </c>
      <c r="H26" s="25">
        <f t="shared" si="2"/>
        <v>50</v>
      </c>
      <c r="I26" s="23">
        <v>50</v>
      </c>
      <c r="J26" s="26">
        <v>0</v>
      </c>
      <c r="K26" s="25">
        <f t="shared" si="3"/>
        <v>50</v>
      </c>
      <c r="L26" s="23">
        <v>50</v>
      </c>
      <c r="M26" s="24">
        <v>0</v>
      </c>
      <c r="N26" s="25">
        <f t="shared" si="4"/>
        <v>50</v>
      </c>
      <c r="O26" s="23">
        <v>48</v>
      </c>
      <c r="P26" s="26">
        <v>0</v>
      </c>
      <c r="Q26" s="25">
        <f t="shared" si="5"/>
        <v>48</v>
      </c>
      <c r="R26" s="37"/>
      <c r="S26" s="38"/>
      <c r="T26" s="39"/>
      <c r="U26" s="30">
        <f t="shared" si="6"/>
        <v>246</v>
      </c>
      <c r="V26" s="31" t="str">
        <f t="shared" si="7"/>
        <v>راسب</v>
      </c>
    </row>
    <row r="27" spans="1:22" ht="30" customHeight="1" thickTop="1" thickBot="1" x14ac:dyDescent="0.3">
      <c r="A27" s="40">
        <v>18</v>
      </c>
      <c r="B27" s="22" t="s">
        <v>90</v>
      </c>
      <c r="C27" s="23">
        <v>48</v>
      </c>
      <c r="D27" s="24">
        <v>0</v>
      </c>
      <c r="E27" s="25">
        <f t="shared" si="1"/>
        <v>48</v>
      </c>
      <c r="F27" s="23">
        <v>50</v>
      </c>
      <c r="G27" s="24">
        <v>0</v>
      </c>
      <c r="H27" s="25">
        <f t="shared" si="2"/>
        <v>50</v>
      </c>
      <c r="I27" s="23">
        <v>50</v>
      </c>
      <c r="J27" s="26">
        <v>0</v>
      </c>
      <c r="K27" s="25">
        <f t="shared" si="3"/>
        <v>50</v>
      </c>
      <c r="L27" s="23">
        <v>49</v>
      </c>
      <c r="M27" s="24">
        <v>0</v>
      </c>
      <c r="N27" s="25">
        <f t="shared" si="4"/>
        <v>49</v>
      </c>
      <c r="O27" s="23">
        <v>48</v>
      </c>
      <c r="P27" s="26">
        <v>0</v>
      </c>
      <c r="Q27" s="25">
        <f t="shared" si="5"/>
        <v>48</v>
      </c>
      <c r="R27" s="37"/>
      <c r="S27" s="38"/>
      <c r="T27" s="39"/>
      <c r="U27" s="30">
        <f t="shared" si="6"/>
        <v>245</v>
      </c>
      <c r="V27" s="31" t="str">
        <f t="shared" si="7"/>
        <v>راسب</v>
      </c>
    </row>
    <row r="28" spans="1:22" ht="30" customHeight="1" thickTop="1" thickBot="1" x14ac:dyDescent="0.3">
      <c r="A28" s="40">
        <v>19</v>
      </c>
      <c r="B28" s="22" t="s">
        <v>91</v>
      </c>
      <c r="C28" s="23">
        <v>47</v>
      </c>
      <c r="D28" s="24">
        <v>0</v>
      </c>
      <c r="E28" s="25">
        <f t="shared" si="1"/>
        <v>47</v>
      </c>
      <c r="F28" s="23">
        <v>47</v>
      </c>
      <c r="G28" s="24">
        <v>0</v>
      </c>
      <c r="H28" s="25">
        <f t="shared" si="2"/>
        <v>47</v>
      </c>
      <c r="I28" s="23">
        <v>49</v>
      </c>
      <c r="J28" s="26">
        <v>0</v>
      </c>
      <c r="K28" s="25">
        <f t="shared" si="3"/>
        <v>49</v>
      </c>
      <c r="L28" s="23">
        <v>50</v>
      </c>
      <c r="M28" s="24">
        <v>0</v>
      </c>
      <c r="N28" s="25">
        <f t="shared" si="4"/>
        <v>50</v>
      </c>
      <c r="O28" s="23">
        <v>50</v>
      </c>
      <c r="P28" s="26">
        <v>0</v>
      </c>
      <c r="Q28" s="25">
        <f t="shared" si="5"/>
        <v>50</v>
      </c>
      <c r="R28" s="37"/>
      <c r="S28" s="38"/>
      <c r="T28" s="39"/>
      <c r="U28" s="30">
        <f t="shared" si="6"/>
        <v>243</v>
      </c>
      <c r="V28" s="31" t="str">
        <f t="shared" si="7"/>
        <v>راسب</v>
      </c>
    </row>
    <row r="29" spans="1:22" ht="30" customHeight="1" thickTop="1" thickBot="1" x14ac:dyDescent="0.3">
      <c r="A29" s="40">
        <v>20</v>
      </c>
      <c r="B29" s="22" t="s">
        <v>92</v>
      </c>
      <c r="C29" s="23">
        <v>40</v>
      </c>
      <c r="D29" s="24">
        <v>0</v>
      </c>
      <c r="E29" s="25">
        <f t="shared" si="1"/>
        <v>40</v>
      </c>
      <c r="F29" s="23">
        <v>47</v>
      </c>
      <c r="G29" s="24">
        <v>0</v>
      </c>
      <c r="H29" s="25">
        <f t="shared" si="2"/>
        <v>47</v>
      </c>
      <c r="I29" s="23">
        <v>26</v>
      </c>
      <c r="J29" s="26">
        <v>0</v>
      </c>
      <c r="K29" s="25">
        <f t="shared" si="3"/>
        <v>26</v>
      </c>
      <c r="L29" s="23">
        <v>29</v>
      </c>
      <c r="M29" s="24">
        <v>0</v>
      </c>
      <c r="N29" s="25">
        <f t="shared" si="4"/>
        <v>29</v>
      </c>
      <c r="O29" s="23">
        <v>35</v>
      </c>
      <c r="P29" s="26">
        <v>0</v>
      </c>
      <c r="Q29" s="25">
        <f t="shared" si="5"/>
        <v>35</v>
      </c>
      <c r="R29" s="37"/>
      <c r="S29" s="38"/>
      <c r="T29" s="39"/>
      <c r="U29" s="30">
        <f t="shared" si="6"/>
        <v>177</v>
      </c>
      <c r="V29" s="31" t="str">
        <f t="shared" si="7"/>
        <v>راسب</v>
      </c>
    </row>
    <row r="30" spans="1:22" ht="30" customHeight="1" thickTop="1" thickBot="1" x14ac:dyDescent="0.3">
      <c r="A30" s="40">
        <v>21</v>
      </c>
      <c r="B30" s="22">
        <v>0</v>
      </c>
      <c r="C30" s="23">
        <v>0</v>
      </c>
      <c r="D30" s="24">
        <v>0</v>
      </c>
      <c r="E30" s="25">
        <f t="shared" si="1"/>
        <v>0</v>
      </c>
      <c r="F30" s="23">
        <v>0</v>
      </c>
      <c r="G30" s="24">
        <v>0</v>
      </c>
      <c r="H30" s="25">
        <f t="shared" si="2"/>
        <v>0</v>
      </c>
      <c r="I30" s="23">
        <v>0</v>
      </c>
      <c r="J30" s="26">
        <v>0</v>
      </c>
      <c r="K30" s="25">
        <f t="shared" si="3"/>
        <v>0</v>
      </c>
      <c r="L30" s="23">
        <v>0</v>
      </c>
      <c r="M30" s="24">
        <v>0</v>
      </c>
      <c r="N30" s="25">
        <f t="shared" si="4"/>
        <v>0</v>
      </c>
      <c r="O30" s="23">
        <v>0</v>
      </c>
      <c r="P30" s="26">
        <v>0</v>
      </c>
      <c r="Q30" s="25">
        <f t="shared" si="5"/>
        <v>0</v>
      </c>
      <c r="R30" s="37"/>
      <c r="S30" s="38"/>
      <c r="T30" s="39"/>
      <c r="U30" s="30">
        <f t="shared" si="6"/>
        <v>0</v>
      </c>
      <c r="V30" s="31" t="str">
        <f t="shared" si="7"/>
        <v>راسب</v>
      </c>
    </row>
    <row r="31" spans="1:22" ht="30" customHeight="1" thickTop="1" thickBot="1" x14ac:dyDescent="0.3">
      <c r="A31" s="40">
        <v>22</v>
      </c>
      <c r="B31" s="22">
        <v>0</v>
      </c>
      <c r="C31" s="23">
        <v>0</v>
      </c>
      <c r="D31" s="24">
        <v>0</v>
      </c>
      <c r="E31" s="25">
        <f t="shared" si="1"/>
        <v>0</v>
      </c>
      <c r="F31" s="23">
        <v>0</v>
      </c>
      <c r="G31" s="24">
        <v>0</v>
      </c>
      <c r="H31" s="25">
        <f t="shared" si="2"/>
        <v>0</v>
      </c>
      <c r="I31" s="23">
        <v>0</v>
      </c>
      <c r="J31" s="26">
        <v>0</v>
      </c>
      <c r="K31" s="25">
        <f t="shared" si="3"/>
        <v>0</v>
      </c>
      <c r="L31" s="23">
        <v>0</v>
      </c>
      <c r="M31" s="24">
        <v>0</v>
      </c>
      <c r="N31" s="25">
        <f t="shared" si="4"/>
        <v>0</v>
      </c>
      <c r="O31" s="23">
        <v>0</v>
      </c>
      <c r="P31" s="26">
        <v>0</v>
      </c>
      <c r="Q31" s="25">
        <f t="shared" si="5"/>
        <v>0</v>
      </c>
      <c r="R31" s="37"/>
      <c r="S31" s="38"/>
      <c r="T31" s="39"/>
      <c r="U31" s="30">
        <f t="shared" si="6"/>
        <v>0</v>
      </c>
      <c r="V31" s="31" t="str">
        <f t="shared" si="7"/>
        <v>راسب</v>
      </c>
    </row>
    <row r="32" spans="1:22" ht="30" customHeight="1" thickTop="1" thickBot="1" x14ac:dyDescent="0.3">
      <c r="A32" s="40">
        <v>23</v>
      </c>
      <c r="B32" s="22">
        <v>0</v>
      </c>
      <c r="C32" s="23">
        <v>0</v>
      </c>
      <c r="D32" s="24">
        <v>0</v>
      </c>
      <c r="E32" s="25">
        <f t="shared" si="1"/>
        <v>0</v>
      </c>
      <c r="F32" s="23">
        <v>0</v>
      </c>
      <c r="G32" s="24">
        <v>0</v>
      </c>
      <c r="H32" s="25">
        <f t="shared" si="2"/>
        <v>0</v>
      </c>
      <c r="I32" s="23">
        <v>0</v>
      </c>
      <c r="J32" s="26">
        <v>0</v>
      </c>
      <c r="K32" s="25">
        <f t="shared" si="3"/>
        <v>0</v>
      </c>
      <c r="L32" s="23">
        <v>0</v>
      </c>
      <c r="M32" s="24">
        <v>0</v>
      </c>
      <c r="N32" s="25">
        <f t="shared" si="4"/>
        <v>0</v>
      </c>
      <c r="O32" s="23">
        <v>0</v>
      </c>
      <c r="P32" s="26">
        <v>0</v>
      </c>
      <c r="Q32" s="25">
        <f t="shared" si="5"/>
        <v>0</v>
      </c>
      <c r="R32" s="37"/>
      <c r="S32" s="38"/>
      <c r="T32" s="39"/>
      <c r="U32" s="30">
        <f t="shared" si="6"/>
        <v>0</v>
      </c>
      <c r="V32" s="31" t="str">
        <f t="shared" si="7"/>
        <v>راسب</v>
      </c>
    </row>
    <row r="33" spans="1:29" ht="30" customHeight="1" thickTop="1" thickBot="1" x14ac:dyDescent="0.3">
      <c r="A33" s="40">
        <v>24</v>
      </c>
      <c r="B33" s="22">
        <v>0</v>
      </c>
      <c r="C33" s="23">
        <v>0</v>
      </c>
      <c r="D33" s="24">
        <v>0</v>
      </c>
      <c r="E33" s="25">
        <f t="shared" si="1"/>
        <v>0</v>
      </c>
      <c r="F33" s="23">
        <v>0</v>
      </c>
      <c r="G33" s="24">
        <v>0</v>
      </c>
      <c r="H33" s="25">
        <f t="shared" si="2"/>
        <v>0</v>
      </c>
      <c r="I33" s="23">
        <v>0</v>
      </c>
      <c r="J33" s="26">
        <v>0</v>
      </c>
      <c r="K33" s="25">
        <f t="shared" si="3"/>
        <v>0</v>
      </c>
      <c r="L33" s="23">
        <v>0</v>
      </c>
      <c r="M33" s="24">
        <v>0</v>
      </c>
      <c r="N33" s="25">
        <f t="shared" si="4"/>
        <v>0</v>
      </c>
      <c r="O33" s="23">
        <v>0</v>
      </c>
      <c r="P33" s="26">
        <v>0</v>
      </c>
      <c r="Q33" s="25">
        <f t="shared" si="5"/>
        <v>0</v>
      </c>
      <c r="R33" s="37"/>
      <c r="S33" s="38"/>
      <c r="T33" s="39"/>
      <c r="U33" s="30">
        <f t="shared" si="6"/>
        <v>0</v>
      </c>
      <c r="V33" s="31" t="str">
        <f t="shared" si="7"/>
        <v>راسب</v>
      </c>
    </row>
    <row r="34" spans="1:29" ht="30" customHeight="1" thickTop="1" thickBot="1" x14ac:dyDescent="0.3">
      <c r="A34" s="40">
        <v>25</v>
      </c>
      <c r="B34" s="22">
        <v>0</v>
      </c>
      <c r="C34" s="23">
        <v>0</v>
      </c>
      <c r="D34" s="24">
        <v>0</v>
      </c>
      <c r="E34" s="25">
        <f t="shared" si="1"/>
        <v>0</v>
      </c>
      <c r="F34" s="23">
        <v>0</v>
      </c>
      <c r="G34" s="24">
        <v>0</v>
      </c>
      <c r="H34" s="25">
        <f t="shared" si="2"/>
        <v>0</v>
      </c>
      <c r="I34" s="23">
        <v>0</v>
      </c>
      <c r="J34" s="26">
        <v>0</v>
      </c>
      <c r="K34" s="25">
        <f t="shared" si="3"/>
        <v>0</v>
      </c>
      <c r="L34" s="23">
        <v>0</v>
      </c>
      <c r="M34" s="24">
        <v>0</v>
      </c>
      <c r="N34" s="25">
        <f t="shared" si="4"/>
        <v>0</v>
      </c>
      <c r="O34" s="23">
        <v>0</v>
      </c>
      <c r="P34" s="26">
        <v>0</v>
      </c>
      <c r="Q34" s="25">
        <f t="shared" si="5"/>
        <v>0</v>
      </c>
      <c r="R34" s="37"/>
      <c r="S34" s="38"/>
      <c r="T34" s="39"/>
      <c r="U34" s="30">
        <f t="shared" si="6"/>
        <v>0</v>
      </c>
      <c r="V34" s="31" t="str">
        <f t="shared" si="7"/>
        <v>راسب</v>
      </c>
    </row>
    <row r="35" spans="1:29" ht="30" customHeight="1" thickTop="1" thickBot="1" x14ac:dyDescent="0.3">
      <c r="A35" s="40">
        <v>26</v>
      </c>
      <c r="B35" s="22">
        <v>0</v>
      </c>
      <c r="C35" s="23">
        <v>0</v>
      </c>
      <c r="D35" s="24">
        <v>0</v>
      </c>
      <c r="E35" s="25">
        <f t="shared" si="1"/>
        <v>0</v>
      </c>
      <c r="F35" s="23">
        <v>0</v>
      </c>
      <c r="G35" s="24">
        <v>0</v>
      </c>
      <c r="H35" s="25">
        <f t="shared" si="2"/>
        <v>0</v>
      </c>
      <c r="I35" s="23">
        <v>0</v>
      </c>
      <c r="J35" s="26">
        <v>0</v>
      </c>
      <c r="K35" s="25">
        <f t="shared" si="3"/>
        <v>0</v>
      </c>
      <c r="L35" s="23">
        <v>0</v>
      </c>
      <c r="M35" s="24">
        <v>0</v>
      </c>
      <c r="N35" s="25">
        <f t="shared" si="4"/>
        <v>0</v>
      </c>
      <c r="O35" s="23">
        <v>0</v>
      </c>
      <c r="P35" s="26">
        <v>0</v>
      </c>
      <c r="Q35" s="25">
        <f t="shared" si="5"/>
        <v>0</v>
      </c>
      <c r="R35" s="37"/>
      <c r="S35" s="38"/>
      <c r="T35" s="39"/>
      <c r="U35" s="30">
        <f t="shared" si="6"/>
        <v>0</v>
      </c>
      <c r="V35" s="31" t="str">
        <f t="shared" si="7"/>
        <v>راسب</v>
      </c>
    </row>
    <row r="36" spans="1:29" ht="30" customHeight="1" thickTop="1" thickBot="1" x14ac:dyDescent="0.3">
      <c r="A36" s="40">
        <v>27</v>
      </c>
      <c r="B36" s="22">
        <v>0</v>
      </c>
      <c r="C36" s="23">
        <v>0</v>
      </c>
      <c r="D36" s="24">
        <v>0</v>
      </c>
      <c r="E36" s="25">
        <f t="shared" si="1"/>
        <v>0</v>
      </c>
      <c r="F36" s="23">
        <v>0</v>
      </c>
      <c r="G36" s="24">
        <v>0</v>
      </c>
      <c r="H36" s="25">
        <f t="shared" si="2"/>
        <v>0</v>
      </c>
      <c r="I36" s="23">
        <v>0</v>
      </c>
      <c r="J36" s="26">
        <v>0</v>
      </c>
      <c r="K36" s="25">
        <f t="shared" si="3"/>
        <v>0</v>
      </c>
      <c r="L36" s="23">
        <v>0</v>
      </c>
      <c r="M36" s="24">
        <v>0</v>
      </c>
      <c r="N36" s="25">
        <f t="shared" si="4"/>
        <v>0</v>
      </c>
      <c r="O36" s="23">
        <v>0</v>
      </c>
      <c r="P36" s="26">
        <v>0</v>
      </c>
      <c r="Q36" s="25">
        <f t="shared" si="5"/>
        <v>0</v>
      </c>
      <c r="R36" s="37"/>
      <c r="S36" s="38"/>
      <c r="T36" s="39"/>
      <c r="U36" s="30">
        <f t="shared" si="6"/>
        <v>0</v>
      </c>
      <c r="V36" s="31" t="str">
        <f t="shared" si="7"/>
        <v>راسب</v>
      </c>
    </row>
    <row r="37" spans="1:29" ht="30" customHeight="1" thickTop="1" thickBot="1" x14ac:dyDescent="0.3">
      <c r="A37" s="40">
        <v>28</v>
      </c>
      <c r="B37" s="22">
        <v>0</v>
      </c>
      <c r="C37" s="23">
        <v>0</v>
      </c>
      <c r="D37" s="24">
        <v>0</v>
      </c>
      <c r="E37" s="25">
        <f t="shared" si="1"/>
        <v>0</v>
      </c>
      <c r="F37" s="23">
        <v>0</v>
      </c>
      <c r="G37" s="24">
        <v>0</v>
      </c>
      <c r="H37" s="25">
        <f t="shared" si="2"/>
        <v>0</v>
      </c>
      <c r="I37" s="23">
        <v>0</v>
      </c>
      <c r="J37" s="26">
        <v>0</v>
      </c>
      <c r="K37" s="25">
        <f t="shared" si="3"/>
        <v>0</v>
      </c>
      <c r="L37" s="23">
        <v>0</v>
      </c>
      <c r="M37" s="24">
        <v>0</v>
      </c>
      <c r="N37" s="25">
        <f t="shared" si="4"/>
        <v>0</v>
      </c>
      <c r="O37" s="23">
        <v>0</v>
      </c>
      <c r="P37" s="26">
        <v>0</v>
      </c>
      <c r="Q37" s="25">
        <f t="shared" si="5"/>
        <v>0</v>
      </c>
      <c r="R37" s="37"/>
      <c r="S37" s="38"/>
      <c r="T37" s="39"/>
      <c r="U37" s="30">
        <f t="shared" si="6"/>
        <v>0</v>
      </c>
      <c r="V37" s="31" t="str">
        <f t="shared" si="7"/>
        <v>راسب</v>
      </c>
    </row>
    <row r="38" spans="1:29" ht="30" customHeight="1" thickTop="1" thickBot="1" x14ac:dyDescent="0.3">
      <c r="A38" s="40">
        <v>29</v>
      </c>
      <c r="B38" s="22">
        <v>0</v>
      </c>
      <c r="C38" s="23">
        <v>0</v>
      </c>
      <c r="D38" s="24">
        <v>0</v>
      </c>
      <c r="E38" s="25">
        <f t="shared" si="1"/>
        <v>0</v>
      </c>
      <c r="F38" s="23">
        <v>0</v>
      </c>
      <c r="G38" s="24">
        <v>0</v>
      </c>
      <c r="H38" s="25">
        <f t="shared" si="2"/>
        <v>0</v>
      </c>
      <c r="I38" s="23">
        <v>0</v>
      </c>
      <c r="J38" s="26">
        <v>0</v>
      </c>
      <c r="K38" s="25">
        <f t="shared" si="3"/>
        <v>0</v>
      </c>
      <c r="L38" s="23">
        <v>0</v>
      </c>
      <c r="M38" s="24">
        <v>0</v>
      </c>
      <c r="N38" s="25">
        <f t="shared" si="4"/>
        <v>0</v>
      </c>
      <c r="O38" s="23">
        <v>0</v>
      </c>
      <c r="P38" s="26">
        <v>0</v>
      </c>
      <c r="Q38" s="25">
        <f t="shared" si="5"/>
        <v>0</v>
      </c>
      <c r="R38" s="33"/>
      <c r="S38" s="34"/>
      <c r="T38" s="35"/>
      <c r="U38" s="30">
        <f t="shared" si="6"/>
        <v>0</v>
      </c>
      <c r="V38" s="31" t="str">
        <f t="shared" si="7"/>
        <v>راسب</v>
      </c>
    </row>
    <row r="39" spans="1:29" ht="30" customHeight="1" thickTop="1" thickBot="1" x14ac:dyDescent="0.3">
      <c r="A39" s="40">
        <v>30</v>
      </c>
      <c r="B39" s="22">
        <v>0</v>
      </c>
      <c r="C39" s="23">
        <v>0</v>
      </c>
      <c r="D39" s="24">
        <v>0</v>
      </c>
      <c r="E39" s="25">
        <f t="shared" si="1"/>
        <v>0</v>
      </c>
      <c r="F39" s="23">
        <v>0</v>
      </c>
      <c r="G39" s="24">
        <v>0</v>
      </c>
      <c r="H39" s="25">
        <f t="shared" si="2"/>
        <v>0</v>
      </c>
      <c r="I39" s="23">
        <v>0</v>
      </c>
      <c r="J39" s="26">
        <v>0</v>
      </c>
      <c r="K39" s="25">
        <f t="shared" si="3"/>
        <v>0</v>
      </c>
      <c r="L39" s="23">
        <v>0</v>
      </c>
      <c r="M39" s="24">
        <v>0</v>
      </c>
      <c r="N39" s="25">
        <f t="shared" si="4"/>
        <v>0</v>
      </c>
      <c r="O39" s="68"/>
      <c r="P39" s="69"/>
      <c r="Q39" s="70">
        <f t="shared" si="5"/>
        <v>0</v>
      </c>
      <c r="R39" s="71"/>
      <c r="S39" s="72"/>
      <c r="T39" s="73"/>
      <c r="U39" s="74">
        <f t="shared" si="6"/>
        <v>0</v>
      </c>
      <c r="V39" s="75" t="str">
        <f t="shared" si="7"/>
        <v>راسب</v>
      </c>
    </row>
    <row r="40" spans="1:29" ht="40.5" customHeight="1" thickTop="1" x14ac:dyDescent="0.25">
      <c r="A40" s="159" t="s">
        <v>29</v>
      </c>
      <c r="B40" s="159"/>
      <c r="C40" s="160" t="s">
        <v>30</v>
      </c>
      <c r="D40" s="160"/>
      <c r="E40" s="160"/>
      <c r="F40" s="160"/>
      <c r="G40" s="161" t="s">
        <v>31</v>
      </c>
      <c r="H40" s="161"/>
      <c r="I40" s="161"/>
      <c r="J40" s="161"/>
      <c r="K40" s="161" t="s">
        <v>32</v>
      </c>
      <c r="L40" s="161"/>
      <c r="M40" s="161"/>
      <c r="N40" s="161"/>
      <c r="O40" s="162"/>
      <c r="P40" s="162"/>
      <c r="Q40" s="162"/>
      <c r="R40" s="157" t="s">
        <v>33</v>
      </c>
      <c r="S40" s="157"/>
      <c r="T40" s="157"/>
      <c r="U40" s="157"/>
      <c r="V40" s="157"/>
    </row>
    <row r="41" spans="1:29" s="61" customFormat="1" ht="36" customHeight="1" x14ac:dyDescent="0.25">
      <c r="A41" s="61" t="s">
        <v>34</v>
      </c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5"/>
      <c r="P41" s="155"/>
      <c r="Q41" s="155"/>
      <c r="R41" s="158"/>
      <c r="S41" s="158"/>
      <c r="T41" s="158"/>
      <c r="U41" s="158"/>
      <c r="V41" s="158"/>
      <c r="W41" s="62"/>
      <c r="X41" s="62"/>
      <c r="AA41" s="62"/>
      <c r="AB41" s="62"/>
      <c r="AC41" s="63"/>
    </row>
    <row r="42" spans="1:29" s="61" customFormat="1" ht="37.5" customHeight="1" x14ac:dyDescent="0.25">
      <c r="A42" s="153" t="s">
        <v>37</v>
      </c>
      <c r="B42" s="153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64"/>
      <c r="P42" s="64"/>
      <c r="Q42" s="64"/>
      <c r="R42" s="62"/>
      <c r="S42" s="62" t="s">
        <v>47</v>
      </c>
      <c r="T42" s="62"/>
      <c r="U42" s="62"/>
      <c r="W42" s="62"/>
      <c r="X42" s="62"/>
      <c r="Y42" s="62"/>
      <c r="Z42" s="62"/>
      <c r="AA42" s="62"/>
      <c r="AB42" s="62"/>
      <c r="AC42" s="63"/>
    </row>
    <row r="43" spans="1:29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63"/>
      <c r="O43" s="62"/>
      <c r="P43" s="62"/>
      <c r="Q43" s="62"/>
      <c r="R43" s="151" t="s">
        <v>44</v>
      </c>
      <c r="S43" s="151"/>
      <c r="T43" s="151"/>
      <c r="U43" s="62"/>
      <c r="W43" s="62"/>
      <c r="X43" s="62"/>
      <c r="Y43" s="62"/>
      <c r="Z43" s="62"/>
      <c r="AA43" s="62"/>
    </row>
    <row r="44" spans="1:29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63"/>
      <c r="O44" s="62"/>
      <c r="P44" s="62"/>
      <c r="Q44" s="62"/>
      <c r="R44" s="151"/>
      <c r="S44" s="151"/>
      <c r="T44" s="151"/>
      <c r="U44" s="62"/>
      <c r="W44" s="62"/>
      <c r="X44" s="62"/>
      <c r="Y44" s="62"/>
      <c r="Z44" s="62"/>
      <c r="AA44" s="62"/>
    </row>
    <row r="45" spans="1:29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</row>
    <row r="46" spans="1:29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</row>
  </sheetData>
  <sheetProtection selectLockedCells="1" selectUnlockedCells="1"/>
  <mergeCells count="45">
    <mergeCell ref="A2:B2"/>
    <mergeCell ref="U2:V2"/>
    <mergeCell ref="A3:B3"/>
    <mergeCell ref="N3:O3"/>
    <mergeCell ref="P3:R3"/>
    <mergeCell ref="S3:V3"/>
    <mergeCell ref="A4:B4"/>
    <mergeCell ref="N4:O4"/>
    <mergeCell ref="P4:R4"/>
    <mergeCell ref="S4:V4"/>
    <mergeCell ref="A5:B5"/>
    <mergeCell ref="S5:V5"/>
    <mergeCell ref="O40:Q40"/>
    <mergeCell ref="R40:V40"/>
    <mergeCell ref="B6:U6"/>
    <mergeCell ref="A7:A9"/>
    <mergeCell ref="C7:E7"/>
    <mergeCell ref="F7:H7"/>
    <mergeCell ref="I7:K7"/>
    <mergeCell ref="L7:N7"/>
    <mergeCell ref="O7:Q7"/>
    <mergeCell ref="R7:R9"/>
    <mergeCell ref="S7:S9"/>
    <mergeCell ref="T7:T9"/>
    <mergeCell ref="A42:B42"/>
    <mergeCell ref="C42:F42"/>
    <mergeCell ref="G42:J42"/>
    <mergeCell ref="K42:N42"/>
    <mergeCell ref="U7:U8"/>
    <mergeCell ref="C41:F41"/>
    <mergeCell ref="G41:J41"/>
    <mergeCell ref="K41:N41"/>
    <mergeCell ref="O41:Q41"/>
    <mergeCell ref="R41:V41"/>
    <mergeCell ref="V7:V9"/>
    <mergeCell ref="B8:B9"/>
    <mergeCell ref="A40:B40"/>
    <mergeCell ref="C40:F40"/>
    <mergeCell ref="G40:J40"/>
    <mergeCell ref="K40:N40"/>
    <mergeCell ref="A43:B43"/>
    <mergeCell ref="C43:E44"/>
    <mergeCell ref="K43:M44"/>
    <mergeCell ref="R43:T44"/>
    <mergeCell ref="A44:B44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4" orientation="landscape" r:id="rId1"/>
  <headerFooter alignWithMargins="0"/>
  <rowBreaks count="1" manualBreakCount="1">
    <brk id="44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0">
    <tabColor indexed="10"/>
  </sheetPr>
  <dimension ref="A1:AF46"/>
  <sheetViews>
    <sheetView showGridLines="0" showRowColHeaders="0" rightToLeft="1" showRuler="0" zoomScale="70" zoomScaleNormal="70" zoomScaleSheetLayoutView="50" zoomScalePageLayoutView="50" workbookViewId="0"/>
  </sheetViews>
  <sheetFormatPr defaultColWidth="0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29" width="10.85546875" style="3" customWidth="1"/>
    <col min="30" max="32" width="10.85546875" style="3" hidden="1" customWidth="1"/>
    <col min="33" max="16384" width="22.5703125" style="3" hidden="1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89" t="s">
        <v>4</v>
      </c>
      <c r="O3" s="189"/>
      <c r="P3" s="189"/>
      <c r="Q3" s="189"/>
      <c r="R3" s="190"/>
      <c r="S3" s="163" t="s">
        <v>5</v>
      </c>
      <c r="T3" s="163"/>
      <c r="U3" s="163"/>
      <c r="V3" s="191" t="str">
        <f t="shared" ref="V3" si="0">$B$10</f>
        <v>أوس خالد سعيد صالح برمان</v>
      </c>
      <c r="W3" s="192"/>
      <c r="X3" s="192"/>
      <c r="Y3" s="193"/>
    </row>
    <row r="4" spans="1:27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89" t="s">
        <v>48</v>
      </c>
      <c r="O4" s="189"/>
      <c r="P4" s="189"/>
      <c r="Q4" s="189"/>
      <c r="R4" s="190"/>
      <c r="S4" s="163" t="s">
        <v>9</v>
      </c>
      <c r="T4" s="163"/>
      <c r="U4" s="163"/>
      <c r="V4" s="191"/>
      <c r="W4" s="192"/>
      <c r="X4" s="192"/>
      <c r="Y4" s="193"/>
    </row>
    <row r="5" spans="1:27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63"/>
      <c r="W5" s="163"/>
      <c r="X5" s="163"/>
      <c r="Y5" s="163"/>
    </row>
    <row r="6" spans="1:27" ht="44.25" customHeight="1" thickBot="1" x14ac:dyDescent="0.3">
      <c r="A6" s="10"/>
      <c r="B6" s="164" t="s">
        <v>49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0"/>
    </row>
    <row r="7" spans="1:27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171"/>
      <c r="L7" s="170" t="s">
        <v>18</v>
      </c>
      <c r="M7" s="171"/>
      <c r="N7" s="171"/>
      <c r="O7" s="170" t="s">
        <v>50</v>
      </c>
      <c r="P7" s="171"/>
      <c r="Q7" s="171"/>
      <c r="R7" s="170" t="s">
        <v>19</v>
      </c>
      <c r="S7" s="171"/>
      <c r="T7" s="171"/>
      <c r="U7" s="172" t="s">
        <v>20</v>
      </c>
      <c r="V7" s="175" t="s">
        <v>21</v>
      </c>
      <c r="W7" s="178" t="s">
        <v>22</v>
      </c>
      <c r="X7" s="181" t="s">
        <v>23</v>
      </c>
      <c r="Y7" s="183" t="s">
        <v>24</v>
      </c>
    </row>
    <row r="8" spans="1:27" ht="119.25" customHeight="1" thickTop="1" thickBot="1" x14ac:dyDescent="0.3">
      <c r="A8" s="166"/>
      <c r="B8" s="186" t="s">
        <v>25</v>
      </c>
      <c r="C8" s="13" t="s">
        <v>26</v>
      </c>
      <c r="D8" s="76" t="s">
        <v>27</v>
      </c>
      <c r="E8" s="15" t="s">
        <v>28</v>
      </c>
      <c r="F8" s="13" t="s">
        <v>26</v>
      </c>
      <c r="G8" s="76" t="s">
        <v>27</v>
      </c>
      <c r="H8" s="15" t="s">
        <v>28</v>
      </c>
      <c r="I8" s="13" t="s">
        <v>26</v>
      </c>
      <c r="J8" s="76" t="s">
        <v>27</v>
      </c>
      <c r="K8" s="15" t="s">
        <v>28</v>
      </c>
      <c r="L8" s="13" t="s">
        <v>26</v>
      </c>
      <c r="M8" s="76" t="s">
        <v>27</v>
      </c>
      <c r="N8" s="15" t="s">
        <v>28</v>
      </c>
      <c r="O8" s="13" t="s">
        <v>26</v>
      </c>
      <c r="P8" s="76" t="s">
        <v>27</v>
      </c>
      <c r="Q8" s="15" t="s">
        <v>28</v>
      </c>
      <c r="R8" s="13" t="s">
        <v>26</v>
      </c>
      <c r="S8" s="76" t="s">
        <v>27</v>
      </c>
      <c r="T8" s="15" t="s">
        <v>28</v>
      </c>
      <c r="U8" s="173"/>
      <c r="V8" s="176"/>
      <c r="W8" s="179"/>
      <c r="X8" s="182"/>
      <c r="Y8" s="184"/>
    </row>
    <row r="9" spans="1:27" ht="38.25" customHeight="1" thickTop="1" thickBot="1" x14ac:dyDescent="0.3">
      <c r="A9" s="167"/>
      <c r="B9" s="187"/>
      <c r="C9" s="17">
        <v>50</v>
      </c>
      <c r="D9" s="77">
        <v>50</v>
      </c>
      <c r="E9" s="78">
        <v>100</v>
      </c>
      <c r="F9" s="17">
        <v>50</v>
      </c>
      <c r="G9" s="77">
        <v>50</v>
      </c>
      <c r="H9" s="78">
        <v>100</v>
      </c>
      <c r="I9" s="17">
        <v>50</v>
      </c>
      <c r="J9" s="77">
        <v>50</v>
      </c>
      <c r="K9" s="78">
        <v>100</v>
      </c>
      <c r="L9" s="17">
        <v>50</v>
      </c>
      <c r="M9" s="77">
        <v>50</v>
      </c>
      <c r="N9" s="78">
        <v>100</v>
      </c>
      <c r="O9" s="17">
        <v>50</v>
      </c>
      <c r="P9" s="77">
        <v>50</v>
      </c>
      <c r="Q9" s="78">
        <v>100</v>
      </c>
      <c r="R9" s="17">
        <v>50</v>
      </c>
      <c r="S9" s="77">
        <v>50</v>
      </c>
      <c r="T9" s="78">
        <v>100</v>
      </c>
      <c r="U9" s="174"/>
      <c r="V9" s="177"/>
      <c r="W9" s="180"/>
      <c r="X9" s="20"/>
      <c r="Y9" s="185"/>
    </row>
    <row r="10" spans="1:27" ht="30" customHeight="1" thickTop="1" thickBot="1" x14ac:dyDescent="0.3">
      <c r="A10" s="79">
        <v>1</v>
      </c>
      <c r="B10" s="80" t="s">
        <v>93</v>
      </c>
      <c r="C10" s="23">
        <v>44</v>
      </c>
      <c r="D10" s="24">
        <v>0</v>
      </c>
      <c r="E10" s="81">
        <f>SUM(C10:D10)</f>
        <v>44</v>
      </c>
      <c r="F10" s="23">
        <v>50</v>
      </c>
      <c r="G10" s="24">
        <v>0</v>
      </c>
      <c r="H10" s="81">
        <f t="shared" ref="H10:H39" si="1">SUM(F10:G10)</f>
        <v>50</v>
      </c>
      <c r="I10" s="23">
        <v>44</v>
      </c>
      <c r="J10" s="26">
        <v>0</v>
      </c>
      <c r="K10" s="81">
        <f t="shared" ref="K10:K39" si="2">SUM(I10:J10)</f>
        <v>44</v>
      </c>
      <c r="L10" s="23">
        <v>42</v>
      </c>
      <c r="M10" s="24">
        <v>0</v>
      </c>
      <c r="N10" s="81">
        <f t="shared" ref="N10:N39" si="3">SUM(L10:M10)</f>
        <v>42</v>
      </c>
      <c r="O10" s="23">
        <v>43</v>
      </c>
      <c r="P10" s="24">
        <v>0</v>
      </c>
      <c r="Q10" s="81">
        <f t="shared" ref="Q10:Q39" si="4">SUM(O10:P10)</f>
        <v>43</v>
      </c>
      <c r="R10" s="23">
        <v>48</v>
      </c>
      <c r="S10" s="26">
        <v>0</v>
      </c>
      <c r="T10" s="81">
        <f t="shared" ref="T10:T39" si="5">SUM(R10:S10)</f>
        <v>48</v>
      </c>
      <c r="U10" s="27"/>
      <c r="V10" s="28"/>
      <c r="W10" s="29"/>
      <c r="X10" s="30">
        <f>E10+H10+K10+N10+Q10+T10</f>
        <v>271</v>
      </c>
      <c r="Y10" s="31" t="str">
        <f>IF(X10&gt;=300,"ناجح","راسب")</f>
        <v>راسب</v>
      </c>
    </row>
    <row r="11" spans="1:27" ht="30" customHeight="1" thickTop="1" thickBot="1" x14ac:dyDescent="0.3">
      <c r="A11" s="79">
        <v>2</v>
      </c>
      <c r="B11" s="80" t="s">
        <v>94</v>
      </c>
      <c r="C11" s="23">
        <v>31</v>
      </c>
      <c r="D11" s="24">
        <v>0</v>
      </c>
      <c r="E11" s="81">
        <f t="shared" ref="E11:E39" si="6">SUM(C11:D11)</f>
        <v>31</v>
      </c>
      <c r="F11" s="23">
        <v>37</v>
      </c>
      <c r="G11" s="24">
        <v>0</v>
      </c>
      <c r="H11" s="81">
        <f t="shared" si="1"/>
        <v>37</v>
      </c>
      <c r="I11" s="23">
        <v>18</v>
      </c>
      <c r="J11" s="26">
        <v>0</v>
      </c>
      <c r="K11" s="81">
        <f t="shared" si="2"/>
        <v>18</v>
      </c>
      <c r="L11" s="23">
        <v>33</v>
      </c>
      <c r="M11" s="24">
        <v>0</v>
      </c>
      <c r="N11" s="81">
        <f t="shared" si="3"/>
        <v>33</v>
      </c>
      <c r="O11" s="23">
        <v>34</v>
      </c>
      <c r="P11" s="24">
        <v>0</v>
      </c>
      <c r="Q11" s="81">
        <f t="shared" si="4"/>
        <v>34</v>
      </c>
      <c r="R11" s="23">
        <v>37</v>
      </c>
      <c r="S11" s="26">
        <v>0</v>
      </c>
      <c r="T11" s="81">
        <f t="shared" si="5"/>
        <v>37</v>
      </c>
      <c r="U11" s="33"/>
      <c r="V11" s="34"/>
      <c r="W11" s="35"/>
      <c r="X11" s="30">
        <f t="shared" ref="X11:X39" si="7">E11+H11+K11+N11+Q11+T11</f>
        <v>190</v>
      </c>
      <c r="Y11" s="31" t="str">
        <f t="shared" ref="Y11:Y39" si="8">IF(X11&gt;=300,"ناجح","راسب")</f>
        <v>راسب</v>
      </c>
    </row>
    <row r="12" spans="1:27" ht="30" customHeight="1" thickTop="1" thickBot="1" x14ac:dyDescent="0.3">
      <c r="A12" s="82">
        <v>3</v>
      </c>
      <c r="B12" s="80" t="s">
        <v>95</v>
      </c>
      <c r="C12" s="23">
        <v>26</v>
      </c>
      <c r="D12" s="24">
        <v>0</v>
      </c>
      <c r="E12" s="81">
        <f t="shared" si="6"/>
        <v>26</v>
      </c>
      <c r="F12" s="23">
        <v>31</v>
      </c>
      <c r="G12" s="24">
        <v>0</v>
      </c>
      <c r="H12" s="81">
        <f t="shared" si="1"/>
        <v>31</v>
      </c>
      <c r="I12" s="23">
        <v>15</v>
      </c>
      <c r="J12" s="26">
        <v>0</v>
      </c>
      <c r="K12" s="81">
        <f t="shared" si="2"/>
        <v>15</v>
      </c>
      <c r="L12" s="23">
        <v>22</v>
      </c>
      <c r="M12" s="24">
        <v>0</v>
      </c>
      <c r="N12" s="81">
        <f t="shared" si="3"/>
        <v>22</v>
      </c>
      <c r="O12" s="23">
        <v>34</v>
      </c>
      <c r="P12" s="24">
        <v>0</v>
      </c>
      <c r="Q12" s="81">
        <f t="shared" si="4"/>
        <v>34</v>
      </c>
      <c r="R12" s="23">
        <v>45</v>
      </c>
      <c r="S12" s="26">
        <v>0</v>
      </c>
      <c r="T12" s="81">
        <f t="shared" si="5"/>
        <v>45</v>
      </c>
      <c r="U12" s="37"/>
      <c r="V12" s="38"/>
      <c r="W12" s="39"/>
      <c r="X12" s="30">
        <f t="shared" si="7"/>
        <v>173</v>
      </c>
      <c r="Y12" s="31" t="str">
        <f t="shared" si="8"/>
        <v>راسب</v>
      </c>
    </row>
    <row r="13" spans="1:27" ht="30" customHeight="1" thickTop="1" thickBot="1" x14ac:dyDescent="0.3">
      <c r="A13" s="79">
        <v>4</v>
      </c>
      <c r="B13" s="80" t="s">
        <v>96</v>
      </c>
      <c r="C13" s="23">
        <v>50</v>
      </c>
      <c r="D13" s="24">
        <v>0</v>
      </c>
      <c r="E13" s="81">
        <f t="shared" si="6"/>
        <v>50</v>
      </c>
      <c r="F13" s="23">
        <v>50</v>
      </c>
      <c r="G13" s="24">
        <v>0</v>
      </c>
      <c r="H13" s="81">
        <f t="shared" si="1"/>
        <v>50</v>
      </c>
      <c r="I13" s="23">
        <v>50</v>
      </c>
      <c r="J13" s="26">
        <v>0</v>
      </c>
      <c r="K13" s="81">
        <f t="shared" si="2"/>
        <v>50</v>
      </c>
      <c r="L13" s="23">
        <v>50</v>
      </c>
      <c r="M13" s="24">
        <v>0</v>
      </c>
      <c r="N13" s="81">
        <f t="shared" si="3"/>
        <v>50</v>
      </c>
      <c r="O13" s="23">
        <v>50</v>
      </c>
      <c r="P13" s="24">
        <v>0</v>
      </c>
      <c r="Q13" s="81">
        <f t="shared" si="4"/>
        <v>50</v>
      </c>
      <c r="R13" s="23">
        <v>50</v>
      </c>
      <c r="S13" s="26">
        <v>0</v>
      </c>
      <c r="T13" s="81">
        <f t="shared" si="5"/>
        <v>50</v>
      </c>
      <c r="U13" s="37"/>
      <c r="V13" s="38"/>
      <c r="W13" s="39"/>
      <c r="X13" s="30">
        <f t="shared" si="7"/>
        <v>300</v>
      </c>
      <c r="Y13" s="31" t="str">
        <f t="shared" si="8"/>
        <v>ناجح</v>
      </c>
    </row>
    <row r="14" spans="1:27" ht="30" customHeight="1" thickTop="1" thickBot="1" x14ac:dyDescent="0.3">
      <c r="A14" s="82">
        <v>5</v>
      </c>
      <c r="B14" s="80" t="s">
        <v>97</v>
      </c>
      <c r="C14" s="23">
        <v>48</v>
      </c>
      <c r="D14" s="24">
        <v>0</v>
      </c>
      <c r="E14" s="81">
        <f t="shared" si="6"/>
        <v>48</v>
      </c>
      <c r="F14" s="23">
        <v>50</v>
      </c>
      <c r="G14" s="24">
        <v>0</v>
      </c>
      <c r="H14" s="81">
        <f t="shared" si="1"/>
        <v>50</v>
      </c>
      <c r="I14" s="23">
        <v>47</v>
      </c>
      <c r="J14" s="26">
        <v>0</v>
      </c>
      <c r="K14" s="81">
        <f t="shared" si="2"/>
        <v>47</v>
      </c>
      <c r="L14" s="23">
        <v>46</v>
      </c>
      <c r="M14" s="24">
        <v>0</v>
      </c>
      <c r="N14" s="81">
        <f t="shared" si="3"/>
        <v>46</v>
      </c>
      <c r="O14" s="23">
        <v>50</v>
      </c>
      <c r="P14" s="24">
        <v>0</v>
      </c>
      <c r="Q14" s="81">
        <f t="shared" si="4"/>
        <v>50</v>
      </c>
      <c r="R14" s="23">
        <v>50</v>
      </c>
      <c r="S14" s="26">
        <v>0</v>
      </c>
      <c r="T14" s="81">
        <f t="shared" si="5"/>
        <v>50</v>
      </c>
      <c r="U14" s="37"/>
      <c r="V14" s="38"/>
      <c r="W14" s="39"/>
      <c r="X14" s="30">
        <f t="shared" si="7"/>
        <v>291</v>
      </c>
      <c r="Y14" s="31" t="str">
        <f t="shared" si="8"/>
        <v>راسب</v>
      </c>
    </row>
    <row r="15" spans="1:27" ht="30" customHeight="1" thickTop="1" thickBot="1" x14ac:dyDescent="0.3">
      <c r="A15" s="79">
        <v>6</v>
      </c>
      <c r="B15" s="80" t="s">
        <v>98</v>
      </c>
      <c r="C15" s="23">
        <v>48</v>
      </c>
      <c r="D15" s="24">
        <v>0</v>
      </c>
      <c r="E15" s="81">
        <f t="shared" si="6"/>
        <v>48</v>
      </c>
      <c r="F15" s="23">
        <v>49</v>
      </c>
      <c r="G15" s="24">
        <v>0</v>
      </c>
      <c r="H15" s="81">
        <f t="shared" si="1"/>
        <v>49</v>
      </c>
      <c r="I15" s="23">
        <v>44</v>
      </c>
      <c r="J15" s="26">
        <v>0</v>
      </c>
      <c r="K15" s="81">
        <f t="shared" si="2"/>
        <v>44</v>
      </c>
      <c r="L15" s="23">
        <v>32</v>
      </c>
      <c r="M15" s="24">
        <v>0</v>
      </c>
      <c r="N15" s="81">
        <f t="shared" si="3"/>
        <v>32</v>
      </c>
      <c r="O15" s="23">
        <v>42</v>
      </c>
      <c r="P15" s="24">
        <v>0</v>
      </c>
      <c r="Q15" s="81">
        <f t="shared" si="4"/>
        <v>42</v>
      </c>
      <c r="R15" s="23">
        <v>44</v>
      </c>
      <c r="S15" s="26">
        <v>0</v>
      </c>
      <c r="T15" s="81">
        <f t="shared" si="5"/>
        <v>44</v>
      </c>
      <c r="U15" s="37"/>
      <c r="V15" s="38"/>
      <c r="W15" s="39"/>
      <c r="X15" s="30">
        <f t="shared" si="7"/>
        <v>259</v>
      </c>
      <c r="Y15" s="31" t="str">
        <f t="shared" si="8"/>
        <v>راسب</v>
      </c>
    </row>
    <row r="16" spans="1:27" ht="30" customHeight="1" thickTop="1" thickBot="1" x14ac:dyDescent="0.3">
      <c r="A16" s="82">
        <v>7</v>
      </c>
      <c r="B16" s="80" t="s">
        <v>99</v>
      </c>
      <c r="C16" s="23">
        <v>25</v>
      </c>
      <c r="D16" s="24">
        <v>0</v>
      </c>
      <c r="E16" s="81">
        <f t="shared" si="6"/>
        <v>25</v>
      </c>
      <c r="F16" s="23">
        <v>41</v>
      </c>
      <c r="G16" s="24">
        <v>0</v>
      </c>
      <c r="H16" s="81">
        <f t="shared" si="1"/>
        <v>41</v>
      </c>
      <c r="I16" s="23">
        <v>28</v>
      </c>
      <c r="J16" s="26">
        <v>0</v>
      </c>
      <c r="K16" s="81">
        <f t="shared" si="2"/>
        <v>28</v>
      </c>
      <c r="L16" s="23">
        <v>35</v>
      </c>
      <c r="M16" s="24">
        <v>0</v>
      </c>
      <c r="N16" s="81">
        <f t="shared" si="3"/>
        <v>35</v>
      </c>
      <c r="O16" s="23">
        <v>38</v>
      </c>
      <c r="P16" s="24">
        <v>0</v>
      </c>
      <c r="Q16" s="81">
        <f t="shared" si="4"/>
        <v>38</v>
      </c>
      <c r="R16" s="23">
        <v>43</v>
      </c>
      <c r="S16" s="26">
        <v>0</v>
      </c>
      <c r="T16" s="81">
        <f t="shared" si="5"/>
        <v>43</v>
      </c>
      <c r="U16" s="37"/>
      <c r="V16" s="38"/>
      <c r="W16" s="39"/>
      <c r="X16" s="30">
        <f t="shared" si="7"/>
        <v>210</v>
      </c>
      <c r="Y16" s="31" t="str">
        <f t="shared" si="8"/>
        <v>راسب</v>
      </c>
    </row>
    <row r="17" spans="1:25" ht="30" customHeight="1" thickTop="1" thickBot="1" x14ac:dyDescent="0.3">
      <c r="A17" s="79">
        <v>8</v>
      </c>
      <c r="B17" s="80" t="s">
        <v>100</v>
      </c>
      <c r="C17" s="23">
        <v>50</v>
      </c>
      <c r="D17" s="24">
        <v>0</v>
      </c>
      <c r="E17" s="81">
        <f t="shared" si="6"/>
        <v>50</v>
      </c>
      <c r="F17" s="23">
        <v>50</v>
      </c>
      <c r="G17" s="24">
        <v>0</v>
      </c>
      <c r="H17" s="81">
        <f t="shared" si="1"/>
        <v>50</v>
      </c>
      <c r="I17" s="23">
        <v>50</v>
      </c>
      <c r="J17" s="26">
        <v>0</v>
      </c>
      <c r="K17" s="81">
        <f t="shared" si="2"/>
        <v>50</v>
      </c>
      <c r="L17" s="23">
        <v>50</v>
      </c>
      <c r="M17" s="24">
        <v>0</v>
      </c>
      <c r="N17" s="81">
        <f t="shared" si="3"/>
        <v>50</v>
      </c>
      <c r="O17" s="23">
        <v>50</v>
      </c>
      <c r="P17" s="24">
        <v>0</v>
      </c>
      <c r="Q17" s="81">
        <f t="shared" si="4"/>
        <v>50</v>
      </c>
      <c r="R17" s="23">
        <v>50</v>
      </c>
      <c r="S17" s="26">
        <v>0</v>
      </c>
      <c r="T17" s="81">
        <f t="shared" si="5"/>
        <v>50</v>
      </c>
      <c r="U17" s="37"/>
      <c r="V17" s="38"/>
      <c r="W17" s="39"/>
      <c r="X17" s="30">
        <f t="shared" si="7"/>
        <v>300</v>
      </c>
      <c r="Y17" s="31" t="str">
        <f t="shared" si="8"/>
        <v>ناجح</v>
      </c>
    </row>
    <row r="18" spans="1:25" ht="30" customHeight="1" thickTop="1" thickBot="1" x14ac:dyDescent="0.3">
      <c r="A18" s="82">
        <v>9</v>
      </c>
      <c r="B18" s="80" t="s">
        <v>101</v>
      </c>
      <c r="C18" s="23">
        <v>48</v>
      </c>
      <c r="D18" s="24">
        <v>0</v>
      </c>
      <c r="E18" s="81">
        <f t="shared" si="6"/>
        <v>48</v>
      </c>
      <c r="F18" s="23">
        <v>49</v>
      </c>
      <c r="G18" s="24">
        <v>0</v>
      </c>
      <c r="H18" s="81">
        <f t="shared" si="1"/>
        <v>49</v>
      </c>
      <c r="I18" s="23">
        <v>46</v>
      </c>
      <c r="J18" s="26">
        <v>0</v>
      </c>
      <c r="K18" s="81">
        <f t="shared" si="2"/>
        <v>46</v>
      </c>
      <c r="L18" s="23">
        <v>47</v>
      </c>
      <c r="M18" s="24">
        <v>0</v>
      </c>
      <c r="N18" s="81">
        <f t="shared" si="3"/>
        <v>47</v>
      </c>
      <c r="O18" s="23">
        <v>49</v>
      </c>
      <c r="P18" s="24">
        <v>0</v>
      </c>
      <c r="Q18" s="81">
        <f t="shared" si="4"/>
        <v>49</v>
      </c>
      <c r="R18" s="23">
        <v>46</v>
      </c>
      <c r="S18" s="26">
        <v>0</v>
      </c>
      <c r="T18" s="81">
        <f t="shared" si="5"/>
        <v>46</v>
      </c>
      <c r="U18" s="37"/>
      <c r="V18" s="38"/>
      <c r="W18" s="39"/>
      <c r="X18" s="30">
        <f t="shared" si="7"/>
        <v>285</v>
      </c>
      <c r="Y18" s="31" t="str">
        <f t="shared" si="8"/>
        <v>راسب</v>
      </c>
    </row>
    <row r="19" spans="1:25" ht="30" customHeight="1" thickTop="1" thickBot="1" x14ac:dyDescent="0.3">
      <c r="A19" s="79">
        <v>10</v>
      </c>
      <c r="B19" s="80" t="s">
        <v>102</v>
      </c>
      <c r="C19" s="23">
        <v>38</v>
      </c>
      <c r="D19" s="24">
        <v>0</v>
      </c>
      <c r="E19" s="81">
        <f t="shared" si="6"/>
        <v>38</v>
      </c>
      <c r="F19" s="23">
        <v>39</v>
      </c>
      <c r="G19" s="24">
        <v>0</v>
      </c>
      <c r="H19" s="81">
        <f t="shared" si="1"/>
        <v>39</v>
      </c>
      <c r="I19" s="23">
        <v>30</v>
      </c>
      <c r="J19" s="26">
        <v>0</v>
      </c>
      <c r="K19" s="81">
        <f t="shared" si="2"/>
        <v>30</v>
      </c>
      <c r="L19" s="23">
        <v>37</v>
      </c>
      <c r="M19" s="24">
        <v>0</v>
      </c>
      <c r="N19" s="81">
        <f t="shared" si="3"/>
        <v>37</v>
      </c>
      <c r="O19" s="23">
        <v>40</v>
      </c>
      <c r="P19" s="24">
        <v>0</v>
      </c>
      <c r="Q19" s="81">
        <f t="shared" si="4"/>
        <v>40</v>
      </c>
      <c r="R19" s="23">
        <v>43</v>
      </c>
      <c r="S19" s="26">
        <v>0</v>
      </c>
      <c r="T19" s="81">
        <f t="shared" si="5"/>
        <v>43</v>
      </c>
      <c r="U19" s="37"/>
      <c r="V19" s="38"/>
      <c r="W19" s="39"/>
      <c r="X19" s="30">
        <f t="shared" si="7"/>
        <v>227</v>
      </c>
      <c r="Y19" s="31" t="str">
        <f t="shared" si="8"/>
        <v>راسب</v>
      </c>
    </row>
    <row r="20" spans="1:25" ht="30" customHeight="1" thickTop="1" thickBot="1" x14ac:dyDescent="0.3">
      <c r="A20" s="82">
        <v>11</v>
      </c>
      <c r="B20" s="80" t="s">
        <v>103</v>
      </c>
      <c r="C20" s="23">
        <v>50</v>
      </c>
      <c r="D20" s="24">
        <v>0</v>
      </c>
      <c r="E20" s="81">
        <f t="shared" si="6"/>
        <v>50</v>
      </c>
      <c r="F20" s="23">
        <v>50</v>
      </c>
      <c r="G20" s="24">
        <v>0</v>
      </c>
      <c r="H20" s="81">
        <f t="shared" si="1"/>
        <v>50</v>
      </c>
      <c r="I20" s="23">
        <v>38</v>
      </c>
      <c r="J20" s="26">
        <v>0</v>
      </c>
      <c r="K20" s="81">
        <f t="shared" si="2"/>
        <v>38</v>
      </c>
      <c r="L20" s="23">
        <v>43</v>
      </c>
      <c r="M20" s="24">
        <v>0</v>
      </c>
      <c r="N20" s="81">
        <f t="shared" si="3"/>
        <v>43</v>
      </c>
      <c r="O20" s="23">
        <v>48</v>
      </c>
      <c r="P20" s="24">
        <v>0</v>
      </c>
      <c r="Q20" s="81">
        <f t="shared" si="4"/>
        <v>48</v>
      </c>
      <c r="R20" s="23">
        <v>45</v>
      </c>
      <c r="S20" s="26">
        <v>0</v>
      </c>
      <c r="T20" s="81">
        <f t="shared" si="5"/>
        <v>45</v>
      </c>
      <c r="U20" s="37"/>
      <c r="V20" s="38"/>
      <c r="W20" s="39"/>
      <c r="X20" s="30">
        <f t="shared" si="7"/>
        <v>274</v>
      </c>
      <c r="Y20" s="31" t="str">
        <f t="shared" si="8"/>
        <v>راسب</v>
      </c>
    </row>
    <row r="21" spans="1:25" ht="30" customHeight="1" thickTop="1" thickBot="1" x14ac:dyDescent="0.3">
      <c r="A21" s="79">
        <v>12</v>
      </c>
      <c r="B21" s="80" t="s">
        <v>104</v>
      </c>
      <c r="C21" s="23">
        <v>50</v>
      </c>
      <c r="D21" s="24">
        <v>0</v>
      </c>
      <c r="E21" s="81">
        <f t="shared" si="6"/>
        <v>50</v>
      </c>
      <c r="F21" s="23">
        <v>48</v>
      </c>
      <c r="G21" s="24">
        <v>0</v>
      </c>
      <c r="H21" s="81">
        <f t="shared" si="1"/>
        <v>48</v>
      </c>
      <c r="I21" s="23">
        <v>50</v>
      </c>
      <c r="J21" s="26">
        <v>0</v>
      </c>
      <c r="K21" s="81">
        <f t="shared" si="2"/>
        <v>50</v>
      </c>
      <c r="L21" s="23">
        <v>49</v>
      </c>
      <c r="M21" s="24">
        <v>0</v>
      </c>
      <c r="N21" s="81">
        <f t="shared" si="3"/>
        <v>49</v>
      </c>
      <c r="O21" s="23">
        <v>50</v>
      </c>
      <c r="P21" s="24">
        <v>0</v>
      </c>
      <c r="Q21" s="81">
        <f t="shared" si="4"/>
        <v>50</v>
      </c>
      <c r="R21" s="23">
        <v>50</v>
      </c>
      <c r="S21" s="26">
        <v>0</v>
      </c>
      <c r="T21" s="81">
        <f t="shared" si="5"/>
        <v>50</v>
      </c>
      <c r="U21" s="37"/>
      <c r="V21" s="38"/>
      <c r="W21" s="39"/>
      <c r="X21" s="30">
        <f t="shared" si="7"/>
        <v>297</v>
      </c>
      <c r="Y21" s="31" t="str">
        <f t="shared" si="8"/>
        <v>راسب</v>
      </c>
    </row>
    <row r="22" spans="1:25" ht="30" customHeight="1" thickTop="1" thickBot="1" x14ac:dyDescent="0.3">
      <c r="A22" s="82">
        <v>13</v>
      </c>
      <c r="B22" s="80" t="s">
        <v>105</v>
      </c>
      <c r="C22" s="23">
        <v>37</v>
      </c>
      <c r="D22" s="24">
        <v>0</v>
      </c>
      <c r="E22" s="81">
        <f t="shared" si="6"/>
        <v>37</v>
      </c>
      <c r="F22" s="23">
        <v>48</v>
      </c>
      <c r="G22" s="24">
        <v>0</v>
      </c>
      <c r="H22" s="81">
        <f t="shared" si="1"/>
        <v>48</v>
      </c>
      <c r="I22" s="23">
        <v>32</v>
      </c>
      <c r="J22" s="26">
        <v>0</v>
      </c>
      <c r="K22" s="81">
        <f t="shared" si="2"/>
        <v>32</v>
      </c>
      <c r="L22" s="23">
        <v>36</v>
      </c>
      <c r="M22" s="24">
        <v>0</v>
      </c>
      <c r="N22" s="81">
        <f t="shared" si="3"/>
        <v>36</v>
      </c>
      <c r="O22" s="23">
        <v>49</v>
      </c>
      <c r="P22" s="24">
        <v>0</v>
      </c>
      <c r="Q22" s="81">
        <f t="shared" si="4"/>
        <v>49</v>
      </c>
      <c r="R22" s="23">
        <v>48</v>
      </c>
      <c r="S22" s="26">
        <v>0</v>
      </c>
      <c r="T22" s="81">
        <f t="shared" si="5"/>
        <v>48</v>
      </c>
      <c r="U22" s="37"/>
      <c r="V22" s="38"/>
      <c r="W22" s="39"/>
      <c r="X22" s="30">
        <f t="shared" si="7"/>
        <v>250</v>
      </c>
      <c r="Y22" s="31" t="str">
        <f t="shared" si="8"/>
        <v>راسب</v>
      </c>
    </row>
    <row r="23" spans="1:25" ht="30" customHeight="1" thickTop="1" thickBot="1" x14ac:dyDescent="0.3">
      <c r="A23" s="79">
        <v>14</v>
      </c>
      <c r="B23" s="80" t="s">
        <v>106</v>
      </c>
      <c r="C23" s="23">
        <v>31</v>
      </c>
      <c r="D23" s="24">
        <v>0</v>
      </c>
      <c r="E23" s="81">
        <f t="shared" si="6"/>
        <v>31</v>
      </c>
      <c r="F23" s="23">
        <v>37</v>
      </c>
      <c r="G23" s="24">
        <v>0</v>
      </c>
      <c r="H23" s="81">
        <f t="shared" si="1"/>
        <v>37</v>
      </c>
      <c r="I23" s="23">
        <v>35</v>
      </c>
      <c r="J23" s="26">
        <v>0</v>
      </c>
      <c r="K23" s="81">
        <f t="shared" si="2"/>
        <v>35</v>
      </c>
      <c r="L23" s="23">
        <v>21</v>
      </c>
      <c r="M23" s="24">
        <v>0</v>
      </c>
      <c r="N23" s="81">
        <f t="shared" si="3"/>
        <v>21</v>
      </c>
      <c r="O23" s="23">
        <v>42</v>
      </c>
      <c r="P23" s="24">
        <v>0</v>
      </c>
      <c r="Q23" s="81">
        <f t="shared" si="4"/>
        <v>42</v>
      </c>
      <c r="R23" s="23">
        <v>37</v>
      </c>
      <c r="S23" s="26">
        <v>0</v>
      </c>
      <c r="T23" s="81">
        <f t="shared" si="5"/>
        <v>37</v>
      </c>
      <c r="U23" s="37"/>
      <c r="V23" s="38"/>
      <c r="W23" s="39"/>
      <c r="X23" s="30">
        <f t="shared" si="7"/>
        <v>203</v>
      </c>
      <c r="Y23" s="31" t="str">
        <f t="shared" si="8"/>
        <v>راسب</v>
      </c>
    </row>
    <row r="24" spans="1:25" ht="30" customHeight="1" thickTop="1" thickBot="1" x14ac:dyDescent="0.3">
      <c r="A24" s="82">
        <v>15</v>
      </c>
      <c r="B24" s="80" t="s">
        <v>107</v>
      </c>
      <c r="C24" s="23">
        <v>50</v>
      </c>
      <c r="D24" s="24">
        <v>0</v>
      </c>
      <c r="E24" s="81">
        <f t="shared" si="6"/>
        <v>50</v>
      </c>
      <c r="F24" s="23">
        <v>50</v>
      </c>
      <c r="G24" s="24">
        <v>0</v>
      </c>
      <c r="H24" s="81">
        <f t="shared" si="1"/>
        <v>50</v>
      </c>
      <c r="I24" s="23">
        <v>49</v>
      </c>
      <c r="J24" s="26">
        <v>0</v>
      </c>
      <c r="K24" s="81">
        <f t="shared" si="2"/>
        <v>49</v>
      </c>
      <c r="L24" s="23">
        <v>50</v>
      </c>
      <c r="M24" s="24">
        <v>0</v>
      </c>
      <c r="N24" s="81">
        <f t="shared" si="3"/>
        <v>50</v>
      </c>
      <c r="O24" s="23">
        <v>50</v>
      </c>
      <c r="P24" s="24">
        <v>0</v>
      </c>
      <c r="Q24" s="81">
        <f t="shared" si="4"/>
        <v>50</v>
      </c>
      <c r="R24" s="23">
        <v>50</v>
      </c>
      <c r="S24" s="26">
        <v>0</v>
      </c>
      <c r="T24" s="81">
        <f t="shared" si="5"/>
        <v>50</v>
      </c>
      <c r="U24" s="37"/>
      <c r="V24" s="38"/>
      <c r="W24" s="39"/>
      <c r="X24" s="30">
        <f t="shared" si="7"/>
        <v>299</v>
      </c>
      <c r="Y24" s="31" t="str">
        <f t="shared" si="8"/>
        <v>راسب</v>
      </c>
    </row>
    <row r="25" spans="1:25" ht="30" customHeight="1" thickTop="1" thickBot="1" x14ac:dyDescent="0.3">
      <c r="A25" s="79">
        <v>16</v>
      </c>
      <c r="B25" s="80" t="s">
        <v>108</v>
      </c>
      <c r="C25" s="23">
        <v>49</v>
      </c>
      <c r="D25" s="24">
        <v>0</v>
      </c>
      <c r="E25" s="81">
        <f t="shared" si="6"/>
        <v>49</v>
      </c>
      <c r="F25" s="23">
        <v>49</v>
      </c>
      <c r="G25" s="24">
        <v>0</v>
      </c>
      <c r="H25" s="81">
        <f t="shared" si="1"/>
        <v>49</v>
      </c>
      <c r="I25" s="23">
        <v>49</v>
      </c>
      <c r="J25" s="26">
        <v>0</v>
      </c>
      <c r="K25" s="81">
        <f t="shared" si="2"/>
        <v>49</v>
      </c>
      <c r="L25" s="23">
        <v>47</v>
      </c>
      <c r="M25" s="24">
        <v>0</v>
      </c>
      <c r="N25" s="81">
        <f t="shared" si="3"/>
        <v>47</v>
      </c>
      <c r="O25" s="23">
        <v>50</v>
      </c>
      <c r="P25" s="24">
        <v>0</v>
      </c>
      <c r="Q25" s="81">
        <f t="shared" si="4"/>
        <v>50</v>
      </c>
      <c r="R25" s="23">
        <v>46</v>
      </c>
      <c r="S25" s="26">
        <v>0</v>
      </c>
      <c r="T25" s="81">
        <f t="shared" si="5"/>
        <v>46</v>
      </c>
      <c r="U25" s="37"/>
      <c r="V25" s="38"/>
      <c r="W25" s="39"/>
      <c r="X25" s="30">
        <f t="shared" si="7"/>
        <v>290</v>
      </c>
      <c r="Y25" s="31" t="str">
        <f t="shared" si="8"/>
        <v>راسب</v>
      </c>
    </row>
    <row r="26" spans="1:25" ht="30" customHeight="1" thickTop="1" thickBot="1" x14ac:dyDescent="0.3">
      <c r="A26" s="82">
        <v>17</v>
      </c>
      <c r="B26" s="80" t="s">
        <v>109</v>
      </c>
      <c r="C26" s="23">
        <v>50</v>
      </c>
      <c r="D26" s="24">
        <v>0</v>
      </c>
      <c r="E26" s="81">
        <f t="shared" si="6"/>
        <v>50</v>
      </c>
      <c r="F26" s="23">
        <v>50</v>
      </c>
      <c r="G26" s="24">
        <v>0</v>
      </c>
      <c r="H26" s="81">
        <f t="shared" si="1"/>
        <v>50</v>
      </c>
      <c r="I26" s="23">
        <v>50</v>
      </c>
      <c r="J26" s="26">
        <v>0</v>
      </c>
      <c r="K26" s="81">
        <f t="shared" si="2"/>
        <v>50</v>
      </c>
      <c r="L26" s="23">
        <v>49</v>
      </c>
      <c r="M26" s="24">
        <v>0</v>
      </c>
      <c r="N26" s="81">
        <f t="shared" si="3"/>
        <v>49</v>
      </c>
      <c r="O26" s="23">
        <v>50</v>
      </c>
      <c r="P26" s="24">
        <v>0</v>
      </c>
      <c r="Q26" s="81">
        <f t="shared" si="4"/>
        <v>50</v>
      </c>
      <c r="R26" s="23">
        <v>50</v>
      </c>
      <c r="S26" s="26">
        <v>0</v>
      </c>
      <c r="T26" s="81">
        <f t="shared" si="5"/>
        <v>50</v>
      </c>
      <c r="U26" s="37"/>
      <c r="V26" s="38"/>
      <c r="W26" s="39"/>
      <c r="X26" s="30">
        <f t="shared" si="7"/>
        <v>299</v>
      </c>
      <c r="Y26" s="31" t="str">
        <f t="shared" si="8"/>
        <v>راسب</v>
      </c>
    </row>
    <row r="27" spans="1:25" ht="30" customHeight="1" thickTop="1" thickBot="1" x14ac:dyDescent="0.3">
      <c r="A27" s="79">
        <v>18</v>
      </c>
      <c r="B27" s="80">
        <v>0</v>
      </c>
      <c r="C27" s="83">
        <v>0</v>
      </c>
      <c r="D27" s="24">
        <v>0</v>
      </c>
      <c r="E27" s="81">
        <f t="shared" si="6"/>
        <v>0</v>
      </c>
      <c r="F27" s="84">
        <v>0</v>
      </c>
      <c r="G27" s="24">
        <v>0</v>
      </c>
      <c r="H27" s="81">
        <f t="shared" si="1"/>
        <v>0</v>
      </c>
      <c r="I27" s="83">
        <v>0</v>
      </c>
      <c r="J27" s="26">
        <v>0</v>
      </c>
      <c r="K27" s="81">
        <f t="shared" si="2"/>
        <v>0</v>
      </c>
      <c r="L27" s="83">
        <v>0</v>
      </c>
      <c r="M27" s="24">
        <v>0</v>
      </c>
      <c r="N27" s="81">
        <f t="shared" si="3"/>
        <v>0</v>
      </c>
      <c r="O27" s="83">
        <v>0</v>
      </c>
      <c r="P27" s="24">
        <v>0</v>
      </c>
      <c r="Q27" s="81">
        <f t="shared" si="4"/>
        <v>0</v>
      </c>
      <c r="R27" s="83">
        <v>0</v>
      </c>
      <c r="S27" s="26">
        <v>0</v>
      </c>
      <c r="T27" s="81">
        <f t="shared" si="5"/>
        <v>0</v>
      </c>
      <c r="U27" s="37"/>
      <c r="V27" s="38"/>
      <c r="W27" s="39"/>
      <c r="X27" s="30">
        <f t="shared" si="7"/>
        <v>0</v>
      </c>
      <c r="Y27" s="31" t="str">
        <f t="shared" si="8"/>
        <v>راسب</v>
      </c>
    </row>
    <row r="28" spans="1:25" ht="30" customHeight="1" thickTop="1" thickBot="1" x14ac:dyDescent="0.3">
      <c r="A28" s="82">
        <v>19</v>
      </c>
      <c r="B28" s="80">
        <v>0</v>
      </c>
      <c r="C28" s="83">
        <v>0</v>
      </c>
      <c r="D28" s="24">
        <v>0</v>
      </c>
      <c r="E28" s="81">
        <f t="shared" si="6"/>
        <v>0</v>
      </c>
      <c r="F28" s="84">
        <v>0</v>
      </c>
      <c r="G28" s="24">
        <v>0</v>
      </c>
      <c r="H28" s="81">
        <f t="shared" si="1"/>
        <v>0</v>
      </c>
      <c r="I28" s="83">
        <v>0</v>
      </c>
      <c r="J28" s="26">
        <v>0</v>
      </c>
      <c r="K28" s="81">
        <f t="shared" si="2"/>
        <v>0</v>
      </c>
      <c r="L28" s="83">
        <v>0</v>
      </c>
      <c r="M28" s="24">
        <v>0</v>
      </c>
      <c r="N28" s="81">
        <f t="shared" si="3"/>
        <v>0</v>
      </c>
      <c r="O28" s="83">
        <v>0</v>
      </c>
      <c r="P28" s="24">
        <v>0</v>
      </c>
      <c r="Q28" s="81">
        <f t="shared" si="4"/>
        <v>0</v>
      </c>
      <c r="R28" s="83">
        <v>0</v>
      </c>
      <c r="S28" s="26">
        <v>0</v>
      </c>
      <c r="T28" s="81">
        <f t="shared" si="5"/>
        <v>0</v>
      </c>
      <c r="U28" s="37"/>
      <c r="V28" s="38"/>
      <c r="W28" s="39"/>
      <c r="X28" s="30">
        <f t="shared" si="7"/>
        <v>0</v>
      </c>
      <c r="Y28" s="31" t="str">
        <f t="shared" si="8"/>
        <v>راسب</v>
      </c>
    </row>
    <row r="29" spans="1:25" ht="30" customHeight="1" thickTop="1" thickBot="1" x14ac:dyDescent="0.3">
      <c r="A29" s="79">
        <v>20</v>
      </c>
      <c r="B29" s="80">
        <v>0</v>
      </c>
      <c r="C29" s="83">
        <v>0</v>
      </c>
      <c r="D29" s="24">
        <v>0</v>
      </c>
      <c r="E29" s="81">
        <f t="shared" si="6"/>
        <v>0</v>
      </c>
      <c r="F29" s="84">
        <v>0</v>
      </c>
      <c r="G29" s="24">
        <v>0</v>
      </c>
      <c r="H29" s="81">
        <f t="shared" si="1"/>
        <v>0</v>
      </c>
      <c r="I29" s="83">
        <v>0</v>
      </c>
      <c r="J29" s="26">
        <v>0</v>
      </c>
      <c r="K29" s="81">
        <f t="shared" si="2"/>
        <v>0</v>
      </c>
      <c r="L29" s="83">
        <v>0</v>
      </c>
      <c r="M29" s="24">
        <v>0</v>
      </c>
      <c r="N29" s="81">
        <f t="shared" si="3"/>
        <v>0</v>
      </c>
      <c r="O29" s="83">
        <v>0</v>
      </c>
      <c r="P29" s="24">
        <v>0</v>
      </c>
      <c r="Q29" s="81">
        <f t="shared" si="4"/>
        <v>0</v>
      </c>
      <c r="R29" s="83">
        <v>0</v>
      </c>
      <c r="S29" s="26">
        <v>0</v>
      </c>
      <c r="T29" s="81">
        <f t="shared" si="5"/>
        <v>0</v>
      </c>
      <c r="U29" s="37"/>
      <c r="V29" s="38"/>
      <c r="W29" s="39"/>
      <c r="X29" s="30">
        <f t="shared" si="7"/>
        <v>0</v>
      </c>
      <c r="Y29" s="31" t="str">
        <f t="shared" si="8"/>
        <v>راسب</v>
      </c>
    </row>
    <row r="30" spans="1:25" ht="30" customHeight="1" thickTop="1" thickBot="1" x14ac:dyDescent="0.3">
      <c r="A30" s="82">
        <v>21</v>
      </c>
      <c r="B30" s="80">
        <v>0</v>
      </c>
      <c r="C30" s="83">
        <v>0</v>
      </c>
      <c r="D30" s="24">
        <v>0</v>
      </c>
      <c r="E30" s="81">
        <f t="shared" si="6"/>
        <v>0</v>
      </c>
      <c r="F30" s="84">
        <v>0</v>
      </c>
      <c r="G30" s="24">
        <v>0</v>
      </c>
      <c r="H30" s="81">
        <f t="shared" si="1"/>
        <v>0</v>
      </c>
      <c r="I30" s="83">
        <v>0</v>
      </c>
      <c r="J30" s="26">
        <v>0</v>
      </c>
      <c r="K30" s="81">
        <f t="shared" si="2"/>
        <v>0</v>
      </c>
      <c r="L30" s="83">
        <v>0</v>
      </c>
      <c r="M30" s="24">
        <v>0</v>
      </c>
      <c r="N30" s="81">
        <f t="shared" si="3"/>
        <v>0</v>
      </c>
      <c r="O30" s="83">
        <v>0</v>
      </c>
      <c r="P30" s="24">
        <v>0</v>
      </c>
      <c r="Q30" s="81">
        <f t="shared" si="4"/>
        <v>0</v>
      </c>
      <c r="R30" s="83">
        <v>0</v>
      </c>
      <c r="S30" s="26">
        <v>0</v>
      </c>
      <c r="T30" s="81">
        <f t="shared" si="5"/>
        <v>0</v>
      </c>
      <c r="U30" s="37"/>
      <c r="V30" s="38"/>
      <c r="W30" s="39"/>
      <c r="X30" s="30">
        <f t="shared" si="7"/>
        <v>0</v>
      </c>
      <c r="Y30" s="31" t="str">
        <f t="shared" si="8"/>
        <v>راسب</v>
      </c>
    </row>
    <row r="31" spans="1:25" ht="30" customHeight="1" thickTop="1" thickBot="1" x14ac:dyDescent="0.3">
      <c r="A31" s="79">
        <v>22</v>
      </c>
      <c r="B31" s="80">
        <v>0</v>
      </c>
      <c r="C31" s="83">
        <v>0</v>
      </c>
      <c r="D31" s="24">
        <v>0</v>
      </c>
      <c r="E31" s="81">
        <f t="shared" si="6"/>
        <v>0</v>
      </c>
      <c r="F31" s="84">
        <v>0</v>
      </c>
      <c r="G31" s="24">
        <v>0</v>
      </c>
      <c r="H31" s="81">
        <f t="shared" si="1"/>
        <v>0</v>
      </c>
      <c r="I31" s="83">
        <v>0</v>
      </c>
      <c r="J31" s="26">
        <v>0</v>
      </c>
      <c r="K31" s="81">
        <f t="shared" si="2"/>
        <v>0</v>
      </c>
      <c r="L31" s="83">
        <v>0</v>
      </c>
      <c r="M31" s="24">
        <v>0</v>
      </c>
      <c r="N31" s="81">
        <f t="shared" si="3"/>
        <v>0</v>
      </c>
      <c r="O31" s="83">
        <v>0</v>
      </c>
      <c r="P31" s="24">
        <v>0</v>
      </c>
      <c r="Q31" s="81">
        <f t="shared" si="4"/>
        <v>0</v>
      </c>
      <c r="R31" s="83">
        <v>0</v>
      </c>
      <c r="S31" s="26">
        <v>0</v>
      </c>
      <c r="T31" s="81">
        <f t="shared" si="5"/>
        <v>0</v>
      </c>
      <c r="U31" s="37"/>
      <c r="V31" s="38"/>
      <c r="W31" s="39"/>
      <c r="X31" s="30">
        <f t="shared" si="7"/>
        <v>0</v>
      </c>
      <c r="Y31" s="31" t="str">
        <f t="shared" si="8"/>
        <v>راسب</v>
      </c>
    </row>
    <row r="32" spans="1:25" ht="30" customHeight="1" thickTop="1" thickBot="1" x14ac:dyDescent="0.3">
      <c r="A32" s="82">
        <v>23</v>
      </c>
      <c r="B32" s="80">
        <v>0</v>
      </c>
      <c r="C32" s="83">
        <v>0</v>
      </c>
      <c r="D32" s="24">
        <v>0</v>
      </c>
      <c r="E32" s="81">
        <f t="shared" si="6"/>
        <v>0</v>
      </c>
      <c r="F32" s="84">
        <v>0</v>
      </c>
      <c r="G32" s="24">
        <v>0</v>
      </c>
      <c r="H32" s="81">
        <f t="shared" si="1"/>
        <v>0</v>
      </c>
      <c r="I32" s="83">
        <v>0</v>
      </c>
      <c r="J32" s="26">
        <v>0</v>
      </c>
      <c r="K32" s="81">
        <f t="shared" si="2"/>
        <v>0</v>
      </c>
      <c r="L32" s="83">
        <v>0</v>
      </c>
      <c r="M32" s="24">
        <v>0</v>
      </c>
      <c r="N32" s="81">
        <f t="shared" si="3"/>
        <v>0</v>
      </c>
      <c r="O32" s="83">
        <v>0</v>
      </c>
      <c r="P32" s="24">
        <v>0</v>
      </c>
      <c r="Q32" s="81">
        <f t="shared" si="4"/>
        <v>0</v>
      </c>
      <c r="R32" s="83">
        <v>0</v>
      </c>
      <c r="S32" s="26">
        <v>0</v>
      </c>
      <c r="T32" s="81">
        <f t="shared" si="5"/>
        <v>0</v>
      </c>
      <c r="U32" s="37"/>
      <c r="V32" s="38"/>
      <c r="W32" s="39"/>
      <c r="X32" s="30">
        <f t="shared" si="7"/>
        <v>0</v>
      </c>
      <c r="Y32" s="31" t="str">
        <f t="shared" si="8"/>
        <v>راسب</v>
      </c>
    </row>
    <row r="33" spans="1:32" ht="30" customHeight="1" thickTop="1" thickBot="1" x14ac:dyDescent="0.3">
      <c r="A33" s="79">
        <v>24</v>
      </c>
      <c r="B33" s="80">
        <v>0</v>
      </c>
      <c r="C33" s="83">
        <v>0</v>
      </c>
      <c r="D33" s="24">
        <v>0</v>
      </c>
      <c r="E33" s="81">
        <f t="shared" si="6"/>
        <v>0</v>
      </c>
      <c r="F33" s="84">
        <v>0</v>
      </c>
      <c r="G33" s="24">
        <v>0</v>
      </c>
      <c r="H33" s="81">
        <f t="shared" si="1"/>
        <v>0</v>
      </c>
      <c r="I33" s="83">
        <v>0</v>
      </c>
      <c r="J33" s="26">
        <v>0</v>
      </c>
      <c r="K33" s="81">
        <f t="shared" si="2"/>
        <v>0</v>
      </c>
      <c r="L33" s="83">
        <v>0</v>
      </c>
      <c r="M33" s="24">
        <v>0</v>
      </c>
      <c r="N33" s="81">
        <f t="shared" si="3"/>
        <v>0</v>
      </c>
      <c r="O33" s="83">
        <v>0</v>
      </c>
      <c r="P33" s="24">
        <v>0</v>
      </c>
      <c r="Q33" s="81">
        <f t="shared" si="4"/>
        <v>0</v>
      </c>
      <c r="R33" s="83">
        <v>0</v>
      </c>
      <c r="S33" s="26">
        <v>0</v>
      </c>
      <c r="T33" s="81">
        <f t="shared" si="5"/>
        <v>0</v>
      </c>
      <c r="U33" s="37"/>
      <c r="V33" s="38"/>
      <c r="W33" s="39"/>
      <c r="X33" s="30">
        <f t="shared" si="7"/>
        <v>0</v>
      </c>
      <c r="Y33" s="31" t="str">
        <f t="shared" si="8"/>
        <v>راسب</v>
      </c>
    </row>
    <row r="34" spans="1:32" ht="30" customHeight="1" thickTop="1" thickBot="1" x14ac:dyDescent="0.3">
      <c r="A34" s="82">
        <v>25</v>
      </c>
      <c r="B34" s="80">
        <v>0</v>
      </c>
      <c r="C34" s="83">
        <v>0</v>
      </c>
      <c r="D34" s="24">
        <v>0</v>
      </c>
      <c r="E34" s="81">
        <f t="shared" si="6"/>
        <v>0</v>
      </c>
      <c r="F34" s="84">
        <v>0</v>
      </c>
      <c r="G34" s="24">
        <v>0</v>
      </c>
      <c r="H34" s="81">
        <f t="shared" si="1"/>
        <v>0</v>
      </c>
      <c r="I34" s="83">
        <v>0</v>
      </c>
      <c r="J34" s="26">
        <v>0</v>
      </c>
      <c r="K34" s="81">
        <f t="shared" si="2"/>
        <v>0</v>
      </c>
      <c r="L34" s="83">
        <v>0</v>
      </c>
      <c r="M34" s="24">
        <v>0</v>
      </c>
      <c r="N34" s="81">
        <f t="shared" si="3"/>
        <v>0</v>
      </c>
      <c r="O34" s="83">
        <v>0</v>
      </c>
      <c r="P34" s="24">
        <v>0</v>
      </c>
      <c r="Q34" s="81">
        <f t="shared" si="4"/>
        <v>0</v>
      </c>
      <c r="R34" s="83">
        <v>0</v>
      </c>
      <c r="S34" s="26">
        <v>0</v>
      </c>
      <c r="T34" s="81">
        <f t="shared" si="5"/>
        <v>0</v>
      </c>
      <c r="U34" s="37"/>
      <c r="V34" s="38"/>
      <c r="W34" s="39"/>
      <c r="X34" s="30">
        <f t="shared" si="7"/>
        <v>0</v>
      </c>
      <c r="Y34" s="31" t="str">
        <f t="shared" si="8"/>
        <v>راسب</v>
      </c>
    </row>
    <row r="35" spans="1:32" ht="30" customHeight="1" thickTop="1" thickBot="1" x14ac:dyDescent="0.3">
      <c r="A35" s="79">
        <v>26</v>
      </c>
      <c r="B35" s="80">
        <v>0</v>
      </c>
      <c r="C35" s="83">
        <v>0</v>
      </c>
      <c r="D35" s="24">
        <v>0</v>
      </c>
      <c r="E35" s="81">
        <f t="shared" si="6"/>
        <v>0</v>
      </c>
      <c r="F35" s="84">
        <v>0</v>
      </c>
      <c r="G35" s="24">
        <v>0</v>
      </c>
      <c r="H35" s="81">
        <f t="shared" si="1"/>
        <v>0</v>
      </c>
      <c r="I35" s="83">
        <v>0</v>
      </c>
      <c r="J35" s="26">
        <v>0</v>
      </c>
      <c r="K35" s="81">
        <f t="shared" si="2"/>
        <v>0</v>
      </c>
      <c r="L35" s="83">
        <v>0</v>
      </c>
      <c r="M35" s="24">
        <v>0</v>
      </c>
      <c r="N35" s="81">
        <f t="shared" si="3"/>
        <v>0</v>
      </c>
      <c r="O35" s="83">
        <v>0</v>
      </c>
      <c r="P35" s="24">
        <v>0</v>
      </c>
      <c r="Q35" s="81">
        <f t="shared" si="4"/>
        <v>0</v>
      </c>
      <c r="R35" s="83">
        <v>0</v>
      </c>
      <c r="S35" s="26">
        <v>0</v>
      </c>
      <c r="T35" s="81">
        <f t="shared" si="5"/>
        <v>0</v>
      </c>
      <c r="U35" s="37"/>
      <c r="V35" s="38"/>
      <c r="W35" s="39"/>
      <c r="X35" s="30">
        <f t="shared" si="7"/>
        <v>0</v>
      </c>
      <c r="Y35" s="31" t="str">
        <f t="shared" si="8"/>
        <v>راسب</v>
      </c>
    </row>
    <row r="36" spans="1:32" ht="30" customHeight="1" thickTop="1" thickBot="1" x14ac:dyDescent="0.3">
      <c r="A36" s="82">
        <v>27</v>
      </c>
      <c r="B36" s="80">
        <v>0</v>
      </c>
      <c r="C36" s="83">
        <v>0</v>
      </c>
      <c r="D36" s="24">
        <v>0</v>
      </c>
      <c r="E36" s="81">
        <f t="shared" si="6"/>
        <v>0</v>
      </c>
      <c r="F36" s="84">
        <v>0</v>
      </c>
      <c r="G36" s="24">
        <v>0</v>
      </c>
      <c r="H36" s="81">
        <f t="shared" si="1"/>
        <v>0</v>
      </c>
      <c r="I36" s="83">
        <v>0</v>
      </c>
      <c r="J36" s="26">
        <v>0</v>
      </c>
      <c r="K36" s="81">
        <f t="shared" si="2"/>
        <v>0</v>
      </c>
      <c r="L36" s="83">
        <v>0</v>
      </c>
      <c r="M36" s="24">
        <v>0</v>
      </c>
      <c r="N36" s="81">
        <f t="shared" si="3"/>
        <v>0</v>
      </c>
      <c r="O36" s="83">
        <v>0</v>
      </c>
      <c r="P36" s="24">
        <v>0</v>
      </c>
      <c r="Q36" s="81">
        <f t="shared" si="4"/>
        <v>0</v>
      </c>
      <c r="R36" s="83">
        <v>0</v>
      </c>
      <c r="S36" s="26">
        <v>0</v>
      </c>
      <c r="T36" s="81">
        <f t="shared" si="5"/>
        <v>0</v>
      </c>
      <c r="U36" s="37"/>
      <c r="V36" s="38"/>
      <c r="W36" s="39"/>
      <c r="X36" s="30">
        <f t="shared" si="7"/>
        <v>0</v>
      </c>
      <c r="Y36" s="31" t="str">
        <f t="shared" si="8"/>
        <v>راسب</v>
      </c>
    </row>
    <row r="37" spans="1:32" ht="30" customHeight="1" thickTop="1" thickBot="1" x14ac:dyDescent="0.3">
      <c r="A37" s="79">
        <v>28</v>
      </c>
      <c r="B37" s="80">
        <v>0</v>
      </c>
      <c r="C37" s="83">
        <v>0</v>
      </c>
      <c r="D37" s="24">
        <v>0</v>
      </c>
      <c r="E37" s="81">
        <f t="shared" si="6"/>
        <v>0</v>
      </c>
      <c r="F37" s="84">
        <v>0</v>
      </c>
      <c r="G37" s="24">
        <v>0</v>
      </c>
      <c r="H37" s="81">
        <f t="shared" si="1"/>
        <v>0</v>
      </c>
      <c r="I37" s="83">
        <v>0</v>
      </c>
      <c r="J37" s="26">
        <v>0</v>
      </c>
      <c r="K37" s="81">
        <f t="shared" si="2"/>
        <v>0</v>
      </c>
      <c r="L37" s="83">
        <v>0</v>
      </c>
      <c r="M37" s="24">
        <v>0</v>
      </c>
      <c r="N37" s="81">
        <f t="shared" si="3"/>
        <v>0</v>
      </c>
      <c r="O37" s="83">
        <v>0</v>
      </c>
      <c r="P37" s="24">
        <v>0</v>
      </c>
      <c r="Q37" s="81">
        <f t="shared" si="4"/>
        <v>0</v>
      </c>
      <c r="R37" s="83">
        <v>0</v>
      </c>
      <c r="S37" s="26">
        <v>0</v>
      </c>
      <c r="T37" s="81">
        <f t="shared" si="5"/>
        <v>0</v>
      </c>
      <c r="U37" s="37"/>
      <c r="V37" s="38"/>
      <c r="W37" s="39"/>
      <c r="X37" s="30">
        <f t="shared" si="7"/>
        <v>0</v>
      </c>
      <c r="Y37" s="31" t="str">
        <f t="shared" si="8"/>
        <v>راسب</v>
      </c>
    </row>
    <row r="38" spans="1:32" ht="30" customHeight="1" thickTop="1" thickBot="1" x14ac:dyDescent="0.3">
      <c r="A38" s="82">
        <v>29</v>
      </c>
      <c r="B38" s="80">
        <v>0</v>
      </c>
      <c r="C38" s="83">
        <v>0</v>
      </c>
      <c r="D38" s="24">
        <v>0</v>
      </c>
      <c r="E38" s="81">
        <f t="shared" si="6"/>
        <v>0</v>
      </c>
      <c r="F38" s="84">
        <v>0</v>
      </c>
      <c r="G38" s="24">
        <v>0</v>
      </c>
      <c r="H38" s="81">
        <f t="shared" si="1"/>
        <v>0</v>
      </c>
      <c r="I38" s="83">
        <v>0</v>
      </c>
      <c r="J38" s="26">
        <v>0</v>
      </c>
      <c r="K38" s="81">
        <f t="shared" si="2"/>
        <v>0</v>
      </c>
      <c r="L38" s="83">
        <v>0</v>
      </c>
      <c r="M38" s="24">
        <v>0</v>
      </c>
      <c r="N38" s="81">
        <f t="shared" si="3"/>
        <v>0</v>
      </c>
      <c r="O38" s="83">
        <v>0</v>
      </c>
      <c r="P38" s="24">
        <v>0</v>
      </c>
      <c r="Q38" s="81">
        <f t="shared" si="4"/>
        <v>0</v>
      </c>
      <c r="R38" s="83">
        <v>0</v>
      </c>
      <c r="S38" s="26">
        <v>0</v>
      </c>
      <c r="T38" s="81">
        <f t="shared" si="5"/>
        <v>0</v>
      </c>
      <c r="U38" s="37"/>
      <c r="V38" s="38"/>
      <c r="W38" s="39"/>
      <c r="X38" s="30">
        <f t="shared" si="7"/>
        <v>0</v>
      </c>
      <c r="Y38" s="31" t="str">
        <f t="shared" si="8"/>
        <v>راسب</v>
      </c>
    </row>
    <row r="39" spans="1:32" ht="30" customHeight="1" thickTop="1" thickBot="1" x14ac:dyDescent="0.3">
      <c r="A39" s="79">
        <v>30</v>
      </c>
      <c r="B39" s="80">
        <v>0</v>
      </c>
      <c r="C39" s="83">
        <v>0</v>
      </c>
      <c r="D39" s="24">
        <v>0</v>
      </c>
      <c r="E39" s="81">
        <f t="shared" si="6"/>
        <v>0</v>
      </c>
      <c r="F39" s="84">
        <v>0</v>
      </c>
      <c r="G39" s="24">
        <v>0</v>
      </c>
      <c r="H39" s="81">
        <f t="shared" si="1"/>
        <v>0</v>
      </c>
      <c r="I39" s="83">
        <v>0</v>
      </c>
      <c r="J39" s="26">
        <v>0</v>
      </c>
      <c r="K39" s="81">
        <f t="shared" si="2"/>
        <v>0</v>
      </c>
      <c r="L39" s="83">
        <v>0</v>
      </c>
      <c r="M39" s="24">
        <v>0</v>
      </c>
      <c r="N39" s="81">
        <f t="shared" si="3"/>
        <v>0</v>
      </c>
      <c r="O39" s="85">
        <v>0</v>
      </c>
      <c r="P39" s="86">
        <v>0</v>
      </c>
      <c r="Q39" s="87">
        <f t="shared" si="4"/>
        <v>0</v>
      </c>
      <c r="R39" s="88">
        <v>0</v>
      </c>
      <c r="S39" s="54">
        <v>0</v>
      </c>
      <c r="T39" s="87">
        <f t="shared" si="5"/>
        <v>0</v>
      </c>
      <c r="U39" s="89"/>
      <c r="V39" s="90"/>
      <c r="W39" s="91"/>
      <c r="X39" s="74">
        <f t="shared" si="7"/>
        <v>0</v>
      </c>
      <c r="Y39" s="75" t="str">
        <f t="shared" si="8"/>
        <v>راسب</v>
      </c>
    </row>
    <row r="40" spans="1:32" ht="40.5" customHeight="1" thickTop="1" x14ac:dyDescent="0.25">
      <c r="A40" s="159" t="s">
        <v>29</v>
      </c>
      <c r="B40" s="159"/>
      <c r="C40" s="160" t="s">
        <v>30</v>
      </c>
      <c r="D40" s="160"/>
      <c r="E40" s="160"/>
      <c r="F40" s="160"/>
      <c r="G40" s="161" t="s">
        <v>31</v>
      </c>
      <c r="H40" s="161"/>
      <c r="I40" s="161"/>
      <c r="J40" s="161"/>
      <c r="K40" s="161" t="s">
        <v>32</v>
      </c>
      <c r="L40" s="161"/>
      <c r="M40" s="161"/>
      <c r="N40" s="161"/>
      <c r="O40" s="162" t="s">
        <v>51</v>
      </c>
      <c r="P40" s="162"/>
      <c r="Q40" s="162"/>
      <c r="R40" s="162"/>
      <c r="S40" s="162"/>
      <c r="T40" s="162"/>
      <c r="U40" s="157" t="s">
        <v>33</v>
      </c>
      <c r="V40" s="157"/>
      <c r="W40" s="157"/>
      <c r="X40" s="157"/>
      <c r="Y40" s="157"/>
    </row>
    <row r="41" spans="1:32" s="61" customFormat="1" ht="36" customHeight="1" x14ac:dyDescent="0.25">
      <c r="A41" s="61" t="s">
        <v>34</v>
      </c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5" t="s">
        <v>52</v>
      </c>
      <c r="P41" s="155"/>
      <c r="Q41" s="155"/>
      <c r="R41" s="155"/>
      <c r="S41" s="155"/>
      <c r="T41" s="155"/>
      <c r="U41" s="158"/>
      <c r="V41" s="158"/>
      <c r="W41" s="158"/>
      <c r="X41" s="158"/>
      <c r="Y41" s="158"/>
      <c r="Z41" s="62"/>
      <c r="AA41" s="62"/>
      <c r="AD41" s="62"/>
      <c r="AE41" s="62"/>
      <c r="AF41" s="63"/>
    </row>
    <row r="42" spans="1:32" s="61" customFormat="1" ht="37.5" customHeight="1" x14ac:dyDescent="0.25">
      <c r="A42" s="153" t="s">
        <v>37</v>
      </c>
      <c r="B42" s="153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64"/>
      <c r="P42" s="62" t="s">
        <v>40</v>
      </c>
      <c r="Q42" s="62"/>
      <c r="R42" s="64"/>
      <c r="S42" s="64"/>
      <c r="T42" s="64"/>
      <c r="U42" s="62"/>
      <c r="V42" s="62" t="s">
        <v>53</v>
      </c>
      <c r="W42" s="62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63"/>
      <c r="O43" s="63"/>
      <c r="P43" s="63"/>
      <c r="R43" s="62"/>
      <c r="S43" s="62"/>
      <c r="T43" s="62"/>
      <c r="U43" s="151" t="s">
        <v>44</v>
      </c>
      <c r="V43" s="151"/>
      <c r="W43" s="151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63"/>
      <c r="O44" s="63"/>
      <c r="P44" s="63"/>
      <c r="Q44" s="63"/>
      <c r="R44" s="62"/>
      <c r="S44" s="62"/>
      <c r="T44" s="62"/>
      <c r="U44" s="151"/>
      <c r="V44" s="151"/>
      <c r="W44" s="151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sheetProtection selectLockedCells="1" selectUnlockedCells="1"/>
  <mergeCells count="46">
    <mergeCell ref="A2:B2"/>
    <mergeCell ref="X2:Y2"/>
    <mergeCell ref="A3:B3"/>
    <mergeCell ref="N3:R3"/>
    <mergeCell ref="S3:U3"/>
    <mergeCell ref="V3:Y3"/>
    <mergeCell ref="A4:B4"/>
    <mergeCell ref="N4:R4"/>
    <mergeCell ref="S4:U4"/>
    <mergeCell ref="V4:Y4"/>
    <mergeCell ref="A5:B5"/>
    <mergeCell ref="V5:Y5"/>
    <mergeCell ref="O40:T40"/>
    <mergeCell ref="U40:Y40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X7:X8"/>
    <mergeCell ref="A42:B42"/>
    <mergeCell ref="C42:F42"/>
    <mergeCell ref="G42:J42"/>
    <mergeCell ref="K42:N42"/>
    <mergeCell ref="W7:W9"/>
    <mergeCell ref="C41:F41"/>
    <mergeCell ref="G41:J41"/>
    <mergeCell ref="K41:N41"/>
    <mergeCell ref="O41:T41"/>
    <mergeCell ref="U41:Y41"/>
    <mergeCell ref="Y7:Y9"/>
    <mergeCell ref="B8:B9"/>
    <mergeCell ref="A40:B40"/>
    <mergeCell ref="C40:F40"/>
    <mergeCell ref="G40:J40"/>
    <mergeCell ref="K40:N40"/>
    <mergeCell ref="A43:B43"/>
    <mergeCell ref="C43:E44"/>
    <mergeCell ref="K43:M44"/>
    <mergeCell ref="U43:W44"/>
    <mergeCell ref="A44:B44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4" orientation="landscape" r:id="rId1"/>
  <headerFooter alignWithMargins="0"/>
  <rowBreaks count="1" manualBreakCount="1">
    <brk id="44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1">
    <tabColor indexed="10"/>
  </sheetPr>
  <dimension ref="A1:AF46"/>
  <sheetViews>
    <sheetView showGridLines="0" showRowColHeaders="0" rightToLeft="1" showRuler="0" topLeftCell="A16" zoomScale="70" zoomScaleNormal="70" zoomScaleSheetLayoutView="50" zoomScalePageLayoutView="50" workbookViewId="0"/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32" width="10.85546875" style="3" customWidth="1"/>
    <col min="33" max="16384" width="22.5703125" style="3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89" t="s">
        <v>4</v>
      </c>
      <c r="O3" s="189"/>
      <c r="P3" s="189"/>
      <c r="Q3" s="189"/>
      <c r="R3" s="190"/>
      <c r="S3" s="163" t="s">
        <v>5</v>
      </c>
      <c r="T3" s="163"/>
      <c r="U3" s="163"/>
      <c r="V3" s="191" t="str">
        <f t="shared" ref="V3" si="0">$B$10</f>
        <v>ابرار أحمد عبدالله علي حقروص</v>
      </c>
      <c r="W3" s="192"/>
      <c r="X3" s="192"/>
      <c r="Y3" s="193"/>
    </row>
    <row r="4" spans="1:27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89" t="s">
        <v>54</v>
      </c>
      <c r="O4" s="189"/>
      <c r="P4" s="189"/>
      <c r="Q4" s="189"/>
      <c r="R4" s="190"/>
      <c r="S4" s="163" t="s">
        <v>9</v>
      </c>
      <c r="T4" s="163"/>
      <c r="U4" s="163"/>
      <c r="V4" s="191"/>
      <c r="W4" s="192"/>
      <c r="X4" s="192"/>
      <c r="Y4" s="193"/>
    </row>
    <row r="5" spans="1:27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63"/>
      <c r="W5" s="163"/>
      <c r="X5" s="163"/>
      <c r="Y5" s="163"/>
    </row>
    <row r="6" spans="1:27" ht="44.25" customHeight="1" thickBot="1" x14ac:dyDescent="0.3">
      <c r="A6" s="10"/>
      <c r="B6" s="164" t="s">
        <v>49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0"/>
    </row>
    <row r="7" spans="1:27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171"/>
      <c r="L7" s="170" t="s">
        <v>18</v>
      </c>
      <c r="M7" s="171"/>
      <c r="N7" s="171"/>
      <c r="O7" s="170" t="s">
        <v>50</v>
      </c>
      <c r="P7" s="171"/>
      <c r="Q7" s="171"/>
      <c r="R7" s="170" t="s">
        <v>19</v>
      </c>
      <c r="S7" s="171"/>
      <c r="T7" s="171"/>
      <c r="U7" s="172" t="s">
        <v>20</v>
      </c>
      <c r="V7" s="175" t="s">
        <v>21</v>
      </c>
      <c r="W7" s="178" t="s">
        <v>22</v>
      </c>
      <c r="X7" s="181" t="s">
        <v>23</v>
      </c>
      <c r="Y7" s="183" t="s">
        <v>24</v>
      </c>
    </row>
    <row r="8" spans="1:27" ht="119.25" customHeight="1" thickTop="1" thickBot="1" x14ac:dyDescent="0.3">
      <c r="A8" s="166"/>
      <c r="B8" s="186" t="s">
        <v>25</v>
      </c>
      <c r="C8" s="13" t="s">
        <v>26</v>
      </c>
      <c r="D8" s="76" t="s">
        <v>27</v>
      </c>
      <c r="E8" s="15" t="s">
        <v>28</v>
      </c>
      <c r="F8" s="13" t="s">
        <v>26</v>
      </c>
      <c r="G8" s="76" t="s">
        <v>27</v>
      </c>
      <c r="H8" s="15" t="s">
        <v>28</v>
      </c>
      <c r="I8" s="13" t="s">
        <v>26</v>
      </c>
      <c r="J8" s="76" t="s">
        <v>27</v>
      </c>
      <c r="K8" s="15" t="s">
        <v>28</v>
      </c>
      <c r="L8" s="13" t="s">
        <v>26</v>
      </c>
      <c r="M8" s="76" t="s">
        <v>27</v>
      </c>
      <c r="N8" s="15" t="s">
        <v>28</v>
      </c>
      <c r="O8" s="13" t="s">
        <v>26</v>
      </c>
      <c r="P8" s="76" t="s">
        <v>27</v>
      </c>
      <c r="Q8" s="15" t="s">
        <v>28</v>
      </c>
      <c r="R8" s="13" t="s">
        <v>26</v>
      </c>
      <c r="S8" s="76" t="s">
        <v>27</v>
      </c>
      <c r="T8" s="15" t="s">
        <v>28</v>
      </c>
      <c r="U8" s="173"/>
      <c r="V8" s="176"/>
      <c r="W8" s="179"/>
      <c r="X8" s="182"/>
      <c r="Y8" s="184"/>
    </row>
    <row r="9" spans="1:27" ht="38.25" customHeight="1" thickTop="1" thickBot="1" x14ac:dyDescent="0.3">
      <c r="A9" s="167"/>
      <c r="B9" s="187"/>
      <c r="C9" s="17">
        <v>50</v>
      </c>
      <c r="D9" s="77">
        <v>50</v>
      </c>
      <c r="E9" s="78">
        <v>100</v>
      </c>
      <c r="F9" s="17">
        <v>50</v>
      </c>
      <c r="G9" s="77">
        <v>50</v>
      </c>
      <c r="H9" s="78">
        <v>100</v>
      </c>
      <c r="I9" s="17">
        <v>50</v>
      </c>
      <c r="J9" s="77">
        <v>50</v>
      </c>
      <c r="K9" s="78">
        <v>100</v>
      </c>
      <c r="L9" s="17">
        <v>50</v>
      </c>
      <c r="M9" s="77">
        <v>50</v>
      </c>
      <c r="N9" s="78">
        <v>100</v>
      </c>
      <c r="O9" s="17">
        <v>50</v>
      </c>
      <c r="P9" s="77">
        <v>50</v>
      </c>
      <c r="Q9" s="78">
        <v>100</v>
      </c>
      <c r="R9" s="17">
        <v>50</v>
      </c>
      <c r="S9" s="77">
        <v>50</v>
      </c>
      <c r="T9" s="78">
        <v>100</v>
      </c>
      <c r="U9" s="174"/>
      <c r="V9" s="177"/>
      <c r="W9" s="180"/>
      <c r="X9" s="20"/>
      <c r="Y9" s="185"/>
    </row>
    <row r="10" spans="1:27" ht="30" customHeight="1" thickTop="1" thickBot="1" x14ac:dyDescent="0.3">
      <c r="A10" s="79">
        <v>1</v>
      </c>
      <c r="B10" s="92" t="s">
        <v>110</v>
      </c>
      <c r="C10" s="23">
        <v>50</v>
      </c>
      <c r="D10" s="24">
        <v>0</v>
      </c>
      <c r="E10" s="81">
        <f t="shared" ref="E10:E39" si="1">SUM(C10:D10)</f>
        <v>50</v>
      </c>
      <c r="F10" s="23">
        <v>50</v>
      </c>
      <c r="G10" s="24">
        <v>0</v>
      </c>
      <c r="H10" s="81">
        <f t="shared" ref="H10:H39" si="2">SUM(F10:G10)</f>
        <v>50</v>
      </c>
      <c r="I10" s="23">
        <v>47</v>
      </c>
      <c r="J10" s="26">
        <v>0</v>
      </c>
      <c r="K10" s="81">
        <f t="shared" ref="K10:K39" si="3">SUM(I10:J10)</f>
        <v>47</v>
      </c>
      <c r="L10" s="23">
        <v>50</v>
      </c>
      <c r="M10" s="24">
        <v>0</v>
      </c>
      <c r="N10" s="81">
        <f t="shared" ref="N10:N39" si="4">SUM(L10:M10)</f>
        <v>50</v>
      </c>
      <c r="O10" s="23">
        <v>49</v>
      </c>
      <c r="P10" s="24">
        <v>0</v>
      </c>
      <c r="Q10" s="81">
        <f t="shared" ref="Q10:Q39" si="5">SUM(O10:P10)</f>
        <v>49</v>
      </c>
      <c r="R10" s="23">
        <v>49</v>
      </c>
      <c r="S10" s="26">
        <v>0</v>
      </c>
      <c r="T10" s="81">
        <f t="shared" ref="T10:T39" si="6">SUM(R10:S10)</f>
        <v>49</v>
      </c>
      <c r="U10" s="27"/>
      <c r="V10" s="28"/>
      <c r="W10" s="29"/>
      <c r="X10" s="30">
        <f>E10+H10+K10+N10+Q10+T10</f>
        <v>295</v>
      </c>
      <c r="Y10" s="31" t="str">
        <f>IF(X10&gt;=300,"ناجح","راسب")</f>
        <v>راسب</v>
      </c>
    </row>
    <row r="11" spans="1:27" ht="30" customHeight="1" thickTop="1" thickBot="1" x14ac:dyDescent="0.3">
      <c r="A11" s="79">
        <v>2</v>
      </c>
      <c r="B11" s="92" t="s">
        <v>111</v>
      </c>
      <c r="C11" s="23">
        <v>35</v>
      </c>
      <c r="D11" s="24">
        <v>0</v>
      </c>
      <c r="E11" s="81">
        <f t="shared" si="1"/>
        <v>35</v>
      </c>
      <c r="F11" s="23">
        <v>24</v>
      </c>
      <c r="G11" s="24">
        <v>0</v>
      </c>
      <c r="H11" s="81">
        <f t="shared" si="2"/>
        <v>24</v>
      </c>
      <c r="I11" s="23">
        <v>31</v>
      </c>
      <c r="J11" s="26">
        <v>0</v>
      </c>
      <c r="K11" s="81">
        <f t="shared" si="3"/>
        <v>31</v>
      </c>
      <c r="L11" s="23">
        <v>36</v>
      </c>
      <c r="M11" s="24">
        <v>0</v>
      </c>
      <c r="N11" s="81">
        <f t="shared" si="4"/>
        <v>36</v>
      </c>
      <c r="O11" s="23">
        <v>25</v>
      </c>
      <c r="P11" s="24">
        <v>0</v>
      </c>
      <c r="Q11" s="81">
        <f t="shared" si="5"/>
        <v>25</v>
      </c>
      <c r="R11" s="23">
        <v>20</v>
      </c>
      <c r="S11" s="26">
        <v>0</v>
      </c>
      <c r="T11" s="81">
        <f t="shared" si="6"/>
        <v>20</v>
      </c>
      <c r="U11" s="33"/>
      <c r="V11" s="34"/>
      <c r="W11" s="35"/>
      <c r="X11" s="30">
        <f t="shared" ref="X11:X39" si="7">E11+H11+K11+N11+Q11+T11</f>
        <v>171</v>
      </c>
      <c r="Y11" s="31" t="str">
        <f t="shared" ref="Y11:Y39" si="8">IF(X11&gt;=300,"ناجح","راسب")</f>
        <v>راسب</v>
      </c>
    </row>
    <row r="12" spans="1:27" ht="30" customHeight="1" thickTop="1" thickBot="1" x14ac:dyDescent="0.3">
      <c r="A12" s="82">
        <v>3</v>
      </c>
      <c r="B12" s="92" t="s">
        <v>112</v>
      </c>
      <c r="C12" s="23">
        <v>42</v>
      </c>
      <c r="D12" s="24">
        <v>0</v>
      </c>
      <c r="E12" s="81">
        <f t="shared" si="1"/>
        <v>42</v>
      </c>
      <c r="F12" s="23">
        <v>34</v>
      </c>
      <c r="G12" s="24">
        <v>0</v>
      </c>
      <c r="H12" s="81">
        <f t="shared" si="2"/>
        <v>34</v>
      </c>
      <c r="I12" s="23">
        <v>37</v>
      </c>
      <c r="J12" s="26">
        <v>0</v>
      </c>
      <c r="K12" s="81">
        <f t="shared" si="3"/>
        <v>37</v>
      </c>
      <c r="L12" s="23">
        <v>40</v>
      </c>
      <c r="M12" s="24">
        <v>0</v>
      </c>
      <c r="N12" s="81">
        <f t="shared" si="4"/>
        <v>40</v>
      </c>
      <c r="O12" s="23">
        <v>37</v>
      </c>
      <c r="P12" s="24">
        <v>0</v>
      </c>
      <c r="Q12" s="81">
        <f t="shared" si="5"/>
        <v>37</v>
      </c>
      <c r="R12" s="23">
        <v>27</v>
      </c>
      <c r="S12" s="26">
        <v>0</v>
      </c>
      <c r="T12" s="81">
        <f t="shared" si="6"/>
        <v>27</v>
      </c>
      <c r="U12" s="37"/>
      <c r="V12" s="38"/>
      <c r="W12" s="39"/>
      <c r="X12" s="30">
        <f t="shared" si="7"/>
        <v>217</v>
      </c>
      <c r="Y12" s="31" t="str">
        <f t="shared" si="8"/>
        <v>راسب</v>
      </c>
    </row>
    <row r="13" spans="1:27" ht="30" customHeight="1" thickTop="1" thickBot="1" x14ac:dyDescent="0.3">
      <c r="A13" s="79">
        <v>4</v>
      </c>
      <c r="B13" s="92" t="s">
        <v>113</v>
      </c>
      <c r="C13" s="23">
        <v>10</v>
      </c>
      <c r="D13" s="24">
        <v>0</v>
      </c>
      <c r="E13" s="81">
        <f t="shared" si="1"/>
        <v>10</v>
      </c>
      <c r="F13" s="23">
        <v>0</v>
      </c>
      <c r="G13" s="24">
        <v>0</v>
      </c>
      <c r="H13" s="81">
        <f t="shared" si="2"/>
        <v>0</v>
      </c>
      <c r="I13" s="23">
        <v>10</v>
      </c>
      <c r="J13" s="26">
        <v>0</v>
      </c>
      <c r="K13" s="81">
        <f t="shared" si="3"/>
        <v>10</v>
      </c>
      <c r="L13" s="23">
        <v>0</v>
      </c>
      <c r="M13" s="24">
        <v>0</v>
      </c>
      <c r="N13" s="81">
        <f t="shared" si="4"/>
        <v>0</v>
      </c>
      <c r="O13" s="23">
        <v>0</v>
      </c>
      <c r="P13" s="24">
        <v>0</v>
      </c>
      <c r="Q13" s="81">
        <f t="shared" si="5"/>
        <v>0</v>
      </c>
      <c r="R13" s="23">
        <v>0</v>
      </c>
      <c r="S13" s="26">
        <v>0</v>
      </c>
      <c r="T13" s="81">
        <f t="shared" si="6"/>
        <v>0</v>
      </c>
      <c r="U13" s="37"/>
      <c r="V13" s="38"/>
      <c r="W13" s="39"/>
      <c r="X13" s="30">
        <f t="shared" si="7"/>
        <v>20</v>
      </c>
      <c r="Y13" s="31" t="str">
        <f t="shared" si="8"/>
        <v>راسب</v>
      </c>
    </row>
    <row r="14" spans="1:27" ht="30" customHeight="1" thickTop="1" thickBot="1" x14ac:dyDescent="0.3">
      <c r="A14" s="82">
        <v>5</v>
      </c>
      <c r="B14" s="92" t="s">
        <v>114</v>
      </c>
      <c r="C14" s="23">
        <v>9</v>
      </c>
      <c r="D14" s="24">
        <v>0</v>
      </c>
      <c r="E14" s="81">
        <f t="shared" si="1"/>
        <v>9</v>
      </c>
      <c r="F14" s="23">
        <v>10</v>
      </c>
      <c r="G14" s="24">
        <v>0</v>
      </c>
      <c r="H14" s="81">
        <f t="shared" si="2"/>
        <v>10</v>
      </c>
      <c r="I14" s="23">
        <v>9</v>
      </c>
      <c r="J14" s="26">
        <v>0</v>
      </c>
      <c r="K14" s="81">
        <f t="shared" si="3"/>
        <v>9</v>
      </c>
      <c r="L14" s="23">
        <v>8</v>
      </c>
      <c r="M14" s="24">
        <v>0</v>
      </c>
      <c r="N14" s="81">
        <f t="shared" si="4"/>
        <v>8</v>
      </c>
      <c r="O14" s="23">
        <v>10</v>
      </c>
      <c r="P14" s="24">
        <v>0</v>
      </c>
      <c r="Q14" s="81">
        <f t="shared" si="5"/>
        <v>10</v>
      </c>
      <c r="R14" s="23">
        <v>9</v>
      </c>
      <c r="S14" s="26">
        <v>0</v>
      </c>
      <c r="T14" s="81">
        <f t="shared" si="6"/>
        <v>9</v>
      </c>
      <c r="U14" s="37"/>
      <c r="V14" s="38"/>
      <c r="W14" s="39"/>
      <c r="X14" s="30">
        <f t="shared" si="7"/>
        <v>55</v>
      </c>
      <c r="Y14" s="31" t="str">
        <f t="shared" si="8"/>
        <v>راسب</v>
      </c>
    </row>
    <row r="15" spans="1:27" ht="30" customHeight="1" thickTop="1" thickBot="1" x14ac:dyDescent="0.3">
      <c r="A15" s="79">
        <v>6</v>
      </c>
      <c r="B15" s="92" t="s">
        <v>115</v>
      </c>
      <c r="C15" s="23">
        <v>50</v>
      </c>
      <c r="D15" s="24">
        <v>0</v>
      </c>
      <c r="E15" s="81">
        <f t="shared" si="1"/>
        <v>50</v>
      </c>
      <c r="F15" s="23">
        <v>50</v>
      </c>
      <c r="G15" s="24">
        <v>0</v>
      </c>
      <c r="H15" s="81">
        <f t="shared" si="2"/>
        <v>50</v>
      </c>
      <c r="I15" s="23">
        <v>49</v>
      </c>
      <c r="J15" s="26">
        <v>0</v>
      </c>
      <c r="K15" s="81">
        <f t="shared" si="3"/>
        <v>49</v>
      </c>
      <c r="L15" s="23">
        <v>48</v>
      </c>
      <c r="M15" s="24">
        <v>0</v>
      </c>
      <c r="N15" s="81">
        <f t="shared" si="4"/>
        <v>48</v>
      </c>
      <c r="O15" s="23">
        <v>50</v>
      </c>
      <c r="P15" s="24">
        <v>0</v>
      </c>
      <c r="Q15" s="81">
        <f t="shared" si="5"/>
        <v>50</v>
      </c>
      <c r="R15" s="23">
        <v>48</v>
      </c>
      <c r="S15" s="26">
        <v>0</v>
      </c>
      <c r="T15" s="81">
        <f t="shared" si="6"/>
        <v>48</v>
      </c>
      <c r="U15" s="37"/>
      <c r="V15" s="38"/>
      <c r="W15" s="39"/>
      <c r="X15" s="30">
        <f t="shared" si="7"/>
        <v>295</v>
      </c>
      <c r="Y15" s="31" t="str">
        <f t="shared" si="8"/>
        <v>راسب</v>
      </c>
    </row>
    <row r="16" spans="1:27" ht="30" customHeight="1" thickTop="1" thickBot="1" x14ac:dyDescent="0.3">
      <c r="A16" s="82">
        <v>7</v>
      </c>
      <c r="B16" s="92" t="s">
        <v>116</v>
      </c>
      <c r="C16" s="23">
        <v>49</v>
      </c>
      <c r="D16" s="24">
        <v>0</v>
      </c>
      <c r="E16" s="81">
        <f t="shared" si="1"/>
        <v>49</v>
      </c>
      <c r="F16" s="23">
        <v>42</v>
      </c>
      <c r="G16" s="24">
        <v>0</v>
      </c>
      <c r="H16" s="81">
        <f t="shared" si="2"/>
        <v>42</v>
      </c>
      <c r="I16" s="23">
        <v>42</v>
      </c>
      <c r="J16" s="26">
        <v>0</v>
      </c>
      <c r="K16" s="81">
        <f t="shared" si="3"/>
        <v>42</v>
      </c>
      <c r="L16" s="23">
        <v>49</v>
      </c>
      <c r="M16" s="24">
        <v>0</v>
      </c>
      <c r="N16" s="81">
        <f t="shared" si="4"/>
        <v>49</v>
      </c>
      <c r="O16" s="23">
        <v>38</v>
      </c>
      <c r="P16" s="24">
        <v>0</v>
      </c>
      <c r="Q16" s="81">
        <f t="shared" si="5"/>
        <v>38</v>
      </c>
      <c r="R16" s="23">
        <v>32</v>
      </c>
      <c r="S16" s="26">
        <v>0</v>
      </c>
      <c r="T16" s="81">
        <f t="shared" si="6"/>
        <v>32</v>
      </c>
      <c r="U16" s="37"/>
      <c r="V16" s="38"/>
      <c r="W16" s="39"/>
      <c r="X16" s="30">
        <f t="shared" si="7"/>
        <v>252</v>
      </c>
      <c r="Y16" s="31" t="str">
        <f t="shared" si="8"/>
        <v>راسب</v>
      </c>
    </row>
    <row r="17" spans="1:25" ht="30" customHeight="1" thickTop="1" thickBot="1" x14ac:dyDescent="0.3">
      <c r="A17" s="79">
        <v>8</v>
      </c>
      <c r="B17" s="92" t="s">
        <v>117</v>
      </c>
      <c r="C17" s="23">
        <v>50</v>
      </c>
      <c r="D17" s="24">
        <v>0</v>
      </c>
      <c r="E17" s="81">
        <f t="shared" si="1"/>
        <v>50</v>
      </c>
      <c r="F17" s="23">
        <v>49</v>
      </c>
      <c r="G17" s="24">
        <v>0</v>
      </c>
      <c r="H17" s="81">
        <f t="shared" si="2"/>
        <v>49</v>
      </c>
      <c r="I17" s="23">
        <v>49</v>
      </c>
      <c r="J17" s="26">
        <v>0</v>
      </c>
      <c r="K17" s="81">
        <f t="shared" si="3"/>
        <v>49</v>
      </c>
      <c r="L17" s="23">
        <v>49</v>
      </c>
      <c r="M17" s="24">
        <v>0</v>
      </c>
      <c r="N17" s="81">
        <f t="shared" si="4"/>
        <v>49</v>
      </c>
      <c r="O17" s="23">
        <v>49</v>
      </c>
      <c r="P17" s="24">
        <v>0</v>
      </c>
      <c r="Q17" s="81">
        <f t="shared" si="5"/>
        <v>49</v>
      </c>
      <c r="R17" s="23">
        <v>49</v>
      </c>
      <c r="S17" s="26">
        <v>0</v>
      </c>
      <c r="T17" s="81">
        <f t="shared" si="6"/>
        <v>49</v>
      </c>
      <c r="U17" s="37"/>
      <c r="V17" s="38"/>
      <c r="W17" s="39"/>
      <c r="X17" s="30">
        <f t="shared" si="7"/>
        <v>295</v>
      </c>
      <c r="Y17" s="31" t="str">
        <f t="shared" si="8"/>
        <v>راسب</v>
      </c>
    </row>
    <row r="18" spans="1:25" ht="30" customHeight="1" thickTop="1" thickBot="1" x14ac:dyDescent="0.3">
      <c r="A18" s="82">
        <v>9</v>
      </c>
      <c r="B18" s="92" t="s">
        <v>118</v>
      </c>
      <c r="C18" s="23">
        <v>50</v>
      </c>
      <c r="D18" s="24">
        <v>0</v>
      </c>
      <c r="E18" s="81">
        <f t="shared" si="1"/>
        <v>50</v>
      </c>
      <c r="F18" s="23">
        <v>50</v>
      </c>
      <c r="G18" s="24">
        <v>0</v>
      </c>
      <c r="H18" s="81">
        <f t="shared" si="2"/>
        <v>50</v>
      </c>
      <c r="I18" s="23">
        <v>49</v>
      </c>
      <c r="J18" s="26">
        <v>0</v>
      </c>
      <c r="K18" s="81">
        <f t="shared" si="3"/>
        <v>49</v>
      </c>
      <c r="L18" s="23">
        <v>48</v>
      </c>
      <c r="M18" s="24">
        <v>0</v>
      </c>
      <c r="N18" s="81">
        <f t="shared" si="4"/>
        <v>48</v>
      </c>
      <c r="O18" s="23">
        <v>49</v>
      </c>
      <c r="P18" s="24">
        <v>0</v>
      </c>
      <c r="Q18" s="81">
        <f t="shared" si="5"/>
        <v>49</v>
      </c>
      <c r="R18" s="23">
        <v>48</v>
      </c>
      <c r="S18" s="26">
        <v>0</v>
      </c>
      <c r="T18" s="81">
        <f t="shared" si="6"/>
        <v>48</v>
      </c>
      <c r="U18" s="37"/>
      <c r="V18" s="38"/>
      <c r="W18" s="39"/>
      <c r="X18" s="30">
        <f t="shared" si="7"/>
        <v>294</v>
      </c>
      <c r="Y18" s="31" t="str">
        <f t="shared" si="8"/>
        <v>راسب</v>
      </c>
    </row>
    <row r="19" spans="1:25" ht="30" customHeight="1" thickTop="1" thickBot="1" x14ac:dyDescent="0.3">
      <c r="A19" s="79">
        <v>10</v>
      </c>
      <c r="B19" s="92" t="s">
        <v>119</v>
      </c>
      <c r="C19" s="23">
        <v>50</v>
      </c>
      <c r="D19" s="24">
        <v>0</v>
      </c>
      <c r="E19" s="81">
        <f t="shared" si="1"/>
        <v>50</v>
      </c>
      <c r="F19" s="23">
        <v>46</v>
      </c>
      <c r="G19" s="24">
        <v>0</v>
      </c>
      <c r="H19" s="81">
        <f t="shared" si="2"/>
        <v>46</v>
      </c>
      <c r="I19" s="23">
        <v>45</v>
      </c>
      <c r="J19" s="26">
        <v>0</v>
      </c>
      <c r="K19" s="81">
        <f t="shared" si="3"/>
        <v>45</v>
      </c>
      <c r="L19" s="23">
        <v>43</v>
      </c>
      <c r="M19" s="24">
        <v>0</v>
      </c>
      <c r="N19" s="81">
        <f t="shared" si="4"/>
        <v>43</v>
      </c>
      <c r="O19" s="23">
        <v>46</v>
      </c>
      <c r="P19" s="24">
        <v>0</v>
      </c>
      <c r="Q19" s="81">
        <f t="shared" si="5"/>
        <v>46</v>
      </c>
      <c r="R19" s="23">
        <v>37</v>
      </c>
      <c r="S19" s="26">
        <v>0</v>
      </c>
      <c r="T19" s="81">
        <f t="shared" si="6"/>
        <v>37</v>
      </c>
      <c r="U19" s="37"/>
      <c r="V19" s="38"/>
      <c r="W19" s="39"/>
      <c r="X19" s="30">
        <f t="shared" si="7"/>
        <v>267</v>
      </c>
      <c r="Y19" s="31" t="str">
        <f t="shared" si="8"/>
        <v>راسب</v>
      </c>
    </row>
    <row r="20" spans="1:25" ht="30" customHeight="1" thickTop="1" thickBot="1" x14ac:dyDescent="0.3">
      <c r="A20" s="82">
        <v>11</v>
      </c>
      <c r="B20" s="92" t="s">
        <v>120</v>
      </c>
      <c r="C20" s="23">
        <v>26</v>
      </c>
      <c r="D20" s="24">
        <v>0</v>
      </c>
      <c r="E20" s="81">
        <f t="shared" si="1"/>
        <v>26</v>
      </c>
      <c r="F20" s="23">
        <v>19</v>
      </c>
      <c r="G20" s="24">
        <v>0</v>
      </c>
      <c r="H20" s="81">
        <f t="shared" si="2"/>
        <v>19</v>
      </c>
      <c r="I20" s="23">
        <v>22</v>
      </c>
      <c r="J20" s="26">
        <v>0</v>
      </c>
      <c r="K20" s="81">
        <f t="shared" si="3"/>
        <v>22</v>
      </c>
      <c r="L20" s="23">
        <v>36</v>
      </c>
      <c r="M20" s="24">
        <v>0</v>
      </c>
      <c r="N20" s="81">
        <f t="shared" si="4"/>
        <v>36</v>
      </c>
      <c r="O20" s="23">
        <v>24</v>
      </c>
      <c r="P20" s="24">
        <v>0</v>
      </c>
      <c r="Q20" s="81">
        <f t="shared" si="5"/>
        <v>24</v>
      </c>
      <c r="R20" s="23">
        <v>11</v>
      </c>
      <c r="S20" s="26">
        <v>0</v>
      </c>
      <c r="T20" s="81">
        <f t="shared" si="6"/>
        <v>11</v>
      </c>
      <c r="U20" s="37"/>
      <c r="V20" s="38"/>
      <c r="W20" s="39"/>
      <c r="X20" s="30">
        <f t="shared" si="7"/>
        <v>138</v>
      </c>
      <c r="Y20" s="31" t="str">
        <f t="shared" si="8"/>
        <v>راسب</v>
      </c>
    </row>
    <row r="21" spans="1:25" ht="30" customHeight="1" thickTop="1" thickBot="1" x14ac:dyDescent="0.3">
      <c r="A21" s="79">
        <v>12</v>
      </c>
      <c r="B21" s="92" t="s">
        <v>121</v>
      </c>
      <c r="C21" s="23">
        <v>47</v>
      </c>
      <c r="D21" s="24">
        <v>0</v>
      </c>
      <c r="E21" s="81">
        <f t="shared" si="1"/>
        <v>47</v>
      </c>
      <c r="F21" s="23">
        <v>50</v>
      </c>
      <c r="G21" s="24">
        <v>0</v>
      </c>
      <c r="H21" s="81">
        <f t="shared" si="2"/>
        <v>50</v>
      </c>
      <c r="I21" s="23">
        <v>45</v>
      </c>
      <c r="J21" s="26">
        <v>0</v>
      </c>
      <c r="K21" s="81">
        <f t="shared" si="3"/>
        <v>45</v>
      </c>
      <c r="L21" s="23">
        <v>47</v>
      </c>
      <c r="M21" s="24">
        <v>0</v>
      </c>
      <c r="N21" s="81">
        <f t="shared" si="4"/>
        <v>47</v>
      </c>
      <c r="O21" s="23">
        <v>49</v>
      </c>
      <c r="P21" s="24">
        <v>0</v>
      </c>
      <c r="Q21" s="81">
        <f t="shared" si="5"/>
        <v>49</v>
      </c>
      <c r="R21" s="23">
        <v>49</v>
      </c>
      <c r="S21" s="26">
        <v>0</v>
      </c>
      <c r="T21" s="81">
        <f t="shared" si="6"/>
        <v>49</v>
      </c>
      <c r="U21" s="37"/>
      <c r="V21" s="38"/>
      <c r="W21" s="39"/>
      <c r="X21" s="30">
        <f t="shared" si="7"/>
        <v>287</v>
      </c>
      <c r="Y21" s="31" t="str">
        <f t="shared" si="8"/>
        <v>راسب</v>
      </c>
    </row>
    <row r="22" spans="1:25" ht="30" customHeight="1" thickTop="1" thickBot="1" x14ac:dyDescent="0.3">
      <c r="A22" s="82">
        <v>13</v>
      </c>
      <c r="B22" s="92" t="s">
        <v>122</v>
      </c>
      <c r="C22" s="23">
        <v>47</v>
      </c>
      <c r="D22" s="24">
        <v>0</v>
      </c>
      <c r="E22" s="81">
        <f t="shared" si="1"/>
        <v>47</v>
      </c>
      <c r="F22" s="23">
        <v>47</v>
      </c>
      <c r="G22" s="24">
        <v>0</v>
      </c>
      <c r="H22" s="81">
        <f t="shared" si="2"/>
        <v>47</v>
      </c>
      <c r="I22" s="23">
        <v>34</v>
      </c>
      <c r="J22" s="26">
        <v>0</v>
      </c>
      <c r="K22" s="81">
        <f t="shared" si="3"/>
        <v>34</v>
      </c>
      <c r="L22" s="23">
        <v>44</v>
      </c>
      <c r="M22" s="24">
        <v>0</v>
      </c>
      <c r="N22" s="81">
        <f t="shared" si="4"/>
        <v>44</v>
      </c>
      <c r="O22" s="23">
        <v>33</v>
      </c>
      <c r="P22" s="24">
        <v>0</v>
      </c>
      <c r="Q22" s="81">
        <f t="shared" si="5"/>
        <v>33</v>
      </c>
      <c r="R22" s="23">
        <v>28</v>
      </c>
      <c r="S22" s="26">
        <v>0</v>
      </c>
      <c r="T22" s="81">
        <f t="shared" si="6"/>
        <v>28</v>
      </c>
      <c r="U22" s="37"/>
      <c r="V22" s="38"/>
      <c r="W22" s="39"/>
      <c r="X22" s="30">
        <f t="shared" si="7"/>
        <v>233</v>
      </c>
      <c r="Y22" s="31" t="str">
        <f t="shared" si="8"/>
        <v>راسب</v>
      </c>
    </row>
    <row r="23" spans="1:25" ht="30" customHeight="1" thickTop="1" thickBot="1" x14ac:dyDescent="0.3">
      <c r="A23" s="79">
        <v>14</v>
      </c>
      <c r="B23" s="92" t="s">
        <v>123</v>
      </c>
      <c r="C23" s="23">
        <v>40</v>
      </c>
      <c r="D23" s="24">
        <v>0</v>
      </c>
      <c r="E23" s="81">
        <f t="shared" si="1"/>
        <v>40</v>
      </c>
      <c r="F23" s="23">
        <v>33</v>
      </c>
      <c r="G23" s="24">
        <v>0</v>
      </c>
      <c r="H23" s="81">
        <f t="shared" si="2"/>
        <v>33</v>
      </c>
      <c r="I23" s="23">
        <v>33</v>
      </c>
      <c r="J23" s="26">
        <v>0</v>
      </c>
      <c r="K23" s="81">
        <f t="shared" si="3"/>
        <v>33</v>
      </c>
      <c r="L23" s="23">
        <v>33</v>
      </c>
      <c r="M23" s="24">
        <v>0</v>
      </c>
      <c r="N23" s="81">
        <f t="shared" si="4"/>
        <v>33</v>
      </c>
      <c r="O23" s="23">
        <v>27</v>
      </c>
      <c r="P23" s="24">
        <v>0</v>
      </c>
      <c r="Q23" s="81">
        <f t="shared" si="5"/>
        <v>27</v>
      </c>
      <c r="R23" s="23">
        <v>18</v>
      </c>
      <c r="S23" s="26">
        <v>0</v>
      </c>
      <c r="T23" s="81">
        <f t="shared" si="6"/>
        <v>18</v>
      </c>
      <c r="U23" s="37"/>
      <c r="V23" s="38"/>
      <c r="W23" s="39"/>
      <c r="X23" s="30">
        <f t="shared" si="7"/>
        <v>184</v>
      </c>
      <c r="Y23" s="31" t="str">
        <f t="shared" si="8"/>
        <v>راسب</v>
      </c>
    </row>
    <row r="24" spans="1:25" ht="30" customHeight="1" thickTop="1" thickBot="1" x14ac:dyDescent="0.3">
      <c r="A24" s="82">
        <v>15</v>
      </c>
      <c r="B24" s="92" t="s">
        <v>124</v>
      </c>
      <c r="C24" s="23">
        <v>50</v>
      </c>
      <c r="D24" s="24">
        <v>0</v>
      </c>
      <c r="E24" s="81">
        <f t="shared" si="1"/>
        <v>50</v>
      </c>
      <c r="F24" s="23">
        <v>48</v>
      </c>
      <c r="G24" s="24">
        <v>0</v>
      </c>
      <c r="H24" s="81">
        <f t="shared" si="2"/>
        <v>48</v>
      </c>
      <c r="I24" s="23">
        <v>50</v>
      </c>
      <c r="J24" s="26">
        <v>0</v>
      </c>
      <c r="K24" s="81">
        <f t="shared" si="3"/>
        <v>50</v>
      </c>
      <c r="L24" s="23">
        <v>48</v>
      </c>
      <c r="M24" s="24">
        <v>0</v>
      </c>
      <c r="N24" s="81">
        <f t="shared" si="4"/>
        <v>48</v>
      </c>
      <c r="O24" s="23">
        <v>50</v>
      </c>
      <c r="P24" s="24">
        <v>0</v>
      </c>
      <c r="Q24" s="81">
        <f t="shared" si="5"/>
        <v>50</v>
      </c>
      <c r="R24" s="23">
        <v>46</v>
      </c>
      <c r="S24" s="26">
        <v>0</v>
      </c>
      <c r="T24" s="81">
        <f t="shared" si="6"/>
        <v>46</v>
      </c>
      <c r="U24" s="37"/>
      <c r="V24" s="38"/>
      <c r="W24" s="39"/>
      <c r="X24" s="30">
        <f t="shared" si="7"/>
        <v>292</v>
      </c>
      <c r="Y24" s="31" t="str">
        <f t="shared" si="8"/>
        <v>راسب</v>
      </c>
    </row>
    <row r="25" spans="1:25" ht="30" customHeight="1" thickTop="1" thickBot="1" x14ac:dyDescent="0.3">
      <c r="A25" s="79">
        <v>16</v>
      </c>
      <c r="B25" s="92">
        <v>0</v>
      </c>
      <c r="C25" s="23">
        <v>0</v>
      </c>
      <c r="D25" s="24">
        <v>0</v>
      </c>
      <c r="E25" s="81">
        <f t="shared" si="1"/>
        <v>0</v>
      </c>
      <c r="F25" s="23">
        <v>0</v>
      </c>
      <c r="G25" s="24">
        <v>0</v>
      </c>
      <c r="H25" s="81">
        <f t="shared" si="2"/>
        <v>0</v>
      </c>
      <c r="I25" s="23">
        <v>0</v>
      </c>
      <c r="J25" s="26">
        <v>0</v>
      </c>
      <c r="K25" s="81">
        <f t="shared" si="3"/>
        <v>0</v>
      </c>
      <c r="L25" s="23">
        <v>0</v>
      </c>
      <c r="M25" s="24">
        <v>0</v>
      </c>
      <c r="N25" s="81">
        <f t="shared" si="4"/>
        <v>0</v>
      </c>
      <c r="O25" s="23">
        <v>0</v>
      </c>
      <c r="P25" s="24">
        <v>0</v>
      </c>
      <c r="Q25" s="81">
        <f t="shared" si="5"/>
        <v>0</v>
      </c>
      <c r="R25" s="23">
        <v>0</v>
      </c>
      <c r="S25" s="26">
        <v>0</v>
      </c>
      <c r="T25" s="81">
        <f t="shared" si="6"/>
        <v>0</v>
      </c>
      <c r="U25" s="37"/>
      <c r="V25" s="38"/>
      <c r="W25" s="39"/>
      <c r="X25" s="30">
        <f t="shared" si="7"/>
        <v>0</v>
      </c>
      <c r="Y25" s="31" t="str">
        <f t="shared" si="8"/>
        <v>راسب</v>
      </c>
    </row>
    <row r="26" spans="1:25" ht="30" customHeight="1" thickTop="1" thickBot="1" x14ac:dyDescent="0.3">
      <c r="A26" s="82">
        <v>17</v>
      </c>
      <c r="B26" s="92">
        <v>0</v>
      </c>
      <c r="C26" s="23">
        <v>0</v>
      </c>
      <c r="D26" s="24">
        <v>0</v>
      </c>
      <c r="E26" s="81">
        <f t="shared" si="1"/>
        <v>0</v>
      </c>
      <c r="F26" s="23">
        <v>0</v>
      </c>
      <c r="G26" s="24">
        <v>0</v>
      </c>
      <c r="H26" s="81">
        <f t="shared" si="2"/>
        <v>0</v>
      </c>
      <c r="I26" s="23">
        <v>0</v>
      </c>
      <c r="J26" s="26">
        <v>0</v>
      </c>
      <c r="K26" s="81">
        <f t="shared" si="3"/>
        <v>0</v>
      </c>
      <c r="L26" s="23">
        <v>0</v>
      </c>
      <c r="M26" s="24">
        <v>0</v>
      </c>
      <c r="N26" s="81">
        <f t="shared" si="4"/>
        <v>0</v>
      </c>
      <c r="O26" s="23">
        <v>0</v>
      </c>
      <c r="P26" s="24">
        <v>0</v>
      </c>
      <c r="Q26" s="81">
        <f t="shared" si="5"/>
        <v>0</v>
      </c>
      <c r="R26" s="23">
        <v>0</v>
      </c>
      <c r="S26" s="26">
        <v>0</v>
      </c>
      <c r="T26" s="81">
        <f t="shared" si="6"/>
        <v>0</v>
      </c>
      <c r="U26" s="37"/>
      <c r="V26" s="38"/>
      <c r="W26" s="39"/>
      <c r="X26" s="30">
        <f t="shared" si="7"/>
        <v>0</v>
      </c>
      <c r="Y26" s="31" t="str">
        <f t="shared" si="8"/>
        <v>راسب</v>
      </c>
    </row>
    <row r="27" spans="1:25" ht="30" customHeight="1" thickTop="1" thickBot="1" x14ac:dyDescent="0.3">
      <c r="A27" s="79">
        <v>18</v>
      </c>
      <c r="B27" s="93">
        <v>0</v>
      </c>
      <c r="C27" s="23">
        <v>0</v>
      </c>
      <c r="D27" s="24">
        <v>0</v>
      </c>
      <c r="E27" s="81">
        <f t="shared" si="1"/>
        <v>0</v>
      </c>
      <c r="F27" s="23">
        <v>0</v>
      </c>
      <c r="G27" s="24">
        <v>0</v>
      </c>
      <c r="H27" s="81">
        <f t="shared" si="2"/>
        <v>0</v>
      </c>
      <c r="I27" s="23">
        <v>0</v>
      </c>
      <c r="J27" s="26">
        <v>0</v>
      </c>
      <c r="K27" s="81">
        <f t="shared" si="3"/>
        <v>0</v>
      </c>
      <c r="L27" s="23">
        <v>0</v>
      </c>
      <c r="M27" s="24">
        <v>0</v>
      </c>
      <c r="N27" s="81">
        <f t="shared" si="4"/>
        <v>0</v>
      </c>
      <c r="O27" s="23">
        <v>0</v>
      </c>
      <c r="P27" s="24">
        <v>0</v>
      </c>
      <c r="Q27" s="81">
        <f t="shared" si="5"/>
        <v>0</v>
      </c>
      <c r="R27" s="23">
        <v>0</v>
      </c>
      <c r="S27" s="26">
        <v>0</v>
      </c>
      <c r="T27" s="81">
        <f t="shared" si="6"/>
        <v>0</v>
      </c>
      <c r="U27" s="37"/>
      <c r="V27" s="38"/>
      <c r="W27" s="39"/>
      <c r="X27" s="30">
        <f t="shared" si="7"/>
        <v>0</v>
      </c>
      <c r="Y27" s="31" t="str">
        <f t="shared" si="8"/>
        <v>راسب</v>
      </c>
    </row>
    <row r="28" spans="1:25" ht="30" customHeight="1" thickTop="1" thickBot="1" x14ac:dyDescent="0.3">
      <c r="A28" s="82">
        <v>19</v>
      </c>
      <c r="B28" s="93">
        <v>0</v>
      </c>
      <c r="C28" s="23">
        <v>0</v>
      </c>
      <c r="D28" s="24">
        <v>0</v>
      </c>
      <c r="E28" s="81">
        <f t="shared" si="1"/>
        <v>0</v>
      </c>
      <c r="F28" s="23">
        <v>0</v>
      </c>
      <c r="G28" s="24">
        <v>0</v>
      </c>
      <c r="H28" s="81">
        <f t="shared" si="2"/>
        <v>0</v>
      </c>
      <c r="I28" s="23">
        <v>0</v>
      </c>
      <c r="J28" s="26">
        <v>0</v>
      </c>
      <c r="K28" s="81">
        <f t="shared" si="3"/>
        <v>0</v>
      </c>
      <c r="L28" s="23">
        <v>0</v>
      </c>
      <c r="M28" s="24">
        <v>0</v>
      </c>
      <c r="N28" s="81">
        <f t="shared" si="4"/>
        <v>0</v>
      </c>
      <c r="O28" s="23">
        <v>0</v>
      </c>
      <c r="P28" s="24">
        <v>0</v>
      </c>
      <c r="Q28" s="81">
        <f t="shared" si="5"/>
        <v>0</v>
      </c>
      <c r="R28" s="23">
        <v>0</v>
      </c>
      <c r="S28" s="26">
        <v>0</v>
      </c>
      <c r="T28" s="81">
        <f t="shared" si="6"/>
        <v>0</v>
      </c>
      <c r="U28" s="37"/>
      <c r="V28" s="38"/>
      <c r="W28" s="39"/>
      <c r="X28" s="30">
        <f t="shared" si="7"/>
        <v>0</v>
      </c>
      <c r="Y28" s="31" t="str">
        <f t="shared" si="8"/>
        <v>راسب</v>
      </c>
    </row>
    <row r="29" spans="1:25" ht="30" customHeight="1" thickTop="1" thickBot="1" x14ac:dyDescent="0.3">
      <c r="A29" s="79">
        <v>20</v>
      </c>
      <c r="B29" s="93">
        <v>0</v>
      </c>
      <c r="C29" s="23">
        <v>0</v>
      </c>
      <c r="D29" s="24">
        <v>0</v>
      </c>
      <c r="E29" s="81">
        <f t="shared" si="1"/>
        <v>0</v>
      </c>
      <c r="F29" s="23">
        <v>0</v>
      </c>
      <c r="G29" s="24">
        <v>0</v>
      </c>
      <c r="H29" s="81">
        <f t="shared" si="2"/>
        <v>0</v>
      </c>
      <c r="I29" s="23">
        <v>0</v>
      </c>
      <c r="J29" s="26">
        <v>0</v>
      </c>
      <c r="K29" s="81">
        <f t="shared" si="3"/>
        <v>0</v>
      </c>
      <c r="L29" s="23">
        <v>0</v>
      </c>
      <c r="M29" s="24">
        <v>0</v>
      </c>
      <c r="N29" s="81">
        <f t="shared" si="4"/>
        <v>0</v>
      </c>
      <c r="O29" s="23">
        <v>0</v>
      </c>
      <c r="P29" s="24">
        <v>0</v>
      </c>
      <c r="Q29" s="81">
        <f t="shared" si="5"/>
        <v>0</v>
      </c>
      <c r="R29" s="23">
        <v>0</v>
      </c>
      <c r="S29" s="26">
        <v>0</v>
      </c>
      <c r="T29" s="81">
        <f t="shared" si="6"/>
        <v>0</v>
      </c>
      <c r="U29" s="37"/>
      <c r="V29" s="38"/>
      <c r="W29" s="39"/>
      <c r="X29" s="30">
        <f t="shared" si="7"/>
        <v>0</v>
      </c>
      <c r="Y29" s="31" t="str">
        <f t="shared" si="8"/>
        <v>راسب</v>
      </c>
    </row>
    <row r="30" spans="1:25" ht="30" customHeight="1" thickTop="1" thickBot="1" x14ac:dyDescent="0.3">
      <c r="A30" s="82">
        <v>21</v>
      </c>
      <c r="B30" s="93">
        <v>0</v>
      </c>
      <c r="C30" s="23">
        <v>0</v>
      </c>
      <c r="D30" s="24">
        <v>0</v>
      </c>
      <c r="E30" s="81">
        <f t="shared" si="1"/>
        <v>0</v>
      </c>
      <c r="F30" s="23">
        <v>0</v>
      </c>
      <c r="G30" s="24">
        <v>0</v>
      </c>
      <c r="H30" s="81">
        <f t="shared" si="2"/>
        <v>0</v>
      </c>
      <c r="I30" s="23">
        <v>0</v>
      </c>
      <c r="J30" s="26">
        <v>0</v>
      </c>
      <c r="K30" s="81">
        <f t="shared" si="3"/>
        <v>0</v>
      </c>
      <c r="L30" s="23">
        <v>0</v>
      </c>
      <c r="M30" s="24">
        <v>0</v>
      </c>
      <c r="N30" s="81">
        <f t="shared" si="4"/>
        <v>0</v>
      </c>
      <c r="O30" s="23">
        <v>0</v>
      </c>
      <c r="P30" s="24">
        <v>0</v>
      </c>
      <c r="Q30" s="81">
        <f t="shared" si="5"/>
        <v>0</v>
      </c>
      <c r="R30" s="23">
        <v>0</v>
      </c>
      <c r="S30" s="26">
        <v>0</v>
      </c>
      <c r="T30" s="81">
        <f t="shared" si="6"/>
        <v>0</v>
      </c>
      <c r="U30" s="37"/>
      <c r="V30" s="38"/>
      <c r="W30" s="39"/>
      <c r="X30" s="30">
        <f t="shared" si="7"/>
        <v>0</v>
      </c>
      <c r="Y30" s="31" t="str">
        <f t="shared" si="8"/>
        <v>راسب</v>
      </c>
    </row>
    <row r="31" spans="1:25" ht="30" customHeight="1" thickTop="1" thickBot="1" x14ac:dyDescent="0.3">
      <c r="A31" s="79">
        <v>22</v>
      </c>
      <c r="B31" s="93">
        <v>0</v>
      </c>
      <c r="C31" s="23">
        <v>0</v>
      </c>
      <c r="D31" s="24">
        <v>0</v>
      </c>
      <c r="E31" s="81">
        <f t="shared" si="1"/>
        <v>0</v>
      </c>
      <c r="F31" s="23">
        <v>0</v>
      </c>
      <c r="G31" s="24">
        <v>0</v>
      </c>
      <c r="H31" s="81">
        <f t="shared" si="2"/>
        <v>0</v>
      </c>
      <c r="I31" s="23">
        <v>0</v>
      </c>
      <c r="J31" s="26">
        <v>0</v>
      </c>
      <c r="K31" s="81">
        <f t="shared" si="3"/>
        <v>0</v>
      </c>
      <c r="L31" s="23">
        <v>0</v>
      </c>
      <c r="M31" s="24">
        <v>0</v>
      </c>
      <c r="N31" s="81">
        <f t="shared" si="4"/>
        <v>0</v>
      </c>
      <c r="O31" s="23">
        <v>0</v>
      </c>
      <c r="P31" s="24">
        <v>0</v>
      </c>
      <c r="Q31" s="81">
        <f t="shared" si="5"/>
        <v>0</v>
      </c>
      <c r="R31" s="23">
        <v>0</v>
      </c>
      <c r="S31" s="26">
        <v>0</v>
      </c>
      <c r="T31" s="81">
        <f t="shared" si="6"/>
        <v>0</v>
      </c>
      <c r="U31" s="37"/>
      <c r="V31" s="38"/>
      <c r="W31" s="39"/>
      <c r="X31" s="30">
        <f t="shared" si="7"/>
        <v>0</v>
      </c>
      <c r="Y31" s="31" t="str">
        <f t="shared" si="8"/>
        <v>راسب</v>
      </c>
    </row>
    <row r="32" spans="1:25" ht="30" customHeight="1" thickTop="1" thickBot="1" x14ac:dyDescent="0.3">
      <c r="A32" s="82">
        <v>23</v>
      </c>
      <c r="B32" s="93">
        <v>0</v>
      </c>
      <c r="C32" s="23">
        <v>0</v>
      </c>
      <c r="D32" s="24">
        <v>0</v>
      </c>
      <c r="E32" s="81">
        <f t="shared" si="1"/>
        <v>0</v>
      </c>
      <c r="F32" s="23">
        <v>0</v>
      </c>
      <c r="G32" s="24">
        <v>0</v>
      </c>
      <c r="H32" s="81">
        <f t="shared" si="2"/>
        <v>0</v>
      </c>
      <c r="I32" s="23">
        <v>0</v>
      </c>
      <c r="J32" s="26">
        <v>0</v>
      </c>
      <c r="K32" s="81">
        <f t="shared" si="3"/>
        <v>0</v>
      </c>
      <c r="L32" s="23">
        <v>0</v>
      </c>
      <c r="M32" s="24">
        <v>0</v>
      </c>
      <c r="N32" s="81">
        <f t="shared" si="4"/>
        <v>0</v>
      </c>
      <c r="O32" s="23">
        <v>0</v>
      </c>
      <c r="P32" s="24">
        <v>0</v>
      </c>
      <c r="Q32" s="81">
        <f t="shared" si="5"/>
        <v>0</v>
      </c>
      <c r="R32" s="23">
        <v>0</v>
      </c>
      <c r="S32" s="26">
        <v>0</v>
      </c>
      <c r="T32" s="81">
        <f t="shared" si="6"/>
        <v>0</v>
      </c>
      <c r="U32" s="37"/>
      <c r="V32" s="38"/>
      <c r="W32" s="39"/>
      <c r="X32" s="30">
        <f t="shared" si="7"/>
        <v>0</v>
      </c>
      <c r="Y32" s="31" t="str">
        <f t="shared" si="8"/>
        <v>راسب</v>
      </c>
    </row>
    <row r="33" spans="1:32" ht="30" customHeight="1" thickTop="1" thickBot="1" x14ac:dyDescent="0.3">
      <c r="A33" s="79">
        <v>24</v>
      </c>
      <c r="B33" s="93">
        <v>0</v>
      </c>
      <c r="C33" s="23">
        <v>0</v>
      </c>
      <c r="D33" s="24">
        <v>0</v>
      </c>
      <c r="E33" s="81">
        <f t="shared" si="1"/>
        <v>0</v>
      </c>
      <c r="F33" s="23">
        <v>0</v>
      </c>
      <c r="G33" s="24">
        <v>0</v>
      </c>
      <c r="H33" s="81">
        <f t="shared" si="2"/>
        <v>0</v>
      </c>
      <c r="I33" s="23">
        <v>0</v>
      </c>
      <c r="J33" s="26">
        <v>0</v>
      </c>
      <c r="K33" s="81">
        <f t="shared" si="3"/>
        <v>0</v>
      </c>
      <c r="L33" s="23">
        <v>0</v>
      </c>
      <c r="M33" s="24">
        <v>0</v>
      </c>
      <c r="N33" s="81">
        <f t="shared" si="4"/>
        <v>0</v>
      </c>
      <c r="O33" s="23">
        <v>0</v>
      </c>
      <c r="P33" s="24">
        <v>0</v>
      </c>
      <c r="Q33" s="81">
        <f t="shared" si="5"/>
        <v>0</v>
      </c>
      <c r="R33" s="23">
        <v>0</v>
      </c>
      <c r="S33" s="26">
        <v>0</v>
      </c>
      <c r="T33" s="81">
        <f t="shared" si="6"/>
        <v>0</v>
      </c>
      <c r="U33" s="37"/>
      <c r="V33" s="38"/>
      <c r="W33" s="39"/>
      <c r="X33" s="30">
        <f t="shared" si="7"/>
        <v>0</v>
      </c>
      <c r="Y33" s="31" t="str">
        <f t="shared" si="8"/>
        <v>راسب</v>
      </c>
    </row>
    <row r="34" spans="1:32" ht="30" customHeight="1" thickTop="1" thickBot="1" x14ac:dyDescent="0.3">
      <c r="A34" s="79">
        <v>25</v>
      </c>
      <c r="B34" s="93">
        <v>0</v>
      </c>
      <c r="C34" s="23">
        <v>0</v>
      </c>
      <c r="D34" s="24">
        <v>0</v>
      </c>
      <c r="E34" s="81">
        <f t="shared" si="1"/>
        <v>0</v>
      </c>
      <c r="F34" s="23">
        <v>0</v>
      </c>
      <c r="G34" s="24">
        <v>0</v>
      </c>
      <c r="H34" s="81">
        <f t="shared" si="2"/>
        <v>0</v>
      </c>
      <c r="I34" s="23">
        <v>0</v>
      </c>
      <c r="J34" s="26">
        <v>0</v>
      </c>
      <c r="K34" s="81">
        <f t="shared" si="3"/>
        <v>0</v>
      </c>
      <c r="L34" s="23">
        <v>0</v>
      </c>
      <c r="M34" s="24">
        <v>0</v>
      </c>
      <c r="N34" s="81">
        <f t="shared" si="4"/>
        <v>0</v>
      </c>
      <c r="O34" s="23">
        <v>0</v>
      </c>
      <c r="P34" s="24">
        <v>0</v>
      </c>
      <c r="Q34" s="81">
        <f t="shared" si="5"/>
        <v>0</v>
      </c>
      <c r="R34" s="23">
        <v>0</v>
      </c>
      <c r="S34" s="26">
        <v>0</v>
      </c>
      <c r="T34" s="81">
        <f t="shared" si="6"/>
        <v>0</v>
      </c>
      <c r="U34" s="37"/>
      <c r="V34" s="38"/>
      <c r="W34" s="39"/>
      <c r="X34" s="30">
        <f t="shared" si="7"/>
        <v>0</v>
      </c>
      <c r="Y34" s="31" t="str">
        <f t="shared" si="8"/>
        <v>راسب</v>
      </c>
    </row>
    <row r="35" spans="1:32" ht="30" customHeight="1" thickTop="1" thickBot="1" x14ac:dyDescent="0.3">
      <c r="A35" s="79">
        <v>26</v>
      </c>
      <c r="B35" s="93">
        <v>0</v>
      </c>
      <c r="C35" s="23">
        <v>0</v>
      </c>
      <c r="D35" s="24">
        <v>0</v>
      </c>
      <c r="E35" s="81">
        <f t="shared" si="1"/>
        <v>0</v>
      </c>
      <c r="F35" s="23">
        <v>0</v>
      </c>
      <c r="G35" s="24">
        <v>0</v>
      </c>
      <c r="H35" s="81">
        <f t="shared" si="2"/>
        <v>0</v>
      </c>
      <c r="I35" s="23">
        <v>0</v>
      </c>
      <c r="J35" s="26">
        <v>0</v>
      </c>
      <c r="K35" s="81">
        <f t="shared" si="3"/>
        <v>0</v>
      </c>
      <c r="L35" s="23">
        <v>0</v>
      </c>
      <c r="M35" s="24">
        <v>0</v>
      </c>
      <c r="N35" s="81">
        <f t="shared" si="4"/>
        <v>0</v>
      </c>
      <c r="O35" s="23">
        <v>0</v>
      </c>
      <c r="P35" s="24">
        <v>0</v>
      </c>
      <c r="Q35" s="81">
        <f t="shared" si="5"/>
        <v>0</v>
      </c>
      <c r="R35" s="23">
        <v>0</v>
      </c>
      <c r="S35" s="26">
        <v>0</v>
      </c>
      <c r="T35" s="81">
        <f t="shared" si="6"/>
        <v>0</v>
      </c>
      <c r="U35" s="33"/>
      <c r="V35" s="34"/>
      <c r="W35" s="35"/>
      <c r="X35" s="30">
        <f t="shared" si="7"/>
        <v>0</v>
      </c>
      <c r="Y35" s="31" t="str">
        <f t="shared" si="8"/>
        <v>راسب</v>
      </c>
    </row>
    <row r="36" spans="1:32" ht="30" customHeight="1" thickTop="1" thickBot="1" x14ac:dyDescent="0.3">
      <c r="A36" s="82">
        <v>27</v>
      </c>
      <c r="B36" s="94">
        <v>0</v>
      </c>
      <c r="C36" s="23">
        <v>0</v>
      </c>
      <c r="D36" s="24">
        <v>0</v>
      </c>
      <c r="E36" s="81">
        <f t="shared" si="1"/>
        <v>0</v>
      </c>
      <c r="F36" s="23">
        <v>0</v>
      </c>
      <c r="G36" s="24">
        <v>0</v>
      </c>
      <c r="H36" s="81">
        <f t="shared" si="2"/>
        <v>0</v>
      </c>
      <c r="I36" s="23">
        <v>0</v>
      </c>
      <c r="J36" s="26">
        <v>0</v>
      </c>
      <c r="K36" s="81">
        <f t="shared" si="3"/>
        <v>0</v>
      </c>
      <c r="L36" s="23">
        <v>0</v>
      </c>
      <c r="M36" s="24">
        <v>0</v>
      </c>
      <c r="N36" s="81">
        <f t="shared" si="4"/>
        <v>0</v>
      </c>
      <c r="O36" s="23">
        <v>0</v>
      </c>
      <c r="P36" s="24">
        <v>0</v>
      </c>
      <c r="Q36" s="81">
        <f t="shared" si="5"/>
        <v>0</v>
      </c>
      <c r="R36" s="23">
        <v>0</v>
      </c>
      <c r="S36" s="26">
        <v>0</v>
      </c>
      <c r="T36" s="81">
        <f t="shared" si="6"/>
        <v>0</v>
      </c>
      <c r="U36" s="95"/>
      <c r="V36" s="96"/>
      <c r="W36" s="97"/>
      <c r="X36" s="30">
        <f t="shared" si="7"/>
        <v>0</v>
      </c>
      <c r="Y36" s="31" t="str">
        <f t="shared" si="8"/>
        <v>راسب</v>
      </c>
    </row>
    <row r="37" spans="1:32" ht="30" customHeight="1" thickTop="1" thickBot="1" x14ac:dyDescent="0.3">
      <c r="A37" s="79">
        <v>28</v>
      </c>
      <c r="B37" s="98">
        <v>0</v>
      </c>
      <c r="C37" s="23">
        <v>0</v>
      </c>
      <c r="D37" s="24">
        <v>0</v>
      </c>
      <c r="E37" s="81">
        <f t="shared" si="1"/>
        <v>0</v>
      </c>
      <c r="F37" s="23">
        <v>0</v>
      </c>
      <c r="G37" s="24">
        <v>0</v>
      </c>
      <c r="H37" s="81">
        <f t="shared" si="2"/>
        <v>0</v>
      </c>
      <c r="I37" s="23">
        <v>0</v>
      </c>
      <c r="J37" s="26">
        <v>0</v>
      </c>
      <c r="K37" s="81">
        <f t="shared" si="3"/>
        <v>0</v>
      </c>
      <c r="L37" s="23">
        <v>0</v>
      </c>
      <c r="M37" s="24">
        <v>0</v>
      </c>
      <c r="N37" s="81">
        <f t="shared" si="4"/>
        <v>0</v>
      </c>
      <c r="O37" s="23">
        <v>0</v>
      </c>
      <c r="P37" s="24">
        <v>0</v>
      </c>
      <c r="Q37" s="81">
        <f t="shared" si="5"/>
        <v>0</v>
      </c>
      <c r="R37" s="23">
        <v>0</v>
      </c>
      <c r="S37" s="26">
        <v>0</v>
      </c>
      <c r="T37" s="81">
        <f t="shared" si="6"/>
        <v>0</v>
      </c>
      <c r="U37" s="99"/>
      <c r="V37" s="34"/>
      <c r="W37" s="35"/>
      <c r="X37" s="30">
        <f t="shared" si="7"/>
        <v>0</v>
      </c>
      <c r="Y37" s="31" t="str">
        <f t="shared" si="8"/>
        <v>راسب</v>
      </c>
    </row>
    <row r="38" spans="1:32" ht="30" customHeight="1" thickTop="1" thickBot="1" x14ac:dyDescent="0.3">
      <c r="A38" s="82">
        <v>29</v>
      </c>
      <c r="B38" s="98">
        <v>0</v>
      </c>
      <c r="C38" s="23">
        <v>0</v>
      </c>
      <c r="D38" s="24">
        <v>0</v>
      </c>
      <c r="E38" s="81">
        <f t="shared" si="1"/>
        <v>0</v>
      </c>
      <c r="F38" s="23">
        <v>0</v>
      </c>
      <c r="G38" s="24">
        <v>0</v>
      </c>
      <c r="H38" s="81">
        <f t="shared" si="2"/>
        <v>0</v>
      </c>
      <c r="I38" s="23">
        <v>0</v>
      </c>
      <c r="J38" s="26">
        <v>0</v>
      </c>
      <c r="K38" s="81">
        <f t="shared" si="3"/>
        <v>0</v>
      </c>
      <c r="L38" s="23">
        <v>0</v>
      </c>
      <c r="M38" s="24">
        <v>0</v>
      </c>
      <c r="N38" s="81">
        <f t="shared" si="4"/>
        <v>0</v>
      </c>
      <c r="O38" s="23">
        <v>0</v>
      </c>
      <c r="P38" s="24">
        <v>0</v>
      </c>
      <c r="Q38" s="81">
        <f t="shared" si="5"/>
        <v>0</v>
      </c>
      <c r="R38" s="23">
        <v>0</v>
      </c>
      <c r="S38" s="26">
        <v>0</v>
      </c>
      <c r="T38" s="81">
        <f t="shared" si="6"/>
        <v>0</v>
      </c>
      <c r="U38" s="99"/>
      <c r="V38" s="34"/>
      <c r="W38" s="35"/>
      <c r="X38" s="30">
        <f t="shared" si="7"/>
        <v>0</v>
      </c>
      <c r="Y38" s="31" t="str">
        <f t="shared" si="8"/>
        <v>راسب</v>
      </c>
    </row>
    <row r="39" spans="1:32" ht="30" customHeight="1" thickTop="1" thickBot="1" x14ac:dyDescent="0.3">
      <c r="A39" s="79">
        <v>30</v>
      </c>
      <c r="B39" s="100">
        <v>0</v>
      </c>
      <c r="C39" s="23">
        <v>0</v>
      </c>
      <c r="D39" s="86">
        <v>0</v>
      </c>
      <c r="E39" s="81">
        <f t="shared" si="1"/>
        <v>0</v>
      </c>
      <c r="F39" s="23">
        <v>0</v>
      </c>
      <c r="G39" s="86">
        <v>0</v>
      </c>
      <c r="H39" s="81">
        <f t="shared" si="2"/>
        <v>0</v>
      </c>
      <c r="I39" s="23">
        <v>0</v>
      </c>
      <c r="J39" s="54">
        <v>0</v>
      </c>
      <c r="K39" s="81">
        <f t="shared" si="3"/>
        <v>0</v>
      </c>
      <c r="L39" s="23">
        <v>0</v>
      </c>
      <c r="M39" s="86">
        <v>0</v>
      </c>
      <c r="N39" s="81">
        <f t="shared" si="4"/>
        <v>0</v>
      </c>
      <c r="O39" s="101">
        <v>0</v>
      </c>
      <c r="P39" s="86">
        <v>0</v>
      </c>
      <c r="Q39" s="87">
        <f t="shared" si="5"/>
        <v>0</v>
      </c>
      <c r="R39" s="102">
        <v>0</v>
      </c>
      <c r="S39" s="54">
        <v>0</v>
      </c>
      <c r="T39" s="87">
        <f t="shared" si="6"/>
        <v>0</v>
      </c>
      <c r="U39" s="103"/>
      <c r="V39" s="72"/>
      <c r="W39" s="73"/>
      <c r="X39" s="74">
        <f t="shared" si="7"/>
        <v>0</v>
      </c>
      <c r="Y39" s="75" t="str">
        <f t="shared" si="8"/>
        <v>راسب</v>
      </c>
    </row>
    <row r="40" spans="1:32" ht="40.5" customHeight="1" thickTop="1" x14ac:dyDescent="0.25">
      <c r="A40" s="198" t="s">
        <v>29</v>
      </c>
      <c r="B40" s="198"/>
      <c r="C40" s="160" t="s">
        <v>30</v>
      </c>
      <c r="D40" s="160"/>
      <c r="E40" s="160"/>
      <c r="F40" s="160"/>
      <c r="G40" s="161" t="s">
        <v>31</v>
      </c>
      <c r="H40" s="161"/>
      <c r="I40" s="161"/>
      <c r="J40" s="161"/>
      <c r="K40" s="161" t="s">
        <v>32</v>
      </c>
      <c r="L40" s="161"/>
      <c r="M40" s="161"/>
      <c r="N40" s="161"/>
      <c r="O40" s="162" t="s">
        <v>51</v>
      </c>
      <c r="P40" s="162"/>
      <c r="Q40" s="162"/>
      <c r="R40" s="162"/>
      <c r="S40" s="162"/>
      <c r="T40" s="162"/>
      <c r="U40" s="157" t="s">
        <v>33</v>
      </c>
      <c r="V40" s="157"/>
      <c r="W40" s="157"/>
      <c r="X40" s="157"/>
      <c r="Y40" s="157"/>
    </row>
    <row r="41" spans="1:32" s="61" customFormat="1" ht="36" customHeight="1" x14ac:dyDescent="0.25">
      <c r="A41" s="63" t="s">
        <v>34</v>
      </c>
      <c r="B41" s="63"/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5" t="s">
        <v>52</v>
      </c>
      <c r="P41" s="155"/>
      <c r="Q41" s="155"/>
      <c r="R41" s="155"/>
      <c r="S41" s="155"/>
      <c r="T41" s="155"/>
      <c r="U41" s="158"/>
      <c r="V41" s="158"/>
      <c r="W41" s="158"/>
      <c r="X41" s="158"/>
      <c r="Y41" s="158"/>
      <c r="Z41" s="62"/>
      <c r="AA41" s="62"/>
      <c r="AD41" s="62"/>
      <c r="AE41" s="62"/>
      <c r="AF41" s="63"/>
    </row>
    <row r="42" spans="1:32" s="61" customFormat="1" ht="37.5" customHeight="1" x14ac:dyDescent="0.25">
      <c r="A42" s="196" t="s">
        <v>37</v>
      </c>
      <c r="B42" s="196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64"/>
      <c r="P42" s="62" t="s">
        <v>40</v>
      </c>
      <c r="Q42" s="62"/>
      <c r="R42" s="64"/>
      <c r="S42" s="64"/>
      <c r="T42" s="64"/>
      <c r="U42" s="197" t="s">
        <v>55</v>
      </c>
      <c r="V42" s="197"/>
      <c r="W42" s="62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63"/>
      <c r="O43" s="63"/>
      <c r="P43" s="63"/>
      <c r="R43" s="62"/>
      <c r="S43" s="62"/>
      <c r="T43" s="62"/>
      <c r="U43" s="151" t="s">
        <v>44</v>
      </c>
      <c r="V43" s="151"/>
      <c r="W43" s="151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63"/>
      <c r="O44" s="63"/>
      <c r="P44" s="63"/>
      <c r="Q44" s="63"/>
      <c r="R44" s="62"/>
      <c r="S44" s="62"/>
      <c r="T44" s="62"/>
      <c r="U44" s="151"/>
      <c r="V44" s="151"/>
      <c r="W44" s="151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sheetProtection selectLockedCells="1" selectUnlockedCells="1"/>
  <mergeCells count="47">
    <mergeCell ref="A2:B2"/>
    <mergeCell ref="X2:Y2"/>
    <mergeCell ref="A3:B3"/>
    <mergeCell ref="N3:R3"/>
    <mergeCell ref="S3:U3"/>
    <mergeCell ref="V3:Y3"/>
    <mergeCell ref="A4:B4"/>
    <mergeCell ref="N4:R4"/>
    <mergeCell ref="S4:U4"/>
    <mergeCell ref="V4:Y4"/>
    <mergeCell ref="A5:B5"/>
    <mergeCell ref="V5:Y5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W7:W9"/>
    <mergeCell ref="X7:X8"/>
    <mergeCell ref="Y7:Y9"/>
    <mergeCell ref="B8:B9"/>
    <mergeCell ref="A40:B40"/>
    <mergeCell ref="C40:F40"/>
    <mergeCell ref="G40:J40"/>
    <mergeCell ref="K40:N40"/>
    <mergeCell ref="O40:T40"/>
    <mergeCell ref="U40:Y40"/>
    <mergeCell ref="A42:B42"/>
    <mergeCell ref="C42:F42"/>
    <mergeCell ref="G42:J42"/>
    <mergeCell ref="K42:N42"/>
    <mergeCell ref="U42:V42"/>
    <mergeCell ref="C41:F41"/>
    <mergeCell ref="G41:J41"/>
    <mergeCell ref="K41:N41"/>
    <mergeCell ref="O41:T41"/>
    <mergeCell ref="U41:Y41"/>
    <mergeCell ref="A43:B43"/>
    <mergeCell ref="C43:E44"/>
    <mergeCell ref="K43:M44"/>
    <mergeCell ref="U43:W44"/>
    <mergeCell ref="A44:B44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4" orientation="landscape" r:id="rId1"/>
  <headerFooter alignWithMargins="0"/>
  <rowBreaks count="1" manualBreakCount="1">
    <brk id="44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2">
    <tabColor indexed="10"/>
  </sheetPr>
  <dimension ref="A1:AF46"/>
  <sheetViews>
    <sheetView showGridLines="0" showRowColHeaders="0" rightToLeft="1" showRuler="0" topLeftCell="A25" zoomScale="70" zoomScaleNormal="70" zoomScaleSheetLayoutView="50" zoomScalePageLayoutView="50" workbookViewId="0"/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32" width="10.85546875" style="3" customWidth="1"/>
    <col min="33" max="16384" width="22.5703125" style="3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89" t="s">
        <v>4</v>
      </c>
      <c r="O3" s="189"/>
      <c r="P3" s="189"/>
      <c r="Q3" s="189"/>
      <c r="R3" s="190"/>
      <c r="S3" s="163" t="s">
        <v>5</v>
      </c>
      <c r="T3" s="163"/>
      <c r="U3" s="163"/>
      <c r="V3" s="191" t="str">
        <f t="shared" ref="V3" si="0">$B$10</f>
        <v>أرينا نايف صالح عيدروس دوح</v>
      </c>
      <c r="W3" s="192"/>
      <c r="X3" s="192"/>
      <c r="Y3" s="193"/>
    </row>
    <row r="4" spans="1:27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89" t="s">
        <v>56</v>
      </c>
      <c r="O4" s="189"/>
      <c r="P4" s="189"/>
      <c r="Q4" s="189"/>
      <c r="R4" s="190"/>
      <c r="S4" s="163" t="s">
        <v>9</v>
      </c>
      <c r="T4" s="163"/>
      <c r="U4" s="163"/>
      <c r="V4" s="191"/>
      <c r="W4" s="192"/>
      <c r="X4" s="192"/>
      <c r="Y4" s="193"/>
    </row>
    <row r="5" spans="1:27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63"/>
      <c r="W5" s="163"/>
      <c r="X5" s="163"/>
      <c r="Y5" s="163"/>
    </row>
    <row r="6" spans="1:27" ht="44.25" customHeight="1" thickBot="1" x14ac:dyDescent="0.3">
      <c r="A6" s="10"/>
      <c r="B6" s="164" t="s">
        <v>49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0"/>
    </row>
    <row r="7" spans="1:27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171"/>
      <c r="L7" s="170" t="s">
        <v>18</v>
      </c>
      <c r="M7" s="171"/>
      <c r="N7" s="171"/>
      <c r="O7" s="170" t="s">
        <v>50</v>
      </c>
      <c r="P7" s="171"/>
      <c r="Q7" s="171"/>
      <c r="R7" s="170" t="s">
        <v>19</v>
      </c>
      <c r="S7" s="171"/>
      <c r="T7" s="171"/>
      <c r="U7" s="172" t="s">
        <v>20</v>
      </c>
      <c r="V7" s="175" t="s">
        <v>21</v>
      </c>
      <c r="W7" s="178" t="s">
        <v>22</v>
      </c>
      <c r="X7" s="181" t="s">
        <v>23</v>
      </c>
      <c r="Y7" s="183" t="s">
        <v>24</v>
      </c>
    </row>
    <row r="8" spans="1:27" ht="119.25" customHeight="1" thickTop="1" thickBot="1" x14ac:dyDescent="0.3">
      <c r="A8" s="166"/>
      <c r="B8" s="186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73"/>
      <c r="V8" s="176"/>
      <c r="W8" s="179"/>
      <c r="X8" s="182"/>
      <c r="Y8" s="184"/>
    </row>
    <row r="9" spans="1:27" ht="38.25" customHeight="1" thickTop="1" thickBot="1" x14ac:dyDescent="0.3">
      <c r="A9" s="167"/>
      <c r="B9" s="187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">
        <v>50</v>
      </c>
      <c r="S9" s="18">
        <v>50</v>
      </c>
      <c r="T9" s="19">
        <v>100</v>
      </c>
      <c r="U9" s="174"/>
      <c r="V9" s="177"/>
      <c r="W9" s="180"/>
      <c r="X9" s="20"/>
      <c r="Y9" s="185"/>
    </row>
    <row r="10" spans="1:27" ht="30" customHeight="1" thickTop="1" thickBot="1" x14ac:dyDescent="0.3">
      <c r="A10" s="104">
        <v>1</v>
      </c>
      <c r="B10" s="105" t="s">
        <v>125</v>
      </c>
      <c r="C10" s="23">
        <v>50</v>
      </c>
      <c r="D10" s="24">
        <v>0</v>
      </c>
      <c r="E10" s="25">
        <f t="shared" ref="E10:E39" si="1">SUM(C10:D10)</f>
        <v>50</v>
      </c>
      <c r="F10" s="23">
        <v>50</v>
      </c>
      <c r="G10" s="24">
        <v>0</v>
      </c>
      <c r="H10" s="25">
        <f t="shared" ref="H10:H39" si="2">SUM(F10:G10)</f>
        <v>50</v>
      </c>
      <c r="I10" s="23">
        <v>50</v>
      </c>
      <c r="J10" s="26">
        <v>0</v>
      </c>
      <c r="K10" s="25">
        <f t="shared" ref="K10:K39" si="3">SUM(I10:J10)</f>
        <v>50</v>
      </c>
      <c r="L10" s="23">
        <v>46</v>
      </c>
      <c r="M10" s="24">
        <v>0</v>
      </c>
      <c r="N10" s="25">
        <f t="shared" ref="N10:N39" si="4">SUM(L10:M10)</f>
        <v>46</v>
      </c>
      <c r="O10" s="23">
        <v>49</v>
      </c>
      <c r="P10" s="24">
        <v>0</v>
      </c>
      <c r="Q10" s="25">
        <f t="shared" ref="Q10:Q39" si="5">SUM(O10:P10)</f>
        <v>49</v>
      </c>
      <c r="R10" s="23">
        <v>49</v>
      </c>
      <c r="S10" s="26">
        <v>0</v>
      </c>
      <c r="T10" s="25">
        <f t="shared" ref="T10:T39" si="6">SUM(R10:S10)</f>
        <v>49</v>
      </c>
      <c r="U10" s="27"/>
      <c r="V10" s="28"/>
      <c r="W10" s="29"/>
      <c r="X10" s="30">
        <f>E10+H10+K10+N10+Q10+T10</f>
        <v>294</v>
      </c>
      <c r="Y10" s="31" t="str">
        <f>IF(X10&gt;=300,"ناجح","راسب")</f>
        <v>راسب</v>
      </c>
    </row>
    <row r="11" spans="1:27" ht="30" customHeight="1" thickTop="1" thickBot="1" x14ac:dyDescent="0.3">
      <c r="A11" s="41">
        <v>2</v>
      </c>
      <c r="B11" s="105" t="s">
        <v>126</v>
      </c>
      <c r="C11" s="23">
        <v>20</v>
      </c>
      <c r="D11" s="24">
        <v>0</v>
      </c>
      <c r="E11" s="25">
        <f t="shared" si="1"/>
        <v>20</v>
      </c>
      <c r="F11" s="23">
        <v>16</v>
      </c>
      <c r="G11" s="24">
        <v>0</v>
      </c>
      <c r="H11" s="25">
        <f t="shared" si="2"/>
        <v>16</v>
      </c>
      <c r="I11" s="23">
        <v>14</v>
      </c>
      <c r="J11" s="26">
        <v>0</v>
      </c>
      <c r="K11" s="25">
        <f t="shared" si="3"/>
        <v>14</v>
      </c>
      <c r="L11" s="23">
        <v>30</v>
      </c>
      <c r="M11" s="24">
        <v>0</v>
      </c>
      <c r="N11" s="25">
        <f t="shared" si="4"/>
        <v>30</v>
      </c>
      <c r="O11" s="23">
        <v>20</v>
      </c>
      <c r="P11" s="24">
        <v>0</v>
      </c>
      <c r="Q11" s="25">
        <f t="shared" si="5"/>
        <v>20</v>
      </c>
      <c r="R11" s="23">
        <v>19</v>
      </c>
      <c r="S11" s="26">
        <v>0</v>
      </c>
      <c r="T11" s="25">
        <f t="shared" si="6"/>
        <v>19</v>
      </c>
      <c r="U11" s="33"/>
      <c r="V11" s="34"/>
      <c r="W11" s="35"/>
      <c r="X11" s="30">
        <f t="shared" ref="X11:X39" si="7">E11+H11+K11+N11+Q11+T11</f>
        <v>119</v>
      </c>
      <c r="Y11" s="31" t="str">
        <f t="shared" ref="Y11:Y39" si="8">IF(X11&gt;=300,"ناجح","راسب")</f>
        <v>راسب</v>
      </c>
    </row>
    <row r="12" spans="1:27" ht="30" customHeight="1" thickTop="1" thickBot="1" x14ac:dyDescent="0.3">
      <c r="A12" s="40">
        <v>3</v>
      </c>
      <c r="B12" s="105" t="s">
        <v>127</v>
      </c>
      <c r="C12" s="23">
        <v>49</v>
      </c>
      <c r="D12" s="24">
        <v>0</v>
      </c>
      <c r="E12" s="25">
        <f t="shared" si="1"/>
        <v>49</v>
      </c>
      <c r="F12" s="23">
        <v>49</v>
      </c>
      <c r="G12" s="24">
        <v>0</v>
      </c>
      <c r="H12" s="25">
        <f t="shared" si="2"/>
        <v>49</v>
      </c>
      <c r="I12" s="23">
        <v>44</v>
      </c>
      <c r="J12" s="26">
        <v>0</v>
      </c>
      <c r="K12" s="25">
        <f t="shared" si="3"/>
        <v>44</v>
      </c>
      <c r="L12" s="23">
        <v>43</v>
      </c>
      <c r="M12" s="24">
        <v>0</v>
      </c>
      <c r="N12" s="25">
        <f t="shared" si="4"/>
        <v>43</v>
      </c>
      <c r="O12" s="23">
        <v>42</v>
      </c>
      <c r="P12" s="24">
        <v>0</v>
      </c>
      <c r="Q12" s="25">
        <f t="shared" si="5"/>
        <v>42</v>
      </c>
      <c r="R12" s="23">
        <v>39</v>
      </c>
      <c r="S12" s="26">
        <v>0</v>
      </c>
      <c r="T12" s="25">
        <f t="shared" si="6"/>
        <v>39</v>
      </c>
      <c r="U12" s="37"/>
      <c r="V12" s="38"/>
      <c r="W12" s="39"/>
      <c r="X12" s="30">
        <f t="shared" si="7"/>
        <v>266</v>
      </c>
      <c r="Y12" s="31" t="str">
        <f t="shared" si="8"/>
        <v>راسب</v>
      </c>
    </row>
    <row r="13" spans="1:27" ht="30" customHeight="1" thickTop="1" thickBot="1" x14ac:dyDescent="0.3">
      <c r="A13" s="41">
        <v>4</v>
      </c>
      <c r="B13" s="105" t="s">
        <v>128</v>
      </c>
      <c r="C13" s="23">
        <v>21</v>
      </c>
      <c r="D13" s="24">
        <v>0</v>
      </c>
      <c r="E13" s="25">
        <f t="shared" si="1"/>
        <v>21</v>
      </c>
      <c r="F13" s="23">
        <v>28</v>
      </c>
      <c r="G13" s="24">
        <v>0</v>
      </c>
      <c r="H13" s="25">
        <f t="shared" si="2"/>
        <v>28</v>
      </c>
      <c r="I13" s="23">
        <v>22</v>
      </c>
      <c r="J13" s="26">
        <v>0</v>
      </c>
      <c r="K13" s="25">
        <f t="shared" si="3"/>
        <v>22</v>
      </c>
      <c r="L13" s="23">
        <v>38</v>
      </c>
      <c r="M13" s="24">
        <v>0</v>
      </c>
      <c r="N13" s="25">
        <f t="shared" si="4"/>
        <v>38</v>
      </c>
      <c r="O13" s="23">
        <v>22</v>
      </c>
      <c r="P13" s="24">
        <v>0</v>
      </c>
      <c r="Q13" s="25">
        <f t="shared" si="5"/>
        <v>22</v>
      </c>
      <c r="R13" s="23">
        <v>38</v>
      </c>
      <c r="S13" s="26">
        <v>0</v>
      </c>
      <c r="T13" s="25">
        <f t="shared" si="6"/>
        <v>38</v>
      </c>
      <c r="U13" s="37"/>
      <c r="V13" s="38"/>
      <c r="W13" s="39"/>
      <c r="X13" s="30">
        <f t="shared" si="7"/>
        <v>169</v>
      </c>
      <c r="Y13" s="31" t="str">
        <f t="shared" si="8"/>
        <v>راسب</v>
      </c>
    </row>
    <row r="14" spans="1:27" ht="30" customHeight="1" thickTop="1" thickBot="1" x14ac:dyDescent="0.3">
      <c r="A14" s="40">
        <v>5</v>
      </c>
      <c r="B14" s="105" t="s">
        <v>129</v>
      </c>
      <c r="C14" s="23">
        <v>23</v>
      </c>
      <c r="D14" s="24">
        <v>0</v>
      </c>
      <c r="E14" s="25">
        <f t="shared" si="1"/>
        <v>23</v>
      </c>
      <c r="F14" s="23">
        <v>32</v>
      </c>
      <c r="G14" s="24">
        <v>0</v>
      </c>
      <c r="H14" s="25">
        <f t="shared" si="2"/>
        <v>32</v>
      </c>
      <c r="I14" s="23">
        <v>21</v>
      </c>
      <c r="J14" s="26">
        <v>0</v>
      </c>
      <c r="K14" s="25">
        <f t="shared" si="3"/>
        <v>21</v>
      </c>
      <c r="L14" s="23">
        <v>29</v>
      </c>
      <c r="M14" s="24">
        <v>0</v>
      </c>
      <c r="N14" s="25">
        <f t="shared" si="4"/>
        <v>29</v>
      </c>
      <c r="O14" s="23">
        <v>22</v>
      </c>
      <c r="P14" s="24">
        <v>0</v>
      </c>
      <c r="Q14" s="25">
        <f t="shared" si="5"/>
        <v>22</v>
      </c>
      <c r="R14" s="23">
        <v>16</v>
      </c>
      <c r="S14" s="26">
        <v>0</v>
      </c>
      <c r="T14" s="25">
        <f t="shared" si="6"/>
        <v>16</v>
      </c>
      <c r="U14" s="37"/>
      <c r="V14" s="38"/>
      <c r="W14" s="39"/>
      <c r="X14" s="30">
        <f t="shared" si="7"/>
        <v>143</v>
      </c>
      <c r="Y14" s="31" t="str">
        <f t="shared" si="8"/>
        <v>راسب</v>
      </c>
    </row>
    <row r="15" spans="1:27" ht="30" customHeight="1" thickTop="1" thickBot="1" x14ac:dyDescent="0.3">
      <c r="A15" s="41">
        <v>6</v>
      </c>
      <c r="B15" s="105" t="s">
        <v>130</v>
      </c>
      <c r="C15" s="23">
        <v>24</v>
      </c>
      <c r="D15" s="24">
        <v>0</v>
      </c>
      <c r="E15" s="25">
        <f t="shared" si="1"/>
        <v>24</v>
      </c>
      <c r="F15" s="23">
        <v>24</v>
      </c>
      <c r="G15" s="24">
        <v>0</v>
      </c>
      <c r="H15" s="25">
        <f t="shared" si="2"/>
        <v>24</v>
      </c>
      <c r="I15" s="23">
        <v>17</v>
      </c>
      <c r="J15" s="26">
        <v>0</v>
      </c>
      <c r="K15" s="25">
        <f t="shared" si="3"/>
        <v>17</v>
      </c>
      <c r="L15" s="23">
        <v>23</v>
      </c>
      <c r="M15" s="24">
        <v>0</v>
      </c>
      <c r="N15" s="25">
        <f t="shared" si="4"/>
        <v>23</v>
      </c>
      <c r="O15" s="23">
        <v>16</v>
      </c>
      <c r="P15" s="24">
        <v>0</v>
      </c>
      <c r="Q15" s="25">
        <f t="shared" si="5"/>
        <v>16</v>
      </c>
      <c r="R15" s="23">
        <v>22</v>
      </c>
      <c r="S15" s="26">
        <v>0</v>
      </c>
      <c r="T15" s="25">
        <f t="shared" si="6"/>
        <v>22</v>
      </c>
      <c r="U15" s="37"/>
      <c r="V15" s="38"/>
      <c r="W15" s="39"/>
      <c r="X15" s="30">
        <f t="shared" si="7"/>
        <v>126</v>
      </c>
      <c r="Y15" s="31" t="str">
        <f t="shared" si="8"/>
        <v>راسب</v>
      </c>
    </row>
    <row r="16" spans="1:27" ht="30" customHeight="1" thickTop="1" thickBot="1" x14ac:dyDescent="0.3">
      <c r="A16" s="40">
        <v>7</v>
      </c>
      <c r="B16" s="105" t="s">
        <v>131</v>
      </c>
      <c r="C16" s="23">
        <v>36</v>
      </c>
      <c r="D16" s="24">
        <v>0</v>
      </c>
      <c r="E16" s="25">
        <f t="shared" si="1"/>
        <v>36</v>
      </c>
      <c r="F16" s="23">
        <v>47</v>
      </c>
      <c r="G16" s="24">
        <v>0</v>
      </c>
      <c r="H16" s="25">
        <f t="shared" si="2"/>
        <v>47</v>
      </c>
      <c r="I16" s="23">
        <v>46</v>
      </c>
      <c r="J16" s="26">
        <v>0</v>
      </c>
      <c r="K16" s="25">
        <f t="shared" si="3"/>
        <v>46</v>
      </c>
      <c r="L16" s="23">
        <v>36</v>
      </c>
      <c r="M16" s="24">
        <v>0</v>
      </c>
      <c r="N16" s="25">
        <f t="shared" si="4"/>
        <v>36</v>
      </c>
      <c r="O16" s="23">
        <v>34</v>
      </c>
      <c r="P16" s="24">
        <v>0</v>
      </c>
      <c r="Q16" s="25">
        <f t="shared" si="5"/>
        <v>34</v>
      </c>
      <c r="R16" s="23">
        <v>47</v>
      </c>
      <c r="S16" s="26">
        <v>0</v>
      </c>
      <c r="T16" s="25">
        <f t="shared" si="6"/>
        <v>47</v>
      </c>
      <c r="U16" s="37"/>
      <c r="V16" s="38"/>
      <c r="W16" s="39"/>
      <c r="X16" s="30">
        <f t="shared" si="7"/>
        <v>246</v>
      </c>
      <c r="Y16" s="31" t="str">
        <f t="shared" si="8"/>
        <v>راسب</v>
      </c>
    </row>
    <row r="17" spans="1:25" ht="30" customHeight="1" thickTop="1" thickBot="1" x14ac:dyDescent="0.3">
      <c r="A17" s="41">
        <v>8</v>
      </c>
      <c r="B17" s="105" t="s">
        <v>132</v>
      </c>
      <c r="C17" s="23">
        <v>50</v>
      </c>
      <c r="D17" s="24">
        <v>0</v>
      </c>
      <c r="E17" s="25">
        <f t="shared" si="1"/>
        <v>50</v>
      </c>
      <c r="F17" s="23">
        <v>50</v>
      </c>
      <c r="G17" s="24">
        <v>0</v>
      </c>
      <c r="H17" s="25">
        <f t="shared" si="2"/>
        <v>50</v>
      </c>
      <c r="I17" s="23">
        <v>50</v>
      </c>
      <c r="J17" s="26">
        <v>0</v>
      </c>
      <c r="K17" s="25">
        <f t="shared" si="3"/>
        <v>50</v>
      </c>
      <c r="L17" s="23">
        <v>49</v>
      </c>
      <c r="M17" s="24">
        <v>0</v>
      </c>
      <c r="N17" s="25">
        <f t="shared" si="4"/>
        <v>49</v>
      </c>
      <c r="O17" s="23">
        <v>50</v>
      </c>
      <c r="P17" s="24">
        <v>0</v>
      </c>
      <c r="Q17" s="25">
        <f t="shared" si="5"/>
        <v>50</v>
      </c>
      <c r="R17" s="23">
        <v>50</v>
      </c>
      <c r="S17" s="26">
        <v>0</v>
      </c>
      <c r="T17" s="25">
        <f t="shared" si="6"/>
        <v>50</v>
      </c>
      <c r="U17" s="37"/>
      <c r="V17" s="38"/>
      <c r="W17" s="39"/>
      <c r="X17" s="30">
        <f t="shared" si="7"/>
        <v>299</v>
      </c>
      <c r="Y17" s="31" t="str">
        <f t="shared" si="8"/>
        <v>راسب</v>
      </c>
    </row>
    <row r="18" spans="1:25" ht="30" customHeight="1" thickTop="1" thickBot="1" x14ac:dyDescent="0.3">
      <c r="A18" s="40">
        <v>9</v>
      </c>
      <c r="B18" s="105" t="s">
        <v>133</v>
      </c>
      <c r="C18" s="23">
        <v>49</v>
      </c>
      <c r="D18" s="24">
        <v>0</v>
      </c>
      <c r="E18" s="25">
        <f t="shared" si="1"/>
        <v>49</v>
      </c>
      <c r="F18" s="23">
        <v>47</v>
      </c>
      <c r="G18" s="24">
        <v>0</v>
      </c>
      <c r="H18" s="25">
        <f t="shared" si="2"/>
        <v>47</v>
      </c>
      <c r="I18" s="23">
        <v>50</v>
      </c>
      <c r="J18" s="26">
        <v>0</v>
      </c>
      <c r="K18" s="25">
        <f t="shared" si="3"/>
        <v>50</v>
      </c>
      <c r="L18" s="23">
        <v>47</v>
      </c>
      <c r="M18" s="24">
        <v>0</v>
      </c>
      <c r="N18" s="25">
        <f t="shared" si="4"/>
        <v>47</v>
      </c>
      <c r="O18" s="23">
        <v>47</v>
      </c>
      <c r="P18" s="24">
        <v>0</v>
      </c>
      <c r="Q18" s="25">
        <f t="shared" si="5"/>
        <v>47</v>
      </c>
      <c r="R18" s="23">
        <v>49</v>
      </c>
      <c r="S18" s="26">
        <v>0</v>
      </c>
      <c r="T18" s="25">
        <f t="shared" si="6"/>
        <v>49</v>
      </c>
      <c r="U18" s="37"/>
      <c r="V18" s="38"/>
      <c r="W18" s="39"/>
      <c r="X18" s="30">
        <f t="shared" si="7"/>
        <v>289</v>
      </c>
      <c r="Y18" s="31" t="str">
        <f t="shared" si="8"/>
        <v>راسب</v>
      </c>
    </row>
    <row r="19" spans="1:25" ht="30" customHeight="1" thickTop="1" thickBot="1" x14ac:dyDescent="0.3">
      <c r="A19" s="41">
        <v>10</v>
      </c>
      <c r="B19" s="105" t="s">
        <v>134</v>
      </c>
      <c r="C19" s="23">
        <v>39</v>
      </c>
      <c r="D19" s="24">
        <v>0</v>
      </c>
      <c r="E19" s="25">
        <f t="shared" si="1"/>
        <v>39</v>
      </c>
      <c r="F19" s="23">
        <v>47</v>
      </c>
      <c r="G19" s="24">
        <v>0</v>
      </c>
      <c r="H19" s="25">
        <f t="shared" si="2"/>
        <v>47</v>
      </c>
      <c r="I19" s="23">
        <v>30</v>
      </c>
      <c r="J19" s="26">
        <v>0</v>
      </c>
      <c r="K19" s="25">
        <f t="shared" si="3"/>
        <v>30</v>
      </c>
      <c r="L19" s="23">
        <v>44</v>
      </c>
      <c r="M19" s="24">
        <v>0</v>
      </c>
      <c r="N19" s="25">
        <f t="shared" si="4"/>
        <v>44</v>
      </c>
      <c r="O19" s="23">
        <v>42</v>
      </c>
      <c r="P19" s="24">
        <v>0</v>
      </c>
      <c r="Q19" s="25">
        <f t="shared" si="5"/>
        <v>42</v>
      </c>
      <c r="R19" s="23">
        <v>34</v>
      </c>
      <c r="S19" s="26">
        <v>0</v>
      </c>
      <c r="T19" s="25">
        <f t="shared" si="6"/>
        <v>34</v>
      </c>
      <c r="U19" s="37"/>
      <c r="V19" s="38"/>
      <c r="W19" s="39"/>
      <c r="X19" s="30">
        <f t="shared" si="7"/>
        <v>236</v>
      </c>
      <c r="Y19" s="31" t="str">
        <f t="shared" si="8"/>
        <v>راسب</v>
      </c>
    </row>
    <row r="20" spans="1:25" ht="30" customHeight="1" thickTop="1" thickBot="1" x14ac:dyDescent="0.3">
      <c r="A20" s="40">
        <v>11</v>
      </c>
      <c r="B20" s="105" t="s">
        <v>135</v>
      </c>
      <c r="C20" s="23">
        <v>50</v>
      </c>
      <c r="D20" s="24">
        <v>0</v>
      </c>
      <c r="E20" s="25">
        <f t="shared" si="1"/>
        <v>50</v>
      </c>
      <c r="F20" s="23">
        <v>50</v>
      </c>
      <c r="G20" s="24">
        <v>0</v>
      </c>
      <c r="H20" s="25">
        <f t="shared" si="2"/>
        <v>50</v>
      </c>
      <c r="I20" s="23">
        <v>50</v>
      </c>
      <c r="J20" s="26">
        <v>0</v>
      </c>
      <c r="K20" s="25">
        <f t="shared" si="3"/>
        <v>50</v>
      </c>
      <c r="L20" s="23">
        <v>49</v>
      </c>
      <c r="M20" s="24">
        <v>0</v>
      </c>
      <c r="N20" s="25">
        <f t="shared" si="4"/>
        <v>49</v>
      </c>
      <c r="O20" s="23">
        <v>48</v>
      </c>
      <c r="P20" s="24">
        <v>0</v>
      </c>
      <c r="Q20" s="25">
        <f t="shared" si="5"/>
        <v>48</v>
      </c>
      <c r="R20" s="23">
        <v>47</v>
      </c>
      <c r="S20" s="26">
        <v>0</v>
      </c>
      <c r="T20" s="25">
        <f t="shared" si="6"/>
        <v>47</v>
      </c>
      <c r="U20" s="37"/>
      <c r="V20" s="38"/>
      <c r="W20" s="39"/>
      <c r="X20" s="30">
        <f t="shared" si="7"/>
        <v>294</v>
      </c>
      <c r="Y20" s="31" t="str">
        <f t="shared" si="8"/>
        <v>راسب</v>
      </c>
    </row>
    <row r="21" spans="1:25" ht="30" customHeight="1" thickTop="1" thickBot="1" x14ac:dyDescent="0.3">
      <c r="A21" s="41">
        <v>12</v>
      </c>
      <c r="B21" s="105" t="s">
        <v>136</v>
      </c>
      <c r="C21" s="23">
        <v>50</v>
      </c>
      <c r="D21" s="24">
        <v>0</v>
      </c>
      <c r="E21" s="25">
        <f t="shared" si="1"/>
        <v>50</v>
      </c>
      <c r="F21" s="23">
        <v>50</v>
      </c>
      <c r="G21" s="24">
        <v>0</v>
      </c>
      <c r="H21" s="25">
        <f t="shared" si="2"/>
        <v>50</v>
      </c>
      <c r="I21" s="23">
        <v>50</v>
      </c>
      <c r="J21" s="26">
        <v>0</v>
      </c>
      <c r="K21" s="25">
        <f t="shared" si="3"/>
        <v>50</v>
      </c>
      <c r="L21" s="23">
        <v>49</v>
      </c>
      <c r="M21" s="24">
        <v>0</v>
      </c>
      <c r="N21" s="25">
        <f t="shared" si="4"/>
        <v>49</v>
      </c>
      <c r="O21" s="23">
        <v>47</v>
      </c>
      <c r="P21" s="24">
        <v>0</v>
      </c>
      <c r="Q21" s="25">
        <f t="shared" si="5"/>
        <v>47</v>
      </c>
      <c r="R21" s="23">
        <v>47</v>
      </c>
      <c r="S21" s="26">
        <v>0</v>
      </c>
      <c r="T21" s="25">
        <f t="shared" si="6"/>
        <v>47</v>
      </c>
      <c r="U21" s="37"/>
      <c r="V21" s="38"/>
      <c r="W21" s="39"/>
      <c r="X21" s="30">
        <f t="shared" si="7"/>
        <v>293</v>
      </c>
      <c r="Y21" s="31" t="str">
        <f t="shared" si="8"/>
        <v>راسب</v>
      </c>
    </row>
    <row r="22" spans="1:25" ht="30" customHeight="1" thickTop="1" thickBot="1" x14ac:dyDescent="0.3">
      <c r="A22" s="40">
        <v>13</v>
      </c>
      <c r="B22" s="105" t="s">
        <v>137</v>
      </c>
      <c r="C22" s="23">
        <v>49</v>
      </c>
      <c r="D22" s="24">
        <v>0</v>
      </c>
      <c r="E22" s="25">
        <f t="shared" si="1"/>
        <v>49</v>
      </c>
      <c r="F22" s="23">
        <v>48</v>
      </c>
      <c r="G22" s="24">
        <v>0</v>
      </c>
      <c r="H22" s="25">
        <f t="shared" si="2"/>
        <v>48</v>
      </c>
      <c r="I22" s="23">
        <v>46</v>
      </c>
      <c r="J22" s="26">
        <v>0</v>
      </c>
      <c r="K22" s="25">
        <f t="shared" si="3"/>
        <v>46</v>
      </c>
      <c r="L22" s="23">
        <v>35</v>
      </c>
      <c r="M22" s="24">
        <v>0</v>
      </c>
      <c r="N22" s="25">
        <f t="shared" si="4"/>
        <v>35</v>
      </c>
      <c r="O22" s="23">
        <v>45</v>
      </c>
      <c r="P22" s="24">
        <v>0</v>
      </c>
      <c r="Q22" s="25">
        <f t="shared" si="5"/>
        <v>45</v>
      </c>
      <c r="R22" s="23">
        <v>44</v>
      </c>
      <c r="S22" s="26">
        <v>0</v>
      </c>
      <c r="T22" s="25">
        <f t="shared" si="6"/>
        <v>44</v>
      </c>
      <c r="U22" s="37"/>
      <c r="V22" s="38"/>
      <c r="W22" s="39"/>
      <c r="X22" s="30">
        <f t="shared" si="7"/>
        <v>267</v>
      </c>
      <c r="Y22" s="31" t="str">
        <f t="shared" si="8"/>
        <v>راسب</v>
      </c>
    </row>
    <row r="23" spans="1:25" ht="30" customHeight="1" thickTop="1" thickBot="1" x14ac:dyDescent="0.3">
      <c r="A23" s="41">
        <v>14</v>
      </c>
      <c r="B23" s="105" t="s">
        <v>138</v>
      </c>
      <c r="C23" s="23">
        <v>50</v>
      </c>
      <c r="D23" s="24">
        <v>0</v>
      </c>
      <c r="E23" s="25">
        <f t="shared" si="1"/>
        <v>50</v>
      </c>
      <c r="F23" s="23">
        <v>50</v>
      </c>
      <c r="G23" s="24">
        <v>0</v>
      </c>
      <c r="H23" s="25">
        <f t="shared" si="2"/>
        <v>50</v>
      </c>
      <c r="I23" s="23">
        <v>49</v>
      </c>
      <c r="J23" s="26">
        <v>0</v>
      </c>
      <c r="K23" s="25">
        <f t="shared" si="3"/>
        <v>49</v>
      </c>
      <c r="L23" s="23">
        <v>49</v>
      </c>
      <c r="M23" s="24">
        <v>0</v>
      </c>
      <c r="N23" s="25">
        <f t="shared" si="4"/>
        <v>49</v>
      </c>
      <c r="O23" s="23">
        <v>48</v>
      </c>
      <c r="P23" s="24">
        <v>0</v>
      </c>
      <c r="Q23" s="25">
        <f t="shared" si="5"/>
        <v>48</v>
      </c>
      <c r="R23" s="23">
        <v>48</v>
      </c>
      <c r="S23" s="26">
        <v>0</v>
      </c>
      <c r="T23" s="25">
        <f t="shared" si="6"/>
        <v>48</v>
      </c>
      <c r="U23" s="37"/>
      <c r="V23" s="38"/>
      <c r="W23" s="39"/>
      <c r="X23" s="30">
        <f t="shared" si="7"/>
        <v>294</v>
      </c>
      <c r="Y23" s="31" t="str">
        <f t="shared" si="8"/>
        <v>راسب</v>
      </c>
    </row>
    <row r="24" spans="1:25" ht="30" customHeight="1" thickTop="1" thickBot="1" x14ac:dyDescent="0.3">
      <c r="A24" s="40">
        <v>15</v>
      </c>
      <c r="B24" s="105" t="s">
        <v>139</v>
      </c>
      <c r="C24" s="23">
        <v>48</v>
      </c>
      <c r="D24" s="24">
        <v>0</v>
      </c>
      <c r="E24" s="25">
        <f t="shared" si="1"/>
        <v>48</v>
      </c>
      <c r="F24" s="23">
        <v>48</v>
      </c>
      <c r="G24" s="24">
        <v>0</v>
      </c>
      <c r="H24" s="25">
        <f t="shared" si="2"/>
        <v>48</v>
      </c>
      <c r="I24" s="23">
        <v>48</v>
      </c>
      <c r="J24" s="26">
        <v>0</v>
      </c>
      <c r="K24" s="25">
        <f t="shared" si="3"/>
        <v>48</v>
      </c>
      <c r="L24" s="23">
        <v>43</v>
      </c>
      <c r="M24" s="24">
        <v>0</v>
      </c>
      <c r="N24" s="25">
        <f t="shared" si="4"/>
        <v>43</v>
      </c>
      <c r="O24" s="23">
        <v>48</v>
      </c>
      <c r="P24" s="24">
        <v>0</v>
      </c>
      <c r="Q24" s="25">
        <f t="shared" si="5"/>
        <v>48</v>
      </c>
      <c r="R24" s="23">
        <v>47</v>
      </c>
      <c r="S24" s="26">
        <v>0</v>
      </c>
      <c r="T24" s="25">
        <f t="shared" si="6"/>
        <v>47</v>
      </c>
      <c r="U24" s="37"/>
      <c r="V24" s="38"/>
      <c r="W24" s="39"/>
      <c r="X24" s="30">
        <f t="shared" si="7"/>
        <v>282</v>
      </c>
      <c r="Y24" s="31" t="str">
        <f t="shared" si="8"/>
        <v>راسب</v>
      </c>
    </row>
    <row r="25" spans="1:25" ht="30" customHeight="1" thickTop="1" thickBot="1" x14ac:dyDescent="0.3">
      <c r="A25" s="41">
        <v>16</v>
      </c>
      <c r="B25" s="105" t="s">
        <v>140</v>
      </c>
      <c r="C25" s="23">
        <v>37</v>
      </c>
      <c r="D25" s="24">
        <v>0</v>
      </c>
      <c r="E25" s="25">
        <f t="shared" si="1"/>
        <v>37</v>
      </c>
      <c r="F25" s="23">
        <v>44</v>
      </c>
      <c r="G25" s="24">
        <v>0</v>
      </c>
      <c r="H25" s="25">
        <f t="shared" si="2"/>
        <v>44</v>
      </c>
      <c r="I25" s="23">
        <v>35</v>
      </c>
      <c r="J25" s="26">
        <v>0</v>
      </c>
      <c r="K25" s="25">
        <f t="shared" si="3"/>
        <v>35</v>
      </c>
      <c r="L25" s="23">
        <v>38</v>
      </c>
      <c r="M25" s="24">
        <v>0</v>
      </c>
      <c r="N25" s="25">
        <f t="shared" si="4"/>
        <v>38</v>
      </c>
      <c r="O25" s="23">
        <v>44</v>
      </c>
      <c r="P25" s="24">
        <v>0</v>
      </c>
      <c r="Q25" s="25">
        <f t="shared" si="5"/>
        <v>44</v>
      </c>
      <c r="R25" s="23">
        <v>40</v>
      </c>
      <c r="S25" s="26">
        <v>0</v>
      </c>
      <c r="T25" s="25">
        <f t="shared" si="6"/>
        <v>40</v>
      </c>
      <c r="U25" s="37"/>
      <c r="V25" s="38"/>
      <c r="W25" s="39"/>
      <c r="X25" s="30">
        <f t="shared" si="7"/>
        <v>238</v>
      </c>
      <c r="Y25" s="31" t="str">
        <f t="shared" si="8"/>
        <v>راسب</v>
      </c>
    </row>
    <row r="26" spans="1:25" ht="30" customHeight="1" thickTop="1" thickBot="1" x14ac:dyDescent="0.3">
      <c r="A26" s="40">
        <v>17</v>
      </c>
      <c r="B26" s="105" t="s">
        <v>141</v>
      </c>
      <c r="C26" s="23">
        <v>50</v>
      </c>
      <c r="D26" s="24">
        <v>0</v>
      </c>
      <c r="E26" s="25">
        <f t="shared" si="1"/>
        <v>50</v>
      </c>
      <c r="F26" s="23">
        <v>50</v>
      </c>
      <c r="G26" s="24">
        <v>0</v>
      </c>
      <c r="H26" s="25">
        <f t="shared" si="2"/>
        <v>50</v>
      </c>
      <c r="I26" s="23">
        <v>49</v>
      </c>
      <c r="J26" s="26">
        <v>0</v>
      </c>
      <c r="K26" s="25">
        <f t="shared" si="3"/>
        <v>49</v>
      </c>
      <c r="L26" s="23">
        <v>42</v>
      </c>
      <c r="M26" s="24">
        <v>0</v>
      </c>
      <c r="N26" s="25">
        <f t="shared" si="4"/>
        <v>42</v>
      </c>
      <c r="O26" s="23">
        <v>47</v>
      </c>
      <c r="P26" s="24">
        <v>0</v>
      </c>
      <c r="Q26" s="25">
        <f t="shared" si="5"/>
        <v>47</v>
      </c>
      <c r="R26" s="23">
        <v>49</v>
      </c>
      <c r="S26" s="26">
        <v>0</v>
      </c>
      <c r="T26" s="25">
        <f t="shared" si="6"/>
        <v>49</v>
      </c>
      <c r="U26" s="37"/>
      <c r="V26" s="38"/>
      <c r="W26" s="39"/>
      <c r="X26" s="30">
        <f t="shared" si="7"/>
        <v>287</v>
      </c>
      <c r="Y26" s="31" t="str">
        <f t="shared" si="8"/>
        <v>راسب</v>
      </c>
    </row>
    <row r="27" spans="1:25" ht="30" customHeight="1" thickTop="1" thickBot="1" x14ac:dyDescent="0.3">
      <c r="A27" s="41">
        <v>18</v>
      </c>
      <c r="B27" s="105" t="s">
        <v>142</v>
      </c>
      <c r="C27" s="23">
        <v>46</v>
      </c>
      <c r="D27" s="24">
        <v>0</v>
      </c>
      <c r="E27" s="25">
        <f t="shared" si="1"/>
        <v>46</v>
      </c>
      <c r="F27" s="23">
        <v>42</v>
      </c>
      <c r="G27" s="24">
        <v>0</v>
      </c>
      <c r="H27" s="25">
        <f t="shared" si="2"/>
        <v>42</v>
      </c>
      <c r="I27" s="23">
        <v>42</v>
      </c>
      <c r="J27" s="26">
        <v>0</v>
      </c>
      <c r="K27" s="25">
        <f t="shared" si="3"/>
        <v>42</v>
      </c>
      <c r="L27" s="23">
        <v>49</v>
      </c>
      <c r="M27" s="24">
        <v>0</v>
      </c>
      <c r="N27" s="25">
        <f t="shared" si="4"/>
        <v>49</v>
      </c>
      <c r="O27" s="23">
        <v>42</v>
      </c>
      <c r="P27" s="24">
        <v>0</v>
      </c>
      <c r="Q27" s="25">
        <f t="shared" si="5"/>
        <v>42</v>
      </c>
      <c r="R27" s="23">
        <v>48</v>
      </c>
      <c r="S27" s="26">
        <v>0</v>
      </c>
      <c r="T27" s="25">
        <f t="shared" si="6"/>
        <v>48</v>
      </c>
      <c r="U27" s="37"/>
      <c r="V27" s="38"/>
      <c r="W27" s="39"/>
      <c r="X27" s="30">
        <f t="shared" si="7"/>
        <v>269</v>
      </c>
      <c r="Y27" s="31" t="str">
        <f t="shared" si="8"/>
        <v>راسب</v>
      </c>
    </row>
    <row r="28" spans="1:25" ht="30" customHeight="1" thickTop="1" thickBot="1" x14ac:dyDescent="0.3">
      <c r="A28" s="40">
        <v>19</v>
      </c>
      <c r="B28" s="105" t="s">
        <v>143</v>
      </c>
      <c r="C28" s="23">
        <v>50</v>
      </c>
      <c r="D28" s="24">
        <v>0</v>
      </c>
      <c r="E28" s="25">
        <f t="shared" si="1"/>
        <v>50</v>
      </c>
      <c r="F28" s="23">
        <v>47</v>
      </c>
      <c r="G28" s="24">
        <v>0</v>
      </c>
      <c r="H28" s="25">
        <f t="shared" si="2"/>
        <v>47</v>
      </c>
      <c r="I28" s="23">
        <v>46</v>
      </c>
      <c r="J28" s="26">
        <v>0</v>
      </c>
      <c r="K28" s="25">
        <f t="shared" si="3"/>
        <v>46</v>
      </c>
      <c r="L28" s="23">
        <v>46</v>
      </c>
      <c r="M28" s="24">
        <v>0</v>
      </c>
      <c r="N28" s="25">
        <f t="shared" si="4"/>
        <v>46</v>
      </c>
      <c r="O28" s="23">
        <v>42</v>
      </c>
      <c r="P28" s="24">
        <v>0</v>
      </c>
      <c r="Q28" s="25">
        <f t="shared" si="5"/>
        <v>42</v>
      </c>
      <c r="R28" s="23">
        <v>46</v>
      </c>
      <c r="S28" s="26">
        <v>0</v>
      </c>
      <c r="T28" s="25">
        <f t="shared" si="6"/>
        <v>46</v>
      </c>
      <c r="U28" s="37"/>
      <c r="V28" s="38"/>
      <c r="W28" s="39"/>
      <c r="X28" s="30">
        <f t="shared" si="7"/>
        <v>277</v>
      </c>
      <c r="Y28" s="31" t="str">
        <f t="shared" si="8"/>
        <v>راسب</v>
      </c>
    </row>
    <row r="29" spans="1:25" ht="30" customHeight="1" thickTop="1" thickBot="1" x14ac:dyDescent="0.3">
      <c r="A29" s="41">
        <v>20</v>
      </c>
      <c r="B29" s="105" t="s">
        <v>144</v>
      </c>
      <c r="C29" s="23">
        <v>39</v>
      </c>
      <c r="D29" s="24">
        <v>0</v>
      </c>
      <c r="E29" s="25">
        <f t="shared" si="1"/>
        <v>39</v>
      </c>
      <c r="F29" s="23">
        <v>46</v>
      </c>
      <c r="G29" s="24">
        <v>0</v>
      </c>
      <c r="H29" s="25">
        <f t="shared" si="2"/>
        <v>46</v>
      </c>
      <c r="I29" s="23">
        <v>24</v>
      </c>
      <c r="J29" s="26">
        <v>0</v>
      </c>
      <c r="K29" s="25">
        <f t="shared" si="3"/>
        <v>24</v>
      </c>
      <c r="L29" s="23">
        <v>20</v>
      </c>
      <c r="M29" s="24">
        <v>0</v>
      </c>
      <c r="N29" s="25">
        <f t="shared" si="4"/>
        <v>20</v>
      </c>
      <c r="O29" s="23">
        <v>32</v>
      </c>
      <c r="P29" s="24">
        <v>0</v>
      </c>
      <c r="Q29" s="25">
        <f t="shared" si="5"/>
        <v>32</v>
      </c>
      <c r="R29" s="23">
        <v>32</v>
      </c>
      <c r="S29" s="26">
        <v>0</v>
      </c>
      <c r="T29" s="25">
        <f t="shared" si="6"/>
        <v>32</v>
      </c>
      <c r="U29" s="37"/>
      <c r="V29" s="38"/>
      <c r="W29" s="39"/>
      <c r="X29" s="30">
        <f t="shared" si="7"/>
        <v>193</v>
      </c>
      <c r="Y29" s="31" t="str">
        <f t="shared" si="8"/>
        <v>راسب</v>
      </c>
    </row>
    <row r="30" spans="1:25" ht="30" customHeight="1" thickTop="1" thickBot="1" x14ac:dyDescent="0.3">
      <c r="A30" s="40">
        <v>21</v>
      </c>
      <c r="B30" s="105" t="s">
        <v>145</v>
      </c>
      <c r="C30" s="23">
        <v>49</v>
      </c>
      <c r="D30" s="24">
        <v>0</v>
      </c>
      <c r="E30" s="25">
        <f t="shared" si="1"/>
        <v>49</v>
      </c>
      <c r="F30" s="23">
        <v>50</v>
      </c>
      <c r="G30" s="24">
        <v>0</v>
      </c>
      <c r="H30" s="25">
        <f t="shared" si="2"/>
        <v>50</v>
      </c>
      <c r="I30" s="23">
        <v>45</v>
      </c>
      <c r="J30" s="26">
        <v>0</v>
      </c>
      <c r="K30" s="25">
        <f t="shared" si="3"/>
        <v>45</v>
      </c>
      <c r="L30" s="23">
        <v>43</v>
      </c>
      <c r="M30" s="24">
        <v>0</v>
      </c>
      <c r="N30" s="25">
        <f t="shared" si="4"/>
        <v>43</v>
      </c>
      <c r="O30" s="23">
        <v>48</v>
      </c>
      <c r="P30" s="24">
        <v>0</v>
      </c>
      <c r="Q30" s="25">
        <f t="shared" si="5"/>
        <v>48</v>
      </c>
      <c r="R30" s="23">
        <v>49</v>
      </c>
      <c r="S30" s="26">
        <v>0</v>
      </c>
      <c r="T30" s="25">
        <f t="shared" si="6"/>
        <v>49</v>
      </c>
      <c r="U30" s="37"/>
      <c r="V30" s="38"/>
      <c r="W30" s="39"/>
      <c r="X30" s="30">
        <f t="shared" si="7"/>
        <v>284</v>
      </c>
      <c r="Y30" s="31" t="str">
        <f t="shared" si="8"/>
        <v>راسب</v>
      </c>
    </row>
    <row r="31" spans="1:25" ht="30" customHeight="1" thickTop="1" thickBot="1" x14ac:dyDescent="0.3">
      <c r="A31" s="41">
        <v>22</v>
      </c>
      <c r="B31" s="105" t="s">
        <v>146</v>
      </c>
      <c r="C31" s="23">
        <v>46</v>
      </c>
      <c r="D31" s="24">
        <v>0</v>
      </c>
      <c r="E31" s="25">
        <f t="shared" si="1"/>
        <v>46</v>
      </c>
      <c r="F31" s="23">
        <v>41</v>
      </c>
      <c r="G31" s="24">
        <v>0</v>
      </c>
      <c r="H31" s="25">
        <f t="shared" si="2"/>
        <v>41</v>
      </c>
      <c r="I31" s="23">
        <v>37</v>
      </c>
      <c r="J31" s="26">
        <v>0</v>
      </c>
      <c r="K31" s="25">
        <f t="shared" si="3"/>
        <v>37</v>
      </c>
      <c r="L31" s="23">
        <v>31</v>
      </c>
      <c r="M31" s="24">
        <v>0</v>
      </c>
      <c r="N31" s="25">
        <f t="shared" si="4"/>
        <v>31</v>
      </c>
      <c r="O31" s="23">
        <v>38</v>
      </c>
      <c r="P31" s="24">
        <v>0</v>
      </c>
      <c r="Q31" s="25">
        <f t="shared" si="5"/>
        <v>38</v>
      </c>
      <c r="R31" s="23">
        <v>37</v>
      </c>
      <c r="S31" s="26">
        <v>0</v>
      </c>
      <c r="T31" s="25">
        <f t="shared" si="6"/>
        <v>37</v>
      </c>
      <c r="U31" s="37"/>
      <c r="V31" s="38"/>
      <c r="W31" s="39"/>
      <c r="X31" s="30">
        <f t="shared" si="7"/>
        <v>230</v>
      </c>
      <c r="Y31" s="31" t="str">
        <f t="shared" si="8"/>
        <v>راسب</v>
      </c>
    </row>
    <row r="32" spans="1:25" ht="30" customHeight="1" thickTop="1" thickBot="1" x14ac:dyDescent="0.3">
      <c r="A32" s="40">
        <v>23</v>
      </c>
      <c r="B32" s="105" t="s">
        <v>147</v>
      </c>
      <c r="C32" s="23">
        <v>50</v>
      </c>
      <c r="D32" s="24">
        <v>0</v>
      </c>
      <c r="E32" s="25">
        <f t="shared" si="1"/>
        <v>50</v>
      </c>
      <c r="F32" s="23">
        <v>50</v>
      </c>
      <c r="G32" s="24">
        <v>0</v>
      </c>
      <c r="H32" s="25">
        <f t="shared" si="2"/>
        <v>50</v>
      </c>
      <c r="I32" s="23">
        <v>50</v>
      </c>
      <c r="J32" s="26">
        <v>0</v>
      </c>
      <c r="K32" s="25">
        <f t="shared" si="3"/>
        <v>50</v>
      </c>
      <c r="L32" s="23">
        <v>50</v>
      </c>
      <c r="M32" s="24">
        <v>0</v>
      </c>
      <c r="N32" s="25">
        <f t="shared" si="4"/>
        <v>50</v>
      </c>
      <c r="O32" s="23">
        <v>50</v>
      </c>
      <c r="P32" s="24">
        <v>0</v>
      </c>
      <c r="Q32" s="25">
        <f t="shared" si="5"/>
        <v>50</v>
      </c>
      <c r="R32" s="23">
        <v>50</v>
      </c>
      <c r="S32" s="26">
        <v>0</v>
      </c>
      <c r="T32" s="25">
        <f t="shared" si="6"/>
        <v>50</v>
      </c>
      <c r="U32" s="37"/>
      <c r="V32" s="38"/>
      <c r="W32" s="39"/>
      <c r="X32" s="30">
        <f t="shared" si="7"/>
        <v>300</v>
      </c>
      <c r="Y32" s="31" t="str">
        <f t="shared" si="8"/>
        <v>ناجح</v>
      </c>
    </row>
    <row r="33" spans="1:32" ht="30" customHeight="1" thickTop="1" thickBot="1" x14ac:dyDescent="0.3">
      <c r="A33" s="41">
        <v>24</v>
      </c>
      <c r="B33" s="105" t="s">
        <v>148</v>
      </c>
      <c r="C33" s="23">
        <v>50</v>
      </c>
      <c r="D33" s="24">
        <v>0</v>
      </c>
      <c r="E33" s="25">
        <f t="shared" si="1"/>
        <v>50</v>
      </c>
      <c r="F33" s="23">
        <v>49</v>
      </c>
      <c r="G33" s="24">
        <v>0</v>
      </c>
      <c r="H33" s="25">
        <f t="shared" si="2"/>
        <v>49</v>
      </c>
      <c r="I33" s="23">
        <v>47</v>
      </c>
      <c r="J33" s="26">
        <v>0</v>
      </c>
      <c r="K33" s="25">
        <f t="shared" si="3"/>
        <v>47</v>
      </c>
      <c r="L33" s="23">
        <v>50</v>
      </c>
      <c r="M33" s="24">
        <v>0</v>
      </c>
      <c r="N33" s="25">
        <f t="shared" si="4"/>
        <v>50</v>
      </c>
      <c r="O33" s="23">
        <v>49</v>
      </c>
      <c r="P33" s="24">
        <v>0</v>
      </c>
      <c r="Q33" s="25">
        <f t="shared" si="5"/>
        <v>49</v>
      </c>
      <c r="R33" s="23">
        <v>48</v>
      </c>
      <c r="S33" s="26">
        <v>0</v>
      </c>
      <c r="T33" s="25">
        <f t="shared" si="6"/>
        <v>48</v>
      </c>
      <c r="U33" s="37"/>
      <c r="V33" s="38"/>
      <c r="W33" s="39"/>
      <c r="X33" s="30">
        <f t="shared" si="7"/>
        <v>293</v>
      </c>
      <c r="Y33" s="31" t="str">
        <f t="shared" si="8"/>
        <v>راسب</v>
      </c>
    </row>
    <row r="34" spans="1:32" ht="30" customHeight="1" thickTop="1" thickBot="1" x14ac:dyDescent="0.3">
      <c r="A34" s="40">
        <v>25</v>
      </c>
      <c r="B34" s="105" t="s">
        <v>149</v>
      </c>
      <c r="C34" s="23">
        <v>50</v>
      </c>
      <c r="D34" s="24">
        <v>0</v>
      </c>
      <c r="E34" s="25">
        <f t="shared" si="1"/>
        <v>50</v>
      </c>
      <c r="F34" s="23">
        <v>47</v>
      </c>
      <c r="G34" s="24">
        <v>0</v>
      </c>
      <c r="H34" s="25">
        <f t="shared" si="2"/>
        <v>47</v>
      </c>
      <c r="I34" s="23">
        <v>42</v>
      </c>
      <c r="J34" s="26">
        <v>0</v>
      </c>
      <c r="K34" s="25">
        <f t="shared" si="3"/>
        <v>42</v>
      </c>
      <c r="L34" s="23">
        <v>40</v>
      </c>
      <c r="M34" s="24">
        <v>0</v>
      </c>
      <c r="N34" s="25">
        <f t="shared" si="4"/>
        <v>40</v>
      </c>
      <c r="O34" s="23">
        <v>43</v>
      </c>
      <c r="P34" s="24">
        <v>0</v>
      </c>
      <c r="Q34" s="25">
        <f t="shared" si="5"/>
        <v>43</v>
      </c>
      <c r="R34" s="23">
        <v>48</v>
      </c>
      <c r="S34" s="26">
        <v>0</v>
      </c>
      <c r="T34" s="25">
        <f t="shared" si="6"/>
        <v>48</v>
      </c>
      <c r="U34" s="37"/>
      <c r="V34" s="38"/>
      <c r="W34" s="39"/>
      <c r="X34" s="30">
        <f t="shared" si="7"/>
        <v>270</v>
      </c>
      <c r="Y34" s="31" t="str">
        <f t="shared" si="8"/>
        <v>راسب</v>
      </c>
    </row>
    <row r="35" spans="1:32" ht="30" customHeight="1" thickTop="1" thickBot="1" x14ac:dyDescent="0.3">
      <c r="A35" s="41">
        <v>26</v>
      </c>
      <c r="B35" s="105">
        <v>0</v>
      </c>
      <c r="C35" s="23">
        <v>0</v>
      </c>
      <c r="D35" s="24">
        <v>0</v>
      </c>
      <c r="E35" s="25">
        <f t="shared" si="1"/>
        <v>0</v>
      </c>
      <c r="F35" s="23">
        <v>0</v>
      </c>
      <c r="G35" s="24">
        <v>0</v>
      </c>
      <c r="H35" s="25">
        <f t="shared" si="2"/>
        <v>0</v>
      </c>
      <c r="I35" s="23">
        <v>0</v>
      </c>
      <c r="J35" s="26">
        <v>0</v>
      </c>
      <c r="K35" s="25">
        <f t="shared" si="3"/>
        <v>0</v>
      </c>
      <c r="L35" s="23">
        <v>0</v>
      </c>
      <c r="M35" s="24">
        <v>0</v>
      </c>
      <c r="N35" s="25">
        <f t="shared" si="4"/>
        <v>0</v>
      </c>
      <c r="O35" s="23">
        <v>0</v>
      </c>
      <c r="P35" s="24">
        <v>0</v>
      </c>
      <c r="Q35" s="25">
        <f t="shared" si="5"/>
        <v>0</v>
      </c>
      <c r="R35" s="23">
        <v>0</v>
      </c>
      <c r="S35" s="26">
        <v>0</v>
      </c>
      <c r="T35" s="25">
        <f t="shared" si="6"/>
        <v>0</v>
      </c>
      <c r="U35" s="37"/>
      <c r="V35" s="38"/>
      <c r="W35" s="39"/>
      <c r="X35" s="30">
        <f t="shared" si="7"/>
        <v>0</v>
      </c>
      <c r="Y35" s="31" t="str">
        <f t="shared" si="8"/>
        <v>راسب</v>
      </c>
    </row>
    <row r="36" spans="1:32" ht="30" customHeight="1" thickTop="1" thickBot="1" x14ac:dyDescent="0.3">
      <c r="A36" s="40">
        <v>27</v>
      </c>
      <c r="B36" s="105">
        <v>0</v>
      </c>
      <c r="C36" s="23">
        <v>0</v>
      </c>
      <c r="D36" s="24">
        <v>0</v>
      </c>
      <c r="E36" s="25">
        <f t="shared" si="1"/>
        <v>0</v>
      </c>
      <c r="F36" s="23">
        <v>0</v>
      </c>
      <c r="G36" s="24">
        <v>0</v>
      </c>
      <c r="H36" s="25">
        <f t="shared" si="2"/>
        <v>0</v>
      </c>
      <c r="I36" s="23">
        <v>0</v>
      </c>
      <c r="J36" s="26">
        <v>0</v>
      </c>
      <c r="K36" s="25">
        <f t="shared" si="3"/>
        <v>0</v>
      </c>
      <c r="L36" s="23">
        <v>0</v>
      </c>
      <c r="M36" s="24">
        <v>0</v>
      </c>
      <c r="N36" s="25">
        <f t="shared" si="4"/>
        <v>0</v>
      </c>
      <c r="O36" s="23">
        <v>0</v>
      </c>
      <c r="P36" s="24">
        <v>0</v>
      </c>
      <c r="Q36" s="25">
        <f t="shared" si="5"/>
        <v>0</v>
      </c>
      <c r="R36" s="23">
        <v>0</v>
      </c>
      <c r="S36" s="26">
        <v>0</v>
      </c>
      <c r="T36" s="25">
        <f t="shared" si="6"/>
        <v>0</v>
      </c>
      <c r="U36" s="37"/>
      <c r="V36" s="38"/>
      <c r="W36" s="39"/>
      <c r="X36" s="30">
        <f t="shared" si="7"/>
        <v>0</v>
      </c>
      <c r="Y36" s="31" t="str">
        <f t="shared" si="8"/>
        <v>راسب</v>
      </c>
    </row>
    <row r="37" spans="1:32" ht="30" customHeight="1" thickTop="1" thickBot="1" x14ac:dyDescent="0.3">
      <c r="A37" s="41">
        <v>28</v>
      </c>
      <c r="B37" s="105">
        <v>0</v>
      </c>
      <c r="C37" s="23">
        <v>0</v>
      </c>
      <c r="D37" s="24">
        <v>0</v>
      </c>
      <c r="E37" s="25">
        <f t="shared" si="1"/>
        <v>0</v>
      </c>
      <c r="F37" s="23">
        <v>0</v>
      </c>
      <c r="G37" s="24">
        <v>0</v>
      </c>
      <c r="H37" s="25">
        <f t="shared" si="2"/>
        <v>0</v>
      </c>
      <c r="I37" s="23">
        <v>0</v>
      </c>
      <c r="J37" s="26">
        <v>0</v>
      </c>
      <c r="K37" s="25">
        <f t="shared" si="3"/>
        <v>0</v>
      </c>
      <c r="L37" s="23">
        <v>0</v>
      </c>
      <c r="M37" s="24">
        <v>0</v>
      </c>
      <c r="N37" s="25">
        <f t="shared" si="4"/>
        <v>0</v>
      </c>
      <c r="O37" s="23">
        <v>0</v>
      </c>
      <c r="P37" s="24">
        <v>0</v>
      </c>
      <c r="Q37" s="25">
        <f t="shared" si="5"/>
        <v>0</v>
      </c>
      <c r="R37" s="23">
        <v>0</v>
      </c>
      <c r="S37" s="26">
        <v>0</v>
      </c>
      <c r="T37" s="25">
        <f t="shared" si="6"/>
        <v>0</v>
      </c>
      <c r="U37" s="37"/>
      <c r="V37" s="38"/>
      <c r="W37" s="39"/>
      <c r="X37" s="30">
        <f t="shared" si="7"/>
        <v>0</v>
      </c>
      <c r="Y37" s="31" t="str">
        <f t="shared" si="8"/>
        <v>راسب</v>
      </c>
    </row>
    <row r="38" spans="1:32" ht="30" customHeight="1" thickTop="1" thickBot="1" x14ac:dyDescent="0.3">
      <c r="A38" s="40">
        <v>29</v>
      </c>
      <c r="B38" s="105">
        <v>0</v>
      </c>
      <c r="C38" s="23">
        <v>0</v>
      </c>
      <c r="D38" s="24">
        <v>0</v>
      </c>
      <c r="E38" s="25">
        <f t="shared" si="1"/>
        <v>0</v>
      </c>
      <c r="F38" s="23">
        <v>0</v>
      </c>
      <c r="G38" s="24">
        <v>0</v>
      </c>
      <c r="H38" s="25">
        <f t="shared" si="2"/>
        <v>0</v>
      </c>
      <c r="I38" s="23">
        <v>0</v>
      </c>
      <c r="J38" s="26">
        <v>0</v>
      </c>
      <c r="K38" s="25">
        <f t="shared" si="3"/>
        <v>0</v>
      </c>
      <c r="L38" s="23">
        <v>0</v>
      </c>
      <c r="M38" s="24">
        <v>0</v>
      </c>
      <c r="N38" s="25">
        <f t="shared" si="4"/>
        <v>0</v>
      </c>
      <c r="O38" s="23">
        <v>0</v>
      </c>
      <c r="P38" s="24">
        <v>0</v>
      </c>
      <c r="Q38" s="25">
        <f t="shared" si="5"/>
        <v>0</v>
      </c>
      <c r="R38" s="23">
        <v>0</v>
      </c>
      <c r="S38" s="26">
        <v>0</v>
      </c>
      <c r="T38" s="25">
        <f t="shared" si="6"/>
        <v>0</v>
      </c>
      <c r="U38" s="37"/>
      <c r="V38" s="38"/>
      <c r="W38" s="39"/>
      <c r="X38" s="30">
        <f t="shared" si="7"/>
        <v>0</v>
      </c>
      <c r="Y38" s="31" t="str">
        <f t="shared" si="8"/>
        <v>راسب</v>
      </c>
    </row>
    <row r="39" spans="1:32" ht="30" customHeight="1" thickTop="1" thickBot="1" x14ac:dyDescent="0.3">
      <c r="A39" s="41">
        <v>30</v>
      </c>
      <c r="B39" s="105">
        <v>0</v>
      </c>
      <c r="C39" s="23">
        <v>0</v>
      </c>
      <c r="D39" s="24">
        <v>0</v>
      </c>
      <c r="E39" s="25">
        <f t="shared" si="1"/>
        <v>0</v>
      </c>
      <c r="F39" s="23">
        <v>0</v>
      </c>
      <c r="G39" s="24">
        <v>0</v>
      </c>
      <c r="H39" s="25">
        <f t="shared" si="2"/>
        <v>0</v>
      </c>
      <c r="I39" s="23">
        <v>0</v>
      </c>
      <c r="J39" s="26">
        <v>0</v>
      </c>
      <c r="K39" s="25">
        <f t="shared" si="3"/>
        <v>0</v>
      </c>
      <c r="L39" s="23">
        <v>0</v>
      </c>
      <c r="M39" s="24">
        <v>0</v>
      </c>
      <c r="N39" s="25">
        <f t="shared" si="4"/>
        <v>0</v>
      </c>
      <c r="O39" s="101">
        <v>0</v>
      </c>
      <c r="P39" s="86"/>
      <c r="Q39" s="70">
        <f t="shared" si="5"/>
        <v>0</v>
      </c>
      <c r="R39" s="102">
        <v>0</v>
      </c>
      <c r="S39" s="54">
        <v>0</v>
      </c>
      <c r="T39" s="70">
        <f t="shared" si="6"/>
        <v>0</v>
      </c>
      <c r="U39" s="89"/>
      <c r="V39" s="90"/>
      <c r="W39" s="91"/>
      <c r="X39" s="74">
        <f t="shared" si="7"/>
        <v>0</v>
      </c>
      <c r="Y39" s="75" t="str">
        <f t="shared" si="8"/>
        <v>راسب</v>
      </c>
    </row>
    <row r="40" spans="1:32" ht="40.5" customHeight="1" thickTop="1" x14ac:dyDescent="0.25">
      <c r="A40" s="198" t="s">
        <v>29</v>
      </c>
      <c r="B40" s="198"/>
      <c r="C40" s="160" t="s">
        <v>30</v>
      </c>
      <c r="D40" s="160"/>
      <c r="E40" s="160"/>
      <c r="F40" s="160"/>
      <c r="G40" s="161" t="s">
        <v>31</v>
      </c>
      <c r="H40" s="161"/>
      <c r="I40" s="161"/>
      <c r="J40" s="161"/>
      <c r="K40" s="161" t="s">
        <v>32</v>
      </c>
      <c r="L40" s="161"/>
      <c r="M40" s="161"/>
      <c r="N40" s="161"/>
      <c r="O40" s="162" t="s">
        <v>51</v>
      </c>
      <c r="P40" s="162"/>
      <c r="Q40" s="162"/>
      <c r="R40" s="162"/>
      <c r="S40" s="162"/>
      <c r="T40" s="162"/>
      <c r="U40" s="157" t="s">
        <v>33</v>
      </c>
      <c r="V40" s="157"/>
      <c r="W40" s="157"/>
      <c r="X40" s="157"/>
      <c r="Y40" s="157"/>
    </row>
    <row r="41" spans="1:32" s="61" customFormat="1" ht="36" customHeight="1" x14ac:dyDescent="0.25">
      <c r="A41" s="63" t="s">
        <v>34</v>
      </c>
      <c r="B41" s="63"/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5" t="s">
        <v>52</v>
      </c>
      <c r="P41" s="155"/>
      <c r="Q41" s="155"/>
      <c r="R41" s="155"/>
      <c r="S41" s="155"/>
      <c r="T41" s="155"/>
      <c r="U41" s="158"/>
      <c r="V41" s="158"/>
      <c r="W41" s="158"/>
      <c r="X41" s="158"/>
      <c r="Y41" s="158"/>
      <c r="Z41" s="62"/>
      <c r="AA41" s="62"/>
      <c r="AD41" s="62"/>
      <c r="AE41" s="62"/>
      <c r="AF41" s="63"/>
    </row>
    <row r="42" spans="1:32" s="61" customFormat="1" ht="37.5" customHeight="1" x14ac:dyDescent="0.25">
      <c r="A42" s="196" t="s">
        <v>37</v>
      </c>
      <c r="B42" s="196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64"/>
      <c r="P42" s="62" t="s">
        <v>40</v>
      </c>
      <c r="Q42" s="62"/>
      <c r="R42" s="64"/>
      <c r="S42" s="64"/>
      <c r="T42" s="64"/>
      <c r="U42" s="197" t="s">
        <v>55</v>
      </c>
      <c r="V42" s="197"/>
      <c r="W42" s="197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63"/>
      <c r="O43" s="63"/>
      <c r="P43" s="63"/>
      <c r="R43" s="62"/>
      <c r="S43" s="62"/>
      <c r="T43" s="62"/>
      <c r="U43" s="151" t="s">
        <v>44</v>
      </c>
      <c r="V43" s="151"/>
      <c r="W43" s="151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63"/>
      <c r="O44" s="63"/>
      <c r="P44" s="63"/>
      <c r="Q44" s="63"/>
      <c r="R44" s="62"/>
      <c r="S44" s="62"/>
      <c r="T44" s="62"/>
      <c r="U44" s="151"/>
      <c r="V44" s="151"/>
      <c r="W44" s="151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sheetProtection selectLockedCells="1" selectUnlockedCells="1"/>
  <mergeCells count="47">
    <mergeCell ref="A2:B2"/>
    <mergeCell ref="X2:Y2"/>
    <mergeCell ref="A3:B3"/>
    <mergeCell ref="N3:R3"/>
    <mergeCell ref="S3:U3"/>
    <mergeCell ref="V3:Y3"/>
    <mergeCell ref="A4:B4"/>
    <mergeCell ref="N4:R4"/>
    <mergeCell ref="S4:U4"/>
    <mergeCell ref="V4:Y4"/>
    <mergeCell ref="A5:B5"/>
    <mergeCell ref="V5:Y5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W7:W9"/>
    <mergeCell ref="X7:X8"/>
    <mergeCell ref="Y7:Y9"/>
    <mergeCell ref="B8:B9"/>
    <mergeCell ref="A40:B40"/>
    <mergeCell ref="C40:F40"/>
    <mergeCell ref="G40:J40"/>
    <mergeCell ref="K40:N40"/>
    <mergeCell ref="O40:T40"/>
    <mergeCell ref="U40:Y40"/>
    <mergeCell ref="A42:B42"/>
    <mergeCell ref="C42:F42"/>
    <mergeCell ref="G42:J42"/>
    <mergeCell ref="K42:N42"/>
    <mergeCell ref="U42:W42"/>
    <mergeCell ref="C41:F41"/>
    <mergeCell ref="G41:J41"/>
    <mergeCell ref="K41:N41"/>
    <mergeCell ref="O41:T41"/>
    <mergeCell ref="U41:Y41"/>
    <mergeCell ref="A43:B43"/>
    <mergeCell ref="C43:E44"/>
    <mergeCell ref="K43:M44"/>
    <mergeCell ref="U43:W44"/>
    <mergeCell ref="A44:B44"/>
  </mergeCells>
  <printOptions horizontalCentered="1" verticalCentered="1"/>
  <pageMargins left="0.19687500000000002" right="0.19687500000000002" top="0.19687500000000002" bottom="0.19687500000000002" header="0.19687500000000002" footer="0.19687500000000002"/>
  <pageSetup paperSize="8" scale="53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3">
    <tabColor indexed="10"/>
  </sheetPr>
  <dimension ref="A1:AF46"/>
  <sheetViews>
    <sheetView showGridLines="0" showRowColHeaders="0" rightToLeft="1" showRuler="0" topLeftCell="A19" zoomScale="75" zoomScaleNormal="75" zoomScaleSheetLayoutView="50" zoomScalePageLayoutView="50" workbookViewId="0">
      <selection activeCell="B30" sqref="B30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3" width="12.42578125" style="3" customWidth="1"/>
    <col min="4" max="4" width="11.140625" style="3" customWidth="1"/>
    <col min="5" max="5" width="7.7109375" style="3" customWidth="1"/>
    <col min="6" max="6" width="12.42578125" style="3" customWidth="1"/>
    <col min="7" max="7" width="11.5703125" style="3" customWidth="1"/>
    <col min="8" max="8" width="7.7109375" style="3" customWidth="1"/>
    <col min="9" max="9" width="11" style="3" customWidth="1"/>
    <col min="10" max="10" width="8.7109375" style="3" customWidth="1"/>
    <col min="11" max="11" width="7.7109375" style="3" customWidth="1"/>
    <col min="12" max="12" width="11.140625" style="3" customWidth="1"/>
    <col min="13" max="13" width="10.42578125" style="3" customWidth="1"/>
    <col min="14" max="14" width="8" style="3" customWidth="1"/>
    <col min="15" max="15" width="10" style="3" customWidth="1"/>
    <col min="16" max="16" width="10.85546875" style="3" customWidth="1"/>
    <col min="17" max="17" width="7.7109375" style="3" customWidth="1"/>
    <col min="18" max="18" width="10" style="3" customWidth="1"/>
    <col min="19" max="19" width="8.7109375" style="3" customWidth="1"/>
    <col min="20" max="20" width="7.7109375" style="3" customWidth="1"/>
    <col min="21" max="21" width="8.7109375" style="3" customWidth="1"/>
    <col min="22" max="23" width="7.7109375" style="3" customWidth="1"/>
    <col min="24" max="24" width="10.28515625" style="3" customWidth="1"/>
    <col min="25" max="25" width="9.42578125" style="3" customWidth="1"/>
    <col min="26" max="32" width="10.85546875" style="3" customWidth="1"/>
    <col min="33" max="16384" width="22.5703125" style="3"/>
  </cols>
  <sheetData>
    <row r="1" spans="1:27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  <c r="AA1" s="2"/>
    </row>
    <row r="2" spans="1:27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4"/>
      <c r="T2" s="4"/>
      <c r="U2" s="4" t="s">
        <v>1</v>
      </c>
      <c r="V2" s="4"/>
      <c r="W2" s="4"/>
      <c r="X2" s="195"/>
      <c r="Y2" s="195"/>
    </row>
    <row r="3" spans="1:27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10" t="s">
        <v>3</v>
      </c>
      <c r="M3" s="10"/>
      <c r="N3" s="189" t="s">
        <v>4</v>
      </c>
      <c r="O3" s="189"/>
      <c r="P3" s="189"/>
      <c r="Q3" s="189"/>
      <c r="R3" s="190"/>
      <c r="S3" s="163" t="s">
        <v>5</v>
      </c>
      <c r="T3" s="163"/>
      <c r="U3" s="163"/>
      <c r="V3" s="191" t="str">
        <f t="shared" ref="V3" si="0">$B$10</f>
        <v>أحمد طالب مساعد راجح</v>
      </c>
      <c r="W3" s="192"/>
      <c r="X3" s="192"/>
      <c r="Y3" s="193"/>
    </row>
    <row r="4" spans="1:27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10" t="s">
        <v>7</v>
      </c>
      <c r="M4" s="10"/>
      <c r="N4" s="189" t="s">
        <v>57</v>
      </c>
      <c r="O4" s="189"/>
      <c r="P4" s="189"/>
      <c r="Q4" s="189"/>
      <c r="R4" s="190"/>
      <c r="S4" s="163" t="s">
        <v>9</v>
      </c>
      <c r="T4" s="163"/>
      <c r="U4" s="163"/>
      <c r="V4" s="191"/>
      <c r="W4" s="192"/>
      <c r="X4" s="192"/>
      <c r="Y4" s="193"/>
    </row>
    <row r="5" spans="1:27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S5" s="11" t="s">
        <v>11</v>
      </c>
      <c r="T5" s="11"/>
      <c r="U5" s="11"/>
      <c r="V5" s="163"/>
      <c r="W5" s="163"/>
      <c r="X5" s="163"/>
      <c r="Y5" s="163"/>
    </row>
    <row r="6" spans="1:27" ht="44.25" customHeight="1" thickBot="1" x14ac:dyDescent="0.3">
      <c r="A6" s="10"/>
      <c r="B6" s="164" t="s">
        <v>58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0"/>
    </row>
    <row r="7" spans="1:27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171"/>
      <c r="L7" s="170" t="s">
        <v>18</v>
      </c>
      <c r="M7" s="171"/>
      <c r="N7" s="171"/>
      <c r="O7" s="170" t="s">
        <v>50</v>
      </c>
      <c r="P7" s="171"/>
      <c r="Q7" s="171"/>
      <c r="R7" s="170" t="s">
        <v>19</v>
      </c>
      <c r="S7" s="171"/>
      <c r="T7" s="171"/>
      <c r="U7" s="172" t="s">
        <v>20</v>
      </c>
      <c r="V7" s="175" t="s">
        <v>21</v>
      </c>
      <c r="W7" s="178" t="s">
        <v>22</v>
      </c>
      <c r="X7" s="181" t="s">
        <v>23</v>
      </c>
      <c r="Y7" s="183" t="s">
        <v>24</v>
      </c>
    </row>
    <row r="8" spans="1:27" ht="119.25" customHeight="1" thickTop="1" thickBot="1" x14ac:dyDescent="0.3">
      <c r="A8" s="166"/>
      <c r="B8" s="186" t="s">
        <v>25</v>
      </c>
      <c r="C8" s="13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73"/>
      <c r="V8" s="176"/>
      <c r="W8" s="179"/>
      <c r="X8" s="182"/>
      <c r="Y8" s="184"/>
    </row>
    <row r="9" spans="1:27" ht="38.25" customHeight="1" thickTop="1" thickBot="1" x14ac:dyDescent="0.3">
      <c r="A9" s="167"/>
      <c r="B9" s="187"/>
      <c r="C9" s="17">
        <v>50</v>
      </c>
      <c r="D9" s="18">
        <v>50</v>
      </c>
      <c r="E9" s="19">
        <v>100</v>
      </c>
      <c r="F9" s="17">
        <v>50</v>
      </c>
      <c r="G9" s="18">
        <v>50</v>
      </c>
      <c r="H9" s="19">
        <v>100</v>
      </c>
      <c r="I9" s="17">
        <v>50</v>
      </c>
      <c r="J9" s="18">
        <v>50</v>
      </c>
      <c r="K9" s="19">
        <v>100</v>
      </c>
      <c r="L9" s="17">
        <v>50</v>
      </c>
      <c r="M9" s="18">
        <v>50</v>
      </c>
      <c r="N9" s="19">
        <v>100</v>
      </c>
      <c r="O9" s="17">
        <v>50</v>
      </c>
      <c r="P9" s="18">
        <v>50</v>
      </c>
      <c r="Q9" s="19">
        <v>100</v>
      </c>
      <c r="R9" s="17">
        <v>50</v>
      </c>
      <c r="S9" s="18">
        <v>50</v>
      </c>
      <c r="T9" s="19">
        <v>100</v>
      </c>
      <c r="U9" s="174"/>
      <c r="V9" s="177"/>
      <c r="W9" s="180"/>
      <c r="X9" s="20"/>
      <c r="Y9" s="185"/>
    </row>
    <row r="10" spans="1:27" ht="30" customHeight="1" thickTop="1" thickBot="1" x14ac:dyDescent="0.3">
      <c r="A10" s="21">
        <v>1</v>
      </c>
      <c r="B10" s="22" t="s">
        <v>150</v>
      </c>
      <c r="C10" s="23">
        <v>32</v>
      </c>
      <c r="D10" s="24">
        <v>0</v>
      </c>
      <c r="E10" s="25">
        <f t="shared" ref="E10:E39" si="1">SUM(C10:D10)</f>
        <v>32</v>
      </c>
      <c r="F10" s="23">
        <v>37</v>
      </c>
      <c r="G10" s="24">
        <v>0</v>
      </c>
      <c r="H10" s="25">
        <f t="shared" ref="H10:H39" si="2">SUM(F10:G10)</f>
        <v>37</v>
      </c>
      <c r="I10" s="23">
        <v>41</v>
      </c>
      <c r="J10" s="26">
        <v>0</v>
      </c>
      <c r="K10" s="25">
        <f t="shared" ref="K10:K39" si="3">SUM(I10:J10)</f>
        <v>41</v>
      </c>
      <c r="L10" s="23">
        <v>20</v>
      </c>
      <c r="M10" s="24">
        <v>0</v>
      </c>
      <c r="N10" s="25">
        <f t="shared" ref="N10:N39" si="4">SUM(L10:M10)</f>
        <v>20</v>
      </c>
      <c r="O10" s="23">
        <v>42</v>
      </c>
      <c r="P10" s="24">
        <v>0</v>
      </c>
      <c r="Q10" s="25">
        <f t="shared" ref="Q10:Q38" si="5">SUM(O10:P10)</f>
        <v>42</v>
      </c>
      <c r="R10" s="23">
        <v>38</v>
      </c>
      <c r="S10" s="26">
        <v>0</v>
      </c>
      <c r="T10" s="25">
        <f t="shared" ref="T10:T39" si="6">SUM(R10:S10)</f>
        <v>38</v>
      </c>
      <c r="U10" s="27"/>
      <c r="V10" s="28"/>
      <c r="W10" s="29"/>
      <c r="X10" s="30">
        <f>E10+H10+K10+N10+Q10+T10</f>
        <v>210</v>
      </c>
      <c r="Y10" s="31" t="str">
        <f>IF(X10&gt;=300,"ناجح","راسب")</f>
        <v>راسب</v>
      </c>
    </row>
    <row r="11" spans="1:27" ht="30" customHeight="1" thickTop="1" thickBot="1" x14ac:dyDescent="0.3">
      <c r="A11" s="32">
        <v>2</v>
      </c>
      <c r="B11" s="22" t="s">
        <v>151</v>
      </c>
      <c r="C11" s="23">
        <v>47</v>
      </c>
      <c r="D11" s="24">
        <v>0</v>
      </c>
      <c r="E11" s="25">
        <f t="shared" si="1"/>
        <v>47</v>
      </c>
      <c r="F11" s="23">
        <v>45</v>
      </c>
      <c r="G11" s="24">
        <v>0</v>
      </c>
      <c r="H11" s="25">
        <f t="shared" si="2"/>
        <v>45</v>
      </c>
      <c r="I11" s="23">
        <v>47</v>
      </c>
      <c r="J11" s="26">
        <v>0</v>
      </c>
      <c r="K11" s="25">
        <f t="shared" si="3"/>
        <v>47</v>
      </c>
      <c r="L11" s="23">
        <v>32</v>
      </c>
      <c r="M11" s="24">
        <v>0</v>
      </c>
      <c r="N11" s="25">
        <f t="shared" si="4"/>
        <v>32</v>
      </c>
      <c r="O11" s="23">
        <v>49</v>
      </c>
      <c r="P11" s="24">
        <v>0</v>
      </c>
      <c r="Q11" s="25">
        <f t="shared" si="5"/>
        <v>49</v>
      </c>
      <c r="R11" s="23">
        <v>43</v>
      </c>
      <c r="S11" s="26">
        <v>0</v>
      </c>
      <c r="T11" s="25">
        <f t="shared" si="6"/>
        <v>43</v>
      </c>
      <c r="U11" s="33"/>
      <c r="V11" s="34"/>
      <c r="W11" s="35"/>
      <c r="X11" s="30">
        <f t="shared" ref="X11:X30" si="7">E11+H11+K11+N11+Q11+T11</f>
        <v>263</v>
      </c>
      <c r="Y11" s="31" t="str">
        <f t="shared" ref="Y11:Y30" si="8">IF(X11&gt;=300,"ناجح","راسب")</f>
        <v>راسب</v>
      </c>
    </row>
    <row r="12" spans="1:27" ht="30" customHeight="1" thickTop="1" thickBot="1" x14ac:dyDescent="0.3">
      <c r="A12" s="36">
        <v>3</v>
      </c>
      <c r="B12" s="22" t="s">
        <v>152</v>
      </c>
      <c r="C12" s="23">
        <v>49</v>
      </c>
      <c r="D12" s="24">
        <v>0</v>
      </c>
      <c r="E12" s="25">
        <f t="shared" si="1"/>
        <v>49</v>
      </c>
      <c r="F12" s="23">
        <v>50</v>
      </c>
      <c r="G12" s="24">
        <v>0</v>
      </c>
      <c r="H12" s="25">
        <f t="shared" si="2"/>
        <v>50</v>
      </c>
      <c r="I12" s="23">
        <v>49</v>
      </c>
      <c r="J12" s="26">
        <v>0</v>
      </c>
      <c r="K12" s="25">
        <f t="shared" si="3"/>
        <v>49</v>
      </c>
      <c r="L12" s="23">
        <v>32</v>
      </c>
      <c r="M12" s="24">
        <v>0</v>
      </c>
      <c r="N12" s="25">
        <f t="shared" si="4"/>
        <v>32</v>
      </c>
      <c r="O12" s="23">
        <v>50</v>
      </c>
      <c r="P12" s="24">
        <v>0</v>
      </c>
      <c r="Q12" s="25">
        <f t="shared" si="5"/>
        <v>50</v>
      </c>
      <c r="R12" s="23">
        <v>42</v>
      </c>
      <c r="S12" s="26">
        <v>0</v>
      </c>
      <c r="T12" s="25">
        <f t="shared" si="6"/>
        <v>42</v>
      </c>
      <c r="U12" s="37"/>
      <c r="V12" s="38"/>
      <c r="W12" s="39"/>
      <c r="X12" s="30">
        <f t="shared" si="7"/>
        <v>272</v>
      </c>
      <c r="Y12" s="31" t="str">
        <f t="shared" si="8"/>
        <v>راسب</v>
      </c>
    </row>
    <row r="13" spans="1:27" ht="30" customHeight="1" thickTop="1" thickBot="1" x14ac:dyDescent="0.3">
      <c r="A13" s="32">
        <v>4</v>
      </c>
      <c r="B13" s="22" t="s">
        <v>153</v>
      </c>
      <c r="C13" s="23">
        <v>50</v>
      </c>
      <c r="D13" s="24">
        <v>0</v>
      </c>
      <c r="E13" s="25">
        <f t="shared" si="1"/>
        <v>50</v>
      </c>
      <c r="F13" s="23">
        <v>50</v>
      </c>
      <c r="G13" s="24">
        <v>0</v>
      </c>
      <c r="H13" s="25">
        <f t="shared" si="2"/>
        <v>50</v>
      </c>
      <c r="I13" s="23">
        <v>50</v>
      </c>
      <c r="J13" s="26">
        <v>0</v>
      </c>
      <c r="K13" s="25">
        <f t="shared" si="3"/>
        <v>50</v>
      </c>
      <c r="L13" s="23">
        <v>45</v>
      </c>
      <c r="M13" s="24">
        <v>0</v>
      </c>
      <c r="N13" s="25">
        <f t="shared" si="4"/>
        <v>45</v>
      </c>
      <c r="O13" s="23">
        <v>50</v>
      </c>
      <c r="P13" s="24">
        <v>0</v>
      </c>
      <c r="Q13" s="25">
        <f t="shared" si="5"/>
        <v>50</v>
      </c>
      <c r="R13" s="23">
        <v>50</v>
      </c>
      <c r="S13" s="26">
        <v>0</v>
      </c>
      <c r="T13" s="25">
        <f t="shared" si="6"/>
        <v>50</v>
      </c>
      <c r="U13" s="37"/>
      <c r="V13" s="38"/>
      <c r="W13" s="39"/>
      <c r="X13" s="30">
        <f t="shared" si="7"/>
        <v>295</v>
      </c>
      <c r="Y13" s="31" t="str">
        <f t="shared" si="8"/>
        <v>راسب</v>
      </c>
    </row>
    <row r="14" spans="1:27" ht="30" customHeight="1" thickTop="1" thickBot="1" x14ac:dyDescent="0.3">
      <c r="A14" s="36">
        <v>5</v>
      </c>
      <c r="B14" s="22" t="s">
        <v>154</v>
      </c>
      <c r="C14" s="23">
        <v>38</v>
      </c>
      <c r="D14" s="24">
        <v>0</v>
      </c>
      <c r="E14" s="25">
        <f t="shared" si="1"/>
        <v>38</v>
      </c>
      <c r="F14" s="23">
        <v>34</v>
      </c>
      <c r="G14" s="24">
        <v>0</v>
      </c>
      <c r="H14" s="25">
        <f t="shared" si="2"/>
        <v>34</v>
      </c>
      <c r="I14" s="23">
        <v>41</v>
      </c>
      <c r="J14" s="26">
        <v>0</v>
      </c>
      <c r="K14" s="25">
        <f t="shared" si="3"/>
        <v>41</v>
      </c>
      <c r="L14" s="23">
        <v>19</v>
      </c>
      <c r="M14" s="24">
        <v>0</v>
      </c>
      <c r="N14" s="25">
        <f t="shared" si="4"/>
        <v>19</v>
      </c>
      <c r="O14" s="23">
        <v>44</v>
      </c>
      <c r="P14" s="24">
        <v>0</v>
      </c>
      <c r="Q14" s="25">
        <f t="shared" si="5"/>
        <v>44</v>
      </c>
      <c r="R14" s="23">
        <v>33</v>
      </c>
      <c r="S14" s="26">
        <v>0</v>
      </c>
      <c r="T14" s="25">
        <f t="shared" si="6"/>
        <v>33</v>
      </c>
      <c r="U14" s="37"/>
      <c r="V14" s="38"/>
      <c r="W14" s="39"/>
      <c r="X14" s="30">
        <f t="shared" si="7"/>
        <v>209</v>
      </c>
      <c r="Y14" s="31" t="str">
        <f t="shared" si="8"/>
        <v>راسب</v>
      </c>
    </row>
    <row r="15" spans="1:27" ht="30" customHeight="1" thickTop="1" thickBot="1" x14ac:dyDescent="0.3">
      <c r="A15" s="32">
        <v>6</v>
      </c>
      <c r="B15" s="22" t="s">
        <v>155</v>
      </c>
      <c r="C15" s="23">
        <v>43</v>
      </c>
      <c r="D15" s="24">
        <v>0</v>
      </c>
      <c r="E15" s="25">
        <f t="shared" si="1"/>
        <v>43</v>
      </c>
      <c r="F15" s="23">
        <v>47</v>
      </c>
      <c r="G15" s="24">
        <v>0</v>
      </c>
      <c r="H15" s="25">
        <f t="shared" si="2"/>
        <v>47</v>
      </c>
      <c r="I15" s="23">
        <v>50</v>
      </c>
      <c r="J15" s="26">
        <v>0</v>
      </c>
      <c r="K15" s="25">
        <f t="shared" si="3"/>
        <v>50</v>
      </c>
      <c r="L15" s="23">
        <v>32</v>
      </c>
      <c r="M15" s="24">
        <v>0</v>
      </c>
      <c r="N15" s="25">
        <f t="shared" si="4"/>
        <v>32</v>
      </c>
      <c r="O15" s="23">
        <v>44</v>
      </c>
      <c r="P15" s="24">
        <v>0</v>
      </c>
      <c r="Q15" s="25">
        <f t="shared" si="5"/>
        <v>44</v>
      </c>
      <c r="R15" s="23">
        <v>41</v>
      </c>
      <c r="S15" s="26">
        <v>0</v>
      </c>
      <c r="T15" s="25">
        <f t="shared" si="6"/>
        <v>41</v>
      </c>
      <c r="U15" s="37"/>
      <c r="V15" s="38"/>
      <c r="W15" s="39"/>
      <c r="X15" s="30">
        <f t="shared" si="7"/>
        <v>257</v>
      </c>
      <c r="Y15" s="31" t="str">
        <f t="shared" si="8"/>
        <v>راسب</v>
      </c>
    </row>
    <row r="16" spans="1:27" ht="30" customHeight="1" thickTop="1" thickBot="1" x14ac:dyDescent="0.3">
      <c r="A16" s="36">
        <v>7</v>
      </c>
      <c r="B16" s="22" t="s">
        <v>156</v>
      </c>
      <c r="C16" s="23">
        <v>50</v>
      </c>
      <c r="D16" s="24">
        <v>0</v>
      </c>
      <c r="E16" s="25">
        <f t="shared" si="1"/>
        <v>50</v>
      </c>
      <c r="F16" s="23">
        <v>49</v>
      </c>
      <c r="G16" s="24">
        <v>0</v>
      </c>
      <c r="H16" s="25">
        <f t="shared" si="2"/>
        <v>49</v>
      </c>
      <c r="I16" s="23">
        <v>50</v>
      </c>
      <c r="J16" s="26">
        <v>0</v>
      </c>
      <c r="K16" s="25">
        <f t="shared" si="3"/>
        <v>50</v>
      </c>
      <c r="L16" s="23">
        <v>29</v>
      </c>
      <c r="M16" s="24">
        <v>0</v>
      </c>
      <c r="N16" s="25">
        <f t="shared" si="4"/>
        <v>29</v>
      </c>
      <c r="O16" s="23">
        <v>49</v>
      </c>
      <c r="P16" s="24">
        <v>0</v>
      </c>
      <c r="Q16" s="25">
        <f t="shared" si="5"/>
        <v>49</v>
      </c>
      <c r="R16" s="23">
        <v>43</v>
      </c>
      <c r="S16" s="26">
        <v>0</v>
      </c>
      <c r="T16" s="25">
        <f t="shared" si="6"/>
        <v>43</v>
      </c>
      <c r="U16" s="37"/>
      <c r="V16" s="38"/>
      <c r="W16" s="39"/>
      <c r="X16" s="30">
        <f t="shared" si="7"/>
        <v>270</v>
      </c>
      <c r="Y16" s="31" t="str">
        <f t="shared" si="8"/>
        <v>راسب</v>
      </c>
    </row>
    <row r="17" spans="1:25" ht="30" customHeight="1" thickTop="1" thickBot="1" x14ac:dyDescent="0.3">
      <c r="A17" s="32">
        <v>8</v>
      </c>
      <c r="B17" s="22" t="s">
        <v>157</v>
      </c>
      <c r="C17" s="23">
        <v>48</v>
      </c>
      <c r="D17" s="24">
        <v>0</v>
      </c>
      <c r="E17" s="25">
        <f t="shared" si="1"/>
        <v>48</v>
      </c>
      <c r="F17" s="23">
        <v>49</v>
      </c>
      <c r="G17" s="24">
        <v>0</v>
      </c>
      <c r="H17" s="25">
        <f t="shared" si="2"/>
        <v>49</v>
      </c>
      <c r="I17" s="23">
        <v>50</v>
      </c>
      <c r="J17" s="26">
        <v>0</v>
      </c>
      <c r="K17" s="25">
        <f t="shared" si="3"/>
        <v>50</v>
      </c>
      <c r="L17" s="23">
        <v>42</v>
      </c>
      <c r="M17" s="24">
        <v>0</v>
      </c>
      <c r="N17" s="25">
        <f t="shared" si="4"/>
        <v>42</v>
      </c>
      <c r="O17" s="23">
        <v>49</v>
      </c>
      <c r="P17" s="24">
        <v>0</v>
      </c>
      <c r="Q17" s="25">
        <f t="shared" si="5"/>
        <v>49</v>
      </c>
      <c r="R17" s="23">
        <v>49</v>
      </c>
      <c r="S17" s="26">
        <v>0</v>
      </c>
      <c r="T17" s="25">
        <f t="shared" si="6"/>
        <v>49</v>
      </c>
      <c r="U17" s="37"/>
      <c r="V17" s="38"/>
      <c r="W17" s="39"/>
      <c r="X17" s="30">
        <f t="shared" si="7"/>
        <v>287</v>
      </c>
      <c r="Y17" s="31" t="str">
        <f t="shared" si="8"/>
        <v>راسب</v>
      </c>
    </row>
    <row r="18" spans="1:25" ht="30" customHeight="1" thickTop="1" thickBot="1" x14ac:dyDescent="0.3">
      <c r="A18" s="36">
        <v>9</v>
      </c>
      <c r="B18" s="22" t="s">
        <v>158</v>
      </c>
      <c r="C18" s="23">
        <v>43</v>
      </c>
      <c r="D18" s="24">
        <v>0</v>
      </c>
      <c r="E18" s="25">
        <f t="shared" si="1"/>
        <v>43</v>
      </c>
      <c r="F18" s="23">
        <v>47</v>
      </c>
      <c r="G18" s="24">
        <v>0</v>
      </c>
      <c r="H18" s="25">
        <f t="shared" si="2"/>
        <v>47</v>
      </c>
      <c r="I18" s="23">
        <v>48</v>
      </c>
      <c r="J18" s="26">
        <v>0</v>
      </c>
      <c r="K18" s="25">
        <f t="shared" si="3"/>
        <v>48</v>
      </c>
      <c r="L18" s="23">
        <v>29</v>
      </c>
      <c r="M18" s="24">
        <v>0</v>
      </c>
      <c r="N18" s="25">
        <f t="shared" si="4"/>
        <v>29</v>
      </c>
      <c r="O18" s="23">
        <v>50</v>
      </c>
      <c r="P18" s="24">
        <v>0</v>
      </c>
      <c r="Q18" s="25">
        <f t="shared" si="5"/>
        <v>50</v>
      </c>
      <c r="R18" s="23">
        <v>44</v>
      </c>
      <c r="S18" s="26">
        <v>0</v>
      </c>
      <c r="T18" s="25">
        <f t="shared" si="6"/>
        <v>44</v>
      </c>
      <c r="U18" s="37"/>
      <c r="V18" s="38"/>
      <c r="W18" s="39"/>
      <c r="X18" s="30">
        <f t="shared" si="7"/>
        <v>261</v>
      </c>
      <c r="Y18" s="31" t="str">
        <f t="shared" si="8"/>
        <v>راسب</v>
      </c>
    </row>
    <row r="19" spans="1:25" ht="30" customHeight="1" thickTop="1" thickBot="1" x14ac:dyDescent="0.3">
      <c r="A19" s="32">
        <v>10</v>
      </c>
      <c r="B19" s="22" t="s">
        <v>159</v>
      </c>
      <c r="C19" s="23">
        <v>50</v>
      </c>
      <c r="D19" s="24">
        <v>0</v>
      </c>
      <c r="E19" s="25">
        <f t="shared" si="1"/>
        <v>50</v>
      </c>
      <c r="F19" s="23">
        <v>49</v>
      </c>
      <c r="G19" s="24">
        <v>0</v>
      </c>
      <c r="H19" s="25">
        <f t="shared" si="2"/>
        <v>49</v>
      </c>
      <c r="I19" s="23">
        <v>50</v>
      </c>
      <c r="J19" s="26">
        <v>0</v>
      </c>
      <c r="K19" s="25">
        <f t="shared" si="3"/>
        <v>50</v>
      </c>
      <c r="L19" s="23">
        <v>29</v>
      </c>
      <c r="M19" s="24">
        <v>0</v>
      </c>
      <c r="N19" s="25">
        <f t="shared" si="4"/>
        <v>29</v>
      </c>
      <c r="O19" s="23">
        <v>50</v>
      </c>
      <c r="P19" s="24">
        <v>0</v>
      </c>
      <c r="Q19" s="25">
        <f t="shared" si="5"/>
        <v>50</v>
      </c>
      <c r="R19" s="23">
        <v>47</v>
      </c>
      <c r="S19" s="26">
        <v>0</v>
      </c>
      <c r="T19" s="25">
        <f t="shared" si="6"/>
        <v>47</v>
      </c>
      <c r="U19" s="37"/>
      <c r="V19" s="38"/>
      <c r="W19" s="39"/>
      <c r="X19" s="30">
        <f t="shared" si="7"/>
        <v>275</v>
      </c>
      <c r="Y19" s="31" t="str">
        <f t="shared" si="8"/>
        <v>راسب</v>
      </c>
    </row>
    <row r="20" spans="1:25" ht="30" customHeight="1" thickTop="1" thickBot="1" x14ac:dyDescent="0.3">
      <c r="A20" s="36">
        <v>11</v>
      </c>
      <c r="B20" s="22" t="s">
        <v>160</v>
      </c>
      <c r="C20" s="23">
        <v>29</v>
      </c>
      <c r="D20" s="24">
        <v>0</v>
      </c>
      <c r="E20" s="25">
        <f t="shared" si="1"/>
        <v>29</v>
      </c>
      <c r="F20" s="23">
        <v>36</v>
      </c>
      <c r="G20" s="24">
        <v>0</v>
      </c>
      <c r="H20" s="25">
        <f t="shared" si="2"/>
        <v>36</v>
      </c>
      <c r="I20" s="23">
        <v>43</v>
      </c>
      <c r="J20" s="26">
        <v>0</v>
      </c>
      <c r="K20" s="25">
        <f t="shared" si="3"/>
        <v>43</v>
      </c>
      <c r="L20" s="23">
        <v>29</v>
      </c>
      <c r="M20" s="24">
        <v>0</v>
      </c>
      <c r="N20" s="25">
        <f t="shared" si="4"/>
        <v>29</v>
      </c>
      <c r="O20" s="23">
        <v>32</v>
      </c>
      <c r="P20" s="24">
        <v>0</v>
      </c>
      <c r="Q20" s="25">
        <f t="shared" si="5"/>
        <v>32</v>
      </c>
      <c r="R20" s="23">
        <v>36</v>
      </c>
      <c r="S20" s="26">
        <v>0</v>
      </c>
      <c r="T20" s="25">
        <f t="shared" si="6"/>
        <v>36</v>
      </c>
      <c r="U20" s="37"/>
      <c r="V20" s="38"/>
      <c r="W20" s="39"/>
      <c r="X20" s="30">
        <f t="shared" si="7"/>
        <v>205</v>
      </c>
      <c r="Y20" s="31" t="str">
        <f t="shared" si="8"/>
        <v>راسب</v>
      </c>
    </row>
    <row r="21" spans="1:25" ht="30" customHeight="1" thickTop="1" thickBot="1" x14ac:dyDescent="0.3">
      <c r="A21" s="32">
        <v>12</v>
      </c>
      <c r="B21" s="22" t="s">
        <v>161</v>
      </c>
      <c r="C21" s="23">
        <v>49</v>
      </c>
      <c r="D21" s="24">
        <v>0</v>
      </c>
      <c r="E21" s="25">
        <f t="shared" si="1"/>
        <v>49</v>
      </c>
      <c r="F21" s="23">
        <v>49</v>
      </c>
      <c r="G21" s="24">
        <v>0</v>
      </c>
      <c r="H21" s="25">
        <f t="shared" si="2"/>
        <v>49</v>
      </c>
      <c r="I21" s="23">
        <v>50</v>
      </c>
      <c r="J21" s="26">
        <v>0</v>
      </c>
      <c r="K21" s="25">
        <f t="shared" si="3"/>
        <v>50</v>
      </c>
      <c r="L21" s="23">
        <v>25</v>
      </c>
      <c r="M21" s="24">
        <v>0</v>
      </c>
      <c r="N21" s="25">
        <f t="shared" si="4"/>
        <v>25</v>
      </c>
      <c r="O21" s="23">
        <v>48</v>
      </c>
      <c r="P21" s="24">
        <v>0</v>
      </c>
      <c r="Q21" s="25">
        <f t="shared" si="5"/>
        <v>48</v>
      </c>
      <c r="R21" s="23">
        <v>48</v>
      </c>
      <c r="S21" s="26">
        <v>0</v>
      </c>
      <c r="T21" s="25">
        <f t="shared" si="6"/>
        <v>48</v>
      </c>
      <c r="U21" s="37"/>
      <c r="V21" s="38"/>
      <c r="W21" s="39"/>
      <c r="X21" s="30">
        <f t="shared" si="7"/>
        <v>269</v>
      </c>
      <c r="Y21" s="31" t="str">
        <f t="shared" si="8"/>
        <v>راسب</v>
      </c>
    </row>
    <row r="22" spans="1:25" ht="30" customHeight="1" thickTop="1" thickBot="1" x14ac:dyDescent="0.3">
      <c r="A22" s="36">
        <v>13</v>
      </c>
      <c r="B22" s="22" t="s">
        <v>162</v>
      </c>
      <c r="C22" s="23">
        <v>31</v>
      </c>
      <c r="D22" s="24">
        <v>0</v>
      </c>
      <c r="E22" s="25">
        <f t="shared" si="1"/>
        <v>31</v>
      </c>
      <c r="F22" s="23">
        <v>26</v>
      </c>
      <c r="G22" s="24">
        <v>0</v>
      </c>
      <c r="H22" s="25">
        <f t="shared" si="2"/>
        <v>26</v>
      </c>
      <c r="I22" s="23">
        <v>38</v>
      </c>
      <c r="J22" s="26">
        <v>0</v>
      </c>
      <c r="K22" s="25">
        <f t="shared" si="3"/>
        <v>38</v>
      </c>
      <c r="L22" s="23">
        <v>15</v>
      </c>
      <c r="M22" s="24">
        <v>0</v>
      </c>
      <c r="N22" s="25">
        <f t="shared" si="4"/>
        <v>15</v>
      </c>
      <c r="O22" s="23">
        <v>32</v>
      </c>
      <c r="P22" s="24">
        <v>0</v>
      </c>
      <c r="Q22" s="25">
        <f t="shared" si="5"/>
        <v>32</v>
      </c>
      <c r="R22" s="23">
        <v>37</v>
      </c>
      <c r="S22" s="26">
        <v>0</v>
      </c>
      <c r="T22" s="25">
        <f t="shared" si="6"/>
        <v>37</v>
      </c>
      <c r="U22" s="37"/>
      <c r="V22" s="38"/>
      <c r="W22" s="39"/>
      <c r="X22" s="30">
        <f t="shared" si="7"/>
        <v>179</v>
      </c>
      <c r="Y22" s="31" t="str">
        <f t="shared" si="8"/>
        <v>راسب</v>
      </c>
    </row>
    <row r="23" spans="1:25" ht="30" customHeight="1" thickTop="1" thickBot="1" x14ac:dyDescent="0.3">
      <c r="A23" s="32">
        <v>14</v>
      </c>
      <c r="B23" s="22" t="s">
        <v>163</v>
      </c>
      <c r="C23" s="23">
        <v>50</v>
      </c>
      <c r="D23" s="24">
        <v>0</v>
      </c>
      <c r="E23" s="25">
        <f t="shared" si="1"/>
        <v>50</v>
      </c>
      <c r="F23" s="23">
        <v>50</v>
      </c>
      <c r="G23" s="24">
        <v>0</v>
      </c>
      <c r="H23" s="25">
        <f t="shared" si="2"/>
        <v>50</v>
      </c>
      <c r="I23" s="23">
        <v>50</v>
      </c>
      <c r="J23" s="26">
        <v>0</v>
      </c>
      <c r="K23" s="25">
        <f t="shared" si="3"/>
        <v>50</v>
      </c>
      <c r="L23" s="23">
        <v>31</v>
      </c>
      <c r="M23" s="24">
        <v>0</v>
      </c>
      <c r="N23" s="25">
        <f t="shared" si="4"/>
        <v>31</v>
      </c>
      <c r="O23" s="23">
        <v>49</v>
      </c>
      <c r="P23" s="24">
        <v>0</v>
      </c>
      <c r="Q23" s="25">
        <f t="shared" si="5"/>
        <v>49</v>
      </c>
      <c r="R23" s="23">
        <v>49</v>
      </c>
      <c r="S23" s="26">
        <v>0</v>
      </c>
      <c r="T23" s="25">
        <f t="shared" si="6"/>
        <v>49</v>
      </c>
      <c r="U23" s="37"/>
      <c r="V23" s="38"/>
      <c r="W23" s="39"/>
      <c r="X23" s="30">
        <f t="shared" si="7"/>
        <v>279</v>
      </c>
      <c r="Y23" s="31" t="str">
        <f t="shared" si="8"/>
        <v>راسب</v>
      </c>
    </row>
    <row r="24" spans="1:25" ht="30" customHeight="1" thickTop="1" thickBot="1" x14ac:dyDescent="0.3">
      <c r="A24" s="36">
        <v>15</v>
      </c>
      <c r="B24" s="22" t="s">
        <v>164</v>
      </c>
      <c r="C24" s="23">
        <v>50</v>
      </c>
      <c r="D24" s="24">
        <v>0</v>
      </c>
      <c r="E24" s="25">
        <f t="shared" si="1"/>
        <v>50</v>
      </c>
      <c r="F24" s="23">
        <v>50</v>
      </c>
      <c r="G24" s="24">
        <v>0</v>
      </c>
      <c r="H24" s="25">
        <f t="shared" si="2"/>
        <v>50</v>
      </c>
      <c r="I24" s="23">
        <v>50</v>
      </c>
      <c r="J24" s="26">
        <v>0</v>
      </c>
      <c r="K24" s="25">
        <f t="shared" si="3"/>
        <v>50</v>
      </c>
      <c r="L24" s="23">
        <v>31</v>
      </c>
      <c r="M24" s="24">
        <v>0</v>
      </c>
      <c r="N24" s="25">
        <f t="shared" si="4"/>
        <v>31</v>
      </c>
      <c r="O24" s="23">
        <v>50</v>
      </c>
      <c r="P24" s="24">
        <v>0</v>
      </c>
      <c r="Q24" s="25">
        <f t="shared" si="5"/>
        <v>50</v>
      </c>
      <c r="R24" s="23">
        <v>41</v>
      </c>
      <c r="S24" s="26">
        <v>0</v>
      </c>
      <c r="T24" s="25">
        <f t="shared" si="6"/>
        <v>41</v>
      </c>
      <c r="U24" s="37"/>
      <c r="V24" s="38"/>
      <c r="W24" s="39"/>
      <c r="X24" s="30">
        <f t="shared" si="7"/>
        <v>272</v>
      </c>
      <c r="Y24" s="31" t="str">
        <f t="shared" si="8"/>
        <v>راسب</v>
      </c>
    </row>
    <row r="25" spans="1:25" ht="30" customHeight="1" thickTop="1" thickBot="1" x14ac:dyDescent="0.3">
      <c r="A25" s="32">
        <v>16</v>
      </c>
      <c r="B25" s="22" t="s">
        <v>165</v>
      </c>
      <c r="C25" s="23">
        <v>38</v>
      </c>
      <c r="D25" s="24">
        <v>0</v>
      </c>
      <c r="E25" s="25">
        <f t="shared" si="1"/>
        <v>38</v>
      </c>
      <c r="F25" s="23">
        <v>35</v>
      </c>
      <c r="G25" s="24">
        <v>0</v>
      </c>
      <c r="H25" s="25">
        <f t="shared" si="2"/>
        <v>35</v>
      </c>
      <c r="I25" s="23">
        <v>45</v>
      </c>
      <c r="J25" s="26">
        <v>0</v>
      </c>
      <c r="K25" s="25">
        <f t="shared" si="3"/>
        <v>45</v>
      </c>
      <c r="L25" s="23">
        <v>18</v>
      </c>
      <c r="M25" s="24">
        <v>0</v>
      </c>
      <c r="N25" s="25">
        <f t="shared" si="4"/>
        <v>18</v>
      </c>
      <c r="O25" s="23">
        <v>40</v>
      </c>
      <c r="P25" s="24">
        <v>0</v>
      </c>
      <c r="Q25" s="25">
        <f t="shared" si="5"/>
        <v>40</v>
      </c>
      <c r="R25" s="23">
        <v>37</v>
      </c>
      <c r="S25" s="26">
        <v>0</v>
      </c>
      <c r="T25" s="25">
        <f t="shared" si="6"/>
        <v>37</v>
      </c>
      <c r="U25" s="37"/>
      <c r="V25" s="38"/>
      <c r="W25" s="39"/>
      <c r="X25" s="30">
        <f t="shared" si="7"/>
        <v>213</v>
      </c>
      <c r="Y25" s="31" t="str">
        <f t="shared" si="8"/>
        <v>راسب</v>
      </c>
    </row>
    <row r="26" spans="1:25" ht="30" customHeight="1" thickTop="1" thickBot="1" x14ac:dyDescent="0.3">
      <c r="A26" s="36">
        <v>17</v>
      </c>
      <c r="B26" s="22" t="s">
        <v>166</v>
      </c>
      <c r="C26" s="23">
        <v>50</v>
      </c>
      <c r="D26" s="24">
        <v>0</v>
      </c>
      <c r="E26" s="25">
        <f t="shared" si="1"/>
        <v>50</v>
      </c>
      <c r="F26" s="23">
        <v>49</v>
      </c>
      <c r="G26" s="24">
        <v>0</v>
      </c>
      <c r="H26" s="25">
        <f t="shared" si="2"/>
        <v>49</v>
      </c>
      <c r="I26" s="23">
        <v>48</v>
      </c>
      <c r="J26" s="26">
        <v>0</v>
      </c>
      <c r="K26" s="25">
        <f t="shared" si="3"/>
        <v>48</v>
      </c>
      <c r="L26" s="23">
        <v>28</v>
      </c>
      <c r="M26" s="24">
        <v>0</v>
      </c>
      <c r="N26" s="25">
        <f t="shared" si="4"/>
        <v>28</v>
      </c>
      <c r="O26" s="23">
        <v>47</v>
      </c>
      <c r="P26" s="24">
        <v>0</v>
      </c>
      <c r="Q26" s="25">
        <f t="shared" si="5"/>
        <v>47</v>
      </c>
      <c r="R26" s="23">
        <v>44</v>
      </c>
      <c r="S26" s="26">
        <v>0</v>
      </c>
      <c r="T26" s="25">
        <f t="shared" si="6"/>
        <v>44</v>
      </c>
      <c r="U26" s="37"/>
      <c r="V26" s="38"/>
      <c r="W26" s="39"/>
      <c r="X26" s="30">
        <f t="shared" si="7"/>
        <v>266</v>
      </c>
      <c r="Y26" s="31" t="str">
        <f t="shared" si="8"/>
        <v>راسب</v>
      </c>
    </row>
    <row r="27" spans="1:25" ht="30" customHeight="1" thickTop="1" thickBot="1" x14ac:dyDescent="0.3">
      <c r="A27" s="32">
        <v>18</v>
      </c>
      <c r="B27" s="22" t="s">
        <v>167</v>
      </c>
      <c r="C27" s="84">
        <v>43</v>
      </c>
      <c r="D27" s="24">
        <v>0</v>
      </c>
      <c r="E27" s="25">
        <f t="shared" si="1"/>
        <v>43</v>
      </c>
      <c r="F27" s="84">
        <v>42</v>
      </c>
      <c r="G27" s="24">
        <v>0</v>
      </c>
      <c r="H27" s="25">
        <f t="shared" si="2"/>
        <v>42</v>
      </c>
      <c r="I27" s="84">
        <v>50</v>
      </c>
      <c r="J27" s="26">
        <v>0</v>
      </c>
      <c r="K27" s="25">
        <f t="shared" si="3"/>
        <v>50</v>
      </c>
      <c r="L27" s="84">
        <v>16</v>
      </c>
      <c r="M27" s="24">
        <v>0</v>
      </c>
      <c r="N27" s="25">
        <f t="shared" si="4"/>
        <v>16</v>
      </c>
      <c r="O27" s="84">
        <v>49</v>
      </c>
      <c r="P27" s="24">
        <v>0</v>
      </c>
      <c r="Q27" s="25">
        <f t="shared" si="5"/>
        <v>49</v>
      </c>
      <c r="R27" s="84">
        <v>46</v>
      </c>
      <c r="S27" s="26">
        <v>0</v>
      </c>
      <c r="T27" s="25">
        <f t="shared" si="6"/>
        <v>46</v>
      </c>
      <c r="U27" s="37"/>
      <c r="V27" s="38"/>
      <c r="W27" s="39"/>
      <c r="X27" s="30">
        <f t="shared" si="7"/>
        <v>246</v>
      </c>
      <c r="Y27" s="31" t="str">
        <f t="shared" si="8"/>
        <v>راسب</v>
      </c>
    </row>
    <row r="28" spans="1:25" ht="30" customHeight="1" thickTop="1" thickBot="1" x14ac:dyDescent="0.3">
      <c r="A28" s="36">
        <v>19</v>
      </c>
      <c r="B28" s="22" t="s">
        <v>168</v>
      </c>
      <c r="C28" s="84">
        <v>30</v>
      </c>
      <c r="D28" s="24">
        <v>0</v>
      </c>
      <c r="E28" s="25">
        <f t="shared" si="1"/>
        <v>30</v>
      </c>
      <c r="F28" s="84">
        <v>36</v>
      </c>
      <c r="G28" s="24">
        <v>0</v>
      </c>
      <c r="H28" s="25">
        <f t="shared" si="2"/>
        <v>36</v>
      </c>
      <c r="I28" s="84">
        <v>42</v>
      </c>
      <c r="J28" s="26">
        <v>0</v>
      </c>
      <c r="K28" s="25">
        <f t="shared" si="3"/>
        <v>42</v>
      </c>
      <c r="L28" s="84">
        <v>17</v>
      </c>
      <c r="M28" s="24">
        <v>0</v>
      </c>
      <c r="N28" s="25">
        <f t="shared" si="4"/>
        <v>17</v>
      </c>
      <c r="O28" s="84">
        <v>45</v>
      </c>
      <c r="P28" s="24">
        <v>0</v>
      </c>
      <c r="Q28" s="25">
        <f t="shared" si="5"/>
        <v>45</v>
      </c>
      <c r="R28" s="84">
        <v>33</v>
      </c>
      <c r="S28" s="26">
        <v>0</v>
      </c>
      <c r="T28" s="25">
        <f t="shared" si="6"/>
        <v>33</v>
      </c>
      <c r="U28" s="37"/>
      <c r="V28" s="38"/>
      <c r="W28" s="39"/>
      <c r="X28" s="30">
        <f t="shared" si="7"/>
        <v>203</v>
      </c>
      <c r="Y28" s="31" t="str">
        <f t="shared" si="8"/>
        <v>راسب</v>
      </c>
    </row>
    <row r="29" spans="1:25" ht="30" customHeight="1" thickTop="1" thickBot="1" x14ac:dyDescent="0.3">
      <c r="A29" s="32">
        <v>20</v>
      </c>
      <c r="B29" s="22">
        <v>0</v>
      </c>
      <c r="C29" s="84">
        <v>0</v>
      </c>
      <c r="D29" s="24">
        <v>0</v>
      </c>
      <c r="E29" s="25">
        <f t="shared" si="1"/>
        <v>0</v>
      </c>
      <c r="F29" s="84">
        <v>0</v>
      </c>
      <c r="G29" s="24">
        <v>0</v>
      </c>
      <c r="H29" s="25">
        <f t="shared" si="2"/>
        <v>0</v>
      </c>
      <c r="I29" s="84">
        <v>0</v>
      </c>
      <c r="J29" s="26">
        <v>0</v>
      </c>
      <c r="K29" s="25">
        <f t="shared" si="3"/>
        <v>0</v>
      </c>
      <c r="L29" s="84">
        <v>0</v>
      </c>
      <c r="M29" s="24">
        <v>0</v>
      </c>
      <c r="N29" s="25">
        <f t="shared" si="4"/>
        <v>0</v>
      </c>
      <c r="O29" s="84">
        <v>0</v>
      </c>
      <c r="P29" s="24">
        <v>0</v>
      </c>
      <c r="Q29" s="25">
        <f t="shared" si="5"/>
        <v>0</v>
      </c>
      <c r="R29" s="84">
        <v>0</v>
      </c>
      <c r="S29" s="26">
        <v>0</v>
      </c>
      <c r="T29" s="25">
        <f t="shared" si="6"/>
        <v>0</v>
      </c>
      <c r="U29" s="37"/>
      <c r="V29" s="38"/>
      <c r="W29" s="39"/>
      <c r="X29" s="30">
        <f t="shared" si="7"/>
        <v>0</v>
      </c>
      <c r="Y29" s="31" t="str">
        <f t="shared" si="8"/>
        <v>راسب</v>
      </c>
    </row>
    <row r="30" spans="1:25" ht="30" customHeight="1" thickTop="1" thickBot="1" x14ac:dyDescent="0.3">
      <c r="A30" s="36">
        <v>21</v>
      </c>
      <c r="B30" s="22">
        <v>0</v>
      </c>
      <c r="C30" s="84">
        <v>0</v>
      </c>
      <c r="D30" s="24">
        <v>0</v>
      </c>
      <c r="E30" s="25">
        <f t="shared" si="1"/>
        <v>0</v>
      </c>
      <c r="F30" s="84">
        <v>0</v>
      </c>
      <c r="G30" s="24">
        <v>0</v>
      </c>
      <c r="H30" s="25">
        <f t="shared" si="2"/>
        <v>0</v>
      </c>
      <c r="I30" s="84">
        <v>0</v>
      </c>
      <c r="J30" s="26">
        <v>0</v>
      </c>
      <c r="K30" s="25">
        <f t="shared" si="3"/>
        <v>0</v>
      </c>
      <c r="L30" s="84">
        <v>0</v>
      </c>
      <c r="M30" s="24">
        <v>0</v>
      </c>
      <c r="N30" s="25">
        <f t="shared" si="4"/>
        <v>0</v>
      </c>
      <c r="O30" s="84">
        <v>0</v>
      </c>
      <c r="P30" s="24">
        <v>0</v>
      </c>
      <c r="Q30" s="25">
        <f t="shared" si="5"/>
        <v>0</v>
      </c>
      <c r="R30" s="84">
        <v>0</v>
      </c>
      <c r="S30" s="26">
        <v>0</v>
      </c>
      <c r="T30" s="25">
        <f t="shared" si="6"/>
        <v>0</v>
      </c>
      <c r="U30" s="37"/>
      <c r="V30" s="38"/>
      <c r="W30" s="39"/>
      <c r="X30" s="30">
        <f t="shared" si="7"/>
        <v>0</v>
      </c>
      <c r="Y30" s="31" t="str">
        <f t="shared" si="8"/>
        <v>راسب</v>
      </c>
    </row>
    <row r="31" spans="1:25" ht="30" customHeight="1" thickTop="1" thickBot="1" x14ac:dyDescent="0.3">
      <c r="A31" s="32">
        <v>22</v>
      </c>
      <c r="B31" s="22">
        <v>0</v>
      </c>
      <c r="C31" s="84">
        <v>0</v>
      </c>
      <c r="D31" s="24">
        <v>0</v>
      </c>
      <c r="E31" s="25">
        <f t="shared" si="1"/>
        <v>0</v>
      </c>
      <c r="F31" s="84">
        <v>0</v>
      </c>
      <c r="G31" s="24">
        <v>0</v>
      </c>
      <c r="H31" s="25">
        <f t="shared" si="2"/>
        <v>0</v>
      </c>
      <c r="I31" s="84">
        <v>0</v>
      </c>
      <c r="J31" s="26">
        <v>0</v>
      </c>
      <c r="K31" s="25">
        <f t="shared" si="3"/>
        <v>0</v>
      </c>
      <c r="L31" s="84">
        <v>0</v>
      </c>
      <c r="M31" s="24">
        <v>0</v>
      </c>
      <c r="N31" s="25">
        <f t="shared" si="4"/>
        <v>0</v>
      </c>
      <c r="O31" s="84">
        <v>0</v>
      </c>
      <c r="P31" s="24">
        <v>0</v>
      </c>
      <c r="Q31" s="25">
        <f t="shared" si="5"/>
        <v>0</v>
      </c>
      <c r="R31" s="84">
        <v>0</v>
      </c>
      <c r="S31" s="26">
        <v>0</v>
      </c>
      <c r="T31" s="25">
        <f t="shared" si="6"/>
        <v>0</v>
      </c>
      <c r="U31" s="37"/>
      <c r="V31" s="38"/>
      <c r="W31" s="39"/>
      <c r="X31" s="30">
        <f>E31+H31+K31+N31+Q31+T31</f>
        <v>0</v>
      </c>
      <c r="Y31" s="31" t="str">
        <f>IF(X31&gt;=300,"ناجح","راسب")</f>
        <v>راسب</v>
      </c>
    </row>
    <row r="32" spans="1:25" ht="30" customHeight="1" thickTop="1" thickBot="1" x14ac:dyDescent="0.3">
      <c r="A32" s="36">
        <v>23</v>
      </c>
      <c r="B32" s="22">
        <v>0</v>
      </c>
      <c r="C32" s="84">
        <v>0</v>
      </c>
      <c r="D32" s="24">
        <v>0</v>
      </c>
      <c r="E32" s="25">
        <f t="shared" si="1"/>
        <v>0</v>
      </c>
      <c r="F32" s="84">
        <v>0</v>
      </c>
      <c r="G32" s="24">
        <v>0</v>
      </c>
      <c r="H32" s="25">
        <f t="shared" si="2"/>
        <v>0</v>
      </c>
      <c r="I32" s="84">
        <v>0</v>
      </c>
      <c r="J32" s="26">
        <v>0</v>
      </c>
      <c r="K32" s="25">
        <f t="shared" si="3"/>
        <v>0</v>
      </c>
      <c r="L32" s="84">
        <v>0</v>
      </c>
      <c r="M32" s="24">
        <v>0</v>
      </c>
      <c r="N32" s="25">
        <f t="shared" si="4"/>
        <v>0</v>
      </c>
      <c r="O32" s="84">
        <v>0</v>
      </c>
      <c r="P32" s="24">
        <v>0</v>
      </c>
      <c r="Q32" s="25">
        <f t="shared" si="5"/>
        <v>0</v>
      </c>
      <c r="R32" s="84">
        <v>0</v>
      </c>
      <c r="S32" s="26">
        <v>0</v>
      </c>
      <c r="T32" s="25">
        <f t="shared" si="6"/>
        <v>0</v>
      </c>
      <c r="U32" s="37"/>
      <c r="V32" s="38"/>
      <c r="W32" s="39"/>
      <c r="X32" s="30">
        <f t="shared" ref="X32:X39" si="9">E32+H32+K32+N32+Q32+T32</f>
        <v>0</v>
      </c>
      <c r="Y32" s="31" t="str">
        <f t="shared" ref="Y32:Y39" si="10">IF(X32&gt;=300,"ناجح","راسب")</f>
        <v>راسب</v>
      </c>
    </row>
    <row r="33" spans="1:32" ht="30" customHeight="1" thickTop="1" thickBot="1" x14ac:dyDescent="0.3">
      <c r="A33" s="32">
        <v>24</v>
      </c>
      <c r="B33" s="22">
        <v>0</v>
      </c>
      <c r="C33" s="84">
        <v>0</v>
      </c>
      <c r="D33" s="24">
        <v>0</v>
      </c>
      <c r="E33" s="25">
        <f t="shared" si="1"/>
        <v>0</v>
      </c>
      <c r="F33" s="84">
        <v>0</v>
      </c>
      <c r="G33" s="24">
        <v>0</v>
      </c>
      <c r="H33" s="25">
        <f t="shared" si="2"/>
        <v>0</v>
      </c>
      <c r="I33" s="84">
        <v>0</v>
      </c>
      <c r="J33" s="26">
        <v>0</v>
      </c>
      <c r="K33" s="25">
        <f t="shared" si="3"/>
        <v>0</v>
      </c>
      <c r="L33" s="84">
        <v>0</v>
      </c>
      <c r="M33" s="24">
        <v>0</v>
      </c>
      <c r="N33" s="25">
        <f t="shared" si="4"/>
        <v>0</v>
      </c>
      <c r="O33" s="84">
        <v>0</v>
      </c>
      <c r="P33" s="24">
        <v>0</v>
      </c>
      <c r="Q33" s="25">
        <f t="shared" si="5"/>
        <v>0</v>
      </c>
      <c r="R33" s="84">
        <v>0</v>
      </c>
      <c r="S33" s="26">
        <v>0</v>
      </c>
      <c r="T33" s="25">
        <f t="shared" si="6"/>
        <v>0</v>
      </c>
      <c r="U33" s="37"/>
      <c r="V33" s="38"/>
      <c r="W33" s="39"/>
      <c r="X33" s="30">
        <f t="shared" si="9"/>
        <v>0</v>
      </c>
      <c r="Y33" s="31" t="str">
        <f t="shared" si="10"/>
        <v>راسب</v>
      </c>
    </row>
    <row r="34" spans="1:32" ht="30" customHeight="1" thickTop="1" thickBot="1" x14ac:dyDescent="0.3">
      <c r="A34" s="36">
        <v>25</v>
      </c>
      <c r="B34" s="22">
        <v>0</v>
      </c>
      <c r="C34" s="84">
        <v>0</v>
      </c>
      <c r="D34" s="24">
        <v>0</v>
      </c>
      <c r="E34" s="25">
        <f t="shared" si="1"/>
        <v>0</v>
      </c>
      <c r="F34" s="84">
        <v>0</v>
      </c>
      <c r="G34" s="24">
        <v>0</v>
      </c>
      <c r="H34" s="25">
        <f t="shared" si="2"/>
        <v>0</v>
      </c>
      <c r="I34" s="84">
        <v>0</v>
      </c>
      <c r="J34" s="26">
        <v>0</v>
      </c>
      <c r="K34" s="25">
        <f t="shared" si="3"/>
        <v>0</v>
      </c>
      <c r="L34" s="84">
        <v>0</v>
      </c>
      <c r="M34" s="24">
        <v>0</v>
      </c>
      <c r="N34" s="25">
        <f t="shared" si="4"/>
        <v>0</v>
      </c>
      <c r="O34" s="84">
        <v>0</v>
      </c>
      <c r="P34" s="24">
        <v>0</v>
      </c>
      <c r="Q34" s="25">
        <f t="shared" si="5"/>
        <v>0</v>
      </c>
      <c r="R34" s="84">
        <v>0</v>
      </c>
      <c r="S34" s="26">
        <v>0</v>
      </c>
      <c r="T34" s="25">
        <f t="shared" si="6"/>
        <v>0</v>
      </c>
      <c r="U34" s="37"/>
      <c r="V34" s="38"/>
      <c r="W34" s="39"/>
      <c r="X34" s="30">
        <f t="shared" si="9"/>
        <v>0</v>
      </c>
      <c r="Y34" s="31" t="str">
        <f t="shared" si="10"/>
        <v>راسب</v>
      </c>
    </row>
    <row r="35" spans="1:32" ht="30" customHeight="1" thickTop="1" thickBot="1" x14ac:dyDescent="0.3">
      <c r="A35" s="32">
        <v>26</v>
      </c>
      <c r="B35" s="22">
        <v>0</v>
      </c>
      <c r="C35" s="84">
        <v>0</v>
      </c>
      <c r="D35" s="24">
        <v>0</v>
      </c>
      <c r="E35" s="25">
        <f t="shared" si="1"/>
        <v>0</v>
      </c>
      <c r="F35" s="84">
        <v>0</v>
      </c>
      <c r="G35" s="24">
        <v>0</v>
      </c>
      <c r="H35" s="25">
        <f t="shared" si="2"/>
        <v>0</v>
      </c>
      <c r="I35" s="84">
        <v>0</v>
      </c>
      <c r="J35" s="26">
        <v>0</v>
      </c>
      <c r="K35" s="25">
        <f t="shared" si="3"/>
        <v>0</v>
      </c>
      <c r="L35" s="84">
        <v>0</v>
      </c>
      <c r="M35" s="24">
        <v>0</v>
      </c>
      <c r="N35" s="25">
        <f t="shared" si="4"/>
        <v>0</v>
      </c>
      <c r="O35" s="84">
        <v>0</v>
      </c>
      <c r="P35" s="24">
        <v>0</v>
      </c>
      <c r="Q35" s="25">
        <f t="shared" si="5"/>
        <v>0</v>
      </c>
      <c r="R35" s="84">
        <v>0</v>
      </c>
      <c r="S35" s="26">
        <v>0</v>
      </c>
      <c r="T35" s="25">
        <f t="shared" si="6"/>
        <v>0</v>
      </c>
      <c r="U35" s="37"/>
      <c r="V35" s="38"/>
      <c r="W35" s="39"/>
      <c r="X35" s="30">
        <f t="shared" si="9"/>
        <v>0</v>
      </c>
      <c r="Y35" s="31" t="str">
        <f t="shared" si="10"/>
        <v>راسب</v>
      </c>
    </row>
    <row r="36" spans="1:32" ht="30" customHeight="1" thickTop="1" thickBot="1" x14ac:dyDescent="0.3">
      <c r="A36" s="36">
        <v>27</v>
      </c>
      <c r="B36" s="22">
        <v>0</v>
      </c>
      <c r="C36" s="84">
        <v>0</v>
      </c>
      <c r="D36" s="24">
        <v>0</v>
      </c>
      <c r="E36" s="25">
        <f t="shared" si="1"/>
        <v>0</v>
      </c>
      <c r="F36" s="84">
        <v>0</v>
      </c>
      <c r="G36" s="24">
        <v>0</v>
      </c>
      <c r="H36" s="25">
        <f t="shared" si="2"/>
        <v>0</v>
      </c>
      <c r="I36" s="84">
        <v>0</v>
      </c>
      <c r="J36" s="26">
        <v>0</v>
      </c>
      <c r="K36" s="25">
        <f t="shared" si="3"/>
        <v>0</v>
      </c>
      <c r="L36" s="84">
        <v>0</v>
      </c>
      <c r="M36" s="24">
        <v>0</v>
      </c>
      <c r="N36" s="25">
        <f t="shared" si="4"/>
        <v>0</v>
      </c>
      <c r="O36" s="84">
        <v>0</v>
      </c>
      <c r="P36" s="24">
        <v>0</v>
      </c>
      <c r="Q36" s="25">
        <f t="shared" si="5"/>
        <v>0</v>
      </c>
      <c r="R36" s="84">
        <v>0</v>
      </c>
      <c r="S36" s="26">
        <v>0</v>
      </c>
      <c r="T36" s="25">
        <f t="shared" si="6"/>
        <v>0</v>
      </c>
      <c r="U36" s="37"/>
      <c r="V36" s="38"/>
      <c r="W36" s="39"/>
      <c r="X36" s="30">
        <f t="shared" si="9"/>
        <v>0</v>
      </c>
      <c r="Y36" s="31" t="str">
        <f t="shared" si="10"/>
        <v>راسب</v>
      </c>
    </row>
    <row r="37" spans="1:32" ht="30" customHeight="1" thickTop="1" thickBot="1" x14ac:dyDescent="0.3">
      <c r="A37" s="32">
        <v>28</v>
      </c>
      <c r="B37" s="22">
        <v>0</v>
      </c>
      <c r="C37" s="84">
        <v>0</v>
      </c>
      <c r="D37" s="24">
        <v>0</v>
      </c>
      <c r="E37" s="25">
        <f t="shared" si="1"/>
        <v>0</v>
      </c>
      <c r="F37" s="84">
        <v>0</v>
      </c>
      <c r="G37" s="24">
        <v>0</v>
      </c>
      <c r="H37" s="25">
        <f t="shared" si="2"/>
        <v>0</v>
      </c>
      <c r="I37" s="84">
        <v>0</v>
      </c>
      <c r="J37" s="26">
        <v>0</v>
      </c>
      <c r="K37" s="25">
        <f t="shared" si="3"/>
        <v>0</v>
      </c>
      <c r="L37" s="84">
        <v>0</v>
      </c>
      <c r="M37" s="24">
        <v>0</v>
      </c>
      <c r="N37" s="25">
        <f t="shared" si="4"/>
        <v>0</v>
      </c>
      <c r="O37" s="84">
        <v>0</v>
      </c>
      <c r="P37" s="24">
        <v>0</v>
      </c>
      <c r="Q37" s="25">
        <f t="shared" si="5"/>
        <v>0</v>
      </c>
      <c r="R37" s="84">
        <v>0</v>
      </c>
      <c r="S37" s="26">
        <v>0</v>
      </c>
      <c r="T37" s="25">
        <f t="shared" si="6"/>
        <v>0</v>
      </c>
      <c r="U37" s="37"/>
      <c r="V37" s="38"/>
      <c r="W37" s="39"/>
      <c r="X37" s="30">
        <f t="shared" si="9"/>
        <v>0</v>
      </c>
      <c r="Y37" s="31" t="str">
        <f t="shared" si="10"/>
        <v>راسب</v>
      </c>
    </row>
    <row r="38" spans="1:32" ht="30" customHeight="1" thickTop="1" thickBot="1" x14ac:dyDescent="0.3">
      <c r="A38" s="36">
        <v>29</v>
      </c>
      <c r="B38" s="22">
        <v>0</v>
      </c>
      <c r="C38" s="84">
        <v>0</v>
      </c>
      <c r="D38" s="24">
        <v>0</v>
      </c>
      <c r="E38" s="25">
        <f t="shared" si="1"/>
        <v>0</v>
      </c>
      <c r="F38" s="84">
        <v>0</v>
      </c>
      <c r="G38" s="24">
        <v>0</v>
      </c>
      <c r="H38" s="25">
        <f t="shared" si="2"/>
        <v>0</v>
      </c>
      <c r="I38" s="84">
        <v>0</v>
      </c>
      <c r="J38" s="26">
        <v>0</v>
      </c>
      <c r="K38" s="25">
        <f t="shared" si="3"/>
        <v>0</v>
      </c>
      <c r="L38" s="84">
        <v>0</v>
      </c>
      <c r="M38" s="24">
        <v>0</v>
      </c>
      <c r="N38" s="25">
        <f t="shared" si="4"/>
        <v>0</v>
      </c>
      <c r="O38" s="84">
        <v>0</v>
      </c>
      <c r="P38" s="24">
        <v>0</v>
      </c>
      <c r="Q38" s="25">
        <f t="shared" si="5"/>
        <v>0</v>
      </c>
      <c r="R38" s="84">
        <v>0</v>
      </c>
      <c r="S38" s="26">
        <v>0</v>
      </c>
      <c r="T38" s="25">
        <f t="shared" si="6"/>
        <v>0</v>
      </c>
      <c r="U38" s="33"/>
      <c r="V38" s="34"/>
      <c r="W38" s="35"/>
      <c r="X38" s="30">
        <f t="shared" si="9"/>
        <v>0</v>
      </c>
      <c r="Y38" s="31" t="str">
        <f t="shared" si="10"/>
        <v>راسب</v>
      </c>
    </row>
    <row r="39" spans="1:32" ht="30" customHeight="1" thickTop="1" thickBot="1" x14ac:dyDescent="0.3">
      <c r="A39" s="32">
        <v>30</v>
      </c>
      <c r="B39" s="22">
        <v>0</v>
      </c>
      <c r="C39" s="84">
        <v>0</v>
      </c>
      <c r="D39" s="24">
        <v>0</v>
      </c>
      <c r="E39" s="25">
        <f t="shared" si="1"/>
        <v>0</v>
      </c>
      <c r="F39" s="84">
        <v>0</v>
      </c>
      <c r="G39" s="24">
        <v>0</v>
      </c>
      <c r="H39" s="25">
        <f t="shared" si="2"/>
        <v>0</v>
      </c>
      <c r="I39" s="84">
        <v>0</v>
      </c>
      <c r="J39" s="26">
        <v>0</v>
      </c>
      <c r="K39" s="25">
        <f t="shared" si="3"/>
        <v>0</v>
      </c>
      <c r="L39" s="84">
        <v>0</v>
      </c>
      <c r="M39" s="24">
        <v>0</v>
      </c>
      <c r="N39" s="25">
        <f t="shared" si="4"/>
        <v>0</v>
      </c>
      <c r="O39" s="106">
        <v>0</v>
      </c>
      <c r="P39" s="86">
        <v>0</v>
      </c>
      <c r="Q39" s="107"/>
      <c r="R39" s="68"/>
      <c r="S39" s="54">
        <v>0</v>
      </c>
      <c r="T39" s="70">
        <f t="shared" si="6"/>
        <v>0</v>
      </c>
      <c r="U39" s="71"/>
      <c r="V39" s="72"/>
      <c r="W39" s="73"/>
      <c r="X39" s="74">
        <f t="shared" si="9"/>
        <v>0</v>
      </c>
      <c r="Y39" s="75" t="str">
        <f t="shared" si="10"/>
        <v>راسب</v>
      </c>
    </row>
    <row r="40" spans="1:32" ht="40.5" customHeight="1" thickTop="1" x14ac:dyDescent="0.25">
      <c r="A40" s="159" t="s">
        <v>29</v>
      </c>
      <c r="B40" s="159"/>
      <c r="C40" s="160" t="s">
        <v>30</v>
      </c>
      <c r="D40" s="160"/>
      <c r="E40" s="160"/>
      <c r="F40" s="160"/>
      <c r="G40" s="161" t="s">
        <v>31</v>
      </c>
      <c r="H40" s="161"/>
      <c r="I40" s="161"/>
      <c r="J40" s="161"/>
      <c r="K40" s="161" t="s">
        <v>32</v>
      </c>
      <c r="L40" s="161"/>
      <c r="M40" s="161"/>
      <c r="N40" s="161"/>
      <c r="O40" s="162" t="s">
        <v>51</v>
      </c>
      <c r="P40" s="162"/>
      <c r="Q40" s="162"/>
      <c r="R40" s="162"/>
      <c r="S40" s="162"/>
      <c r="T40" s="162"/>
      <c r="U40" s="157" t="s">
        <v>33</v>
      </c>
      <c r="V40" s="157"/>
      <c r="W40" s="157"/>
      <c r="X40" s="157"/>
      <c r="Y40" s="157"/>
    </row>
    <row r="41" spans="1:32" s="61" customFormat="1" ht="36" customHeight="1" x14ac:dyDescent="0.25">
      <c r="A41" s="61" t="s">
        <v>34</v>
      </c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5" t="s">
        <v>52</v>
      </c>
      <c r="P41" s="155"/>
      <c r="Q41" s="155"/>
      <c r="R41" s="155"/>
      <c r="S41" s="155"/>
      <c r="T41" s="155"/>
      <c r="U41" s="158"/>
      <c r="V41" s="158"/>
      <c r="W41" s="158"/>
      <c r="X41" s="158"/>
      <c r="Y41" s="158"/>
      <c r="Z41" s="62"/>
      <c r="AA41" s="62"/>
      <c r="AD41" s="62"/>
      <c r="AE41" s="62"/>
      <c r="AF41" s="63"/>
    </row>
    <row r="42" spans="1:32" s="61" customFormat="1" ht="37.5" customHeight="1" x14ac:dyDescent="0.25">
      <c r="A42" s="153" t="s">
        <v>37</v>
      </c>
      <c r="B42" s="153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64"/>
      <c r="P42" s="62" t="s">
        <v>40</v>
      </c>
      <c r="Q42" s="62"/>
      <c r="R42" s="64"/>
      <c r="S42" s="64"/>
      <c r="T42" s="64"/>
      <c r="U42" s="197" t="s">
        <v>55</v>
      </c>
      <c r="V42" s="197"/>
      <c r="W42" s="197"/>
      <c r="X42" s="62"/>
      <c r="Z42" s="62"/>
      <c r="AA42" s="62"/>
      <c r="AB42" s="62"/>
      <c r="AC42" s="62"/>
      <c r="AD42" s="62"/>
      <c r="AE42" s="62"/>
      <c r="AF42" s="63"/>
    </row>
    <row r="43" spans="1:32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63"/>
      <c r="O43" s="63"/>
      <c r="P43" s="63"/>
      <c r="R43" s="62"/>
      <c r="S43" s="62"/>
      <c r="T43" s="62"/>
      <c r="U43" s="151" t="s">
        <v>44</v>
      </c>
      <c r="V43" s="151"/>
      <c r="W43" s="151"/>
      <c r="X43" s="62"/>
      <c r="Z43" s="62"/>
      <c r="AA43" s="62"/>
      <c r="AB43" s="62"/>
      <c r="AC43" s="62"/>
      <c r="AD43" s="62"/>
    </row>
    <row r="44" spans="1:32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63"/>
      <c r="O44" s="63"/>
      <c r="P44" s="63"/>
      <c r="Q44" s="63"/>
      <c r="R44" s="62"/>
      <c r="S44" s="62"/>
      <c r="T44" s="62"/>
      <c r="U44" s="151"/>
      <c r="V44" s="151"/>
      <c r="W44" s="151"/>
      <c r="X44" s="62"/>
      <c r="Z44" s="62"/>
      <c r="AA44" s="62"/>
      <c r="AB44" s="62"/>
      <c r="AC44" s="62"/>
      <c r="AD44" s="62"/>
    </row>
    <row r="45" spans="1:32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</row>
    <row r="46" spans="1:32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</row>
  </sheetData>
  <mergeCells count="47">
    <mergeCell ref="A2:B2"/>
    <mergeCell ref="X2:Y2"/>
    <mergeCell ref="A3:B3"/>
    <mergeCell ref="N3:R3"/>
    <mergeCell ref="S3:U3"/>
    <mergeCell ref="V3:Y3"/>
    <mergeCell ref="A4:B4"/>
    <mergeCell ref="N4:R4"/>
    <mergeCell ref="S4:U4"/>
    <mergeCell ref="V4:Y4"/>
    <mergeCell ref="A5:B5"/>
    <mergeCell ref="V5:Y5"/>
    <mergeCell ref="B6:X6"/>
    <mergeCell ref="A7:A9"/>
    <mergeCell ref="C7:E7"/>
    <mergeCell ref="F7:H7"/>
    <mergeCell ref="I7:K7"/>
    <mergeCell ref="L7:N7"/>
    <mergeCell ref="O7:Q7"/>
    <mergeCell ref="R7:T7"/>
    <mergeCell ref="U7:U9"/>
    <mergeCell ref="V7:V9"/>
    <mergeCell ref="W7:W9"/>
    <mergeCell ref="X7:X8"/>
    <mergeCell ref="Y7:Y9"/>
    <mergeCell ref="B8:B9"/>
    <mergeCell ref="A40:B40"/>
    <mergeCell ref="C40:F40"/>
    <mergeCell ref="G40:J40"/>
    <mergeCell ref="K40:N40"/>
    <mergeCell ref="O40:T40"/>
    <mergeCell ref="U40:Y40"/>
    <mergeCell ref="A42:B42"/>
    <mergeCell ref="C42:F42"/>
    <mergeCell ref="G42:J42"/>
    <mergeCell ref="K42:N42"/>
    <mergeCell ref="U42:W42"/>
    <mergeCell ref="C41:F41"/>
    <mergeCell ref="G41:J41"/>
    <mergeCell ref="K41:N41"/>
    <mergeCell ref="O41:T41"/>
    <mergeCell ref="U41:Y41"/>
    <mergeCell ref="A43:B43"/>
    <mergeCell ref="C43:E44"/>
    <mergeCell ref="K43:M44"/>
    <mergeCell ref="U43:W44"/>
    <mergeCell ref="A44:B4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4">
    <tabColor indexed="10"/>
  </sheetPr>
  <dimension ref="A1:AJ46"/>
  <sheetViews>
    <sheetView showGridLines="0" showRowColHeaders="0" rightToLeft="1" showRuler="0" topLeftCell="A19" zoomScale="60" zoomScaleNormal="60" zoomScaleSheetLayoutView="50" zoomScalePageLayoutView="40" workbookViewId="0">
      <selection activeCell="B13" sqref="B13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26" width="11.140625" style="3" customWidth="1"/>
    <col min="27" max="27" width="10.28515625" style="3" customWidth="1"/>
    <col min="28" max="29" width="9.42578125" style="3" customWidth="1"/>
    <col min="30" max="31" width="21.85546875" style="3" customWidth="1"/>
    <col min="32" max="36" width="10.85546875" style="3" customWidth="1"/>
    <col min="37" max="16384" width="22.5703125" style="3"/>
  </cols>
  <sheetData>
    <row r="1" spans="1:31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2"/>
      <c r="AE1" s="2"/>
    </row>
    <row r="2" spans="1:31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 t="s">
        <v>1</v>
      </c>
      <c r="Y2" s="4"/>
      <c r="Z2" s="4"/>
      <c r="AA2" s="195"/>
      <c r="AB2" s="195"/>
      <c r="AC2" s="108"/>
    </row>
    <row r="3" spans="1:31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 t="s">
        <v>3</v>
      </c>
      <c r="P3" s="10"/>
      <c r="Q3" s="189" t="s">
        <v>4</v>
      </c>
      <c r="R3" s="189"/>
      <c r="S3" s="189"/>
      <c r="T3" s="189"/>
      <c r="U3" s="190"/>
      <c r="V3" s="163" t="s">
        <v>5</v>
      </c>
      <c r="W3" s="163"/>
      <c r="X3" s="163"/>
      <c r="Y3" s="191" t="str">
        <f t="shared" ref="Y3" si="0">$B$10</f>
        <v>أحمد خالد سعيد برمان</v>
      </c>
      <c r="Z3" s="192"/>
      <c r="AA3" s="192"/>
      <c r="AB3" s="193"/>
      <c r="AC3" s="109"/>
    </row>
    <row r="4" spans="1:31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7</v>
      </c>
      <c r="P4" s="10"/>
      <c r="Q4" s="189" t="s">
        <v>59</v>
      </c>
      <c r="R4" s="189"/>
      <c r="S4" s="189"/>
      <c r="T4" s="189"/>
      <c r="U4" s="190"/>
      <c r="V4" s="163" t="s">
        <v>9</v>
      </c>
      <c r="W4" s="163"/>
      <c r="X4" s="163"/>
      <c r="Y4" s="191"/>
      <c r="Z4" s="192"/>
      <c r="AA4" s="192"/>
      <c r="AB4" s="193"/>
      <c r="AC4" s="109"/>
    </row>
    <row r="5" spans="1:31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V5" s="11" t="s">
        <v>11</v>
      </c>
      <c r="W5" s="11"/>
      <c r="X5" s="11"/>
      <c r="Y5" s="163"/>
      <c r="Z5" s="163"/>
      <c r="AA5" s="163"/>
      <c r="AB5" s="163"/>
      <c r="AC5" s="110"/>
    </row>
    <row r="6" spans="1:31" ht="44.25" customHeight="1" thickBot="1" x14ac:dyDescent="0.3">
      <c r="A6" s="10"/>
      <c r="B6" s="164" t="s">
        <v>60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0"/>
      <c r="AC6" s="10"/>
    </row>
    <row r="7" spans="1:31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205"/>
      <c r="L7" s="171" t="s">
        <v>61</v>
      </c>
      <c r="M7" s="171"/>
      <c r="N7" s="205"/>
      <c r="O7" s="170" t="s">
        <v>18</v>
      </c>
      <c r="P7" s="171"/>
      <c r="Q7" s="171"/>
      <c r="R7" s="170" t="s">
        <v>50</v>
      </c>
      <c r="S7" s="171"/>
      <c r="T7" s="171"/>
      <c r="U7" s="170" t="s">
        <v>19</v>
      </c>
      <c r="V7" s="171"/>
      <c r="W7" s="171"/>
      <c r="X7" s="172" t="s">
        <v>20</v>
      </c>
      <c r="Y7" s="175" t="s">
        <v>21</v>
      </c>
      <c r="Z7" s="178" t="s">
        <v>22</v>
      </c>
      <c r="AA7" s="181" t="s">
        <v>23</v>
      </c>
      <c r="AB7" s="183" t="s">
        <v>24</v>
      </c>
      <c r="AC7" s="111"/>
      <c r="AD7" s="201"/>
      <c r="AE7" s="202"/>
    </row>
    <row r="8" spans="1:31" ht="119.25" customHeight="1" thickTop="1" x14ac:dyDescent="0.25">
      <c r="A8" s="166"/>
      <c r="B8" s="203" t="s">
        <v>25</v>
      </c>
      <c r="C8" s="112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3" t="s">
        <v>26</v>
      </c>
      <c r="V8" s="14" t="s">
        <v>27</v>
      </c>
      <c r="W8" s="15" t="s">
        <v>28</v>
      </c>
      <c r="X8" s="173"/>
      <c r="Y8" s="176"/>
      <c r="Z8" s="179"/>
      <c r="AA8" s="182"/>
      <c r="AB8" s="184"/>
      <c r="AC8" s="113"/>
    </row>
    <row r="9" spans="1:31" ht="38.25" customHeight="1" thickBot="1" x14ac:dyDescent="0.3">
      <c r="A9" s="167"/>
      <c r="B9" s="204"/>
      <c r="C9" s="114">
        <v>50</v>
      </c>
      <c r="D9" s="115">
        <v>50</v>
      </c>
      <c r="E9" s="116">
        <v>100</v>
      </c>
      <c r="F9" s="117">
        <v>50</v>
      </c>
      <c r="G9" s="115">
        <v>50</v>
      </c>
      <c r="H9" s="116">
        <v>100</v>
      </c>
      <c r="I9" s="117">
        <v>50</v>
      </c>
      <c r="J9" s="115">
        <v>50</v>
      </c>
      <c r="K9" s="116">
        <v>100</v>
      </c>
      <c r="L9" s="117">
        <v>50</v>
      </c>
      <c r="M9" s="115">
        <v>50</v>
      </c>
      <c r="N9" s="116">
        <v>100</v>
      </c>
      <c r="O9" s="117">
        <v>50</v>
      </c>
      <c r="P9" s="115">
        <v>50</v>
      </c>
      <c r="Q9" s="116">
        <v>100</v>
      </c>
      <c r="R9" s="117">
        <v>50</v>
      </c>
      <c r="S9" s="115">
        <v>50</v>
      </c>
      <c r="T9" s="116">
        <v>100</v>
      </c>
      <c r="U9" s="117">
        <v>50</v>
      </c>
      <c r="V9" s="115">
        <v>50</v>
      </c>
      <c r="W9" s="116">
        <v>100</v>
      </c>
      <c r="X9" s="206"/>
      <c r="Y9" s="177"/>
      <c r="Z9" s="180"/>
      <c r="AA9" s="20"/>
      <c r="AB9" s="185"/>
      <c r="AC9" s="113"/>
    </row>
    <row r="10" spans="1:31" ht="30" customHeight="1" thickTop="1" thickBot="1" x14ac:dyDescent="0.3">
      <c r="A10" s="21">
        <v>1</v>
      </c>
      <c r="B10" s="118" t="s">
        <v>169</v>
      </c>
      <c r="C10" s="24">
        <v>45</v>
      </c>
      <c r="D10" s="24">
        <v>0</v>
      </c>
      <c r="E10" s="119">
        <f>D10+C10</f>
        <v>45</v>
      </c>
      <c r="F10" s="120">
        <v>49</v>
      </c>
      <c r="G10" s="24">
        <v>0</v>
      </c>
      <c r="H10" s="119">
        <f>G10+F10</f>
        <v>49</v>
      </c>
      <c r="I10" s="120">
        <v>34</v>
      </c>
      <c r="J10" s="26">
        <v>0</v>
      </c>
      <c r="K10" s="119">
        <f>J10+I10</f>
        <v>34</v>
      </c>
      <c r="L10" s="121">
        <v>23</v>
      </c>
      <c r="M10" s="122">
        <v>0</v>
      </c>
      <c r="N10" s="119">
        <f>M10+L10</f>
        <v>23</v>
      </c>
      <c r="O10" s="120">
        <v>27</v>
      </c>
      <c r="P10" s="24">
        <v>0</v>
      </c>
      <c r="Q10" s="119">
        <f>P10+O10</f>
        <v>27</v>
      </c>
      <c r="R10" s="120">
        <v>40</v>
      </c>
      <c r="S10" s="24">
        <v>0</v>
      </c>
      <c r="T10" s="119">
        <f>S10+R10</f>
        <v>40</v>
      </c>
      <c r="U10" s="120">
        <v>36</v>
      </c>
      <c r="V10" s="26">
        <v>0</v>
      </c>
      <c r="W10" s="119">
        <f>V10+U10</f>
        <v>36</v>
      </c>
      <c r="X10" s="123"/>
      <c r="Y10" s="28"/>
      <c r="Z10" s="29"/>
      <c r="AA10" s="30">
        <f>W10+T10+Q10+N10+K10+H10+E10</f>
        <v>254</v>
      </c>
      <c r="AB10" s="31" t="str">
        <f>IF(AA10&gt;=350,"ناجح","راسب")</f>
        <v>راسب</v>
      </c>
      <c r="AC10" s="124"/>
    </row>
    <row r="11" spans="1:31" ht="30" customHeight="1" thickTop="1" thickBot="1" x14ac:dyDescent="0.3">
      <c r="A11" s="32">
        <v>2</v>
      </c>
      <c r="B11" s="118" t="s">
        <v>170</v>
      </c>
      <c r="C11" s="125">
        <v>35</v>
      </c>
      <c r="D11" s="24">
        <v>0</v>
      </c>
      <c r="E11" s="119">
        <f t="shared" ref="E11:E38" si="1">D11+C11</f>
        <v>35</v>
      </c>
      <c r="F11" s="126">
        <v>38</v>
      </c>
      <c r="G11" s="24">
        <v>0</v>
      </c>
      <c r="H11" s="119">
        <f t="shared" ref="H11:H39" si="2">G11+F11</f>
        <v>38</v>
      </c>
      <c r="I11" s="126">
        <v>22</v>
      </c>
      <c r="J11" s="26">
        <v>0</v>
      </c>
      <c r="K11" s="119">
        <f t="shared" ref="K11:K39" si="3">J11+I11</f>
        <v>22</v>
      </c>
      <c r="L11" s="127">
        <v>19</v>
      </c>
      <c r="M11" s="122">
        <v>0</v>
      </c>
      <c r="N11" s="119">
        <f t="shared" ref="N11:N39" si="4">M11+L11</f>
        <v>19</v>
      </c>
      <c r="O11" s="126">
        <v>19</v>
      </c>
      <c r="P11" s="24">
        <v>0</v>
      </c>
      <c r="Q11" s="119">
        <f t="shared" ref="Q11:Q39" si="5">P11+O11</f>
        <v>19</v>
      </c>
      <c r="R11" s="126">
        <v>36</v>
      </c>
      <c r="S11" s="24">
        <v>0</v>
      </c>
      <c r="T11" s="119">
        <f t="shared" ref="T11:T39" si="6">S11+R11</f>
        <v>36</v>
      </c>
      <c r="U11" s="126">
        <v>32</v>
      </c>
      <c r="V11" s="26">
        <v>0</v>
      </c>
      <c r="W11" s="119">
        <f t="shared" ref="W11:W39" si="7">V11+U11</f>
        <v>32</v>
      </c>
      <c r="X11" s="128"/>
      <c r="Y11" s="34"/>
      <c r="Z11" s="35"/>
      <c r="AA11" s="30">
        <f t="shared" ref="AA11:AA39" si="8">W11+T11+Q11+N11+K11+H11+E11</f>
        <v>201</v>
      </c>
      <c r="AB11" s="31" t="str">
        <f t="shared" ref="AB11:AB39" si="9">IF(AA11&gt;=350,"ناجح","راسب")</f>
        <v>راسب</v>
      </c>
      <c r="AC11" s="124"/>
    </row>
    <row r="12" spans="1:31" ht="30" customHeight="1" thickTop="1" thickBot="1" x14ac:dyDescent="0.3">
      <c r="A12" s="36">
        <v>3</v>
      </c>
      <c r="B12" s="118" t="s">
        <v>171</v>
      </c>
      <c r="C12" s="125">
        <v>50</v>
      </c>
      <c r="D12" s="24">
        <v>0</v>
      </c>
      <c r="E12" s="119">
        <f t="shared" si="1"/>
        <v>50</v>
      </c>
      <c r="F12" s="126">
        <v>50</v>
      </c>
      <c r="G12" s="24">
        <v>0</v>
      </c>
      <c r="H12" s="119">
        <f t="shared" si="2"/>
        <v>50</v>
      </c>
      <c r="I12" s="126">
        <v>50</v>
      </c>
      <c r="J12" s="26">
        <v>0</v>
      </c>
      <c r="K12" s="119">
        <f t="shared" si="3"/>
        <v>50</v>
      </c>
      <c r="L12" s="127">
        <v>50</v>
      </c>
      <c r="M12" s="122">
        <v>0</v>
      </c>
      <c r="N12" s="119">
        <f t="shared" si="4"/>
        <v>50</v>
      </c>
      <c r="O12" s="126">
        <v>48</v>
      </c>
      <c r="P12" s="24">
        <v>0</v>
      </c>
      <c r="Q12" s="119">
        <f t="shared" si="5"/>
        <v>48</v>
      </c>
      <c r="R12" s="126">
        <v>50</v>
      </c>
      <c r="S12" s="24">
        <v>0</v>
      </c>
      <c r="T12" s="119">
        <f t="shared" si="6"/>
        <v>50</v>
      </c>
      <c r="U12" s="126">
        <v>50</v>
      </c>
      <c r="V12" s="26">
        <v>0</v>
      </c>
      <c r="W12" s="119">
        <f t="shared" si="7"/>
        <v>50</v>
      </c>
      <c r="X12" s="129"/>
      <c r="Y12" s="38"/>
      <c r="Z12" s="39"/>
      <c r="AA12" s="30">
        <f t="shared" si="8"/>
        <v>348</v>
      </c>
      <c r="AB12" s="31" t="str">
        <f t="shared" si="9"/>
        <v>راسب</v>
      </c>
      <c r="AC12" s="124"/>
    </row>
    <row r="13" spans="1:31" ht="30" customHeight="1" thickTop="1" thickBot="1" x14ac:dyDescent="0.3">
      <c r="A13" s="32">
        <v>4</v>
      </c>
      <c r="B13" s="118" t="s">
        <v>172</v>
      </c>
      <c r="C13" s="125">
        <v>50</v>
      </c>
      <c r="D13" s="24">
        <v>0</v>
      </c>
      <c r="E13" s="119">
        <f t="shared" si="1"/>
        <v>50</v>
      </c>
      <c r="F13" s="126">
        <v>50</v>
      </c>
      <c r="G13" s="24">
        <v>0</v>
      </c>
      <c r="H13" s="119">
        <f t="shared" si="2"/>
        <v>50</v>
      </c>
      <c r="I13" s="126">
        <v>50</v>
      </c>
      <c r="J13" s="26">
        <v>0</v>
      </c>
      <c r="K13" s="119">
        <f t="shared" si="3"/>
        <v>50</v>
      </c>
      <c r="L13" s="127">
        <v>49</v>
      </c>
      <c r="M13" s="122">
        <v>0</v>
      </c>
      <c r="N13" s="119">
        <f t="shared" si="4"/>
        <v>49</v>
      </c>
      <c r="O13" s="126">
        <v>39</v>
      </c>
      <c r="P13" s="24">
        <v>0</v>
      </c>
      <c r="Q13" s="119">
        <f t="shared" si="5"/>
        <v>39</v>
      </c>
      <c r="R13" s="126">
        <v>50</v>
      </c>
      <c r="S13" s="24">
        <v>0</v>
      </c>
      <c r="T13" s="119">
        <f t="shared" si="6"/>
        <v>50</v>
      </c>
      <c r="U13" s="126">
        <v>49</v>
      </c>
      <c r="V13" s="26">
        <v>0</v>
      </c>
      <c r="W13" s="119">
        <f t="shared" si="7"/>
        <v>49</v>
      </c>
      <c r="X13" s="129"/>
      <c r="Y13" s="38"/>
      <c r="Z13" s="39"/>
      <c r="AA13" s="30">
        <f t="shared" si="8"/>
        <v>337</v>
      </c>
      <c r="AB13" s="31" t="str">
        <f t="shared" si="9"/>
        <v>راسب</v>
      </c>
      <c r="AC13" s="124"/>
    </row>
    <row r="14" spans="1:31" ht="30" customHeight="1" thickTop="1" thickBot="1" x14ac:dyDescent="0.3">
      <c r="A14" s="36">
        <v>5</v>
      </c>
      <c r="B14" s="118" t="s">
        <v>173</v>
      </c>
      <c r="C14" s="125">
        <v>42</v>
      </c>
      <c r="D14" s="24">
        <v>0</v>
      </c>
      <c r="E14" s="119">
        <f t="shared" si="1"/>
        <v>42</v>
      </c>
      <c r="F14" s="126">
        <v>47</v>
      </c>
      <c r="G14" s="24">
        <v>0</v>
      </c>
      <c r="H14" s="119">
        <f t="shared" si="2"/>
        <v>47</v>
      </c>
      <c r="I14" s="126">
        <v>26</v>
      </c>
      <c r="J14" s="26">
        <v>0</v>
      </c>
      <c r="K14" s="119">
        <f t="shared" si="3"/>
        <v>26</v>
      </c>
      <c r="L14" s="127">
        <v>33</v>
      </c>
      <c r="M14" s="122">
        <v>0</v>
      </c>
      <c r="N14" s="119">
        <f t="shared" si="4"/>
        <v>33</v>
      </c>
      <c r="O14" s="126">
        <v>21</v>
      </c>
      <c r="P14" s="24">
        <v>0</v>
      </c>
      <c r="Q14" s="119">
        <f t="shared" si="5"/>
        <v>21</v>
      </c>
      <c r="R14" s="126">
        <v>36</v>
      </c>
      <c r="S14" s="24">
        <v>0</v>
      </c>
      <c r="T14" s="119">
        <f t="shared" si="6"/>
        <v>36</v>
      </c>
      <c r="U14" s="126">
        <v>41</v>
      </c>
      <c r="V14" s="26">
        <v>0</v>
      </c>
      <c r="W14" s="119">
        <f t="shared" si="7"/>
        <v>41</v>
      </c>
      <c r="X14" s="129"/>
      <c r="Y14" s="38"/>
      <c r="Z14" s="39"/>
      <c r="AA14" s="30">
        <f t="shared" si="8"/>
        <v>246</v>
      </c>
      <c r="AB14" s="31" t="str">
        <f t="shared" si="9"/>
        <v>راسب</v>
      </c>
      <c r="AC14" s="124"/>
    </row>
    <row r="15" spans="1:31" ht="30" customHeight="1" thickTop="1" thickBot="1" x14ac:dyDescent="0.3">
      <c r="A15" s="32">
        <v>6</v>
      </c>
      <c r="B15" s="118" t="s">
        <v>174</v>
      </c>
      <c r="C15" s="125">
        <v>45</v>
      </c>
      <c r="D15" s="24">
        <v>0</v>
      </c>
      <c r="E15" s="119">
        <f t="shared" si="1"/>
        <v>45</v>
      </c>
      <c r="F15" s="126">
        <v>49</v>
      </c>
      <c r="G15" s="24">
        <v>0</v>
      </c>
      <c r="H15" s="119">
        <f t="shared" si="2"/>
        <v>49</v>
      </c>
      <c r="I15" s="126">
        <v>48</v>
      </c>
      <c r="J15" s="26">
        <v>0</v>
      </c>
      <c r="K15" s="119">
        <f t="shared" si="3"/>
        <v>48</v>
      </c>
      <c r="L15" s="127">
        <v>49</v>
      </c>
      <c r="M15" s="122">
        <v>0</v>
      </c>
      <c r="N15" s="119">
        <f t="shared" si="4"/>
        <v>49</v>
      </c>
      <c r="O15" s="126">
        <v>30</v>
      </c>
      <c r="P15" s="24">
        <v>0</v>
      </c>
      <c r="Q15" s="119">
        <f t="shared" si="5"/>
        <v>30</v>
      </c>
      <c r="R15" s="126">
        <v>47</v>
      </c>
      <c r="S15" s="24">
        <v>0</v>
      </c>
      <c r="T15" s="119">
        <f t="shared" si="6"/>
        <v>47</v>
      </c>
      <c r="U15" s="126">
        <v>47</v>
      </c>
      <c r="V15" s="26">
        <v>0</v>
      </c>
      <c r="W15" s="119">
        <f t="shared" si="7"/>
        <v>47</v>
      </c>
      <c r="X15" s="129"/>
      <c r="Y15" s="38"/>
      <c r="Z15" s="39"/>
      <c r="AA15" s="30">
        <f t="shared" si="8"/>
        <v>315</v>
      </c>
      <c r="AB15" s="31" t="str">
        <f t="shared" si="9"/>
        <v>راسب</v>
      </c>
      <c r="AC15" s="124"/>
    </row>
    <row r="16" spans="1:31" ht="30" customHeight="1" thickTop="1" thickBot="1" x14ac:dyDescent="0.3">
      <c r="A16" s="36">
        <v>7</v>
      </c>
      <c r="B16" s="118" t="s">
        <v>175</v>
      </c>
      <c r="C16" s="125">
        <v>44</v>
      </c>
      <c r="D16" s="24">
        <v>0</v>
      </c>
      <c r="E16" s="119">
        <f t="shared" si="1"/>
        <v>44</v>
      </c>
      <c r="F16" s="126">
        <v>40</v>
      </c>
      <c r="G16" s="24">
        <v>0</v>
      </c>
      <c r="H16" s="119">
        <f t="shared" si="2"/>
        <v>40</v>
      </c>
      <c r="I16" s="126">
        <v>34</v>
      </c>
      <c r="J16" s="26">
        <v>0</v>
      </c>
      <c r="K16" s="119">
        <f t="shared" si="3"/>
        <v>34</v>
      </c>
      <c r="L16" s="127">
        <v>29</v>
      </c>
      <c r="M16" s="122">
        <v>0</v>
      </c>
      <c r="N16" s="119">
        <f t="shared" si="4"/>
        <v>29</v>
      </c>
      <c r="O16" s="126">
        <v>18</v>
      </c>
      <c r="P16" s="24">
        <v>0</v>
      </c>
      <c r="Q16" s="119">
        <f t="shared" si="5"/>
        <v>18</v>
      </c>
      <c r="R16" s="126">
        <v>46</v>
      </c>
      <c r="S16" s="24">
        <v>0</v>
      </c>
      <c r="T16" s="119">
        <f t="shared" si="6"/>
        <v>46</v>
      </c>
      <c r="U16" s="126">
        <v>37</v>
      </c>
      <c r="V16" s="26">
        <v>0</v>
      </c>
      <c r="W16" s="119">
        <f t="shared" si="7"/>
        <v>37</v>
      </c>
      <c r="X16" s="129"/>
      <c r="Y16" s="38"/>
      <c r="Z16" s="39"/>
      <c r="AA16" s="30">
        <f t="shared" si="8"/>
        <v>248</v>
      </c>
      <c r="AB16" s="31" t="str">
        <f t="shared" si="9"/>
        <v>راسب</v>
      </c>
      <c r="AC16" s="124"/>
    </row>
    <row r="17" spans="1:29" ht="30" customHeight="1" thickTop="1" thickBot="1" x14ac:dyDescent="0.3">
      <c r="A17" s="32">
        <v>8</v>
      </c>
      <c r="B17" s="118" t="s">
        <v>176</v>
      </c>
      <c r="C17" s="125">
        <v>47</v>
      </c>
      <c r="D17" s="24">
        <v>0</v>
      </c>
      <c r="E17" s="119">
        <f t="shared" si="1"/>
        <v>47</v>
      </c>
      <c r="F17" s="126">
        <v>48</v>
      </c>
      <c r="G17" s="24">
        <v>0</v>
      </c>
      <c r="H17" s="119">
        <f t="shared" si="2"/>
        <v>48</v>
      </c>
      <c r="I17" s="126">
        <v>33</v>
      </c>
      <c r="J17" s="26">
        <v>0</v>
      </c>
      <c r="K17" s="119">
        <f t="shared" si="3"/>
        <v>33</v>
      </c>
      <c r="L17" s="127">
        <v>23</v>
      </c>
      <c r="M17" s="122">
        <v>0</v>
      </c>
      <c r="N17" s="119">
        <f t="shared" si="4"/>
        <v>23</v>
      </c>
      <c r="O17" s="126">
        <v>28</v>
      </c>
      <c r="P17" s="24">
        <v>0</v>
      </c>
      <c r="Q17" s="119">
        <f t="shared" si="5"/>
        <v>28</v>
      </c>
      <c r="R17" s="126">
        <v>46</v>
      </c>
      <c r="S17" s="24">
        <v>0</v>
      </c>
      <c r="T17" s="119">
        <f t="shared" si="6"/>
        <v>46</v>
      </c>
      <c r="U17" s="126">
        <v>39</v>
      </c>
      <c r="V17" s="26">
        <v>0</v>
      </c>
      <c r="W17" s="119">
        <f t="shared" si="7"/>
        <v>39</v>
      </c>
      <c r="X17" s="129"/>
      <c r="Y17" s="38"/>
      <c r="Z17" s="39"/>
      <c r="AA17" s="30">
        <f t="shared" si="8"/>
        <v>264</v>
      </c>
      <c r="AB17" s="31" t="str">
        <f t="shared" si="9"/>
        <v>راسب</v>
      </c>
      <c r="AC17" s="124"/>
    </row>
    <row r="18" spans="1:29" ht="30" customHeight="1" thickTop="1" thickBot="1" x14ac:dyDescent="0.3">
      <c r="A18" s="36">
        <v>9</v>
      </c>
      <c r="B18" s="118" t="s">
        <v>177</v>
      </c>
      <c r="C18" s="125">
        <v>50</v>
      </c>
      <c r="D18" s="24">
        <v>0</v>
      </c>
      <c r="E18" s="119">
        <f t="shared" si="1"/>
        <v>50</v>
      </c>
      <c r="F18" s="126">
        <v>49</v>
      </c>
      <c r="G18" s="24">
        <v>0</v>
      </c>
      <c r="H18" s="119">
        <f t="shared" si="2"/>
        <v>49</v>
      </c>
      <c r="I18" s="126">
        <v>49</v>
      </c>
      <c r="J18" s="26">
        <v>0</v>
      </c>
      <c r="K18" s="119">
        <f t="shared" si="3"/>
        <v>49</v>
      </c>
      <c r="L18" s="127">
        <v>50</v>
      </c>
      <c r="M18" s="122">
        <v>0</v>
      </c>
      <c r="N18" s="119">
        <f t="shared" si="4"/>
        <v>50</v>
      </c>
      <c r="O18" s="126">
        <v>34</v>
      </c>
      <c r="P18" s="24">
        <v>0</v>
      </c>
      <c r="Q18" s="119">
        <f t="shared" si="5"/>
        <v>34</v>
      </c>
      <c r="R18" s="126">
        <v>49</v>
      </c>
      <c r="S18" s="24">
        <v>0</v>
      </c>
      <c r="T18" s="119">
        <f t="shared" si="6"/>
        <v>49</v>
      </c>
      <c r="U18" s="126">
        <v>49</v>
      </c>
      <c r="V18" s="26">
        <v>0</v>
      </c>
      <c r="W18" s="119">
        <f t="shared" si="7"/>
        <v>49</v>
      </c>
      <c r="X18" s="129"/>
      <c r="Y18" s="38"/>
      <c r="Z18" s="39"/>
      <c r="AA18" s="30">
        <f t="shared" si="8"/>
        <v>330</v>
      </c>
      <c r="AB18" s="31" t="str">
        <f t="shared" si="9"/>
        <v>راسب</v>
      </c>
      <c r="AC18" s="124"/>
    </row>
    <row r="19" spans="1:29" ht="30" customHeight="1" thickTop="1" thickBot="1" x14ac:dyDescent="0.3">
      <c r="A19" s="32">
        <v>10</v>
      </c>
      <c r="B19" s="118" t="s">
        <v>178</v>
      </c>
      <c r="C19" s="125">
        <v>32</v>
      </c>
      <c r="D19" s="24">
        <v>0</v>
      </c>
      <c r="E19" s="119">
        <f t="shared" si="1"/>
        <v>32</v>
      </c>
      <c r="F19" s="126">
        <v>42</v>
      </c>
      <c r="G19" s="24">
        <v>0</v>
      </c>
      <c r="H19" s="119">
        <f t="shared" si="2"/>
        <v>42</v>
      </c>
      <c r="I19" s="126">
        <v>25</v>
      </c>
      <c r="J19" s="26">
        <v>0</v>
      </c>
      <c r="K19" s="119">
        <f t="shared" si="3"/>
        <v>25</v>
      </c>
      <c r="L19" s="127">
        <v>19</v>
      </c>
      <c r="M19" s="122">
        <v>0</v>
      </c>
      <c r="N19" s="119">
        <f t="shared" si="4"/>
        <v>19</v>
      </c>
      <c r="O19" s="126">
        <v>23</v>
      </c>
      <c r="P19" s="24">
        <v>0</v>
      </c>
      <c r="Q19" s="119">
        <f t="shared" si="5"/>
        <v>23</v>
      </c>
      <c r="R19" s="126">
        <v>35</v>
      </c>
      <c r="S19" s="24">
        <v>0</v>
      </c>
      <c r="T19" s="119">
        <f t="shared" si="6"/>
        <v>35</v>
      </c>
      <c r="U19" s="126">
        <v>32</v>
      </c>
      <c r="V19" s="26">
        <v>0</v>
      </c>
      <c r="W19" s="119">
        <f t="shared" si="7"/>
        <v>32</v>
      </c>
      <c r="X19" s="129"/>
      <c r="Y19" s="38"/>
      <c r="Z19" s="39"/>
      <c r="AA19" s="30">
        <f t="shared" si="8"/>
        <v>208</v>
      </c>
      <c r="AB19" s="31" t="str">
        <f t="shared" si="9"/>
        <v>راسب</v>
      </c>
      <c r="AC19" s="124"/>
    </row>
    <row r="20" spans="1:29" ht="30" customHeight="1" thickTop="1" thickBot="1" x14ac:dyDescent="0.3">
      <c r="A20" s="36">
        <v>11</v>
      </c>
      <c r="B20" s="118" t="s">
        <v>179</v>
      </c>
      <c r="C20" s="125">
        <v>14</v>
      </c>
      <c r="D20" s="24">
        <v>0</v>
      </c>
      <c r="E20" s="119">
        <f t="shared" si="1"/>
        <v>14</v>
      </c>
      <c r="F20" s="126">
        <v>36</v>
      </c>
      <c r="G20" s="24">
        <v>0</v>
      </c>
      <c r="H20" s="119">
        <f t="shared" si="2"/>
        <v>36</v>
      </c>
      <c r="I20" s="126">
        <v>22</v>
      </c>
      <c r="J20" s="26">
        <v>0</v>
      </c>
      <c r="K20" s="119">
        <f t="shared" si="3"/>
        <v>22</v>
      </c>
      <c r="L20" s="127">
        <v>19</v>
      </c>
      <c r="M20" s="122">
        <v>0</v>
      </c>
      <c r="N20" s="119">
        <f t="shared" si="4"/>
        <v>19</v>
      </c>
      <c r="O20" s="126">
        <v>19</v>
      </c>
      <c r="P20" s="24">
        <v>0</v>
      </c>
      <c r="Q20" s="119">
        <f t="shared" si="5"/>
        <v>19</v>
      </c>
      <c r="R20" s="126">
        <v>28</v>
      </c>
      <c r="S20" s="24">
        <v>0</v>
      </c>
      <c r="T20" s="119">
        <f t="shared" si="6"/>
        <v>28</v>
      </c>
      <c r="U20" s="126">
        <v>38</v>
      </c>
      <c r="V20" s="26">
        <v>0</v>
      </c>
      <c r="W20" s="119">
        <f t="shared" si="7"/>
        <v>38</v>
      </c>
      <c r="X20" s="129"/>
      <c r="Y20" s="38"/>
      <c r="Z20" s="39"/>
      <c r="AA20" s="30">
        <f t="shared" si="8"/>
        <v>176</v>
      </c>
      <c r="AB20" s="31" t="str">
        <f t="shared" si="9"/>
        <v>راسب</v>
      </c>
      <c r="AC20" s="124"/>
    </row>
    <row r="21" spans="1:29" ht="30" customHeight="1" thickTop="1" thickBot="1" x14ac:dyDescent="0.3">
      <c r="A21" s="32">
        <v>12</v>
      </c>
      <c r="B21" s="118" t="s">
        <v>180</v>
      </c>
      <c r="C21" s="125">
        <v>47</v>
      </c>
      <c r="D21" s="24">
        <v>0</v>
      </c>
      <c r="E21" s="119">
        <f t="shared" si="1"/>
        <v>47</v>
      </c>
      <c r="F21" s="126">
        <v>44</v>
      </c>
      <c r="G21" s="24">
        <v>0</v>
      </c>
      <c r="H21" s="119">
        <f t="shared" si="2"/>
        <v>44</v>
      </c>
      <c r="I21" s="126">
        <v>46</v>
      </c>
      <c r="J21" s="26">
        <v>0</v>
      </c>
      <c r="K21" s="119">
        <f t="shared" si="3"/>
        <v>46</v>
      </c>
      <c r="L21" s="127">
        <v>46</v>
      </c>
      <c r="M21" s="122">
        <v>0</v>
      </c>
      <c r="N21" s="119">
        <f t="shared" si="4"/>
        <v>46</v>
      </c>
      <c r="O21" s="126">
        <v>28</v>
      </c>
      <c r="P21" s="24">
        <v>0</v>
      </c>
      <c r="Q21" s="119">
        <f t="shared" si="5"/>
        <v>28</v>
      </c>
      <c r="R21" s="126">
        <v>44</v>
      </c>
      <c r="S21" s="24">
        <v>0</v>
      </c>
      <c r="T21" s="119">
        <f t="shared" si="6"/>
        <v>44</v>
      </c>
      <c r="U21" s="126">
        <v>34</v>
      </c>
      <c r="V21" s="26">
        <v>0</v>
      </c>
      <c r="W21" s="119">
        <f t="shared" si="7"/>
        <v>34</v>
      </c>
      <c r="X21" s="129"/>
      <c r="Y21" s="38"/>
      <c r="Z21" s="39"/>
      <c r="AA21" s="30">
        <f t="shared" si="8"/>
        <v>289</v>
      </c>
      <c r="AB21" s="31" t="str">
        <f t="shared" si="9"/>
        <v>راسب</v>
      </c>
      <c r="AC21" s="124"/>
    </row>
    <row r="22" spans="1:29" ht="30" customHeight="1" thickTop="1" thickBot="1" x14ac:dyDescent="0.3">
      <c r="A22" s="36">
        <v>13</v>
      </c>
      <c r="B22" s="118" t="s">
        <v>181</v>
      </c>
      <c r="C22" s="125">
        <v>42</v>
      </c>
      <c r="D22" s="24">
        <v>0</v>
      </c>
      <c r="E22" s="119">
        <f t="shared" si="1"/>
        <v>42</v>
      </c>
      <c r="F22" s="126">
        <v>43</v>
      </c>
      <c r="G22" s="24">
        <v>0</v>
      </c>
      <c r="H22" s="119">
        <f t="shared" si="2"/>
        <v>43</v>
      </c>
      <c r="I22" s="126">
        <v>37</v>
      </c>
      <c r="J22" s="26">
        <v>0</v>
      </c>
      <c r="K22" s="119">
        <f t="shared" si="3"/>
        <v>37</v>
      </c>
      <c r="L22" s="127">
        <v>33</v>
      </c>
      <c r="M22" s="122">
        <v>0</v>
      </c>
      <c r="N22" s="119">
        <f t="shared" si="4"/>
        <v>33</v>
      </c>
      <c r="O22" s="126">
        <v>25</v>
      </c>
      <c r="P22" s="24">
        <v>0</v>
      </c>
      <c r="Q22" s="119">
        <f t="shared" si="5"/>
        <v>25</v>
      </c>
      <c r="R22" s="126">
        <v>39</v>
      </c>
      <c r="S22" s="24">
        <v>0</v>
      </c>
      <c r="T22" s="119">
        <f t="shared" si="6"/>
        <v>39</v>
      </c>
      <c r="U22" s="126">
        <v>37</v>
      </c>
      <c r="V22" s="26">
        <v>0</v>
      </c>
      <c r="W22" s="119">
        <f t="shared" si="7"/>
        <v>37</v>
      </c>
      <c r="X22" s="129"/>
      <c r="Y22" s="38"/>
      <c r="Z22" s="39"/>
      <c r="AA22" s="30">
        <f t="shared" si="8"/>
        <v>256</v>
      </c>
      <c r="AB22" s="31" t="str">
        <f t="shared" si="9"/>
        <v>راسب</v>
      </c>
      <c r="AC22" s="124"/>
    </row>
    <row r="23" spans="1:29" ht="30" customHeight="1" thickTop="1" thickBot="1" x14ac:dyDescent="0.3">
      <c r="A23" s="32">
        <v>14</v>
      </c>
      <c r="B23" s="118" t="s">
        <v>182</v>
      </c>
      <c r="C23" s="125">
        <v>43</v>
      </c>
      <c r="D23" s="24">
        <v>0</v>
      </c>
      <c r="E23" s="119">
        <f t="shared" si="1"/>
        <v>43</v>
      </c>
      <c r="F23" s="126">
        <v>46</v>
      </c>
      <c r="G23" s="24">
        <v>0</v>
      </c>
      <c r="H23" s="119">
        <f t="shared" si="2"/>
        <v>46</v>
      </c>
      <c r="I23" s="126">
        <v>36</v>
      </c>
      <c r="J23" s="26">
        <v>0</v>
      </c>
      <c r="K23" s="119">
        <f t="shared" si="3"/>
        <v>36</v>
      </c>
      <c r="L23" s="127">
        <v>25</v>
      </c>
      <c r="M23" s="122">
        <v>0</v>
      </c>
      <c r="N23" s="119">
        <f t="shared" si="4"/>
        <v>25</v>
      </c>
      <c r="O23" s="126">
        <v>33</v>
      </c>
      <c r="P23" s="24">
        <v>0</v>
      </c>
      <c r="Q23" s="119">
        <f t="shared" si="5"/>
        <v>33</v>
      </c>
      <c r="R23" s="126">
        <v>46</v>
      </c>
      <c r="S23" s="24">
        <v>0</v>
      </c>
      <c r="T23" s="119">
        <f t="shared" si="6"/>
        <v>46</v>
      </c>
      <c r="U23" s="126">
        <v>31</v>
      </c>
      <c r="V23" s="26">
        <v>0</v>
      </c>
      <c r="W23" s="119">
        <f t="shared" si="7"/>
        <v>31</v>
      </c>
      <c r="X23" s="129"/>
      <c r="Y23" s="38"/>
      <c r="Z23" s="39"/>
      <c r="AA23" s="30">
        <f t="shared" si="8"/>
        <v>260</v>
      </c>
      <c r="AB23" s="31" t="str">
        <f t="shared" si="9"/>
        <v>راسب</v>
      </c>
      <c r="AC23" s="124"/>
    </row>
    <row r="24" spans="1:29" ht="30" customHeight="1" thickTop="1" thickBot="1" x14ac:dyDescent="0.3">
      <c r="A24" s="36">
        <v>15</v>
      </c>
      <c r="B24" s="118" t="s">
        <v>183</v>
      </c>
      <c r="C24" s="125">
        <v>50</v>
      </c>
      <c r="D24" s="24">
        <v>0</v>
      </c>
      <c r="E24" s="119">
        <f t="shared" si="1"/>
        <v>50</v>
      </c>
      <c r="F24" s="126">
        <v>49</v>
      </c>
      <c r="G24" s="24">
        <v>0</v>
      </c>
      <c r="H24" s="119">
        <f t="shared" si="2"/>
        <v>49</v>
      </c>
      <c r="I24" s="126">
        <v>49</v>
      </c>
      <c r="J24" s="26">
        <v>0</v>
      </c>
      <c r="K24" s="119">
        <f t="shared" si="3"/>
        <v>49</v>
      </c>
      <c r="L24" s="127">
        <v>45</v>
      </c>
      <c r="M24" s="122">
        <v>0</v>
      </c>
      <c r="N24" s="119">
        <f t="shared" si="4"/>
        <v>45</v>
      </c>
      <c r="O24" s="126">
        <v>35</v>
      </c>
      <c r="P24" s="24">
        <v>0</v>
      </c>
      <c r="Q24" s="119">
        <f t="shared" si="5"/>
        <v>35</v>
      </c>
      <c r="R24" s="126">
        <v>46</v>
      </c>
      <c r="S24" s="24">
        <v>0</v>
      </c>
      <c r="T24" s="119">
        <f t="shared" si="6"/>
        <v>46</v>
      </c>
      <c r="U24" s="126">
        <v>41</v>
      </c>
      <c r="V24" s="26">
        <v>0</v>
      </c>
      <c r="W24" s="119">
        <f t="shared" si="7"/>
        <v>41</v>
      </c>
      <c r="X24" s="129"/>
      <c r="Y24" s="38"/>
      <c r="Z24" s="39"/>
      <c r="AA24" s="30">
        <f t="shared" si="8"/>
        <v>315</v>
      </c>
      <c r="AB24" s="31" t="str">
        <f t="shared" si="9"/>
        <v>راسب</v>
      </c>
      <c r="AC24" s="124"/>
    </row>
    <row r="25" spans="1:29" ht="30" customHeight="1" thickTop="1" thickBot="1" x14ac:dyDescent="0.3">
      <c r="A25" s="32">
        <v>16</v>
      </c>
      <c r="B25" s="118" t="s">
        <v>184</v>
      </c>
      <c r="C25" s="125">
        <v>46</v>
      </c>
      <c r="D25" s="24">
        <v>0</v>
      </c>
      <c r="E25" s="119">
        <f t="shared" si="1"/>
        <v>46</v>
      </c>
      <c r="F25" s="126">
        <v>48</v>
      </c>
      <c r="G25" s="24">
        <v>0</v>
      </c>
      <c r="H25" s="119">
        <f t="shared" si="2"/>
        <v>48</v>
      </c>
      <c r="I25" s="126">
        <v>36</v>
      </c>
      <c r="J25" s="26">
        <v>0</v>
      </c>
      <c r="K25" s="119">
        <f t="shared" si="3"/>
        <v>36</v>
      </c>
      <c r="L25" s="127">
        <v>42</v>
      </c>
      <c r="M25" s="122">
        <v>0</v>
      </c>
      <c r="N25" s="119">
        <f t="shared" si="4"/>
        <v>42</v>
      </c>
      <c r="O25" s="126">
        <v>28</v>
      </c>
      <c r="P25" s="24">
        <v>0</v>
      </c>
      <c r="Q25" s="119">
        <f t="shared" si="5"/>
        <v>28</v>
      </c>
      <c r="R25" s="126">
        <v>50</v>
      </c>
      <c r="S25" s="24">
        <v>0</v>
      </c>
      <c r="T25" s="119">
        <f t="shared" si="6"/>
        <v>50</v>
      </c>
      <c r="U25" s="126">
        <v>45</v>
      </c>
      <c r="V25" s="26">
        <v>0</v>
      </c>
      <c r="W25" s="119">
        <f t="shared" si="7"/>
        <v>45</v>
      </c>
      <c r="X25" s="129"/>
      <c r="Y25" s="38"/>
      <c r="Z25" s="39"/>
      <c r="AA25" s="30">
        <f t="shared" si="8"/>
        <v>295</v>
      </c>
      <c r="AB25" s="31" t="str">
        <f t="shared" si="9"/>
        <v>راسب</v>
      </c>
      <c r="AC25" s="124"/>
    </row>
    <row r="26" spans="1:29" ht="30" customHeight="1" thickTop="1" thickBot="1" x14ac:dyDescent="0.3">
      <c r="A26" s="36">
        <v>17</v>
      </c>
      <c r="B26" s="118" t="s">
        <v>185</v>
      </c>
      <c r="C26" s="125">
        <v>49</v>
      </c>
      <c r="D26" s="24">
        <v>0</v>
      </c>
      <c r="E26" s="119">
        <f t="shared" si="1"/>
        <v>49</v>
      </c>
      <c r="F26" s="126">
        <v>50</v>
      </c>
      <c r="G26" s="24">
        <v>0</v>
      </c>
      <c r="H26" s="119">
        <f t="shared" si="2"/>
        <v>50</v>
      </c>
      <c r="I26" s="126">
        <v>48</v>
      </c>
      <c r="J26" s="26">
        <v>0</v>
      </c>
      <c r="K26" s="119">
        <f t="shared" si="3"/>
        <v>48</v>
      </c>
      <c r="L26" s="127">
        <v>49</v>
      </c>
      <c r="M26" s="122">
        <v>0</v>
      </c>
      <c r="N26" s="119">
        <f t="shared" si="4"/>
        <v>49</v>
      </c>
      <c r="O26" s="126">
        <v>31</v>
      </c>
      <c r="P26" s="24">
        <v>0</v>
      </c>
      <c r="Q26" s="119">
        <f t="shared" si="5"/>
        <v>31</v>
      </c>
      <c r="R26" s="126">
        <v>46</v>
      </c>
      <c r="S26" s="24">
        <v>0</v>
      </c>
      <c r="T26" s="119">
        <f t="shared" si="6"/>
        <v>46</v>
      </c>
      <c r="U26" s="126">
        <v>46</v>
      </c>
      <c r="V26" s="26">
        <v>0</v>
      </c>
      <c r="W26" s="119">
        <f t="shared" si="7"/>
        <v>46</v>
      </c>
      <c r="X26" s="129"/>
      <c r="Y26" s="38"/>
      <c r="Z26" s="39"/>
      <c r="AA26" s="30">
        <f t="shared" si="8"/>
        <v>319</v>
      </c>
      <c r="AB26" s="31" t="str">
        <f t="shared" si="9"/>
        <v>راسب</v>
      </c>
      <c r="AC26" s="124"/>
    </row>
    <row r="27" spans="1:29" ht="30" customHeight="1" thickTop="1" thickBot="1" x14ac:dyDescent="0.3">
      <c r="A27" s="32">
        <v>18</v>
      </c>
      <c r="B27" s="118" t="s">
        <v>186</v>
      </c>
      <c r="C27" s="130">
        <v>27</v>
      </c>
      <c r="D27" s="24">
        <v>0</v>
      </c>
      <c r="E27" s="119">
        <f t="shared" si="1"/>
        <v>27</v>
      </c>
      <c r="F27" s="131">
        <v>39</v>
      </c>
      <c r="G27" s="24">
        <v>0</v>
      </c>
      <c r="H27" s="119">
        <f t="shared" si="2"/>
        <v>39</v>
      </c>
      <c r="I27" s="131">
        <v>18</v>
      </c>
      <c r="J27" s="26">
        <v>0</v>
      </c>
      <c r="K27" s="119">
        <f t="shared" si="3"/>
        <v>18</v>
      </c>
      <c r="L27" s="127">
        <v>25</v>
      </c>
      <c r="M27" s="122">
        <v>0</v>
      </c>
      <c r="N27" s="119">
        <f t="shared" si="4"/>
        <v>25</v>
      </c>
      <c r="O27" s="131">
        <v>21</v>
      </c>
      <c r="P27" s="24">
        <v>0</v>
      </c>
      <c r="Q27" s="119">
        <f t="shared" si="5"/>
        <v>21</v>
      </c>
      <c r="R27" s="131">
        <v>37</v>
      </c>
      <c r="S27" s="24">
        <v>0</v>
      </c>
      <c r="T27" s="119">
        <f t="shared" si="6"/>
        <v>37</v>
      </c>
      <c r="U27" s="131">
        <v>35</v>
      </c>
      <c r="V27" s="26">
        <v>0</v>
      </c>
      <c r="W27" s="119">
        <f t="shared" si="7"/>
        <v>35</v>
      </c>
      <c r="X27" s="129"/>
      <c r="Y27" s="38"/>
      <c r="Z27" s="39"/>
      <c r="AA27" s="30">
        <f t="shared" si="8"/>
        <v>202</v>
      </c>
      <c r="AB27" s="31" t="str">
        <f t="shared" si="9"/>
        <v>راسب</v>
      </c>
      <c r="AC27" s="124"/>
    </row>
    <row r="28" spans="1:29" ht="30" customHeight="1" thickTop="1" thickBot="1" x14ac:dyDescent="0.3">
      <c r="A28" s="36">
        <v>19</v>
      </c>
      <c r="B28" s="118" t="s">
        <v>187</v>
      </c>
      <c r="C28" s="130">
        <v>49</v>
      </c>
      <c r="D28" s="24">
        <v>0</v>
      </c>
      <c r="E28" s="119">
        <f t="shared" si="1"/>
        <v>49</v>
      </c>
      <c r="F28" s="131">
        <v>49</v>
      </c>
      <c r="G28" s="24">
        <v>0</v>
      </c>
      <c r="H28" s="119">
        <f t="shared" si="2"/>
        <v>49</v>
      </c>
      <c r="I28" s="131">
        <v>50</v>
      </c>
      <c r="J28" s="26">
        <v>0</v>
      </c>
      <c r="K28" s="119">
        <f t="shared" si="3"/>
        <v>50</v>
      </c>
      <c r="L28" s="127">
        <v>50</v>
      </c>
      <c r="M28" s="122">
        <v>0</v>
      </c>
      <c r="N28" s="119">
        <f t="shared" si="4"/>
        <v>50</v>
      </c>
      <c r="O28" s="131">
        <v>41</v>
      </c>
      <c r="P28" s="24">
        <v>0</v>
      </c>
      <c r="Q28" s="119">
        <f t="shared" si="5"/>
        <v>41</v>
      </c>
      <c r="R28" s="131">
        <v>49</v>
      </c>
      <c r="S28" s="24">
        <v>0</v>
      </c>
      <c r="T28" s="119">
        <f t="shared" si="6"/>
        <v>49</v>
      </c>
      <c r="U28" s="131">
        <v>47</v>
      </c>
      <c r="V28" s="26">
        <v>0</v>
      </c>
      <c r="W28" s="119">
        <f t="shared" si="7"/>
        <v>47</v>
      </c>
      <c r="X28" s="129"/>
      <c r="Y28" s="38"/>
      <c r="Z28" s="39"/>
      <c r="AA28" s="30">
        <f t="shared" si="8"/>
        <v>335</v>
      </c>
      <c r="AB28" s="31" t="str">
        <f t="shared" si="9"/>
        <v>راسب</v>
      </c>
      <c r="AC28" s="124"/>
    </row>
    <row r="29" spans="1:29" ht="30" customHeight="1" thickTop="1" thickBot="1" x14ac:dyDescent="0.3">
      <c r="A29" s="32">
        <v>20</v>
      </c>
      <c r="B29" s="118" t="s">
        <v>188</v>
      </c>
      <c r="C29" s="130">
        <v>42</v>
      </c>
      <c r="D29" s="24">
        <v>0</v>
      </c>
      <c r="E29" s="119">
        <f t="shared" si="1"/>
        <v>42</v>
      </c>
      <c r="F29" s="131">
        <v>48</v>
      </c>
      <c r="G29" s="24">
        <v>0</v>
      </c>
      <c r="H29" s="119">
        <f t="shared" si="2"/>
        <v>48</v>
      </c>
      <c r="I29" s="131">
        <v>24</v>
      </c>
      <c r="J29" s="26">
        <v>0</v>
      </c>
      <c r="K29" s="119">
        <f t="shared" si="3"/>
        <v>24</v>
      </c>
      <c r="L29" s="127">
        <v>26</v>
      </c>
      <c r="M29" s="122">
        <v>0</v>
      </c>
      <c r="N29" s="119">
        <f t="shared" si="4"/>
        <v>26</v>
      </c>
      <c r="O29" s="131">
        <v>28</v>
      </c>
      <c r="P29" s="24">
        <v>0</v>
      </c>
      <c r="Q29" s="119">
        <f t="shared" si="5"/>
        <v>28</v>
      </c>
      <c r="R29" s="131">
        <v>32</v>
      </c>
      <c r="S29" s="24">
        <v>0</v>
      </c>
      <c r="T29" s="119">
        <f t="shared" si="6"/>
        <v>32</v>
      </c>
      <c r="U29" s="131">
        <v>28</v>
      </c>
      <c r="V29" s="26">
        <v>0</v>
      </c>
      <c r="W29" s="119">
        <f t="shared" si="7"/>
        <v>28</v>
      </c>
      <c r="X29" s="129"/>
      <c r="Y29" s="38"/>
      <c r="Z29" s="39"/>
      <c r="AA29" s="30">
        <f t="shared" si="8"/>
        <v>228</v>
      </c>
      <c r="AB29" s="31" t="str">
        <f t="shared" si="9"/>
        <v>راسب</v>
      </c>
      <c r="AC29" s="124"/>
    </row>
    <row r="30" spans="1:29" ht="30" customHeight="1" thickTop="1" thickBot="1" x14ac:dyDescent="0.3">
      <c r="A30" s="36">
        <v>21</v>
      </c>
      <c r="B30" s="118" t="s">
        <v>189</v>
      </c>
      <c r="C30" s="130">
        <v>31</v>
      </c>
      <c r="D30" s="24">
        <v>0</v>
      </c>
      <c r="E30" s="119">
        <f t="shared" si="1"/>
        <v>31</v>
      </c>
      <c r="F30" s="131">
        <v>44</v>
      </c>
      <c r="G30" s="24">
        <v>0</v>
      </c>
      <c r="H30" s="119">
        <f t="shared" si="2"/>
        <v>44</v>
      </c>
      <c r="I30" s="131">
        <v>24</v>
      </c>
      <c r="J30" s="26">
        <v>0</v>
      </c>
      <c r="K30" s="119">
        <f t="shared" si="3"/>
        <v>24</v>
      </c>
      <c r="L30" s="127">
        <v>19</v>
      </c>
      <c r="M30" s="122">
        <v>0</v>
      </c>
      <c r="N30" s="119">
        <f t="shared" si="4"/>
        <v>19</v>
      </c>
      <c r="O30" s="131">
        <v>24</v>
      </c>
      <c r="P30" s="24">
        <v>0</v>
      </c>
      <c r="Q30" s="119">
        <f t="shared" si="5"/>
        <v>24</v>
      </c>
      <c r="R30" s="131">
        <v>49</v>
      </c>
      <c r="S30" s="24">
        <v>0</v>
      </c>
      <c r="T30" s="119">
        <f t="shared" si="6"/>
        <v>49</v>
      </c>
      <c r="U30" s="131">
        <v>41</v>
      </c>
      <c r="V30" s="26">
        <v>0</v>
      </c>
      <c r="W30" s="119">
        <f t="shared" si="7"/>
        <v>41</v>
      </c>
      <c r="X30" s="129"/>
      <c r="Y30" s="38"/>
      <c r="Z30" s="39"/>
      <c r="AA30" s="30">
        <f t="shared" si="8"/>
        <v>232</v>
      </c>
      <c r="AB30" s="31" t="str">
        <f t="shared" si="9"/>
        <v>راسب</v>
      </c>
      <c r="AC30" s="124"/>
    </row>
    <row r="31" spans="1:29" ht="30" customHeight="1" thickTop="1" thickBot="1" x14ac:dyDescent="0.3">
      <c r="A31" s="32">
        <v>22</v>
      </c>
      <c r="B31" s="118" t="s">
        <v>190</v>
      </c>
      <c r="C31" s="130">
        <v>49</v>
      </c>
      <c r="D31" s="24">
        <v>0</v>
      </c>
      <c r="E31" s="119">
        <f t="shared" si="1"/>
        <v>49</v>
      </c>
      <c r="F31" s="131">
        <v>50</v>
      </c>
      <c r="G31" s="24">
        <v>0</v>
      </c>
      <c r="H31" s="119">
        <f t="shared" si="2"/>
        <v>50</v>
      </c>
      <c r="I31" s="131">
        <v>43</v>
      </c>
      <c r="J31" s="26">
        <v>0</v>
      </c>
      <c r="K31" s="119">
        <f t="shared" si="3"/>
        <v>43</v>
      </c>
      <c r="L31" s="127">
        <v>48</v>
      </c>
      <c r="M31" s="122">
        <v>0</v>
      </c>
      <c r="N31" s="119">
        <f t="shared" si="4"/>
        <v>48</v>
      </c>
      <c r="O31" s="131">
        <v>27</v>
      </c>
      <c r="P31" s="24">
        <v>0</v>
      </c>
      <c r="Q31" s="119">
        <f t="shared" si="5"/>
        <v>27</v>
      </c>
      <c r="R31" s="131">
        <v>50</v>
      </c>
      <c r="S31" s="24">
        <v>0</v>
      </c>
      <c r="T31" s="119">
        <f t="shared" si="6"/>
        <v>50</v>
      </c>
      <c r="U31" s="131">
        <v>35</v>
      </c>
      <c r="V31" s="26">
        <v>0</v>
      </c>
      <c r="W31" s="119">
        <f t="shared" si="7"/>
        <v>35</v>
      </c>
      <c r="X31" s="129"/>
      <c r="Y31" s="38"/>
      <c r="Z31" s="39"/>
      <c r="AA31" s="30">
        <f t="shared" si="8"/>
        <v>302</v>
      </c>
      <c r="AB31" s="31" t="str">
        <f t="shared" si="9"/>
        <v>راسب</v>
      </c>
      <c r="AC31" s="124"/>
    </row>
    <row r="32" spans="1:29" ht="30" customHeight="1" thickTop="1" thickBot="1" x14ac:dyDescent="0.3">
      <c r="A32" s="36">
        <v>23</v>
      </c>
      <c r="B32" s="132">
        <v>0</v>
      </c>
      <c r="C32" s="130">
        <v>0</v>
      </c>
      <c r="D32" s="24">
        <v>0</v>
      </c>
      <c r="E32" s="119">
        <f t="shared" si="1"/>
        <v>0</v>
      </c>
      <c r="F32" s="131">
        <v>0</v>
      </c>
      <c r="G32" s="24">
        <v>0</v>
      </c>
      <c r="H32" s="119">
        <f t="shared" si="2"/>
        <v>0</v>
      </c>
      <c r="I32" s="131">
        <v>0</v>
      </c>
      <c r="J32" s="26">
        <v>0</v>
      </c>
      <c r="K32" s="119">
        <f t="shared" si="3"/>
        <v>0</v>
      </c>
      <c r="L32" s="127">
        <v>0</v>
      </c>
      <c r="M32" s="122">
        <v>0</v>
      </c>
      <c r="N32" s="119">
        <f t="shared" si="4"/>
        <v>0</v>
      </c>
      <c r="O32" s="131">
        <v>0</v>
      </c>
      <c r="P32" s="24">
        <v>0</v>
      </c>
      <c r="Q32" s="119">
        <f t="shared" si="5"/>
        <v>0</v>
      </c>
      <c r="R32" s="131">
        <v>0</v>
      </c>
      <c r="S32" s="24">
        <v>0</v>
      </c>
      <c r="T32" s="119">
        <f t="shared" si="6"/>
        <v>0</v>
      </c>
      <c r="U32" s="131">
        <v>0</v>
      </c>
      <c r="V32" s="26">
        <v>0</v>
      </c>
      <c r="W32" s="119">
        <f t="shared" si="7"/>
        <v>0</v>
      </c>
      <c r="X32" s="129"/>
      <c r="Y32" s="38"/>
      <c r="Z32" s="39"/>
      <c r="AA32" s="30">
        <f t="shared" si="8"/>
        <v>0</v>
      </c>
      <c r="AB32" s="31" t="str">
        <f t="shared" si="9"/>
        <v>راسب</v>
      </c>
      <c r="AC32" s="124"/>
    </row>
    <row r="33" spans="1:36" ht="30" customHeight="1" thickTop="1" thickBot="1" x14ac:dyDescent="0.3">
      <c r="A33" s="32">
        <v>24</v>
      </c>
      <c r="B33" s="133">
        <v>0</v>
      </c>
      <c r="C33" s="130">
        <v>0</v>
      </c>
      <c r="D33" s="24">
        <v>0</v>
      </c>
      <c r="E33" s="119">
        <f t="shared" si="1"/>
        <v>0</v>
      </c>
      <c r="F33" s="131">
        <v>0</v>
      </c>
      <c r="G33" s="24">
        <v>0</v>
      </c>
      <c r="H33" s="119">
        <f t="shared" si="2"/>
        <v>0</v>
      </c>
      <c r="I33" s="131">
        <v>0</v>
      </c>
      <c r="J33" s="26">
        <v>0</v>
      </c>
      <c r="K33" s="119">
        <f t="shared" si="3"/>
        <v>0</v>
      </c>
      <c r="L33" s="127">
        <v>0</v>
      </c>
      <c r="M33" s="122">
        <v>0</v>
      </c>
      <c r="N33" s="119">
        <f t="shared" si="4"/>
        <v>0</v>
      </c>
      <c r="O33" s="131">
        <v>0</v>
      </c>
      <c r="P33" s="24">
        <v>0</v>
      </c>
      <c r="Q33" s="119">
        <f t="shared" si="5"/>
        <v>0</v>
      </c>
      <c r="R33" s="131">
        <v>0</v>
      </c>
      <c r="S33" s="24">
        <v>0</v>
      </c>
      <c r="T33" s="119">
        <f t="shared" si="6"/>
        <v>0</v>
      </c>
      <c r="U33" s="131">
        <v>0</v>
      </c>
      <c r="V33" s="26">
        <v>0</v>
      </c>
      <c r="W33" s="119">
        <f t="shared" si="7"/>
        <v>0</v>
      </c>
      <c r="X33" s="129"/>
      <c r="Y33" s="38"/>
      <c r="Z33" s="39"/>
      <c r="AA33" s="30">
        <f t="shared" si="8"/>
        <v>0</v>
      </c>
      <c r="AB33" s="31" t="str">
        <f t="shared" si="9"/>
        <v>راسب</v>
      </c>
      <c r="AC33" s="124"/>
    </row>
    <row r="34" spans="1:36" ht="30" customHeight="1" thickTop="1" thickBot="1" x14ac:dyDescent="0.3">
      <c r="A34" s="36">
        <v>25</v>
      </c>
      <c r="B34" s="133">
        <v>0</v>
      </c>
      <c r="C34" s="130">
        <v>0</v>
      </c>
      <c r="D34" s="24">
        <v>0</v>
      </c>
      <c r="E34" s="119">
        <f t="shared" si="1"/>
        <v>0</v>
      </c>
      <c r="F34" s="131">
        <v>0</v>
      </c>
      <c r="G34" s="24">
        <v>0</v>
      </c>
      <c r="H34" s="119">
        <f t="shared" si="2"/>
        <v>0</v>
      </c>
      <c r="I34" s="131">
        <v>0</v>
      </c>
      <c r="J34" s="26">
        <v>0</v>
      </c>
      <c r="K34" s="119">
        <f t="shared" si="3"/>
        <v>0</v>
      </c>
      <c r="L34" s="127">
        <v>0</v>
      </c>
      <c r="M34" s="122">
        <v>0</v>
      </c>
      <c r="N34" s="119">
        <f t="shared" si="4"/>
        <v>0</v>
      </c>
      <c r="O34" s="131">
        <v>0</v>
      </c>
      <c r="P34" s="24">
        <v>0</v>
      </c>
      <c r="Q34" s="119">
        <f t="shared" si="5"/>
        <v>0</v>
      </c>
      <c r="R34" s="131">
        <v>0</v>
      </c>
      <c r="S34" s="24">
        <v>0</v>
      </c>
      <c r="T34" s="119">
        <f t="shared" si="6"/>
        <v>0</v>
      </c>
      <c r="U34" s="131">
        <v>0</v>
      </c>
      <c r="V34" s="26">
        <v>0</v>
      </c>
      <c r="W34" s="119">
        <f t="shared" si="7"/>
        <v>0</v>
      </c>
      <c r="X34" s="129"/>
      <c r="Y34" s="38"/>
      <c r="Z34" s="39"/>
      <c r="AA34" s="30">
        <f t="shared" si="8"/>
        <v>0</v>
      </c>
      <c r="AB34" s="31" t="str">
        <f t="shared" si="9"/>
        <v>راسب</v>
      </c>
      <c r="AC34" s="124"/>
    </row>
    <row r="35" spans="1:36" ht="30" customHeight="1" thickTop="1" thickBot="1" x14ac:dyDescent="0.3">
      <c r="A35" s="32">
        <v>26</v>
      </c>
      <c r="B35" s="133">
        <v>0</v>
      </c>
      <c r="C35" s="130">
        <v>0</v>
      </c>
      <c r="D35" s="24">
        <v>0</v>
      </c>
      <c r="E35" s="119">
        <f t="shared" si="1"/>
        <v>0</v>
      </c>
      <c r="F35" s="131">
        <v>0</v>
      </c>
      <c r="G35" s="24">
        <v>0</v>
      </c>
      <c r="H35" s="119">
        <f t="shared" si="2"/>
        <v>0</v>
      </c>
      <c r="I35" s="131">
        <v>0</v>
      </c>
      <c r="J35" s="26">
        <v>0</v>
      </c>
      <c r="K35" s="119">
        <f t="shared" si="3"/>
        <v>0</v>
      </c>
      <c r="L35" s="127">
        <v>0</v>
      </c>
      <c r="M35" s="122">
        <v>0</v>
      </c>
      <c r="N35" s="119">
        <f t="shared" si="4"/>
        <v>0</v>
      </c>
      <c r="O35" s="131">
        <v>0</v>
      </c>
      <c r="P35" s="24">
        <v>0</v>
      </c>
      <c r="Q35" s="119">
        <f t="shared" si="5"/>
        <v>0</v>
      </c>
      <c r="R35" s="131">
        <v>0</v>
      </c>
      <c r="S35" s="24">
        <v>0</v>
      </c>
      <c r="T35" s="119">
        <f t="shared" si="6"/>
        <v>0</v>
      </c>
      <c r="U35" s="131">
        <v>0</v>
      </c>
      <c r="V35" s="26">
        <v>0</v>
      </c>
      <c r="W35" s="119">
        <f t="shared" si="7"/>
        <v>0</v>
      </c>
      <c r="X35" s="129"/>
      <c r="Y35" s="38"/>
      <c r="Z35" s="39"/>
      <c r="AA35" s="30">
        <f t="shared" si="8"/>
        <v>0</v>
      </c>
      <c r="AB35" s="31" t="str">
        <f t="shared" si="9"/>
        <v>راسب</v>
      </c>
      <c r="AC35" s="124"/>
    </row>
    <row r="36" spans="1:36" ht="30" customHeight="1" thickTop="1" thickBot="1" x14ac:dyDescent="0.3">
      <c r="A36" s="36">
        <v>27</v>
      </c>
      <c r="B36" s="134">
        <v>0</v>
      </c>
      <c r="C36" s="135">
        <v>0</v>
      </c>
      <c r="D36" s="24">
        <v>0</v>
      </c>
      <c r="E36" s="119">
        <f t="shared" si="1"/>
        <v>0</v>
      </c>
      <c r="F36" s="136">
        <v>0</v>
      </c>
      <c r="G36" s="24">
        <v>0</v>
      </c>
      <c r="H36" s="119">
        <f t="shared" si="2"/>
        <v>0</v>
      </c>
      <c r="I36" s="136">
        <v>0</v>
      </c>
      <c r="J36" s="26">
        <v>0</v>
      </c>
      <c r="K36" s="119">
        <f t="shared" si="3"/>
        <v>0</v>
      </c>
      <c r="L36" s="137">
        <v>0</v>
      </c>
      <c r="M36" s="122">
        <v>0</v>
      </c>
      <c r="N36" s="119">
        <f t="shared" si="4"/>
        <v>0</v>
      </c>
      <c r="O36" s="136">
        <v>0</v>
      </c>
      <c r="P36" s="24">
        <v>0</v>
      </c>
      <c r="Q36" s="119">
        <f t="shared" si="5"/>
        <v>0</v>
      </c>
      <c r="R36" s="136">
        <v>0</v>
      </c>
      <c r="S36" s="24">
        <v>0</v>
      </c>
      <c r="T36" s="119">
        <f t="shared" si="6"/>
        <v>0</v>
      </c>
      <c r="U36" s="136">
        <v>0</v>
      </c>
      <c r="V36" s="26">
        <v>0</v>
      </c>
      <c r="W36" s="119">
        <f t="shared" si="7"/>
        <v>0</v>
      </c>
      <c r="X36" s="129"/>
      <c r="Y36" s="38"/>
      <c r="Z36" s="39"/>
      <c r="AA36" s="30">
        <f t="shared" si="8"/>
        <v>0</v>
      </c>
      <c r="AB36" s="31" t="str">
        <f t="shared" si="9"/>
        <v>راسب</v>
      </c>
      <c r="AC36" s="124"/>
    </row>
    <row r="37" spans="1:36" ht="30" customHeight="1" thickTop="1" thickBot="1" x14ac:dyDescent="0.3">
      <c r="A37" s="32">
        <v>28</v>
      </c>
      <c r="B37" s="134">
        <v>0</v>
      </c>
      <c r="C37" s="135">
        <v>0</v>
      </c>
      <c r="D37" s="24">
        <v>0</v>
      </c>
      <c r="E37" s="119">
        <f t="shared" si="1"/>
        <v>0</v>
      </c>
      <c r="F37" s="136">
        <v>0</v>
      </c>
      <c r="G37" s="24">
        <v>0</v>
      </c>
      <c r="H37" s="119">
        <f t="shared" si="2"/>
        <v>0</v>
      </c>
      <c r="I37" s="136">
        <v>0</v>
      </c>
      <c r="J37" s="26">
        <v>0</v>
      </c>
      <c r="K37" s="119">
        <f t="shared" si="3"/>
        <v>0</v>
      </c>
      <c r="L37" s="137">
        <v>0</v>
      </c>
      <c r="M37" s="122">
        <v>0</v>
      </c>
      <c r="N37" s="119">
        <f t="shared" si="4"/>
        <v>0</v>
      </c>
      <c r="O37" s="136">
        <v>0</v>
      </c>
      <c r="P37" s="24">
        <v>0</v>
      </c>
      <c r="Q37" s="119">
        <f t="shared" si="5"/>
        <v>0</v>
      </c>
      <c r="R37" s="136">
        <v>0</v>
      </c>
      <c r="S37" s="24">
        <v>0</v>
      </c>
      <c r="T37" s="119">
        <f t="shared" si="6"/>
        <v>0</v>
      </c>
      <c r="U37" s="136">
        <v>0</v>
      </c>
      <c r="V37" s="26">
        <v>0</v>
      </c>
      <c r="W37" s="119">
        <f t="shared" si="7"/>
        <v>0</v>
      </c>
      <c r="X37" s="129"/>
      <c r="Y37" s="38"/>
      <c r="Z37" s="39"/>
      <c r="AA37" s="30">
        <f t="shared" si="8"/>
        <v>0</v>
      </c>
      <c r="AB37" s="31" t="str">
        <f t="shared" si="9"/>
        <v>راسب</v>
      </c>
      <c r="AC37" s="124"/>
    </row>
    <row r="38" spans="1:36" ht="30" customHeight="1" thickTop="1" thickBot="1" x14ac:dyDescent="0.3">
      <c r="A38" s="36">
        <v>29</v>
      </c>
      <c r="B38" s="134">
        <v>0</v>
      </c>
      <c r="C38" s="135">
        <v>0</v>
      </c>
      <c r="D38" s="24">
        <v>0</v>
      </c>
      <c r="E38" s="119">
        <f t="shared" si="1"/>
        <v>0</v>
      </c>
      <c r="F38" s="136">
        <v>0</v>
      </c>
      <c r="G38" s="24">
        <v>0</v>
      </c>
      <c r="H38" s="119">
        <f t="shared" si="2"/>
        <v>0</v>
      </c>
      <c r="I38" s="136">
        <v>0</v>
      </c>
      <c r="J38" s="26">
        <v>0</v>
      </c>
      <c r="K38" s="119">
        <f t="shared" si="3"/>
        <v>0</v>
      </c>
      <c r="L38" s="137">
        <v>0</v>
      </c>
      <c r="M38" s="122">
        <v>0</v>
      </c>
      <c r="N38" s="119">
        <f t="shared" si="4"/>
        <v>0</v>
      </c>
      <c r="O38" s="136">
        <v>0</v>
      </c>
      <c r="P38" s="24">
        <v>0</v>
      </c>
      <c r="Q38" s="119">
        <f t="shared" si="5"/>
        <v>0</v>
      </c>
      <c r="R38" s="136">
        <v>0</v>
      </c>
      <c r="S38" s="24">
        <v>0</v>
      </c>
      <c r="T38" s="119">
        <f t="shared" si="6"/>
        <v>0</v>
      </c>
      <c r="U38" s="136">
        <v>0</v>
      </c>
      <c r="V38" s="26">
        <v>0</v>
      </c>
      <c r="W38" s="119">
        <f t="shared" si="7"/>
        <v>0</v>
      </c>
      <c r="X38" s="128"/>
      <c r="Y38" s="34"/>
      <c r="Z38" s="35"/>
      <c r="AA38" s="30">
        <f t="shared" si="8"/>
        <v>0</v>
      </c>
      <c r="AB38" s="31" t="str">
        <f t="shared" si="9"/>
        <v>راسب</v>
      </c>
      <c r="AC38" s="124"/>
    </row>
    <row r="39" spans="1:36" ht="30" customHeight="1" thickTop="1" thickBot="1" x14ac:dyDescent="0.3">
      <c r="A39" s="32">
        <v>30</v>
      </c>
      <c r="B39" s="138">
        <v>0</v>
      </c>
      <c r="C39" s="139">
        <v>0</v>
      </c>
      <c r="D39" s="86">
        <v>0</v>
      </c>
      <c r="E39" s="140">
        <f>D39+C39</f>
        <v>0</v>
      </c>
      <c r="F39" s="141">
        <v>0</v>
      </c>
      <c r="G39" s="86">
        <v>0</v>
      </c>
      <c r="H39" s="140">
        <f t="shared" si="2"/>
        <v>0</v>
      </c>
      <c r="I39" s="141">
        <v>0</v>
      </c>
      <c r="J39" s="54">
        <v>0</v>
      </c>
      <c r="K39" s="140">
        <f t="shared" si="3"/>
        <v>0</v>
      </c>
      <c r="L39" s="142">
        <v>0</v>
      </c>
      <c r="M39" s="143">
        <v>0</v>
      </c>
      <c r="N39" s="140">
        <f t="shared" si="4"/>
        <v>0</v>
      </c>
      <c r="O39" s="141">
        <v>0</v>
      </c>
      <c r="P39" s="86">
        <v>0</v>
      </c>
      <c r="Q39" s="140">
        <f t="shared" si="5"/>
        <v>0</v>
      </c>
      <c r="R39" s="141">
        <v>0</v>
      </c>
      <c r="S39" s="86">
        <v>0</v>
      </c>
      <c r="T39" s="140">
        <f t="shared" si="6"/>
        <v>0</v>
      </c>
      <c r="U39" s="141">
        <v>0</v>
      </c>
      <c r="V39" s="54">
        <v>0</v>
      </c>
      <c r="W39" s="140">
        <f t="shared" si="7"/>
        <v>0</v>
      </c>
      <c r="X39" s="144"/>
      <c r="Y39" s="72"/>
      <c r="Z39" s="73"/>
      <c r="AA39" s="74">
        <f t="shared" si="8"/>
        <v>0</v>
      </c>
      <c r="AB39" s="75" t="str">
        <f t="shared" si="9"/>
        <v>راسب</v>
      </c>
      <c r="AC39" s="124"/>
    </row>
    <row r="40" spans="1:36" ht="40.5" customHeight="1" thickTop="1" x14ac:dyDescent="0.25">
      <c r="A40" s="159" t="s">
        <v>29</v>
      </c>
      <c r="B40" s="159"/>
      <c r="C40" s="199" t="s">
        <v>30</v>
      </c>
      <c r="D40" s="199"/>
      <c r="E40" s="199"/>
      <c r="F40" s="199"/>
      <c r="G40" s="200" t="s">
        <v>31</v>
      </c>
      <c r="H40" s="200"/>
      <c r="I40" s="200"/>
      <c r="J40" s="200"/>
      <c r="K40" s="200" t="s">
        <v>32</v>
      </c>
      <c r="L40" s="200"/>
      <c r="M40" s="200"/>
      <c r="N40" s="200"/>
      <c r="O40" s="200"/>
      <c r="P40" s="200"/>
      <c r="Q40" s="200"/>
      <c r="R40" s="162" t="s">
        <v>51</v>
      </c>
      <c r="S40" s="162"/>
      <c r="T40" s="162"/>
      <c r="U40" s="162"/>
      <c r="V40" s="162"/>
      <c r="W40" s="162"/>
      <c r="X40" s="157" t="s">
        <v>33</v>
      </c>
      <c r="Y40" s="157"/>
      <c r="Z40" s="157"/>
      <c r="AA40" s="157"/>
      <c r="AB40" s="157"/>
      <c r="AC40" s="145"/>
    </row>
    <row r="41" spans="1:36" s="61" customFormat="1" ht="36" customHeight="1" x14ac:dyDescent="0.25">
      <c r="A41" s="61" t="s">
        <v>34</v>
      </c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2"/>
      <c r="P41" s="152"/>
      <c r="Q41" s="152"/>
      <c r="R41" s="155" t="s">
        <v>52</v>
      </c>
      <c r="S41" s="155"/>
      <c r="T41" s="155"/>
      <c r="U41" s="155"/>
      <c r="V41" s="155"/>
      <c r="W41" s="155"/>
      <c r="X41" s="158"/>
      <c r="Y41" s="158"/>
      <c r="Z41" s="158"/>
      <c r="AA41" s="158"/>
      <c r="AB41" s="158"/>
      <c r="AC41" s="146"/>
      <c r="AD41" s="62"/>
      <c r="AE41" s="62"/>
      <c r="AH41" s="62"/>
      <c r="AI41" s="62"/>
      <c r="AJ41" s="63"/>
    </row>
    <row r="42" spans="1:36" s="61" customFormat="1" ht="37.5" customHeight="1" x14ac:dyDescent="0.25">
      <c r="A42" s="153" t="s">
        <v>37</v>
      </c>
      <c r="B42" s="153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152"/>
      <c r="P42" s="152"/>
      <c r="Q42" s="152"/>
      <c r="R42" s="64"/>
      <c r="S42" s="62" t="s">
        <v>40</v>
      </c>
      <c r="T42" s="62"/>
      <c r="U42" s="64"/>
      <c r="V42" s="64"/>
      <c r="W42" s="64"/>
      <c r="X42" s="197" t="s">
        <v>55</v>
      </c>
      <c r="Y42" s="197"/>
      <c r="Z42" s="197"/>
      <c r="AA42" s="62"/>
      <c r="AD42" s="62"/>
      <c r="AE42" s="62"/>
      <c r="AF42" s="62"/>
      <c r="AG42" s="62"/>
      <c r="AH42" s="62"/>
      <c r="AI42" s="62"/>
      <c r="AJ42" s="63"/>
    </row>
    <row r="43" spans="1:36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156"/>
      <c r="O43" s="156"/>
      <c r="P43" s="156"/>
      <c r="Q43" s="63"/>
      <c r="R43" s="63"/>
      <c r="S43" s="63"/>
      <c r="U43" s="62"/>
      <c r="V43" s="62"/>
      <c r="W43" s="62"/>
      <c r="X43" s="151" t="s">
        <v>44</v>
      </c>
      <c r="Y43" s="151"/>
      <c r="Z43" s="151"/>
      <c r="AA43" s="62"/>
      <c r="AD43" s="62"/>
      <c r="AE43" s="62"/>
      <c r="AF43" s="62"/>
      <c r="AG43" s="62"/>
      <c r="AH43" s="62"/>
    </row>
    <row r="44" spans="1:36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156"/>
      <c r="O44" s="156"/>
      <c r="P44" s="156"/>
      <c r="Q44" s="63"/>
      <c r="R44" s="63"/>
      <c r="S44" s="63"/>
      <c r="T44" s="63"/>
      <c r="U44" s="62"/>
      <c r="V44" s="62"/>
      <c r="W44" s="62"/>
      <c r="X44" s="151"/>
      <c r="Y44" s="151"/>
      <c r="Z44" s="151"/>
      <c r="AA44" s="62"/>
      <c r="AD44" s="62"/>
      <c r="AE44" s="62"/>
      <c r="AF44" s="62"/>
      <c r="AG44" s="62"/>
      <c r="AH44" s="62"/>
    </row>
    <row r="45" spans="1:36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</row>
    <row r="46" spans="1:36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</row>
  </sheetData>
  <mergeCells count="49">
    <mergeCell ref="A2:B2"/>
    <mergeCell ref="AA2:AB2"/>
    <mergeCell ref="A3:B3"/>
    <mergeCell ref="Q3:U3"/>
    <mergeCell ref="V3:X3"/>
    <mergeCell ref="Y3:AB3"/>
    <mergeCell ref="A4:B4"/>
    <mergeCell ref="Q4:U4"/>
    <mergeCell ref="V4:X4"/>
    <mergeCell ref="Y4:AB4"/>
    <mergeCell ref="A5:B5"/>
    <mergeCell ref="Y5:AB5"/>
    <mergeCell ref="AD7:AE7"/>
    <mergeCell ref="B8:B9"/>
    <mergeCell ref="B6:AA6"/>
    <mergeCell ref="A7:A9"/>
    <mergeCell ref="C7:E7"/>
    <mergeCell ref="F7:H7"/>
    <mergeCell ref="I7:K7"/>
    <mergeCell ref="L7:N7"/>
    <mergeCell ref="O7:Q7"/>
    <mergeCell ref="R7:T7"/>
    <mergeCell ref="U7:W7"/>
    <mergeCell ref="X7:X9"/>
    <mergeCell ref="X40:AB40"/>
    <mergeCell ref="Y7:Y9"/>
    <mergeCell ref="Z7:Z9"/>
    <mergeCell ref="AA7:AA8"/>
    <mergeCell ref="AB7:AB9"/>
    <mergeCell ref="A40:B40"/>
    <mergeCell ref="C40:F40"/>
    <mergeCell ref="G40:J40"/>
    <mergeCell ref="K40:Q40"/>
    <mergeCell ref="R40:W40"/>
    <mergeCell ref="A42:B42"/>
    <mergeCell ref="C42:F42"/>
    <mergeCell ref="G42:J42"/>
    <mergeCell ref="K42:Q42"/>
    <mergeCell ref="X42:Z42"/>
    <mergeCell ref="C41:F41"/>
    <mergeCell ref="G41:J41"/>
    <mergeCell ref="K41:Q41"/>
    <mergeCell ref="R41:W41"/>
    <mergeCell ref="X41:AB41"/>
    <mergeCell ref="A43:B43"/>
    <mergeCell ref="C43:E44"/>
    <mergeCell ref="K43:P44"/>
    <mergeCell ref="X43:Z44"/>
    <mergeCell ref="A44:B4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85">
    <tabColor indexed="10"/>
  </sheetPr>
  <dimension ref="A1:AI46"/>
  <sheetViews>
    <sheetView showGridLines="0" showRowColHeaders="0" rightToLeft="1" tabSelected="1" showRuler="0" zoomScale="60" zoomScaleNormal="60" zoomScaleSheetLayoutView="50" zoomScalePageLayoutView="40" workbookViewId="0">
      <selection activeCell="B27" sqref="B27"/>
    </sheetView>
  </sheetViews>
  <sheetFormatPr defaultColWidth="22.5703125" defaultRowHeight="18.75" customHeight="1" x14ac:dyDescent="0.25"/>
  <cols>
    <col min="1" max="1" width="5.140625" style="3" customWidth="1"/>
    <col min="2" max="2" width="47.42578125" style="3" customWidth="1"/>
    <col min="3" max="26" width="11.140625" style="3" customWidth="1"/>
    <col min="27" max="27" width="10.28515625" style="3" customWidth="1"/>
    <col min="28" max="28" width="9.42578125" style="3" customWidth="1"/>
    <col min="29" max="30" width="10.85546875" style="3" customWidth="1"/>
    <col min="31" max="31" width="22.42578125" style="3" customWidth="1"/>
    <col min="32" max="35" width="10.85546875" style="3" customWidth="1"/>
    <col min="36" max="16384" width="22.5703125" style="3"/>
  </cols>
  <sheetData>
    <row r="1" spans="1:31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  <c r="AD1" s="2"/>
    </row>
    <row r="2" spans="1:31" ht="36" customHeight="1" x14ac:dyDescent="0.25">
      <c r="A2" s="194" t="s">
        <v>0</v>
      </c>
      <c r="B2" s="19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4"/>
      <c r="W2" s="4"/>
      <c r="X2" s="4" t="s">
        <v>1</v>
      </c>
      <c r="Y2" s="4"/>
      <c r="Z2" s="208"/>
      <c r="AA2" s="209"/>
      <c r="AB2" s="210"/>
    </row>
    <row r="3" spans="1:31" ht="35.25" customHeight="1" x14ac:dyDescent="0.25">
      <c r="A3" s="194" t="s">
        <v>2</v>
      </c>
      <c r="B3" s="194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 t="s">
        <v>3</v>
      </c>
      <c r="P3" s="10"/>
      <c r="Q3" s="189" t="s">
        <v>4</v>
      </c>
      <c r="R3" s="189"/>
      <c r="S3" s="189"/>
      <c r="T3" s="189"/>
      <c r="U3" s="190"/>
      <c r="V3" s="163" t="s">
        <v>5</v>
      </c>
      <c r="W3" s="163"/>
      <c r="X3" s="163"/>
      <c r="Y3" s="191" t="str">
        <f t="shared" ref="Y3" si="0">$B$10</f>
        <v>الخضر عبدالله صالح يوس</v>
      </c>
      <c r="Z3" s="192"/>
      <c r="AA3" s="192"/>
      <c r="AB3" s="193"/>
    </row>
    <row r="4" spans="1:31" ht="34.5" customHeight="1" x14ac:dyDescent="0.25">
      <c r="A4" s="188" t="s">
        <v>6</v>
      </c>
      <c r="B4" s="18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7</v>
      </c>
      <c r="P4" s="10"/>
      <c r="Q4" s="189" t="s">
        <v>62</v>
      </c>
      <c r="R4" s="189"/>
      <c r="S4" s="189"/>
      <c r="T4" s="189"/>
      <c r="U4" s="190"/>
      <c r="V4" s="163" t="s">
        <v>9</v>
      </c>
      <c r="W4" s="163"/>
      <c r="X4" s="163"/>
      <c r="Y4" s="191"/>
      <c r="Z4" s="192"/>
      <c r="AA4" s="192"/>
      <c r="AB4" s="193"/>
    </row>
    <row r="5" spans="1:31" ht="34.5" customHeight="1" x14ac:dyDescent="0.25">
      <c r="A5" s="153" t="s">
        <v>10</v>
      </c>
      <c r="B5" s="153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V5" s="11" t="s">
        <v>11</v>
      </c>
      <c r="W5" s="11"/>
      <c r="X5" s="11"/>
      <c r="Y5" s="163"/>
      <c r="Z5" s="163"/>
      <c r="AA5" s="163"/>
      <c r="AB5" s="163"/>
    </row>
    <row r="6" spans="1:31" ht="44.25" customHeight="1" thickBot="1" x14ac:dyDescent="0.3">
      <c r="A6" s="10"/>
      <c r="B6" s="164" t="s">
        <v>60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0"/>
    </row>
    <row r="7" spans="1:31" ht="67.5" customHeight="1" thickTop="1" thickBot="1" x14ac:dyDescent="0.3">
      <c r="A7" s="165" t="s">
        <v>13</v>
      </c>
      <c r="B7" s="12" t="s">
        <v>14</v>
      </c>
      <c r="C7" s="168" t="s">
        <v>15</v>
      </c>
      <c r="D7" s="169"/>
      <c r="E7" s="169"/>
      <c r="F7" s="170" t="s">
        <v>16</v>
      </c>
      <c r="G7" s="171"/>
      <c r="H7" s="171"/>
      <c r="I7" s="170" t="s">
        <v>17</v>
      </c>
      <c r="J7" s="171"/>
      <c r="K7" s="205"/>
      <c r="L7" s="171" t="s">
        <v>61</v>
      </c>
      <c r="M7" s="171"/>
      <c r="N7" s="205"/>
      <c r="O7" s="170" t="s">
        <v>18</v>
      </c>
      <c r="P7" s="171"/>
      <c r="Q7" s="171"/>
      <c r="R7" s="170" t="s">
        <v>50</v>
      </c>
      <c r="S7" s="171"/>
      <c r="T7" s="171"/>
      <c r="U7" s="170" t="s">
        <v>19</v>
      </c>
      <c r="V7" s="171"/>
      <c r="W7" s="171"/>
      <c r="X7" s="172" t="s">
        <v>20</v>
      </c>
      <c r="Y7" s="175" t="s">
        <v>21</v>
      </c>
      <c r="Z7" s="178" t="s">
        <v>22</v>
      </c>
      <c r="AA7" s="181" t="s">
        <v>23</v>
      </c>
      <c r="AB7" s="183" t="s">
        <v>24</v>
      </c>
      <c r="AD7" s="207"/>
      <c r="AE7" s="207"/>
    </row>
    <row r="8" spans="1:31" ht="119.25" customHeight="1" thickTop="1" x14ac:dyDescent="0.25">
      <c r="A8" s="166"/>
      <c r="B8" s="203" t="s">
        <v>25</v>
      </c>
      <c r="C8" s="112" t="s">
        <v>26</v>
      </c>
      <c r="D8" s="14" t="s">
        <v>27</v>
      </c>
      <c r="E8" s="15" t="s">
        <v>28</v>
      </c>
      <c r="F8" s="13" t="s">
        <v>26</v>
      </c>
      <c r="G8" s="14" t="s">
        <v>27</v>
      </c>
      <c r="H8" s="15" t="s">
        <v>28</v>
      </c>
      <c r="I8" s="13" t="s">
        <v>26</v>
      </c>
      <c r="J8" s="14" t="s">
        <v>27</v>
      </c>
      <c r="K8" s="15" t="s">
        <v>28</v>
      </c>
      <c r="L8" s="13" t="s">
        <v>26</v>
      </c>
      <c r="M8" s="14" t="s">
        <v>27</v>
      </c>
      <c r="N8" s="15" t="s">
        <v>28</v>
      </c>
      <c r="O8" s="13" t="s">
        <v>26</v>
      </c>
      <c r="P8" s="14" t="s">
        <v>27</v>
      </c>
      <c r="Q8" s="15" t="s">
        <v>28</v>
      </c>
      <c r="R8" s="13" t="s">
        <v>26</v>
      </c>
      <c r="S8" s="14" t="s">
        <v>27</v>
      </c>
      <c r="T8" s="15" t="s">
        <v>28</v>
      </c>
      <c r="U8" s="13" t="s">
        <v>26</v>
      </c>
      <c r="V8" s="14" t="s">
        <v>27</v>
      </c>
      <c r="W8" s="15" t="s">
        <v>28</v>
      </c>
      <c r="X8" s="173"/>
      <c r="Y8" s="176"/>
      <c r="Z8" s="179"/>
      <c r="AA8" s="182"/>
      <c r="AB8" s="184"/>
    </row>
    <row r="9" spans="1:31" ht="38.25" customHeight="1" thickBot="1" x14ac:dyDescent="0.3">
      <c r="A9" s="167"/>
      <c r="B9" s="204"/>
      <c r="C9" s="114">
        <v>50</v>
      </c>
      <c r="D9" s="115">
        <v>50</v>
      </c>
      <c r="E9" s="116">
        <v>100</v>
      </c>
      <c r="F9" s="117">
        <v>50</v>
      </c>
      <c r="G9" s="115">
        <v>50</v>
      </c>
      <c r="H9" s="116">
        <v>100</v>
      </c>
      <c r="I9" s="117">
        <v>50</v>
      </c>
      <c r="J9" s="115">
        <v>50</v>
      </c>
      <c r="K9" s="116">
        <v>100</v>
      </c>
      <c r="L9" s="117">
        <v>50</v>
      </c>
      <c r="M9" s="115">
        <v>50</v>
      </c>
      <c r="N9" s="116">
        <v>100</v>
      </c>
      <c r="O9" s="117">
        <v>50</v>
      </c>
      <c r="P9" s="115">
        <v>50</v>
      </c>
      <c r="Q9" s="116">
        <v>100</v>
      </c>
      <c r="R9" s="117">
        <v>50</v>
      </c>
      <c r="S9" s="115">
        <v>50</v>
      </c>
      <c r="T9" s="116">
        <v>100</v>
      </c>
      <c r="U9" s="117">
        <v>50</v>
      </c>
      <c r="V9" s="115">
        <v>50</v>
      </c>
      <c r="W9" s="116">
        <v>100</v>
      </c>
      <c r="X9" s="206"/>
      <c r="Y9" s="177"/>
      <c r="Z9" s="180"/>
      <c r="AA9" s="20"/>
      <c r="AB9" s="185"/>
    </row>
    <row r="10" spans="1:31" ht="30" customHeight="1" thickTop="1" thickBot="1" x14ac:dyDescent="0.3">
      <c r="A10" s="21">
        <v>1</v>
      </c>
      <c r="B10" s="118" t="s">
        <v>191</v>
      </c>
      <c r="C10" s="24">
        <v>44</v>
      </c>
      <c r="D10" s="24">
        <v>0</v>
      </c>
      <c r="E10" s="119">
        <f>D10+C10</f>
        <v>44</v>
      </c>
      <c r="F10" s="120">
        <v>45</v>
      </c>
      <c r="G10" s="24">
        <v>0</v>
      </c>
      <c r="H10" s="119">
        <f>G10+F10</f>
        <v>45</v>
      </c>
      <c r="I10" s="120">
        <v>27</v>
      </c>
      <c r="J10" s="26">
        <v>0</v>
      </c>
      <c r="K10" s="119">
        <f>J10+I10</f>
        <v>27</v>
      </c>
      <c r="L10" s="121">
        <v>35</v>
      </c>
      <c r="M10" s="122">
        <v>0</v>
      </c>
      <c r="N10" s="119">
        <f>M10+L10</f>
        <v>35</v>
      </c>
      <c r="O10" s="120">
        <v>28</v>
      </c>
      <c r="P10" s="24">
        <v>0</v>
      </c>
      <c r="Q10" s="119">
        <f>P10+O10</f>
        <v>28</v>
      </c>
      <c r="R10" s="120">
        <v>46</v>
      </c>
      <c r="S10" s="24">
        <v>0</v>
      </c>
      <c r="T10" s="119">
        <f>S10+R10</f>
        <v>46</v>
      </c>
      <c r="U10" s="120">
        <v>39</v>
      </c>
      <c r="V10" s="26">
        <v>0</v>
      </c>
      <c r="W10" s="119">
        <f>V10+U10</f>
        <v>39</v>
      </c>
      <c r="X10" s="123"/>
      <c r="Y10" s="28"/>
      <c r="Z10" s="29"/>
      <c r="AA10" s="30">
        <f>W10+T10+Q10+N10+K10+H10+E10</f>
        <v>264</v>
      </c>
      <c r="AB10" s="31" t="str">
        <f>IF(AA10&gt;=350,"ناجح","راسب")</f>
        <v>راسب</v>
      </c>
    </row>
    <row r="11" spans="1:31" ht="30" customHeight="1" thickTop="1" thickBot="1" x14ac:dyDescent="0.3">
      <c r="A11" s="32">
        <v>2</v>
      </c>
      <c r="B11" s="118" t="s">
        <v>192</v>
      </c>
      <c r="C11" s="125">
        <v>44</v>
      </c>
      <c r="D11" s="24">
        <v>0</v>
      </c>
      <c r="E11" s="119">
        <f t="shared" ref="E11:E39" si="1">D11+C11</f>
        <v>44</v>
      </c>
      <c r="F11" s="126">
        <v>37</v>
      </c>
      <c r="G11" s="24">
        <v>0</v>
      </c>
      <c r="H11" s="119">
        <f t="shared" ref="H11:H39" si="2">G11+F11</f>
        <v>37</v>
      </c>
      <c r="I11" s="126">
        <v>24</v>
      </c>
      <c r="J11" s="26">
        <v>0</v>
      </c>
      <c r="K11" s="119">
        <f t="shared" ref="K11:K39" si="3">J11+I11</f>
        <v>24</v>
      </c>
      <c r="L11" s="127">
        <v>29</v>
      </c>
      <c r="M11" s="122">
        <v>0</v>
      </c>
      <c r="N11" s="119">
        <f t="shared" ref="N11:N39" si="4">M11+L11</f>
        <v>29</v>
      </c>
      <c r="O11" s="126">
        <v>20</v>
      </c>
      <c r="P11" s="24">
        <v>0</v>
      </c>
      <c r="Q11" s="119">
        <f t="shared" ref="Q11:Q39" si="5">P11+O11</f>
        <v>20</v>
      </c>
      <c r="R11" s="126">
        <v>46</v>
      </c>
      <c r="S11" s="24">
        <v>0</v>
      </c>
      <c r="T11" s="119">
        <f t="shared" ref="T11:T39" si="6">S11+R11</f>
        <v>46</v>
      </c>
      <c r="U11" s="126">
        <v>38</v>
      </c>
      <c r="V11" s="26">
        <v>0</v>
      </c>
      <c r="W11" s="119">
        <f t="shared" ref="W11:W39" si="7">V11+U11</f>
        <v>38</v>
      </c>
      <c r="X11" s="128"/>
      <c r="Y11" s="34"/>
      <c r="Z11" s="35"/>
      <c r="AA11" s="30">
        <f t="shared" ref="AA11:AA39" si="8">W11+T11+Q11+N11+K11+H11+E11</f>
        <v>238</v>
      </c>
      <c r="AB11" s="31" t="str">
        <f t="shared" ref="AB11:AB39" si="9">IF(AA11&gt;=350,"ناجح","راسب")</f>
        <v>راسب</v>
      </c>
    </row>
    <row r="12" spans="1:31" ht="30" customHeight="1" thickTop="1" thickBot="1" x14ac:dyDescent="0.3">
      <c r="A12" s="36">
        <v>3</v>
      </c>
      <c r="B12" s="118" t="s">
        <v>193</v>
      </c>
      <c r="C12" s="125">
        <v>45</v>
      </c>
      <c r="D12" s="24">
        <v>0</v>
      </c>
      <c r="E12" s="119">
        <f t="shared" si="1"/>
        <v>45</v>
      </c>
      <c r="F12" s="126">
        <v>43</v>
      </c>
      <c r="G12" s="24">
        <v>0</v>
      </c>
      <c r="H12" s="119">
        <f t="shared" si="2"/>
        <v>43</v>
      </c>
      <c r="I12" s="126">
        <v>28</v>
      </c>
      <c r="J12" s="26">
        <v>0</v>
      </c>
      <c r="K12" s="119">
        <f t="shared" si="3"/>
        <v>28</v>
      </c>
      <c r="L12" s="127">
        <v>32</v>
      </c>
      <c r="M12" s="122">
        <v>0</v>
      </c>
      <c r="N12" s="119">
        <f t="shared" si="4"/>
        <v>32</v>
      </c>
      <c r="O12" s="126">
        <v>24</v>
      </c>
      <c r="P12" s="24">
        <v>0</v>
      </c>
      <c r="Q12" s="119">
        <f t="shared" si="5"/>
        <v>24</v>
      </c>
      <c r="R12" s="126">
        <v>43</v>
      </c>
      <c r="S12" s="24">
        <v>0</v>
      </c>
      <c r="T12" s="119">
        <f t="shared" si="6"/>
        <v>43</v>
      </c>
      <c r="U12" s="126">
        <v>33</v>
      </c>
      <c r="V12" s="26">
        <v>0</v>
      </c>
      <c r="W12" s="119">
        <f t="shared" si="7"/>
        <v>33</v>
      </c>
      <c r="X12" s="129"/>
      <c r="Y12" s="38"/>
      <c r="Z12" s="39"/>
      <c r="AA12" s="30">
        <f t="shared" si="8"/>
        <v>248</v>
      </c>
      <c r="AB12" s="31" t="str">
        <f t="shared" si="9"/>
        <v>راسب</v>
      </c>
    </row>
    <row r="13" spans="1:31" ht="30" customHeight="1" thickTop="1" thickBot="1" x14ac:dyDescent="0.3">
      <c r="A13" s="32">
        <v>4</v>
      </c>
      <c r="B13" s="118" t="s">
        <v>194</v>
      </c>
      <c r="C13" s="125">
        <v>43</v>
      </c>
      <c r="D13" s="24">
        <v>0</v>
      </c>
      <c r="E13" s="119">
        <f t="shared" si="1"/>
        <v>43</v>
      </c>
      <c r="F13" s="126">
        <v>49</v>
      </c>
      <c r="G13" s="24">
        <v>0</v>
      </c>
      <c r="H13" s="119">
        <f t="shared" si="2"/>
        <v>49</v>
      </c>
      <c r="I13" s="126">
        <v>29</v>
      </c>
      <c r="J13" s="26">
        <v>0</v>
      </c>
      <c r="K13" s="119">
        <f t="shared" si="3"/>
        <v>29</v>
      </c>
      <c r="L13" s="127">
        <v>35</v>
      </c>
      <c r="M13" s="122">
        <v>0</v>
      </c>
      <c r="N13" s="119">
        <f t="shared" si="4"/>
        <v>35</v>
      </c>
      <c r="O13" s="126">
        <v>35</v>
      </c>
      <c r="P13" s="24">
        <v>0</v>
      </c>
      <c r="Q13" s="119">
        <f t="shared" si="5"/>
        <v>35</v>
      </c>
      <c r="R13" s="126">
        <v>46</v>
      </c>
      <c r="S13" s="24">
        <v>0</v>
      </c>
      <c r="T13" s="119">
        <f t="shared" si="6"/>
        <v>46</v>
      </c>
      <c r="U13" s="126">
        <v>34</v>
      </c>
      <c r="V13" s="26">
        <v>0</v>
      </c>
      <c r="W13" s="119">
        <f t="shared" si="7"/>
        <v>34</v>
      </c>
      <c r="X13" s="129"/>
      <c r="Y13" s="38"/>
      <c r="Z13" s="39"/>
      <c r="AA13" s="30">
        <f t="shared" si="8"/>
        <v>271</v>
      </c>
      <c r="AB13" s="31" t="str">
        <f t="shared" si="9"/>
        <v>راسب</v>
      </c>
    </row>
    <row r="14" spans="1:31" ht="30" customHeight="1" thickTop="1" thickBot="1" x14ac:dyDescent="0.3">
      <c r="A14" s="36">
        <v>5</v>
      </c>
      <c r="B14" s="118" t="s">
        <v>195</v>
      </c>
      <c r="C14" s="125">
        <v>43</v>
      </c>
      <c r="D14" s="24">
        <v>0</v>
      </c>
      <c r="E14" s="119">
        <f t="shared" si="1"/>
        <v>43</v>
      </c>
      <c r="F14" s="126">
        <v>38</v>
      </c>
      <c r="G14" s="24">
        <v>0</v>
      </c>
      <c r="H14" s="119">
        <f t="shared" si="2"/>
        <v>38</v>
      </c>
      <c r="I14" s="126">
        <v>19</v>
      </c>
      <c r="J14" s="26">
        <v>0</v>
      </c>
      <c r="K14" s="119">
        <f t="shared" si="3"/>
        <v>19</v>
      </c>
      <c r="L14" s="127">
        <v>26</v>
      </c>
      <c r="M14" s="122">
        <v>0</v>
      </c>
      <c r="N14" s="119">
        <f t="shared" si="4"/>
        <v>26</v>
      </c>
      <c r="O14" s="126">
        <v>20</v>
      </c>
      <c r="P14" s="24">
        <v>0</v>
      </c>
      <c r="Q14" s="119">
        <f t="shared" si="5"/>
        <v>20</v>
      </c>
      <c r="R14" s="126">
        <v>38</v>
      </c>
      <c r="S14" s="24">
        <v>0</v>
      </c>
      <c r="T14" s="119">
        <f t="shared" si="6"/>
        <v>38</v>
      </c>
      <c r="U14" s="126">
        <v>38</v>
      </c>
      <c r="V14" s="26">
        <v>0</v>
      </c>
      <c r="W14" s="119">
        <f t="shared" si="7"/>
        <v>38</v>
      </c>
      <c r="X14" s="129"/>
      <c r="Y14" s="38"/>
      <c r="Z14" s="39"/>
      <c r="AA14" s="30">
        <f t="shared" si="8"/>
        <v>222</v>
      </c>
      <c r="AB14" s="31" t="str">
        <f t="shared" si="9"/>
        <v>راسب</v>
      </c>
    </row>
    <row r="15" spans="1:31" ht="30" customHeight="1" thickTop="1" thickBot="1" x14ac:dyDescent="0.3">
      <c r="A15" s="32">
        <v>6</v>
      </c>
      <c r="B15" s="118" t="s">
        <v>196</v>
      </c>
      <c r="C15" s="125">
        <v>48</v>
      </c>
      <c r="D15" s="24">
        <v>0</v>
      </c>
      <c r="E15" s="119">
        <f t="shared" si="1"/>
        <v>48</v>
      </c>
      <c r="F15" s="126">
        <v>48</v>
      </c>
      <c r="G15" s="24">
        <v>0</v>
      </c>
      <c r="H15" s="119">
        <f t="shared" si="2"/>
        <v>48</v>
      </c>
      <c r="I15" s="126">
        <v>35</v>
      </c>
      <c r="J15" s="26">
        <v>0</v>
      </c>
      <c r="K15" s="119">
        <f t="shared" si="3"/>
        <v>35</v>
      </c>
      <c r="L15" s="127">
        <v>39</v>
      </c>
      <c r="M15" s="122">
        <v>0</v>
      </c>
      <c r="N15" s="119">
        <f t="shared" si="4"/>
        <v>39</v>
      </c>
      <c r="O15" s="126">
        <v>23</v>
      </c>
      <c r="P15" s="24">
        <v>0</v>
      </c>
      <c r="Q15" s="119">
        <f t="shared" si="5"/>
        <v>23</v>
      </c>
      <c r="R15" s="126">
        <v>43</v>
      </c>
      <c r="S15" s="24">
        <v>0</v>
      </c>
      <c r="T15" s="119">
        <f t="shared" si="6"/>
        <v>43</v>
      </c>
      <c r="U15" s="126">
        <v>41</v>
      </c>
      <c r="V15" s="26">
        <v>0</v>
      </c>
      <c r="W15" s="119">
        <f t="shared" si="7"/>
        <v>41</v>
      </c>
      <c r="X15" s="129"/>
      <c r="Y15" s="38"/>
      <c r="Z15" s="39"/>
      <c r="AA15" s="30">
        <f t="shared" si="8"/>
        <v>277</v>
      </c>
      <c r="AB15" s="31" t="str">
        <f t="shared" si="9"/>
        <v>راسب</v>
      </c>
    </row>
    <row r="16" spans="1:31" ht="30" customHeight="1" thickTop="1" thickBot="1" x14ac:dyDescent="0.3">
      <c r="A16" s="36">
        <v>7</v>
      </c>
      <c r="B16" s="118" t="s">
        <v>197</v>
      </c>
      <c r="C16" s="125">
        <v>48</v>
      </c>
      <c r="D16" s="24">
        <v>0</v>
      </c>
      <c r="E16" s="119">
        <f t="shared" si="1"/>
        <v>48</v>
      </c>
      <c r="F16" s="126">
        <v>50</v>
      </c>
      <c r="G16" s="24">
        <v>0</v>
      </c>
      <c r="H16" s="119">
        <f t="shared" si="2"/>
        <v>50</v>
      </c>
      <c r="I16" s="126">
        <v>50</v>
      </c>
      <c r="J16" s="26">
        <v>0</v>
      </c>
      <c r="K16" s="119">
        <f t="shared" si="3"/>
        <v>50</v>
      </c>
      <c r="L16" s="127">
        <v>49</v>
      </c>
      <c r="M16" s="122">
        <v>0</v>
      </c>
      <c r="N16" s="119">
        <f t="shared" si="4"/>
        <v>49</v>
      </c>
      <c r="O16" s="126">
        <v>47</v>
      </c>
      <c r="P16" s="24">
        <v>0</v>
      </c>
      <c r="Q16" s="119">
        <f t="shared" si="5"/>
        <v>47</v>
      </c>
      <c r="R16" s="126">
        <v>50</v>
      </c>
      <c r="S16" s="24">
        <v>0</v>
      </c>
      <c r="T16" s="119">
        <f t="shared" si="6"/>
        <v>50</v>
      </c>
      <c r="U16" s="126">
        <v>50</v>
      </c>
      <c r="V16" s="26">
        <v>0</v>
      </c>
      <c r="W16" s="119">
        <f t="shared" si="7"/>
        <v>50</v>
      </c>
      <c r="X16" s="129"/>
      <c r="Y16" s="38"/>
      <c r="Z16" s="39"/>
      <c r="AA16" s="30">
        <f t="shared" si="8"/>
        <v>344</v>
      </c>
      <c r="AB16" s="31" t="str">
        <f t="shared" si="9"/>
        <v>راسب</v>
      </c>
    </row>
    <row r="17" spans="1:28" ht="30" customHeight="1" thickTop="1" thickBot="1" x14ac:dyDescent="0.3">
      <c r="A17" s="32">
        <v>8</v>
      </c>
      <c r="B17" s="118" t="s">
        <v>198</v>
      </c>
      <c r="C17" s="125">
        <v>50</v>
      </c>
      <c r="D17" s="24">
        <v>0</v>
      </c>
      <c r="E17" s="119">
        <f t="shared" si="1"/>
        <v>50</v>
      </c>
      <c r="F17" s="126">
        <v>50</v>
      </c>
      <c r="G17" s="24">
        <v>0</v>
      </c>
      <c r="H17" s="119">
        <f t="shared" si="2"/>
        <v>50</v>
      </c>
      <c r="I17" s="126">
        <v>40</v>
      </c>
      <c r="J17" s="26">
        <v>0</v>
      </c>
      <c r="K17" s="119">
        <f t="shared" si="3"/>
        <v>40</v>
      </c>
      <c r="L17" s="127">
        <v>44</v>
      </c>
      <c r="M17" s="122">
        <v>0</v>
      </c>
      <c r="N17" s="119">
        <f t="shared" si="4"/>
        <v>44</v>
      </c>
      <c r="O17" s="126">
        <v>42</v>
      </c>
      <c r="P17" s="24">
        <v>0</v>
      </c>
      <c r="Q17" s="119">
        <f t="shared" si="5"/>
        <v>42</v>
      </c>
      <c r="R17" s="126">
        <v>50</v>
      </c>
      <c r="S17" s="24">
        <v>0</v>
      </c>
      <c r="T17" s="119">
        <f t="shared" si="6"/>
        <v>50</v>
      </c>
      <c r="U17" s="126">
        <v>49</v>
      </c>
      <c r="V17" s="26">
        <v>0</v>
      </c>
      <c r="W17" s="119">
        <f t="shared" si="7"/>
        <v>49</v>
      </c>
      <c r="X17" s="129"/>
      <c r="Y17" s="38"/>
      <c r="Z17" s="39"/>
      <c r="AA17" s="30">
        <f t="shared" si="8"/>
        <v>325</v>
      </c>
      <c r="AB17" s="31" t="str">
        <f t="shared" si="9"/>
        <v>راسب</v>
      </c>
    </row>
    <row r="18" spans="1:28" ht="30" customHeight="1" thickTop="1" thickBot="1" x14ac:dyDescent="0.3">
      <c r="A18" s="36">
        <v>9</v>
      </c>
      <c r="B18" s="118" t="s">
        <v>199</v>
      </c>
      <c r="C18" s="125">
        <v>49</v>
      </c>
      <c r="D18" s="24">
        <v>0</v>
      </c>
      <c r="E18" s="119">
        <f t="shared" si="1"/>
        <v>49</v>
      </c>
      <c r="F18" s="126">
        <v>49</v>
      </c>
      <c r="G18" s="24">
        <v>0</v>
      </c>
      <c r="H18" s="119">
        <f t="shared" si="2"/>
        <v>49</v>
      </c>
      <c r="I18" s="126">
        <v>38</v>
      </c>
      <c r="J18" s="26">
        <v>0</v>
      </c>
      <c r="K18" s="119">
        <f t="shared" si="3"/>
        <v>38</v>
      </c>
      <c r="L18" s="127">
        <v>33</v>
      </c>
      <c r="M18" s="122">
        <v>0</v>
      </c>
      <c r="N18" s="119">
        <f t="shared" si="4"/>
        <v>33</v>
      </c>
      <c r="O18" s="126">
        <v>25</v>
      </c>
      <c r="P18" s="24">
        <v>0</v>
      </c>
      <c r="Q18" s="119">
        <f t="shared" si="5"/>
        <v>25</v>
      </c>
      <c r="R18" s="126">
        <v>48</v>
      </c>
      <c r="S18" s="24">
        <v>0</v>
      </c>
      <c r="T18" s="119">
        <f t="shared" si="6"/>
        <v>48</v>
      </c>
      <c r="U18" s="126">
        <v>39</v>
      </c>
      <c r="V18" s="26">
        <v>0</v>
      </c>
      <c r="W18" s="119">
        <f t="shared" si="7"/>
        <v>39</v>
      </c>
      <c r="X18" s="129"/>
      <c r="Y18" s="38"/>
      <c r="Z18" s="39"/>
      <c r="AA18" s="30">
        <f t="shared" si="8"/>
        <v>281</v>
      </c>
      <c r="AB18" s="31" t="str">
        <f t="shared" si="9"/>
        <v>راسب</v>
      </c>
    </row>
    <row r="19" spans="1:28" ht="30" customHeight="1" thickTop="1" thickBot="1" x14ac:dyDescent="0.3">
      <c r="A19" s="32">
        <v>10</v>
      </c>
      <c r="B19" s="118" t="s">
        <v>200</v>
      </c>
      <c r="C19" s="125">
        <v>47</v>
      </c>
      <c r="D19" s="24">
        <v>0</v>
      </c>
      <c r="E19" s="119">
        <f t="shared" si="1"/>
        <v>47</v>
      </c>
      <c r="F19" s="126">
        <v>42</v>
      </c>
      <c r="G19" s="24">
        <v>0</v>
      </c>
      <c r="H19" s="119">
        <f t="shared" si="2"/>
        <v>42</v>
      </c>
      <c r="I19" s="126">
        <v>23</v>
      </c>
      <c r="J19" s="26">
        <v>0</v>
      </c>
      <c r="K19" s="119">
        <f t="shared" si="3"/>
        <v>23</v>
      </c>
      <c r="L19" s="127">
        <v>32</v>
      </c>
      <c r="M19" s="122">
        <v>0</v>
      </c>
      <c r="N19" s="119">
        <f t="shared" si="4"/>
        <v>32</v>
      </c>
      <c r="O19" s="126">
        <v>22</v>
      </c>
      <c r="P19" s="24">
        <v>0</v>
      </c>
      <c r="Q19" s="119">
        <f t="shared" si="5"/>
        <v>22</v>
      </c>
      <c r="R19" s="126">
        <v>42</v>
      </c>
      <c r="S19" s="24">
        <v>0</v>
      </c>
      <c r="T19" s="119">
        <f t="shared" si="6"/>
        <v>42</v>
      </c>
      <c r="U19" s="126">
        <v>34</v>
      </c>
      <c r="V19" s="26">
        <v>0</v>
      </c>
      <c r="W19" s="119">
        <f t="shared" si="7"/>
        <v>34</v>
      </c>
      <c r="X19" s="129"/>
      <c r="Y19" s="38"/>
      <c r="Z19" s="39"/>
      <c r="AA19" s="30">
        <f t="shared" si="8"/>
        <v>242</v>
      </c>
      <c r="AB19" s="31" t="str">
        <f t="shared" si="9"/>
        <v>راسب</v>
      </c>
    </row>
    <row r="20" spans="1:28" ht="30" customHeight="1" thickTop="1" thickBot="1" x14ac:dyDescent="0.3">
      <c r="A20" s="36">
        <v>11</v>
      </c>
      <c r="B20" s="118" t="s">
        <v>201</v>
      </c>
      <c r="C20" s="125">
        <v>48</v>
      </c>
      <c r="D20" s="24">
        <v>0</v>
      </c>
      <c r="E20" s="119">
        <f t="shared" si="1"/>
        <v>48</v>
      </c>
      <c r="F20" s="126">
        <v>50</v>
      </c>
      <c r="G20" s="24">
        <v>0</v>
      </c>
      <c r="H20" s="119">
        <f t="shared" si="2"/>
        <v>50</v>
      </c>
      <c r="I20" s="126">
        <v>40</v>
      </c>
      <c r="J20" s="26">
        <v>0</v>
      </c>
      <c r="K20" s="119">
        <f t="shared" si="3"/>
        <v>40</v>
      </c>
      <c r="L20" s="127">
        <v>46</v>
      </c>
      <c r="M20" s="122">
        <v>0</v>
      </c>
      <c r="N20" s="119">
        <f t="shared" si="4"/>
        <v>46</v>
      </c>
      <c r="O20" s="126">
        <v>32</v>
      </c>
      <c r="P20" s="24">
        <v>0</v>
      </c>
      <c r="Q20" s="119">
        <f t="shared" si="5"/>
        <v>32</v>
      </c>
      <c r="R20" s="126">
        <v>50</v>
      </c>
      <c r="S20" s="24">
        <v>0</v>
      </c>
      <c r="T20" s="119">
        <f t="shared" si="6"/>
        <v>50</v>
      </c>
      <c r="U20" s="126">
        <v>40</v>
      </c>
      <c r="V20" s="26">
        <v>0</v>
      </c>
      <c r="W20" s="119">
        <f t="shared" si="7"/>
        <v>40</v>
      </c>
      <c r="X20" s="129"/>
      <c r="Y20" s="38"/>
      <c r="Z20" s="39"/>
      <c r="AA20" s="30">
        <f t="shared" si="8"/>
        <v>306</v>
      </c>
      <c r="AB20" s="31" t="str">
        <f t="shared" si="9"/>
        <v>راسب</v>
      </c>
    </row>
    <row r="21" spans="1:28" ht="30" customHeight="1" thickTop="1" thickBot="1" x14ac:dyDescent="0.3">
      <c r="A21" s="32">
        <v>12</v>
      </c>
      <c r="B21" s="118" t="s">
        <v>202</v>
      </c>
      <c r="C21" s="125">
        <v>38</v>
      </c>
      <c r="D21" s="24">
        <v>0</v>
      </c>
      <c r="E21" s="119">
        <f t="shared" si="1"/>
        <v>38</v>
      </c>
      <c r="F21" s="126">
        <v>42</v>
      </c>
      <c r="G21" s="24">
        <v>0</v>
      </c>
      <c r="H21" s="119">
        <f t="shared" si="2"/>
        <v>42</v>
      </c>
      <c r="I21" s="126">
        <v>15</v>
      </c>
      <c r="J21" s="26">
        <v>0</v>
      </c>
      <c r="K21" s="119">
        <f t="shared" si="3"/>
        <v>15</v>
      </c>
      <c r="L21" s="127">
        <v>25</v>
      </c>
      <c r="M21" s="122">
        <v>0</v>
      </c>
      <c r="N21" s="119">
        <f t="shared" si="4"/>
        <v>25</v>
      </c>
      <c r="O21" s="126">
        <v>18</v>
      </c>
      <c r="P21" s="24">
        <v>0</v>
      </c>
      <c r="Q21" s="119">
        <f t="shared" si="5"/>
        <v>18</v>
      </c>
      <c r="R21" s="126">
        <v>37</v>
      </c>
      <c r="S21" s="24">
        <v>0</v>
      </c>
      <c r="T21" s="119">
        <f t="shared" si="6"/>
        <v>37</v>
      </c>
      <c r="U21" s="126">
        <v>32</v>
      </c>
      <c r="V21" s="26">
        <v>0</v>
      </c>
      <c r="W21" s="119">
        <f t="shared" si="7"/>
        <v>32</v>
      </c>
      <c r="X21" s="129"/>
      <c r="Y21" s="38"/>
      <c r="Z21" s="39"/>
      <c r="AA21" s="30">
        <f t="shared" si="8"/>
        <v>207</v>
      </c>
      <c r="AB21" s="31" t="str">
        <f t="shared" si="9"/>
        <v>راسب</v>
      </c>
    </row>
    <row r="22" spans="1:28" ht="30" customHeight="1" thickTop="1" thickBot="1" x14ac:dyDescent="0.3">
      <c r="A22" s="36">
        <v>13</v>
      </c>
      <c r="B22" s="118" t="s">
        <v>203</v>
      </c>
      <c r="C22" s="125">
        <v>46</v>
      </c>
      <c r="D22" s="24">
        <v>0</v>
      </c>
      <c r="E22" s="119">
        <f t="shared" si="1"/>
        <v>46</v>
      </c>
      <c r="F22" s="126">
        <v>37</v>
      </c>
      <c r="G22" s="24">
        <v>0</v>
      </c>
      <c r="H22" s="119">
        <f t="shared" si="2"/>
        <v>37</v>
      </c>
      <c r="I22" s="126">
        <v>38</v>
      </c>
      <c r="J22" s="26">
        <v>0</v>
      </c>
      <c r="K22" s="119">
        <f t="shared" si="3"/>
        <v>38</v>
      </c>
      <c r="L22" s="127">
        <v>38</v>
      </c>
      <c r="M22" s="122">
        <v>0</v>
      </c>
      <c r="N22" s="119">
        <f t="shared" si="4"/>
        <v>38</v>
      </c>
      <c r="O22" s="126">
        <v>36</v>
      </c>
      <c r="P22" s="24">
        <v>0</v>
      </c>
      <c r="Q22" s="119">
        <f t="shared" si="5"/>
        <v>36</v>
      </c>
      <c r="R22" s="126">
        <v>47</v>
      </c>
      <c r="S22" s="24">
        <v>0</v>
      </c>
      <c r="T22" s="119">
        <f t="shared" si="6"/>
        <v>47</v>
      </c>
      <c r="U22" s="126">
        <v>32</v>
      </c>
      <c r="V22" s="26">
        <v>0</v>
      </c>
      <c r="W22" s="119">
        <f t="shared" si="7"/>
        <v>32</v>
      </c>
      <c r="X22" s="129"/>
      <c r="Y22" s="38"/>
      <c r="Z22" s="39"/>
      <c r="AA22" s="30">
        <f t="shared" si="8"/>
        <v>274</v>
      </c>
      <c r="AB22" s="31" t="str">
        <f t="shared" si="9"/>
        <v>راسب</v>
      </c>
    </row>
    <row r="23" spans="1:28" ht="30" customHeight="1" thickTop="1" thickBot="1" x14ac:dyDescent="0.3">
      <c r="A23" s="32">
        <v>14</v>
      </c>
      <c r="B23" s="118" t="s">
        <v>204</v>
      </c>
      <c r="C23" s="125">
        <v>45</v>
      </c>
      <c r="D23" s="24">
        <v>0</v>
      </c>
      <c r="E23" s="119">
        <f t="shared" si="1"/>
        <v>45</v>
      </c>
      <c r="F23" s="126">
        <v>45</v>
      </c>
      <c r="G23" s="24">
        <v>0</v>
      </c>
      <c r="H23" s="119">
        <f t="shared" si="2"/>
        <v>45</v>
      </c>
      <c r="I23" s="126">
        <v>21</v>
      </c>
      <c r="J23" s="26">
        <v>0</v>
      </c>
      <c r="K23" s="119">
        <f t="shared" si="3"/>
        <v>21</v>
      </c>
      <c r="L23" s="127">
        <v>30</v>
      </c>
      <c r="M23" s="122">
        <v>0</v>
      </c>
      <c r="N23" s="119">
        <f t="shared" si="4"/>
        <v>30</v>
      </c>
      <c r="O23" s="126">
        <v>25</v>
      </c>
      <c r="P23" s="24">
        <v>0</v>
      </c>
      <c r="Q23" s="119">
        <f t="shared" si="5"/>
        <v>25</v>
      </c>
      <c r="R23" s="126">
        <v>43</v>
      </c>
      <c r="S23" s="24">
        <v>0</v>
      </c>
      <c r="T23" s="119">
        <f t="shared" si="6"/>
        <v>43</v>
      </c>
      <c r="U23" s="126">
        <v>34</v>
      </c>
      <c r="V23" s="26">
        <v>0</v>
      </c>
      <c r="W23" s="119">
        <f t="shared" si="7"/>
        <v>34</v>
      </c>
      <c r="X23" s="129"/>
      <c r="Y23" s="38"/>
      <c r="Z23" s="39"/>
      <c r="AA23" s="30">
        <f t="shared" si="8"/>
        <v>243</v>
      </c>
      <c r="AB23" s="31" t="str">
        <f t="shared" si="9"/>
        <v>راسب</v>
      </c>
    </row>
    <row r="24" spans="1:28" ht="30" customHeight="1" thickTop="1" thickBot="1" x14ac:dyDescent="0.3">
      <c r="A24" s="36">
        <v>15</v>
      </c>
      <c r="B24" s="118" t="s">
        <v>205</v>
      </c>
      <c r="C24" s="125">
        <v>50</v>
      </c>
      <c r="D24" s="24">
        <v>0</v>
      </c>
      <c r="E24" s="119">
        <f t="shared" si="1"/>
        <v>50</v>
      </c>
      <c r="F24" s="126">
        <v>50</v>
      </c>
      <c r="G24" s="24">
        <v>0</v>
      </c>
      <c r="H24" s="119">
        <f t="shared" si="2"/>
        <v>50</v>
      </c>
      <c r="I24" s="126">
        <v>49</v>
      </c>
      <c r="J24" s="26">
        <v>0</v>
      </c>
      <c r="K24" s="119">
        <f t="shared" si="3"/>
        <v>49</v>
      </c>
      <c r="L24" s="127">
        <v>49</v>
      </c>
      <c r="M24" s="122">
        <v>0</v>
      </c>
      <c r="N24" s="119">
        <f t="shared" si="4"/>
        <v>49</v>
      </c>
      <c r="O24" s="126">
        <v>47</v>
      </c>
      <c r="P24" s="24">
        <v>0</v>
      </c>
      <c r="Q24" s="119">
        <f t="shared" si="5"/>
        <v>47</v>
      </c>
      <c r="R24" s="126">
        <v>50</v>
      </c>
      <c r="S24" s="24">
        <v>0</v>
      </c>
      <c r="T24" s="119">
        <f t="shared" si="6"/>
        <v>50</v>
      </c>
      <c r="U24" s="126">
        <v>50</v>
      </c>
      <c r="V24" s="26">
        <v>0</v>
      </c>
      <c r="W24" s="119">
        <f t="shared" si="7"/>
        <v>50</v>
      </c>
      <c r="X24" s="129"/>
      <c r="Y24" s="38"/>
      <c r="Z24" s="39"/>
      <c r="AA24" s="30">
        <f t="shared" si="8"/>
        <v>345</v>
      </c>
      <c r="AB24" s="31" t="str">
        <f t="shared" si="9"/>
        <v>راسب</v>
      </c>
    </row>
    <row r="25" spans="1:28" ht="30" customHeight="1" thickTop="1" thickBot="1" x14ac:dyDescent="0.3">
      <c r="A25" s="32">
        <v>16</v>
      </c>
      <c r="B25" s="118" t="s">
        <v>206</v>
      </c>
      <c r="C25" s="125">
        <v>44</v>
      </c>
      <c r="D25" s="24">
        <v>0</v>
      </c>
      <c r="E25" s="119">
        <f t="shared" si="1"/>
        <v>44</v>
      </c>
      <c r="F25" s="126">
        <v>42</v>
      </c>
      <c r="G25" s="24">
        <v>0</v>
      </c>
      <c r="H25" s="119">
        <f t="shared" si="2"/>
        <v>42</v>
      </c>
      <c r="I25" s="126">
        <v>23</v>
      </c>
      <c r="J25" s="26">
        <v>0</v>
      </c>
      <c r="K25" s="119">
        <f t="shared" si="3"/>
        <v>23</v>
      </c>
      <c r="L25" s="127">
        <v>32</v>
      </c>
      <c r="M25" s="122">
        <v>0</v>
      </c>
      <c r="N25" s="119">
        <f t="shared" si="4"/>
        <v>32</v>
      </c>
      <c r="O25" s="126">
        <v>25</v>
      </c>
      <c r="P25" s="24">
        <v>0</v>
      </c>
      <c r="Q25" s="119">
        <f t="shared" si="5"/>
        <v>25</v>
      </c>
      <c r="R25" s="126">
        <v>40</v>
      </c>
      <c r="S25" s="24">
        <v>0</v>
      </c>
      <c r="T25" s="119">
        <f t="shared" si="6"/>
        <v>40</v>
      </c>
      <c r="U25" s="126">
        <v>25</v>
      </c>
      <c r="V25" s="26">
        <v>0</v>
      </c>
      <c r="W25" s="119">
        <f t="shared" si="7"/>
        <v>25</v>
      </c>
      <c r="X25" s="129"/>
      <c r="Y25" s="38"/>
      <c r="Z25" s="39"/>
      <c r="AA25" s="30">
        <f t="shared" si="8"/>
        <v>231</v>
      </c>
      <c r="AB25" s="31" t="str">
        <f t="shared" si="9"/>
        <v>راسب</v>
      </c>
    </row>
    <row r="26" spans="1:28" ht="30" customHeight="1" thickTop="1" thickBot="1" x14ac:dyDescent="0.3">
      <c r="A26" s="36">
        <v>17</v>
      </c>
      <c r="B26" s="118" t="s">
        <v>207</v>
      </c>
      <c r="C26" s="125">
        <v>45</v>
      </c>
      <c r="D26" s="24">
        <v>0</v>
      </c>
      <c r="E26" s="119">
        <f t="shared" si="1"/>
        <v>45</v>
      </c>
      <c r="F26" s="126">
        <v>45</v>
      </c>
      <c r="G26" s="24">
        <v>0</v>
      </c>
      <c r="H26" s="119">
        <f t="shared" si="2"/>
        <v>45</v>
      </c>
      <c r="I26" s="126">
        <v>22</v>
      </c>
      <c r="J26" s="26">
        <v>0</v>
      </c>
      <c r="K26" s="119">
        <f t="shared" si="3"/>
        <v>22</v>
      </c>
      <c r="L26" s="127">
        <v>44</v>
      </c>
      <c r="M26" s="122">
        <v>0</v>
      </c>
      <c r="N26" s="119">
        <f t="shared" si="4"/>
        <v>44</v>
      </c>
      <c r="O26" s="126">
        <v>31</v>
      </c>
      <c r="P26" s="24">
        <v>0</v>
      </c>
      <c r="Q26" s="119">
        <f t="shared" si="5"/>
        <v>31</v>
      </c>
      <c r="R26" s="126">
        <v>37</v>
      </c>
      <c r="S26" s="24">
        <v>0</v>
      </c>
      <c r="T26" s="119">
        <f t="shared" si="6"/>
        <v>37</v>
      </c>
      <c r="U26" s="126">
        <v>31</v>
      </c>
      <c r="V26" s="26">
        <v>0</v>
      </c>
      <c r="W26" s="119">
        <f t="shared" si="7"/>
        <v>31</v>
      </c>
      <c r="X26" s="129"/>
      <c r="Y26" s="38"/>
      <c r="Z26" s="39"/>
      <c r="AA26" s="30">
        <f t="shared" si="8"/>
        <v>255</v>
      </c>
      <c r="AB26" s="31" t="str">
        <f t="shared" si="9"/>
        <v>راسب</v>
      </c>
    </row>
    <row r="27" spans="1:28" ht="30" customHeight="1" thickTop="1" thickBot="1" x14ac:dyDescent="0.3">
      <c r="A27" s="32">
        <v>18</v>
      </c>
      <c r="B27" s="118">
        <v>0</v>
      </c>
      <c r="C27" s="130">
        <v>0</v>
      </c>
      <c r="D27" s="24">
        <v>0</v>
      </c>
      <c r="E27" s="119">
        <f t="shared" si="1"/>
        <v>0</v>
      </c>
      <c r="F27" s="131">
        <v>0</v>
      </c>
      <c r="G27" s="24">
        <v>0</v>
      </c>
      <c r="H27" s="119">
        <f t="shared" si="2"/>
        <v>0</v>
      </c>
      <c r="I27" s="131">
        <v>0</v>
      </c>
      <c r="J27" s="26">
        <v>0</v>
      </c>
      <c r="K27" s="119">
        <f t="shared" si="3"/>
        <v>0</v>
      </c>
      <c r="L27" s="127">
        <v>0</v>
      </c>
      <c r="M27" s="122">
        <v>0</v>
      </c>
      <c r="N27" s="119">
        <f t="shared" si="4"/>
        <v>0</v>
      </c>
      <c r="O27" s="131">
        <v>0</v>
      </c>
      <c r="P27" s="24">
        <v>0</v>
      </c>
      <c r="Q27" s="119">
        <f t="shared" si="5"/>
        <v>0</v>
      </c>
      <c r="R27" s="131">
        <v>0</v>
      </c>
      <c r="S27" s="24">
        <v>0</v>
      </c>
      <c r="T27" s="119">
        <f t="shared" si="6"/>
        <v>0</v>
      </c>
      <c r="U27" s="131">
        <v>0</v>
      </c>
      <c r="V27" s="26">
        <v>0</v>
      </c>
      <c r="W27" s="119">
        <f t="shared" si="7"/>
        <v>0</v>
      </c>
      <c r="X27" s="129"/>
      <c r="Y27" s="38"/>
      <c r="Z27" s="39"/>
      <c r="AA27" s="30">
        <f t="shared" si="8"/>
        <v>0</v>
      </c>
      <c r="AB27" s="31" t="str">
        <f t="shared" si="9"/>
        <v>راسب</v>
      </c>
    </row>
    <row r="28" spans="1:28" ht="30" customHeight="1" thickTop="1" thickBot="1" x14ac:dyDescent="0.3">
      <c r="A28" s="36">
        <v>19</v>
      </c>
      <c r="B28" s="118">
        <v>0</v>
      </c>
      <c r="C28" s="130">
        <v>0</v>
      </c>
      <c r="D28" s="24">
        <v>0</v>
      </c>
      <c r="E28" s="119">
        <f t="shared" si="1"/>
        <v>0</v>
      </c>
      <c r="F28" s="131">
        <v>0</v>
      </c>
      <c r="G28" s="24">
        <v>0</v>
      </c>
      <c r="H28" s="119">
        <f t="shared" si="2"/>
        <v>0</v>
      </c>
      <c r="I28" s="131">
        <v>0</v>
      </c>
      <c r="J28" s="26">
        <v>0</v>
      </c>
      <c r="K28" s="119">
        <f t="shared" si="3"/>
        <v>0</v>
      </c>
      <c r="L28" s="127">
        <v>0</v>
      </c>
      <c r="M28" s="122">
        <v>0</v>
      </c>
      <c r="N28" s="119">
        <f t="shared" si="4"/>
        <v>0</v>
      </c>
      <c r="O28" s="131">
        <v>0</v>
      </c>
      <c r="P28" s="24">
        <v>0</v>
      </c>
      <c r="Q28" s="119">
        <f t="shared" si="5"/>
        <v>0</v>
      </c>
      <c r="R28" s="131">
        <v>0</v>
      </c>
      <c r="S28" s="24">
        <v>0</v>
      </c>
      <c r="T28" s="119">
        <f t="shared" si="6"/>
        <v>0</v>
      </c>
      <c r="U28" s="131">
        <v>0</v>
      </c>
      <c r="V28" s="26">
        <v>0</v>
      </c>
      <c r="W28" s="119">
        <f t="shared" si="7"/>
        <v>0</v>
      </c>
      <c r="X28" s="129"/>
      <c r="Y28" s="38"/>
      <c r="Z28" s="39"/>
      <c r="AA28" s="30">
        <f t="shared" si="8"/>
        <v>0</v>
      </c>
      <c r="AB28" s="31" t="str">
        <f t="shared" si="9"/>
        <v>راسب</v>
      </c>
    </row>
    <row r="29" spans="1:28" ht="30" customHeight="1" thickTop="1" thickBot="1" x14ac:dyDescent="0.3">
      <c r="A29" s="32">
        <v>20</v>
      </c>
      <c r="B29" s="118">
        <v>0</v>
      </c>
      <c r="C29" s="130">
        <v>0</v>
      </c>
      <c r="D29" s="24">
        <v>0</v>
      </c>
      <c r="E29" s="119">
        <f t="shared" si="1"/>
        <v>0</v>
      </c>
      <c r="F29" s="131">
        <v>0</v>
      </c>
      <c r="G29" s="24">
        <v>0</v>
      </c>
      <c r="H29" s="119">
        <f t="shared" si="2"/>
        <v>0</v>
      </c>
      <c r="I29" s="131">
        <v>0</v>
      </c>
      <c r="J29" s="26">
        <v>0</v>
      </c>
      <c r="K29" s="119">
        <f t="shared" si="3"/>
        <v>0</v>
      </c>
      <c r="L29" s="127">
        <v>0</v>
      </c>
      <c r="M29" s="122">
        <v>0</v>
      </c>
      <c r="N29" s="119">
        <f t="shared" si="4"/>
        <v>0</v>
      </c>
      <c r="O29" s="131">
        <v>0</v>
      </c>
      <c r="P29" s="24">
        <v>0</v>
      </c>
      <c r="Q29" s="119">
        <f t="shared" si="5"/>
        <v>0</v>
      </c>
      <c r="R29" s="131">
        <v>0</v>
      </c>
      <c r="S29" s="24">
        <v>0</v>
      </c>
      <c r="T29" s="119">
        <f t="shared" si="6"/>
        <v>0</v>
      </c>
      <c r="U29" s="131">
        <v>0</v>
      </c>
      <c r="V29" s="26">
        <v>0</v>
      </c>
      <c r="W29" s="119">
        <f t="shared" si="7"/>
        <v>0</v>
      </c>
      <c r="X29" s="129"/>
      <c r="Y29" s="38"/>
      <c r="Z29" s="39"/>
      <c r="AA29" s="30">
        <f t="shared" si="8"/>
        <v>0</v>
      </c>
      <c r="AB29" s="31" t="str">
        <f t="shared" si="9"/>
        <v>راسب</v>
      </c>
    </row>
    <row r="30" spans="1:28" ht="30" customHeight="1" thickTop="1" thickBot="1" x14ac:dyDescent="0.3">
      <c r="A30" s="36">
        <v>21</v>
      </c>
      <c r="B30" s="118">
        <v>0</v>
      </c>
      <c r="C30" s="130">
        <v>0</v>
      </c>
      <c r="D30" s="24">
        <v>0</v>
      </c>
      <c r="E30" s="119">
        <f t="shared" si="1"/>
        <v>0</v>
      </c>
      <c r="F30" s="131">
        <v>0</v>
      </c>
      <c r="G30" s="24">
        <v>0</v>
      </c>
      <c r="H30" s="119">
        <f t="shared" si="2"/>
        <v>0</v>
      </c>
      <c r="I30" s="131">
        <v>0</v>
      </c>
      <c r="J30" s="26">
        <v>0</v>
      </c>
      <c r="K30" s="119">
        <f t="shared" si="3"/>
        <v>0</v>
      </c>
      <c r="L30" s="127">
        <v>0</v>
      </c>
      <c r="M30" s="122">
        <v>0</v>
      </c>
      <c r="N30" s="119">
        <f t="shared" si="4"/>
        <v>0</v>
      </c>
      <c r="O30" s="131">
        <v>0</v>
      </c>
      <c r="P30" s="24">
        <v>0</v>
      </c>
      <c r="Q30" s="119">
        <f t="shared" si="5"/>
        <v>0</v>
      </c>
      <c r="R30" s="131">
        <v>0</v>
      </c>
      <c r="S30" s="24">
        <v>0</v>
      </c>
      <c r="T30" s="119">
        <f t="shared" si="6"/>
        <v>0</v>
      </c>
      <c r="U30" s="131">
        <v>0</v>
      </c>
      <c r="V30" s="26">
        <v>0</v>
      </c>
      <c r="W30" s="119">
        <f t="shared" si="7"/>
        <v>0</v>
      </c>
      <c r="X30" s="129"/>
      <c r="Y30" s="38"/>
      <c r="Z30" s="39"/>
      <c r="AA30" s="30">
        <f t="shared" si="8"/>
        <v>0</v>
      </c>
      <c r="AB30" s="31" t="str">
        <f t="shared" si="9"/>
        <v>راسب</v>
      </c>
    </row>
    <row r="31" spans="1:28" ht="30" customHeight="1" thickTop="1" thickBot="1" x14ac:dyDescent="0.3">
      <c r="A31" s="32">
        <v>22</v>
      </c>
      <c r="B31" s="118">
        <v>0</v>
      </c>
      <c r="C31" s="130">
        <v>0</v>
      </c>
      <c r="D31" s="24">
        <v>0</v>
      </c>
      <c r="E31" s="119">
        <f t="shared" si="1"/>
        <v>0</v>
      </c>
      <c r="F31" s="131">
        <v>0</v>
      </c>
      <c r="G31" s="24">
        <v>0</v>
      </c>
      <c r="H31" s="119">
        <f t="shared" si="2"/>
        <v>0</v>
      </c>
      <c r="I31" s="131">
        <v>0</v>
      </c>
      <c r="J31" s="26">
        <v>0</v>
      </c>
      <c r="K31" s="119">
        <f t="shared" si="3"/>
        <v>0</v>
      </c>
      <c r="L31" s="127">
        <v>0</v>
      </c>
      <c r="M31" s="122">
        <v>0</v>
      </c>
      <c r="N31" s="119">
        <f t="shared" si="4"/>
        <v>0</v>
      </c>
      <c r="O31" s="131">
        <v>0</v>
      </c>
      <c r="P31" s="24">
        <v>0</v>
      </c>
      <c r="Q31" s="119">
        <f t="shared" si="5"/>
        <v>0</v>
      </c>
      <c r="R31" s="131">
        <v>0</v>
      </c>
      <c r="S31" s="24">
        <v>0</v>
      </c>
      <c r="T31" s="119">
        <f t="shared" si="6"/>
        <v>0</v>
      </c>
      <c r="U31" s="131">
        <v>0</v>
      </c>
      <c r="V31" s="26">
        <v>0</v>
      </c>
      <c r="W31" s="119">
        <f t="shared" si="7"/>
        <v>0</v>
      </c>
      <c r="X31" s="129"/>
      <c r="Y31" s="38"/>
      <c r="Z31" s="39"/>
      <c r="AA31" s="30">
        <f t="shared" si="8"/>
        <v>0</v>
      </c>
      <c r="AB31" s="31" t="str">
        <f t="shared" si="9"/>
        <v>راسب</v>
      </c>
    </row>
    <row r="32" spans="1:28" ht="30" customHeight="1" thickTop="1" thickBot="1" x14ac:dyDescent="0.3">
      <c r="A32" s="36">
        <v>23</v>
      </c>
      <c r="B32" s="132">
        <v>0</v>
      </c>
      <c r="C32" s="130">
        <v>0</v>
      </c>
      <c r="D32" s="24">
        <v>0</v>
      </c>
      <c r="E32" s="119">
        <f t="shared" si="1"/>
        <v>0</v>
      </c>
      <c r="F32" s="131">
        <v>0</v>
      </c>
      <c r="G32" s="24">
        <v>0</v>
      </c>
      <c r="H32" s="119">
        <f t="shared" si="2"/>
        <v>0</v>
      </c>
      <c r="I32" s="131">
        <v>0</v>
      </c>
      <c r="J32" s="26">
        <v>0</v>
      </c>
      <c r="K32" s="119">
        <f t="shared" si="3"/>
        <v>0</v>
      </c>
      <c r="L32" s="127">
        <v>0</v>
      </c>
      <c r="M32" s="122">
        <v>0</v>
      </c>
      <c r="N32" s="119">
        <f t="shared" si="4"/>
        <v>0</v>
      </c>
      <c r="O32" s="131">
        <v>0</v>
      </c>
      <c r="P32" s="24">
        <v>0</v>
      </c>
      <c r="Q32" s="119">
        <f t="shared" si="5"/>
        <v>0</v>
      </c>
      <c r="R32" s="131">
        <v>0</v>
      </c>
      <c r="S32" s="24">
        <v>0</v>
      </c>
      <c r="T32" s="119">
        <f t="shared" si="6"/>
        <v>0</v>
      </c>
      <c r="U32" s="131">
        <v>0</v>
      </c>
      <c r="V32" s="26">
        <v>0</v>
      </c>
      <c r="W32" s="119">
        <f t="shared" si="7"/>
        <v>0</v>
      </c>
      <c r="X32" s="129"/>
      <c r="Y32" s="38"/>
      <c r="Z32" s="39"/>
      <c r="AA32" s="30">
        <f t="shared" si="8"/>
        <v>0</v>
      </c>
      <c r="AB32" s="31" t="str">
        <f t="shared" si="9"/>
        <v>راسب</v>
      </c>
    </row>
    <row r="33" spans="1:35" ht="30" customHeight="1" thickTop="1" thickBot="1" x14ac:dyDescent="0.3">
      <c r="A33" s="32">
        <v>24</v>
      </c>
      <c r="B33" s="133">
        <v>0</v>
      </c>
      <c r="C33" s="130">
        <v>0</v>
      </c>
      <c r="D33" s="24">
        <v>0</v>
      </c>
      <c r="E33" s="119">
        <f t="shared" si="1"/>
        <v>0</v>
      </c>
      <c r="F33" s="131">
        <v>0</v>
      </c>
      <c r="G33" s="24">
        <v>0</v>
      </c>
      <c r="H33" s="119">
        <f t="shared" si="2"/>
        <v>0</v>
      </c>
      <c r="I33" s="131">
        <v>0</v>
      </c>
      <c r="J33" s="26">
        <v>0</v>
      </c>
      <c r="K33" s="119">
        <f t="shared" si="3"/>
        <v>0</v>
      </c>
      <c r="L33" s="127">
        <v>0</v>
      </c>
      <c r="M33" s="122">
        <v>0</v>
      </c>
      <c r="N33" s="119">
        <f t="shared" si="4"/>
        <v>0</v>
      </c>
      <c r="O33" s="131">
        <v>0</v>
      </c>
      <c r="P33" s="24">
        <v>0</v>
      </c>
      <c r="Q33" s="119">
        <f t="shared" si="5"/>
        <v>0</v>
      </c>
      <c r="R33" s="131">
        <v>0</v>
      </c>
      <c r="S33" s="24">
        <v>0</v>
      </c>
      <c r="T33" s="119">
        <f t="shared" si="6"/>
        <v>0</v>
      </c>
      <c r="U33" s="131">
        <v>0</v>
      </c>
      <c r="V33" s="26">
        <v>0</v>
      </c>
      <c r="W33" s="119">
        <f t="shared" si="7"/>
        <v>0</v>
      </c>
      <c r="X33" s="129"/>
      <c r="Y33" s="38"/>
      <c r="Z33" s="39"/>
      <c r="AA33" s="30">
        <f t="shared" si="8"/>
        <v>0</v>
      </c>
      <c r="AB33" s="31" t="str">
        <f t="shared" si="9"/>
        <v>راسب</v>
      </c>
    </row>
    <row r="34" spans="1:35" ht="30" customHeight="1" thickTop="1" thickBot="1" x14ac:dyDescent="0.3">
      <c r="A34" s="36">
        <v>25</v>
      </c>
      <c r="B34" s="133">
        <v>0</v>
      </c>
      <c r="C34" s="130">
        <v>0</v>
      </c>
      <c r="D34" s="24">
        <v>0</v>
      </c>
      <c r="E34" s="119">
        <f t="shared" si="1"/>
        <v>0</v>
      </c>
      <c r="F34" s="131">
        <v>0</v>
      </c>
      <c r="G34" s="24">
        <v>0</v>
      </c>
      <c r="H34" s="119">
        <f t="shared" si="2"/>
        <v>0</v>
      </c>
      <c r="I34" s="131">
        <v>0</v>
      </c>
      <c r="J34" s="26">
        <v>0</v>
      </c>
      <c r="K34" s="119">
        <f t="shared" si="3"/>
        <v>0</v>
      </c>
      <c r="L34" s="127">
        <v>0</v>
      </c>
      <c r="M34" s="122">
        <v>0</v>
      </c>
      <c r="N34" s="119">
        <f t="shared" si="4"/>
        <v>0</v>
      </c>
      <c r="O34" s="131">
        <v>0</v>
      </c>
      <c r="P34" s="24">
        <v>0</v>
      </c>
      <c r="Q34" s="119">
        <f t="shared" si="5"/>
        <v>0</v>
      </c>
      <c r="R34" s="131">
        <v>0</v>
      </c>
      <c r="S34" s="24">
        <v>0</v>
      </c>
      <c r="T34" s="119">
        <f t="shared" si="6"/>
        <v>0</v>
      </c>
      <c r="U34" s="131">
        <v>0</v>
      </c>
      <c r="V34" s="26">
        <v>0</v>
      </c>
      <c r="W34" s="119">
        <f t="shared" si="7"/>
        <v>0</v>
      </c>
      <c r="X34" s="129"/>
      <c r="Y34" s="38"/>
      <c r="Z34" s="39"/>
      <c r="AA34" s="30">
        <f t="shared" si="8"/>
        <v>0</v>
      </c>
      <c r="AB34" s="31" t="str">
        <f t="shared" si="9"/>
        <v>راسب</v>
      </c>
    </row>
    <row r="35" spans="1:35" ht="30" customHeight="1" thickTop="1" thickBot="1" x14ac:dyDescent="0.3">
      <c r="A35" s="32">
        <v>26</v>
      </c>
      <c r="B35" s="133">
        <v>0</v>
      </c>
      <c r="C35" s="130">
        <v>0</v>
      </c>
      <c r="D35" s="24">
        <v>0</v>
      </c>
      <c r="E35" s="119">
        <f t="shared" si="1"/>
        <v>0</v>
      </c>
      <c r="F35" s="131">
        <v>0</v>
      </c>
      <c r="G35" s="24">
        <v>0</v>
      </c>
      <c r="H35" s="119">
        <f t="shared" si="2"/>
        <v>0</v>
      </c>
      <c r="I35" s="131">
        <v>0</v>
      </c>
      <c r="J35" s="26">
        <v>0</v>
      </c>
      <c r="K35" s="119">
        <f t="shared" si="3"/>
        <v>0</v>
      </c>
      <c r="L35" s="127">
        <v>0</v>
      </c>
      <c r="M35" s="122">
        <v>0</v>
      </c>
      <c r="N35" s="119">
        <f t="shared" si="4"/>
        <v>0</v>
      </c>
      <c r="O35" s="131">
        <v>0</v>
      </c>
      <c r="P35" s="24">
        <v>0</v>
      </c>
      <c r="Q35" s="119">
        <f t="shared" si="5"/>
        <v>0</v>
      </c>
      <c r="R35" s="131">
        <v>0</v>
      </c>
      <c r="S35" s="24">
        <v>0</v>
      </c>
      <c r="T35" s="119">
        <f t="shared" si="6"/>
        <v>0</v>
      </c>
      <c r="U35" s="131">
        <v>0</v>
      </c>
      <c r="V35" s="26">
        <v>0</v>
      </c>
      <c r="W35" s="119">
        <f t="shared" si="7"/>
        <v>0</v>
      </c>
      <c r="X35" s="129"/>
      <c r="Y35" s="38"/>
      <c r="Z35" s="39"/>
      <c r="AA35" s="30">
        <f t="shared" si="8"/>
        <v>0</v>
      </c>
      <c r="AB35" s="31" t="str">
        <f t="shared" si="9"/>
        <v>راسب</v>
      </c>
    </row>
    <row r="36" spans="1:35" ht="30" customHeight="1" thickTop="1" thickBot="1" x14ac:dyDescent="0.3">
      <c r="A36" s="36">
        <v>27</v>
      </c>
      <c r="B36" s="134">
        <v>0</v>
      </c>
      <c r="C36" s="135">
        <v>0</v>
      </c>
      <c r="D36" s="24">
        <v>0</v>
      </c>
      <c r="E36" s="119">
        <f t="shared" si="1"/>
        <v>0</v>
      </c>
      <c r="F36" s="136">
        <v>0</v>
      </c>
      <c r="G36" s="24">
        <v>0</v>
      </c>
      <c r="H36" s="119">
        <f t="shared" si="2"/>
        <v>0</v>
      </c>
      <c r="I36" s="136">
        <v>0</v>
      </c>
      <c r="J36" s="26">
        <v>0</v>
      </c>
      <c r="K36" s="119">
        <f t="shared" si="3"/>
        <v>0</v>
      </c>
      <c r="L36" s="137">
        <v>0</v>
      </c>
      <c r="M36" s="122">
        <v>0</v>
      </c>
      <c r="N36" s="119">
        <f t="shared" si="4"/>
        <v>0</v>
      </c>
      <c r="O36" s="136">
        <v>0</v>
      </c>
      <c r="P36" s="24">
        <v>0</v>
      </c>
      <c r="Q36" s="119">
        <f t="shared" si="5"/>
        <v>0</v>
      </c>
      <c r="R36" s="136">
        <v>0</v>
      </c>
      <c r="S36" s="24">
        <v>0</v>
      </c>
      <c r="T36" s="119">
        <f t="shared" si="6"/>
        <v>0</v>
      </c>
      <c r="U36" s="136">
        <v>0</v>
      </c>
      <c r="V36" s="26">
        <v>0</v>
      </c>
      <c r="W36" s="119">
        <f t="shared" si="7"/>
        <v>0</v>
      </c>
      <c r="X36" s="129"/>
      <c r="Y36" s="38"/>
      <c r="Z36" s="39"/>
      <c r="AA36" s="30">
        <f t="shared" si="8"/>
        <v>0</v>
      </c>
      <c r="AB36" s="31" t="str">
        <f t="shared" si="9"/>
        <v>راسب</v>
      </c>
    </row>
    <row r="37" spans="1:35" ht="30" customHeight="1" thickTop="1" thickBot="1" x14ac:dyDescent="0.3">
      <c r="A37" s="32">
        <v>28</v>
      </c>
      <c r="B37" s="134">
        <v>0</v>
      </c>
      <c r="C37" s="135">
        <v>0</v>
      </c>
      <c r="D37" s="24">
        <v>0</v>
      </c>
      <c r="E37" s="119">
        <f t="shared" si="1"/>
        <v>0</v>
      </c>
      <c r="F37" s="136">
        <v>0</v>
      </c>
      <c r="G37" s="24">
        <v>0</v>
      </c>
      <c r="H37" s="119">
        <f t="shared" si="2"/>
        <v>0</v>
      </c>
      <c r="I37" s="136">
        <v>0</v>
      </c>
      <c r="J37" s="26">
        <v>0</v>
      </c>
      <c r="K37" s="119">
        <f t="shared" si="3"/>
        <v>0</v>
      </c>
      <c r="L37" s="137">
        <v>0</v>
      </c>
      <c r="M37" s="122">
        <v>0</v>
      </c>
      <c r="N37" s="119">
        <f t="shared" si="4"/>
        <v>0</v>
      </c>
      <c r="O37" s="136">
        <v>0</v>
      </c>
      <c r="P37" s="24">
        <v>0</v>
      </c>
      <c r="Q37" s="119">
        <f t="shared" si="5"/>
        <v>0</v>
      </c>
      <c r="R37" s="136">
        <v>0</v>
      </c>
      <c r="S37" s="24">
        <v>0</v>
      </c>
      <c r="T37" s="119">
        <f t="shared" si="6"/>
        <v>0</v>
      </c>
      <c r="U37" s="136">
        <v>0</v>
      </c>
      <c r="V37" s="26">
        <v>0</v>
      </c>
      <c r="W37" s="119">
        <f t="shared" si="7"/>
        <v>0</v>
      </c>
      <c r="X37" s="129"/>
      <c r="Y37" s="38"/>
      <c r="Z37" s="39"/>
      <c r="AA37" s="30">
        <f t="shared" si="8"/>
        <v>0</v>
      </c>
      <c r="AB37" s="31" t="str">
        <f t="shared" si="9"/>
        <v>راسب</v>
      </c>
    </row>
    <row r="38" spans="1:35" ht="30" customHeight="1" thickTop="1" thickBot="1" x14ac:dyDescent="0.3">
      <c r="A38" s="36">
        <v>29</v>
      </c>
      <c r="B38" s="134">
        <v>0</v>
      </c>
      <c r="C38" s="135">
        <v>0</v>
      </c>
      <c r="D38" s="24">
        <v>0</v>
      </c>
      <c r="E38" s="119">
        <f t="shared" si="1"/>
        <v>0</v>
      </c>
      <c r="F38" s="136">
        <v>0</v>
      </c>
      <c r="G38" s="24">
        <v>0</v>
      </c>
      <c r="H38" s="119">
        <f t="shared" si="2"/>
        <v>0</v>
      </c>
      <c r="I38" s="136">
        <v>0</v>
      </c>
      <c r="J38" s="26">
        <v>0</v>
      </c>
      <c r="K38" s="119">
        <f t="shared" si="3"/>
        <v>0</v>
      </c>
      <c r="L38" s="137">
        <v>0</v>
      </c>
      <c r="M38" s="122">
        <v>0</v>
      </c>
      <c r="N38" s="119">
        <f t="shared" si="4"/>
        <v>0</v>
      </c>
      <c r="O38" s="136">
        <v>0</v>
      </c>
      <c r="P38" s="24">
        <v>0</v>
      </c>
      <c r="Q38" s="119">
        <f t="shared" si="5"/>
        <v>0</v>
      </c>
      <c r="R38" s="136">
        <v>0</v>
      </c>
      <c r="S38" s="24">
        <v>0</v>
      </c>
      <c r="T38" s="119">
        <f t="shared" si="6"/>
        <v>0</v>
      </c>
      <c r="U38" s="136">
        <v>0</v>
      </c>
      <c r="V38" s="26">
        <v>0</v>
      </c>
      <c r="W38" s="119">
        <f t="shared" si="7"/>
        <v>0</v>
      </c>
      <c r="X38" s="128"/>
      <c r="Y38" s="34"/>
      <c r="Z38" s="35"/>
      <c r="AA38" s="30">
        <f t="shared" si="8"/>
        <v>0</v>
      </c>
      <c r="AB38" s="31" t="str">
        <f t="shared" si="9"/>
        <v>راسب</v>
      </c>
    </row>
    <row r="39" spans="1:35" ht="30" customHeight="1" thickTop="1" thickBot="1" x14ac:dyDescent="0.3">
      <c r="A39" s="32">
        <v>30</v>
      </c>
      <c r="B39" s="138">
        <v>0</v>
      </c>
      <c r="C39" s="139">
        <v>0</v>
      </c>
      <c r="D39" s="147">
        <v>0</v>
      </c>
      <c r="E39" s="148">
        <f t="shared" si="1"/>
        <v>0</v>
      </c>
      <c r="F39" s="141">
        <v>0</v>
      </c>
      <c r="G39" s="147">
        <v>0</v>
      </c>
      <c r="H39" s="148">
        <f t="shared" si="2"/>
        <v>0</v>
      </c>
      <c r="I39" s="141">
        <v>0</v>
      </c>
      <c r="J39" s="149">
        <v>0</v>
      </c>
      <c r="K39" s="148">
        <f t="shared" si="3"/>
        <v>0</v>
      </c>
      <c r="L39" s="142">
        <v>0</v>
      </c>
      <c r="M39" s="150">
        <v>0</v>
      </c>
      <c r="N39" s="148">
        <f t="shared" si="4"/>
        <v>0</v>
      </c>
      <c r="O39" s="141">
        <v>0</v>
      </c>
      <c r="P39" s="147">
        <v>0</v>
      </c>
      <c r="Q39" s="148">
        <f t="shared" si="5"/>
        <v>0</v>
      </c>
      <c r="R39" s="141">
        <v>0</v>
      </c>
      <c r="S39" s="147">
        <v>0</v>
      </c>
      <c r="T39" s="148">
        <f t="shared" si="6"/>
        <v>0</v>
      </c>
      <c r="U39" s="141">
        <v>0</v>
      </c>
      <c r="V39" s="149">
        <v>0</v>
      </c>
      <c r="W39" s="148">
        <f t="shared" si="7"/>
        <v>0</v>
      </c>
      <c r="X39" s="144"/>
      <c r="Y39" s="72"/>
      <c r="Z39" s="73"/>
      <c r="AA39" s="74">
        <f t="shared" si="8"/>
        <v>0</v>
      </c>
      <c r="AB39" s="75" t="str">
        <f t="shared" si="9"/>
        <v>راسب</v>
      </c>
    </row>
    <row r="40" spans="1:35" ht="40.5" customHeight="1" thickTop="1" x14ac:dyDescent="0.25">
      <c r="A40" s="159" t="s">
        <v>29</v>
      </c>
      <c r="B40" s="159"/>
      <c r="C40" s="199" t="s">
        <v>30</v>
      </c>
      <c r="D40" s="199"/>
      <c r="E40" s="199"/>
      <c r="F40" s="199"/>
      <c r="G40" s="200" t="s">
        <v>31</v>
      </c>
      <c r="H40" s="200"/>
      <c r="I40" s="200"/>
      <c r="J40" s="200"/>
      <c r="K40" s="200" t="s">
        <v>32</v>
      </c>
      <c r="L40" s="200"/>
      <c r="M40" s="200"/>
      <c r="N40" s="200"/>
      <c r="O40" s="200"/>
      <c r="P40" s="200"/>
      <c r="Q40" s="200"/>
      <c r="R40" s="162" t="s">
        <v>51</v>
      </c>
      <c r="S40" s="162"/>
      <c r="T40" s="162"/>
      <c r="U40" s="162"/>
      <c r="V40" s="162"/>
      <c r="W40" s="162"/>
      <c r="X40" s="157" t="s">
        <v>33</v>
      </c>
      <c r="Y40" s="157"/>
      <c r="Z40" s="157"/>
      <c r="AA40" s="157"/>
      <c r="AB40" s="157"/>
    </row>
    <row r="41" spans="1:35" s="61" customFormat="1" ht="36" customHeight="1" x14ac:dyDescent="0.25">
      <c r="A41" s="61" t="s">
        <v>34</v>
      </c>
      <c r="C41" s="154" t="s">
        <v>35</v>
      </c>
      <c r="D41" s="154"/>
      <c r="E41" s="154"/>
      <c r="F41" s="154"/>
      <c r="G41" s="152" t="s">
        <v>36</v>
      </c>
      <c r="H41" s="152"/>
      <c r="I41" s="152"/>
      <c r="J41" s="152"/>
      <c r="K41" s="152" t="s">
        <v>36</v>
      </c>
      <c r="L41" s="152"/>
      <c r="M41" s="152"/>
      <c r="N41" s="152"/>
      <c r="O41" s="152"/>
      <c r="P41" s="152"/>
      <c r="Q41" s="152"/>
      <c r="R41" s="155" t="s">
        <v>52</v>
      </c>
      <c r="S41" s="155"/>
      <c r="T41" s="155"/>
      <c r="U41" s="155"/>
      <c r="V41" s="155"/>
      <c r="W41" s="155"/>
      <c r="X41" s="158"/>
      <c r="Y41" s="158"/>
      <c r="Z41" s="158"/>
      <c r="AA41" s="158"/>
      <c r="AB41" s="158"/>
      <c r="AC41" s="62"/>
      <c r="AD41" s="62"/>
      <c r="AG41" s="62"/>
      <c r="AH41" s="62"/>
      <c r="AI41" s="63"/>
    </row>
    <row r="42" spans="1:35" s="61" customFormat="1" ht="37.5" customHeight="1" x14ac:dyDescent="0.25">
      <c r="A42" s="153" t="s">
        <v>37</v>
      </c>
      <c r="B42" s="153"/>
      <c r="C42" s="154" t="s">
        <v>38</v>
      </c>
      <c r="D42" s="154"/>
      <c r="E42" s="154"/>
      <c r="F42" s="154"/>
      <c r="G42" s="152" t="s">
        <v>39</v>
      </c>
      <c r="H42" s="152"/>
      <c r="I42" s="152"/>
      <c r="J42" s="152"/>
      <c r="K42" s="152" t="s">
        <v>39</v>
      </c>
      <c r="L42" s="152"/>
      <c r="M42" s="152"/>
      <c r="N42" s="152"/>
      <c r="O42" s="152"/>
      <c r="P42" s="152"/>
      <c r="Q42" s="152"/>
      <c r="R42" s="64"/>
      <c r="S42" s="62" t="s">
        <v>40</v>
      </c>
      <c r="T42" s="62"/>
      <c r="U42" s="64"/>
      <c r="V42" s="64"/>
      <c r="W42" s="64"/>
      <c r="X42" s="197" t="s">
        <v>55</v>
      </c>
      <c r="Y42" s="197"/>
      <c r="Z42" s="197"/>
      <c r="AA42" s="62"/>
      <c r="AC42" s="62"/>
      <c r="AD42" s="62"/>
      <c r="AE42" s="62"/>
      <c r="AF42" s="62"/>
      <c r="AG42" s="62"/>
      <c r="AH42" s="62"/>
      <c r="AI42" s="63"/>
    </row>
    <row r="43" spans="1:35" s="61" customFormat="1" ht="35.25" customHeight="1" x14ac:dyDescent="0.25">
      <c r="A43" s="153" t="s">
        <v>41</v>
      </c>
      <c r="B43" s="153"/>
      <c r="C43" s="155" t="s">
        <v>42</v>
      </c>
      <c r="D43" s="155"/>
      <c r="E43" s="155"/>
      <c r="F43" s="64"/>
      <c r="G43" s="64"/>
      <c r="H43" s="64"/>
      <c r="I43" s="64"/>
      <c r="J43" s="64"/>
      <c r="K43" s="156" t="s">
        <v>43</v>
      </c>
      <c r="L43" s="156"/>
      <c r="M43" s="156"/>
      <c r="N43" s="156"/>
      <c r="O43" s="156"/>
      <c r="P43" s="156"/>
      <c r="Q43" s="63"/>
      <c r="R43" s="63"/>
      <c r="S43" s="63"/>
      <c r="U43" s="62"/>
      <c r="V43" s="62"/>
      <c r="W43" s="62"/>
      <c r="X43" s="151" t="s">
        <v>44</v>
      </c>
      <c r="Y43" s="151"/>
      <c r="Z43" s="151"/>
      <c r="AA43" s="62"/>
      <c r="AC43" s="62"/>
      <c r="AD43" s="62"/>
      <c r="AE43" s="62"/>
      <c r="AF43" s="62"/>
      <c r="AG43" s="62"/>
    </row>
    <row r="44" spans="1:35" s="61" customFormat="1" ht="39" customHeight="1" x14ac:dyDescent="0.25">
      <c r="A44" s="152" t="s">
        <v>45</v>
      </c>
      <c r="B44" s="152"/>
      <c r="C44" s="155"/>
      <c r="D44" s="155"/>
      <c r="E44" s="155"/>
      <c r="F44" s="64"/>
      <c r="G44" s="64"/>
      <c r="H44" s="64"/>
      <c r="I44" s="64"/>
      <c r="J44" s="64"/>
      <c r="K44" s="156"/>
      <c r="L44" s="156"/>
      <c r="M44" s="156"/>
      <c r="N44" s="156"/>
      <c r="O44" s="156"/>
      <c r="P44" s="156"/>
      <c r="Q44" s="63"/>
      <c r="R44" s="63"/>
      <c r="S44" s="63"/>
      <c r="T44" s="63"/>
      <c r="U44" s="62"/>
      <c r="V44" s="62"/>
      <c r="W44" s="62"/>
      <c r="X44" s="151"/>
      <c r="Y44" s="151"/>
      <c r="Z44" s="151"/>
      <c r="AA44" s="62"/>
      <c r="AC44" s="62"/>
      <c r="AD44" s="62"/>
      <c r="AE44" s="62"/>
      <c r="AF44" s="62"/>
      <c r="AG44" s="62"/>
    </row>
    <row r="45" spans="1:35" s="65" customFormat="1" ht="26.25" customHeight="1" x14ac:dyDescent="0.25">
      <c r="B45" s="62"/>
      <c r="C45" s="66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</row>
    <row r="46" spans="1:35" s="65" customFormat="1" ht="26.25" customHeight="1" x14ac:dyDescent="0.25">
      <c r="C46" s="66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</row>
  </sheetData>
  <mergeCells count="49">
    <mergeCell ref="A2:B2"/>
    <mergeCell ref="Z2:AB2"/>
    <mergeCell ref="A3:B3"/>
    <mergeCell ref="Q3:U3"/>
    <mergeCell ref="V3:X3"/>
    <mergeCell ref="Y3:AB3"/>
    <mergeCell ref="A4:B4"/>
    <mergeCell ref="Q4:U4"/>
    <mergeCell ref="V4:X4"/>
    <mergeCell ref="Y4:AB4"/>
    <mergeCell ref="A5:B5"/>
    <mergeCell ref="Y5:AB5"/>
    <mergeCell ref="AD7:AE7"/>
    <mergeCell ref="B8:B9"/>
    <mergeCell ref="B6:AA6"/>
    <mergeCell ref="A7:A9"/>
    <mergeCell ref="C7:E7"/>
    <mergeCell ref="F7:H7"/>
    <mergeCell ref="I7:K7"/>
    <mergeCell ref="L7:N7"/>
    <mergeCell ref="O7:Q7"/>
    <mergeCell ref="R7:T7"/>
    <mergeCell ref="U7:W7"/>
    <mergeCell ref="X7:X9"/>
    <mergeCell ref="X40:AB40"/>
    <mergeCell ref="Y7:Y9"/>
    <mergeCell ref="Z7:Z9"/>
    <mergeCell ref="AA7:AA8"/>
    <mergeCell ref="AB7:AB9"/>
    <mergeCell ref="A40:B40"/>
    <mergeCell ref="C40:F40"/>
    <mergeCell ref="G40:J40"/>
    <mergeCell ref="K40:Q40"/>
    <mergeCell ref="R40:W40"/>
    <mergeCell ref="A42:B42"/>
    <mergeCell ref="C42:F42"/>
    <mergeCell ref="G42:J42"/>
    <mergeCell ref="K42:Q42"/>
    <mergeCell ref="X42:Z42"/>
    <mergeCell ref="C41:F41"/>
    <mergeCell ref="G41:J41"/>
    <mergeCell ref="K41:Q41"/>
    <mergeCell ref="R41:W41"/>
    <mergeCell ref="X41:AB41"/>
    <mergeCell ref="A43:B43"/>
    <mergeCell ref="C43:E44"/>
    <mergeCell ref="K43:P44"/>
    <mergeCell ref="X43:Z44"/>
    <mergeCell ref="A44:B4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50" orientation="landscape" r:id="rId1"/>
  <headerFooter alignWithMargins="0"/>
  <rowBreaks count="1" manualBreakCount="1">
    <brk id="44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طباعة1</vt:lpstr>
      <vt:lpstr>طباعة2</vt:lpstr>
      <vt:lpstr>طباعة3</vt:lpstr>
      <vt:lpstr>طباعة4</vt:lpstr>
      <vt:lpstr>طباعة5</vt:lpstr>
      <vt:lpstr>طباعة6</vt:lpstr>
      <vt:lpstr>طباعة7</vt:lpstr>
      <vt:lpstr>طباعة8</vt:lpstr>
      <vt:lpstr>طباعة1!Print_Area</vt:lpstr>
      <vt:lpstr>طباعة2!Print_Area</vt:lpstr>
      <vt:lpstr>طباعة3!Print_Area</vt:lpstr>
      <vt:lpstr>طباعة4!Print_Area</vt:lpstr>
      <vt:lpstr>طباعة5!Print_Area</vt:lpstr>
      <vt:lpstr>طباعة6!Print_Area</vt:lpstr>
      <vt:lpstr>طباعة7!Print_Area</vt:lpstr>
      <vt:lpstr>طباعة8!Print_Area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Salem Ali</dc:creator>
  <cp:lastModifiedBy>Ali Ali</cp:lastModifiedBy>
  <dcterms:created xsi:type="dcterms:W3CDTF">2021-01-07T12:39:54Z</dcterms:created>
  <dcterms:modified xsi:type="dcterms:W3CDTF">2021-01-07T13:13:30Z</dcterms:modified>
</cp:coreProperties>
</file>