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</sheets>
  <calcPr calcId="152511"/>
</workbook>
</file>

<file path=xl/calcChain.xml><?xml version="1.0" encoding="utf-8"?>
<calcChain xmlns="http://schemas.openxmlformats.org/spreadsheetml/2006/main">
  <c r="H2" i="1" l="1"/>
  <c r="H3" i="1" l="1"/>
  <c r="H4" i="1" s="1"/>
  <c r="H5" i="1" l="1"/>
  <c r="H6" i="1"/>
  <c r="H7" i="1" l="1"/>
  <c r="H8" i="1" s="1"/>
  <c r="H9" i="1" l="1"/>
  <c r="H10" i="1"/>
  <c r="H11" i="1" l="1"/>
  <c r="F2" i="1" l="1"/>
  <c r="H12" i="1"/>
  <c r="H13" i="1" l="1"/>
  <c r="H14" i="1" s="1"/>
  <c r="H15" i="1" l="1"/>
  <c r="H17" i="1"/>
  <c r="H16" i="1"/>
  <c r="H18" i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F55" i="1" s="1"/>
  <c r="F8" i="1" l="1"/>
  <c r="F10" i="1"/>
  <c r="F7" i="1"/>
  <c r="F5" i="1"/>
  <c r="F6" i="1"/>
  <c r="F4" i="1"/>
  <c r="F3" i="1"/>
  <c r="F14" i="1"/>
  <c r="F9" i="1"/>
  <c r="F15" i="1"/>
  <c r="F12" i="1"/>
  <c r="F48" i="1"/>
  <c r="F61" i="1"/>
  <c r="F29" i="1"/>
  <c r="F11" i="1"/>
  <c r="F36" i="1"/>
  <c r="F53" i="1"/>
  <c r="F40" i="1"/>
  <c r="F49" i="1"/>
  <c r="F50" i="1"/>
  <c r="F13" i="1"/>
  <c r="F38" i="1"/>
  <c r="F22" i="1"/>
  <c r="F17" i="1"/>
  <c r="F45" i="1"/>
  <c r="F60" i="1"/>
  <c r="F57" i="1"/>
  <c r="F16" i="1"/>
  <c r="F18" i="1"/>
  <c r="F20" i="1"/>
  <c r="F33" i="1"/>
  <c r="F59" i="1"/>
  <c r="F39" i="1"/>
  <c r="F30" i="1"/>
  <c r="F52" i="1"/>
  <c r="F31" i="1"/>
  <c r="F43" i="1"/>
  <c r="F27" i="1"/>
  <c r="F46" i="1"/>
  <c r="F56" i="1"/>
  <c r="F28" i="1"/>
  <c r="F37" i="1"/>
  <c r="F51" i="1"/>
  <c r="F54" i="1"/>
  <c r="F19" i="1"/>
  <c r="F35" i="1"/>
  <c r="F25" i="1"/>
  <c r="F42" i="1"/>
  <c r="F32" i="1"/>
  <c r="F21" i="1"/>
  <c r="F34" i="1"/>
  <c r="F47" i="1"/>
  <c r="F24" i="1"/>
  <c r="F41" i="1"/>
  <c r="F44" i="1"/>
  <c r="F26" i="1"/>
  <c r="F23" i="1"/>
  <c r="F58" i="1"/>
  <c r="E2" i="1" l="1"/>
</calcChain>
</file>

<file path=xl/sharedStrings.xml><?xml version="1.0" encoding="utf-8"?>
<sst xmlns="http://schemas.openxmlformats.org/spreadsheetml/2006/main" count="35" uniqueCount="34">
  <si>
    <t>اسم السفينة</t>
  </si>
  <si>
    <t>HESEN MOON</t>
  </si>
  <si>
    <t xml:space="preserve">                                                                       أعمال التفريغ         </t>
  </si>
  <si>
    <t>OCENARMONIA</t>
  </si>
  <si>
    <t>OYIA STAR</t>
  </si>
  <si>
    <t>THREMAIKOS</t>
  </si>
  <si>
    <t>K.PLUTO</t>
  </si>
  <si>
    <t>ROYAL PESCADORES</t>
  </si>
  <si>
    <t>LAMAR</t>
  </si>
  <si>
    <t>MSC BELL</t>
  </si>
  <si>
    <t>MANSOUR.M</t>
  </si>
  <si>
    <t>ZINA J</t>
  </si>
  <si>
    <t>GEYLA.K</t>
  </si>
  <si>
    <t>PLATRES</t>
  </si>
  <si>
    <t>ZERAN</t>
  </si>
  <si>
    <t>ALPHA LIVESTOCK</t>
  </si>
  <si>
    <t>AMAL STAR</t>
  </si>
  <si>
    <t>PLATRES PERUVIAN</t>
  </si>
  <si>
    <t>KRETA</t>
  </si>
  <si>
    <t>ABK TRADER</t>
  </si>
  <si>
    <t>ZEYBEK</t>
  </si>
  <si>
    <t>LADY RASHA</t>
  </si>
  <si>
    <t>QUANT CEMENT 4</t>
  </si>
  <si>
    <t>SAINT ROCH</t>
  </si>
  <si>
    <t>KOZA</t>
  </si>
  <si>
    <t>OSTRIA</t>
  </si>
  <si>
    <t>ANGEL SEHAM</t>
  </si>
  <si>
    <t>ST JERNA BORG</t>
  </si>
  <si>
    <t>RITAJ-A</t>
  </si>
  <si>
    <t>OCEAN ENERGY</t>
  </si>
  <si>
    <t>NAFTOCEMENT 3</t>
  </si>
  <si>
    <t>HAMRA</t>
  </si>
  <si>
    <t>j</t>
  </si>
  <si>
    <t>عندما تنهي كتابة الدالة و التي تهايتها علامة التنصيص يضهر خطأ كما في الصورة الأولى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</si>
</sst>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61"/>
  <sheetViews>
    <sheetView rightToLeft="1" tabSelected="1" topLeftCell="B1" workbookViewId="0">
      <selection activeCell="E11" sqref="E11"/>
    </sheetView>
  </sheetViews>
  <sheetFormatPr defaultColWidth="12.7109375" defaultRowHeight="21" customHeight="1" x14ac:dyDescent="0.25"/>
  <cols>
    <col min="1" max="2" width="12.7109375" style="1"/>
    <col min="3" max="3" width="14.5703125" style="1" customWidth="1"/>
    <col min="4" max="4" width="24" style="1" customWidth="1"/>
    <col min="5" max="5" width="46.140625" style="1" customWidth="1"/>
    <col min="6" max="6" width="25" style="1" customWidth="1"/>
    <col min="7" max="16384" width="12.7109375" style="1"/>
  </cols>
  <sheetData>
    <row r="1" spans="3:10" ht="21" customHeight="1" x14ac:dyDescent="0.25">
      <c r="J1" s="1" t="s">
        <v>0</v>
      </c>
    </row>
    <row r="2" spans="3:10" ht="21" customHeight="1" x14ac:dyDescent="0.25">
      <c r="E2" s="3" t="e">
        <f ca="1">OFFSET($F$2:F2,,,COUNTIF($F$2:F100,))</f>
        <v>#REF!</v>
      </c>
      <c r="F2" s="1" t="str">
        <f>IFERROR(VLOOKUP(ROWS($F$2:F2),$H$2:$J$1000,3,0)," ")</f>
        <v>ZINA J</v>
      </c>
      <c r="H2" s="1">
        <f>IF(ISNUMBER(SEARCH($C$6,J2)),MAX($H$1:H1)+1,0)</f>
        <v>0</v>
      </c>
      <c r="J2" s="1" t="s">
        <v>1</v>
      </c>
    </row>
    <row r="3" spans="3:10" ht="21" customHeight="1" x14ac:dyDescent="0.25">
      <c r="C3" s="1" t="s">
        <v>2</v>
      </c>
      <c r="F3" s="1" t="str">
        <f>IFERROR(VLOOKUP(ROWS($F$2:F3),$H$2:$J$1000,3,0)," ")</f>
        <v>ST JERNA BORG</v>
      </c>
      <c r="H3" s="1">
        <f>IF(ISNUMBER(SEARCH($C$6,J3)),MAX($H$1:H2)+1,0)</f>
        <v>0</v>
      </c>
      <c r="J3" s="1" t="s">
        <v>3</v>
      </c>
    </row>
    <row r="4" spans="3:10" ht="21" customHeight="1" x14ac:dyDescent="0.25">
      <c r="F4" s="1" t="str">
        <f>IFERROR(VLOOKUP(ROWS($F$2:F4),$H$2:$J$1000,3,0)," ")</f>
        <v>RITAJ-A</v>
      </c>
      <c r="H4" s="1">
        <f>IF(ISNUMBER(SEARCH($C$6,J4)),MAX($H$1:H3)+1,0)</f>
        <v>0</v>
      </c>
      <c r="J4" s="1" t="s">
        <v>4</v>
      </c>
    </row>
    <row r="5" spans="3:10" ht="21" customHeight="1" x14ac:dyDescent="0.25">
      <c r="C5" s="1" t="s">
        <v>0</v>
      </c>
      <c r="E5" s="1" t="s">
        <v>33</v>
      </c>
      <c r="F5" s="1" t="str">
        <f>IFERROR(VLOOKUP(ROWS($F$2:F5),$H$2:$J$1000,3,0)," ")</f>
        <v xml:space="preserve"> </v>
      </c>
      <c r="H5" s="1">
        <f>IF(ISNUMBER(SEARCH($C$6,J5)),MAX($H$1:H4)+1,0)</f>
        <v>0</v>
      </c>
      <c r="J5" s="1" t="s">
        <v>5</v>
      </c>
    </row>
    <row r="6" spans="3:10" ht="21" customHeight="1" x14ac:dyDescent="0.25">
      <c r="C6" s="3" t="s">
        <v>32</v>
      </c>
      <c r="F6" s="1" t="str">
        <f>IFERROR(VLOOKUP(ROWS($F$2:F6),$H$2:$J$1000,3,0)," ")</f>
        <v xml:space="preserve"> </v>
      </c>
      <c r="H6" s="1">
        <f>IF(ISNUMBER(SEARCH($C$6,J6)),MAX($H$1:H5)+1,0)</f>
        <v>0</v>
      </c>
      <c r="J6" s="1" t="s">
        <v>6</v>
      </c>
    </row>
    <row r="7" spans="3:10" ht="21" customHeight="1" x14ac:dyDescent="0.25">
      <c r="F7" s="1" t="str">
        <f>IFERROR(VLOOKUP(ROWS($F$2:F7),$H$2:$J$1000,3,0)," ")</f>
        <v xml:space="preserve"> </v>
      </c>
      <c r="H7" s="1">
        <f>IF(ISNUMBER(SEARCH($C$6,J7)),MAX($H$1:H6)+1,0)</f>
        <v>0</v>
      </c>
      <c r="J7" s="1" t="s">
        <v>7</v>
      </c>
    </row>
    <row r="8" spans="3:10" ht="21" customHeight="1" x14ac:dyDescent="0.25">
      <c r="F8" s="1" t="str">
        <f>IFERROR(VLOOKUP(ROWS($F$2:F8),$H$2:$J$1000,3,0)," ")</f>
        <v xml:space="preserve"> </v>
      </c>
      <c r="H8" s="1">
        <f>IF(ISNUMBER(SEARCH($C$6,J8)),MAX($H$1:H7)+1,0)</f>
        <v>0</v>
      </c>
      <c r="J8" s="1" t="s">
        <v>8</v>
      </c>
    </row>
    <row r="9" spans="3:10" ht="21" customHeight="1" x14ac:dyDescent="0.25">
      <c r="F9" s="1" t="str">
        <f>IFERROR(VLOOKUP(ROWS($F$2:F9),$H$2:$J$1000,3,0)," ")</f>
        <v xml:space="preserve"> </v>
      </c>
      <c r="H9" s="1">
        <f>IF(ISNUMBER(SEARCH($C$6,J9)),MAX($H$1:H8)+1,0)</f>
        <v>0</v>
      </c>
      <c r="J9" s="1" t="s">
        <v>9</v>
      </c>
    </row>
    <row r="10" spans="3:10" ht="21" customHeight="1" x14ac:dyDescent="0.25">
      <c r="F10" s="1" t="str">
        <f>IFERROR(VLOOKUP(ROWS($F$2:F10),$H$2:$J$1000,3,0)," ")</f>
        <v xml:space="preserve"> </v>
      </c>
      <c r="H10" s="1">
        <f>IF(ISNUMBER(SEARCH($C$6,J10)),MAX($H$1:H9)+1,0)</f>
        <v>0</v>
      </c>
      <c r="J10" s="1" t="s">
        <v>10</v>
      </c>
    </row>
    <row r="11" spans="3:10" ht="21" customHeight="1" x14ac:dyDescent="0.25">
      <c r="F11" s="1" t="str">
        <f>IFERROR(VLOOKUP(ROWS($F$2:F11),$H$2:$J$1000,3,0)," ")</f>
        <v xml:space="preserve"> </v>
      </c>
      <c r="H11" s="1">
        <f>IF(ISNUMBER(SEARCH($C$6,J11)),MAX($H$1:H10)+1,0)</f>
        <v>1</v>
      </c>
      <c r="J11" s="1" t="s">
        <v>11</v>
      </c>
    </row>
    <row r="12" spans="3:10" ht="21" customHeight="1" x14ac:dyDescent="0.25">
      <c r="F12" s="1" t="str">
        <f>IFERROR(VLOOKUP(ROWS($F$2:F12),$H$2:$J$1000,3,0)," ")</f>
        <v xml:space="preserve"> </v>
      </c>
      <c r="H12" s="1">
        <f>IF(ISNUMBER(SEARCH($C$6,J12)),MAX($H$1:H11)+1,0)</f>
        <v>0</v>
      </c>
      <c r="J12" s="1" t="s">
        <v>12</v>
      </c>
    </row>
    <row r="13" spans="3:10" ht="21" customHeight="1" x14ac:dyDescent="0.25">
      <c r="F13" s="1" t="str">
        <f>IFERROR(VLOOKUP(ROWS($F$2:F13),$H$2:$J$1000,3,0)," ")</f>
        <v xml:space="preserve"> </v>
      </c>
      <c r="H13" s="1">
        <f>IF(ISNUMBER(SEARCH($C$6,J13)),MAX($H$1:H12)+1,0)</f>
        <v>0</v>
      </c>
      <c r="J13" s="1" t="s">
        <v>13</v>
      </c>
    </row>
    <row r="14" spans="3:10" ht="21" customHeight="1" x14ac:dyDescent="0.25">
      <c r="F14" s="1" t="str">
        <f>IFERROR(VLOOKUP(ROWS($F$2:F14),$H$2:$J$1000,3,0)," ")</f>
        <v xml:space="preserve"> </v>
      </c>
      <c r="H14" s="1">
        <f>IF(ISNUMBER(SEARCH($C$6,J14)),MAX($H$1:H13)+1,0)</f>
        <v>0</v>
      </c>
      <c r="J14" s="1" t="s">
        <v>14</v>
      </c>
    </row>
    <row r="15" spans="3:10" ht="21" customHeight="1" x14ac:dyDescent="0.25">
      <c r="F15" s="1" t="str">
        <f>IFERROR(VLOOKUP(ROWS($F$2:F15),$H$2:$J$1000,3,0)," ")</f>
        <v xml:space="preserve"> </v>
      </c>
      <c r="H15" s="1">
        <f>IF(ISNUMBER(SEARCH($C$6,J15)),MAX($H$1:H14)+1,0)</f>
        <v>0</v>
      </c>
      <c r="J15" s="1" t="s">
        <v>15</v>
      </c>
    </row>
    <row r="16" spans="3:10" ht="21" customHeight="1" x14ac:dyDescent="0.25">
      <c r="F16" s="1" t="str">
        <f>IFERROR(VLOOKUP(ROWS($F$2:F16),$H$2:$J$1000,3,0)," ")</f>
        <v xml:space="preserve"> </v>
      </c>
      <c r="H16" s="1">
        <f>IF(ISNUMBER(SEARCH($C$6,J16)),MAX($H$1:H15)+1,0)</f>
        <v>0</v>
      </c>
      <c r="J16" s="1" t="s">
        <v>16</v>
      </c>
    </row>
    <row r="17" spans="6:10" ht="21" customHeight="1" x14ac:dyDescent="0.25">
      <c r="F17" s="1" t="str">
        <f>IFERROR(VLOOKUP(ROWS($F$2:F17),$H$2:$J$1000,3,0)," ")</f>
        <v xml:space="preserve"> </v>
      </c>
      <c r="H17" s="1">
        <f>IF(ISNUMBER(SEARCH($C$6,J17)),MAX($H$1:H16)+1,0)</f>
        <v>0</v>
      </c>
      <c r="J17" s="1" t="s">
        <v>17</v>
      </c>
    </row>
    <row r="18" spans="6:10" ht="21" customHeight="1" x14ac:dyDescent="0.25">
      <c r="F18" s="1" t="str">
        <f>IFERROR(VLOOKUP(ROWS($F$2:F18),$H$2:$J$1000,3,0)," ")</f>
        <v xml:space="preserve"> </v>
      </c>
      <c r="H18" s="1">
        <f>IF(ISNUMBER(SEARCH($C$6,J18)),MAX($H$1:H17)+1,0)</f>
        <v>0</v>
      </c>
      <c r="J18" s="1" t="s">
        <v>18</v>
      </c>
    </row>
    <row r="19" spans="6:10" ht="21" customHeight="1" x14ac:dyDescent="0.25">
      <c r="F19" s="1" t="str">
        <f>IFERROR(VLOOKUP(ROWS($F$2:F19),$H$2:$J$1000,3,0)," ")</f>
        <v xml:space="preserve"> </v>
      </c>
      <c r="H19" s="1">
        <f>IF(ISNUMBER(SEARCH($C$6,J19)),MAX($H$1:H18)+1,0)</f>
        <v>0</v>
      </c>
      <c r="J19" s="1" t="s">
        <v>19</v>
      </c>
    </row>
    <row r="20" spans="6:10" ht="21" customHeight="1" x14ac:dyDescent="0.25">
      <c r="F20" s="1" t="str">
        <f>IFERROR(VLOOKUP(ROWS($F$2:F20),$H$2:$J$1000,3,0)," ")</f>
        <v xml:space="preserve"> </v>
      </c>
      <c r="H20" s="1">
        <f>IF(ISNUMBER(SEARCH($C$6,J20)),MAX($H$1:H19)+1,0)</f>
        <v>0</v>
      </c>
      <c r="J20" s="1" t="s">
        <v>20</v>
      </c>
    </row>
    <row r="21" spans="6:10" ht="21" customHeight="1" x14ac:dyDescent="0.25">
      <c r="F21" s="1" t="str">
        <f>IFERROR(VLOOKUP(ROWS($F$2:F21),$H$2:$J$1000,3,0)," ")</f>
        <v xml:space="preserve"> </v>
      </c>
      <c r="H21" s="1">
        <f>IF(ISNUMBER(SEARCH($C$6,J21)),MAX($H$1:H20)+1,0)</f>
        <v>0</v>
      </c>
      <c r="J21" s="1" t="s">
        <v>21</v>
      </c>
    </row>
    <row r="22" spans="6:10" ht="21" customHeight="1" x14ac:dyDescent="0.25">
      <c r="F22" s="1" t="str">
        <f>IFERROR(VLOOKUP(ROWS($F$2:F22),$H$2:$J$1000,3,0)," ")</f>
        <v xml:space="preserve"> </v>
      </c>
      <c r="H22" s="1">
        <f>IF(ISNUMBER(SEARCH($C$6,J22)),MAX($H$1:H21)+1,0)</f>
        <v>0</v>
      </c>
      <c r="J22" s="1" t="s">
        <v>22</v>
      </c>
    </row>
    <row r="23" spans="6:10" ht="21" customHeight="1" x14ac:dyDescent="0.25">
      <c r="F23" s="1" t="str">
        <f>IFERROR(VLOOKUP(ROWS($F$2:F23),$H$2:$J$1000,3,0)," ")</f>
        <v xml:space="preserve"> </v>
      </c>
      <c r="H23" s="1">
        <f>IF(ISNUMBER(SEARCH($C$6,J23)),MAX($H$1:H22)+1,0)</f>
        <v>0</v>
      </c>
      <c r="J23" s="1" t="s">
        <v>23</v>
      </c>
    </row>
    <row r="24" spans="6:10" ht="21" customHeight="1" x14ac:dyDescent="0.25">
      <c r="F24" s="1" t="str">
        <f>IFERROR(VLOOKUP(ROWS($F$2:F24),$H$2:$J$1000,3,0)," ")</f>
        <v xml:space="preserve"> </v>
      </c>
      <c r="H24" s="1">
        <f>IF(ISNUMBER(SEARCH($C$6,J24)),MAX($H$1:H23)+1,0)</f>
        <v>0</v>
      </c>
      <c r="J24" s="1" t="s">
        <v>24</v>
      </c>
    </row>
    <row r="25" spans="6:10" ht="21" customHeight="1" x14ac:dyDescent="0.25">
      <c r="F25" s="1" t="str">
        <f>IFERROR(VLOOKUP(ROWS($F$2:F25),$H$2:$J$1000,3,0)," ")</f>
        <v xml:space="preserve"> </v>
      </c>
      <c r="H25" s="1">
        <f>IF(ISNUMBER(SEARCH($C$6,J25)),MAX($H$1:H24)+1,0)</f>
        <v>0</v>
      </c>
      <c r="J25" s="1" t="s">
        <v>25</v>
      </c>
    </row>
    <row r="26" spans="6:10" ht="21" customHeight="1" x14ac:dyDescent="0.25">
      <c r="F26" s="1" t="str">
        <f>IFERROR(VLOOKUP(ROWS($F$2:F26),$H$2:$J$1000,3,0)," ")</f>
        <v xml:space="preserve"> </v>
      </c>
      <c r="H26" s="1">
        <f>IF(ISNUMBER(SEARCH($C$6,J26)),MAX($H$1:H25)+1,0)</f>
        <v>0</v>
      </c>
      <c r="J26" s="1" t="s">
        <v>26</v>
      </c>
    </row>
    <row r="27" spans="6:10" ht="21" customHeight="1" x14ac:dyDescent="0.25">
      <c r="F27" s="1" t="str">
        <f>IFERROR(VLOOKUP(ROWS($F$2:F27),$H$2:$J$1000,3,0)," ")</f>
        <v xml:space="preserve"> </v>
      </c>
      <c r="H27" s="1">
        <f>IF(ISNUMBER(SEARCH($C$6,J27)),MAX($H$1:H26)+1,0)</f>
        <v>2</v>
      </c>
      <c r="J27" s="1" t="s">
        <v>27</v>
      </c>
    </row>
    <row r="28" spans="6:10" ht="21" customHeight="1" x14ac:dyDescent="0.25">
      <c r="F28" s="1" t="str">
        <f>IFERROR(VLOOKUP(ROWS($F$2:F28),$H$2:$J$1000,3,0)," ")</f>
        <v xml:space="preserve"> </v>
      </c>
      <c r="H28" s="1">
        <f>IF(ISNUMBER(SEARCH($C$6,J28)),MAX($H$1:H27)+1,0)</f>
        <v>3</v>
      </c>
      <c r="J28" s="1" t="s">
        <v>28</v>
      </c>
    </row>
    <row r="29" spans="6:10" ht="21" customHeight="1" x14ac:dyDescent="0.25">
      <c r="F29" s="1" t="str">
        <f>IFERROR(VLOOKUP(ROWS($F$2:F29),$H$2:$J$1000,3,0)," ")</f>
        <v xml:space="preserve"> </v>
      </c>
      <c r="H29" s="1">
        <f>IF(ISNUMBER(SEARCH($C$6,J29)),MAX($H$1:H28)+1,0)</f>
        <v>0</v>
      </c>
      <c r="J29" s="1" t="s">
        <v>29</v>
      </c>
    </row>
    <row r="30" spans="6:10" ht="21" customHeight="1" x14ac:dyDescent="0.25">
      <c r="F30" s="1" t="str">
        <f>IFERROR(VLOOKUP(ROWS($F$2:F30),$H$2:$J$1000,3,0)," ")</f>
        <v xml:space="preserve"> </v>
      </c>
      <c r="H30" s="1">
        <f>IF(ISNUMBER(SEARCH($C$6,J30)),MAX($H$1:H29)+1,0)</f>
        <v>0</v>
      </c>
      <c r="J30" s="1" t="s">
        <v>30</v>
      </c>
    </row>
    <row r="31" spans="6:10" ht="21" customHeight="1" x14ac:dyDescent="0.25">
      <c r="F31" s="1" t="str">
        <f>IFERROR(VLOOKUP(ROWS($F$2:F31),$H$2:$J$1000,3,0)," ")</f>
        <v xml:space="preserve"> </v>
      </c>
      <c r="H31" s="1">
        <f>IF(ISNUMBER(SEARCH($C$6,J31)),MAX($H$1:H30)+1,0)</f>
        <v>0</v>
      </c>
      <c r="J31" s="1" t="s">
        <v>31</v>
      </c>
    </row>
    <row r="32" spans="6:10" ht="21" customHeight="1" x14ac:dyDescent="0.25">
      <c r="F32" s="1" t="str">
        <f>IFERROR(VLOOKUP(ROWS($F$2:F32),$H$2:$J$1000,3,0)," ")</f>
        <v xml:space="preserve"> </v>
      </c>
    </row>
    <row r="33" spans="6:6" ht="21" customHeight="1" x14ac:dyDescent="0.25">
      <c r="F33" s="1" t="str">
        <f>IFERROR(VLOOKUP(ROWS($F$2:F33),$H$2:$J$1000,3,0)," ")</f>
        <v xml:space="preserve"> </v>
      </c>
    </row>
    <row r="34" spans="6:6" ht="21" customHeight="1" x14ac:dyDescent="0.25">
      <c r="F34" s="1" t="str">
        <f>IFERROR(VLOOKUP(ROWS($F$2:F34),$H$2:$J$1000,3,0)," ")</f>
        <v xml:space="preserve"> </v>
      </c>
    </row>
    <row r="35" spans="6:6" ht="21" customHeight="1" x14ac:dyDescent="0.25">
      <c r="F35" s="1" t="str">
        <f>IFERROR(VLOOKUP(ROWS($F$2:F35),$H$2:$J$1000,3,0)," ")</f>
        <v xml:space="preserve"> </v>
      </c>
    </row>
    <row r="36" spans="6:6" ht="21" customHeight="1" x14ac:dyDescent="0.25">
      <c r="F36" s="1" t="str">
        <f>IFERROR(VLOOKUP(ROWS($F$2:F36),$H$2:$J$1000,3,0)," ")</f>
        <v xml:space="preserve"> </v>
      </c>
    </row>
    <row r="37" spans="6:6" ht="21" customHeight="1" x14ac:dyDescent="0.25">
      <c r="F37" s="1" t="str">
        <f>IFERROR(VLOOKUP(ROWS($F$2:F37),$H$2:$J$1000,3,0)," ")</f>
        <v xml:space="preserve"> </v>
      </c>
    </row>
    <row r="38" spans="6:6" ht="21" customHeight="1" x14ac:dyDescent="0.25">
      <c r="F38" s="1" t="str">
        <f>IFERROR(VLOOKUP(ROWS($F$2:F38),$H$2:$J$1000,3,0)," ")</f>
        <v xml:space="preserve"> </v>
      </c>
    </row>
    <row r="39" spans="6:6" ht="21" customHeight="1" x14ac:dyDescent="0.25">
      <c r="F39" s="1" t="str">
        <f>IFERROR(VLOOKUP(ROWS($F$2:F39),$H$2:$J$1000,3,0)," ")</f>
        <v xml:space="preserve"> </v>
      </c>
    </row>
    <row r="40" spans="6:6" ht="21" customHeight="1" x14ac:dyDescent="0.25">
      <c r="F40" s="1" t="str">
        <f>IFERROR(VLOOKUP(ROWS($F$2:F40),$H$2:$J$1000,3,0)," ")</f>
        <v xml:space="preserve"> </v>
      </c>
    </row>
    <row r="41" spans="6:6" ht="21" customHeight="1" x14ac:dyDescent="0.25">
      <c r="F41" s="1" t="str">
        <f>IFERROR(VLOOKUP(ROWS($F$2:F41),$H$2:$J$1000,3,0)," ")</f>
        <v xml:space="preserve"> </v>
      </c>
    </row>
    <row r="42" spans="6:6" ht="21" customHeight="1" x14ac:dyDescent="0.25">
      <c r="F42" s="1" t="str">
        <f>IFERROR(VLOOKUP(ROWS($F$2:F42),$H$2:$J$1000,3,0)," ")</f>
        <v xml:space="preserve"> </v>
      </c>
    </row>
    <row r="43" spans="6:6" ht="21" customHeight="1" x14ac:dyDescent="0.25">
      <c r="F43" s="1" t="str">
        <f>IFERROR(VLOOKUP(ROWS($F$2:F43),$H$2:$J$1000,3,0)," ")</f>
        <v xml:space="preserve"> </v>
      </c>
    </row>
    <row r="44" spans="6:6" ht="21" customHeight="1" x14ac:dyDescent="0.25">
      <c r="F44" s="1" t="str">
        <f>IFERROR(VLOOKUP(ROWS($F$2:F44),$H$2:$J$1000,3,0)," ")</f>
        <v xml:space="preserve"> </v>
      </c>
    </row>
    <row r="45" spans="6:6" ht="21" customHeight="1" x14ac:dyDescent="0.25">
      <c r="F45" s="1" t="str">
        <f>IFERROR(VLOOKUP(ROWS($F$2:F45),$H$2:$J$1000,3,0)," ")</f>
        <v xml:space="preserve"> </v>
      </c>
    </row>
    <row r="46" spans="6:6" ht="21" customHeight="1" x14ac:dyDescent="0.25">
      <c r="F46" s="1" t="str">
        <f>IFERROR(VLOOKUP(ROWS($F$2:F46),$H$2:$J$1000,3,0)," ")</f>
        <v xml:space="preserve"> </v>
      </c>
    </row>
    <row r="47" spans="6:6" ht="21" customHeight="1" x14ac:dyDescent="0.25">
      <c r="F47" s="1" t="str">
        <f>IFERROR(VLOOKUP(ROWS($F$2:F47),$H$2:$J$1000,3,0)," ")</f>
        <v xml:space="preserve"> </v>
      </c>
    </row>
    <row r="48" spans="6:6" ht="21" customHeight="1" x14ac:dyDescent="0.25">
      <c r="F48" s="1" t="str">
        <f>IFERROR(VLOOKUP(ROWS($F$2:F48),$H$2:$J$1000,3,0)," ")</f>
        <v xml:space="preserve"> </v>
      </c>
    </row>
    <row r="49" spans="6:6" ht="21" customHeight="1" x14ac:dyDescent="0.25">
      <c r="F49" s="1" t="str">
        <f>IFERROR(VLOOKUP(ROWS($F$2:F49),$H$2:$J$1000,3,0)," ")</f>
        <v xml:space="preserve"> </v>
      </c>
    </row>
    <row r="50" spans="6:6" ht="21" customHeight="1" x14ac:dyDescent="0.25">
      <c r="F50" s="1" t="str">
        <f>IFERROR(VLOOKUP(ROWS($F$2:F50),$H$2:$J$1000,3,0)," ")</f>
        <v xml:space="preserve"> </v>
      </c>
    </row>
    <row r="51" spans="6:6" ht="21" customHeight="1" x14ac:dyDescent="0.25">
      <c r="F51" s="1" t="str">
        <f>IFERROR(VLOOKUP(ROWS($F$2:F51),$H$2:$J$1000,3,0)," ")</f>
        <v xml:space="preserve"> </v>
      </c>
    </row>
    <row r="52" spans="6:6" ht="21" customHeight="1" x14ac:dyDescent="0.25">
      <c r="F52" s="1" t="str">
        <f>IFERROR(VLOOKUP(ROWS($F$2:F52),$H$2:$J$1000,3,0)," ")</f>
        <v xml:space="preserve"> </v>
      </c>
    </row>
    <row r="53" spans="6:6" ht="21" customHeight="1" x14ac:dyDescent="0.25">
      <c r="F53" s="1" t="str">
        <f>IFERROR(VLOOKUP(ROWS($F$2:F53),$H$2:$J$1000,3,0)," ")</f>
        <v xml:space="preserve"> </v>
      </c>
    </row>
    <row r="54" spans="6:6" ht="21" customHeight="1" x14ac:dyDescent="0.25">
      <c r="F54" s="1" t="str">
        <f>IFERROR(VLOOKUP(ROWS($F$2:F54),$H$2:$J$1000,3,0)," ")</f>
        <v xml:space="preserve"> </v>
      </c>
    </row>
    <row r="55" spans="6:6" ht="21" customHeight="1" x14ac:dyDescent="0.25">
      <c r="F55" s="1" t="str">
        <f>IFERROR(VLOOKUP(ROWS($F$2:F55),$H$2:$J$1000,3,0)," ")</f>
        <v xml:space="preserve"> </v>
      </c>
    </row>
    <row r="56" spans="6:6" ht="21" customHeight="1" x14ac:dyDescent="0.25">
      <c r="F56" s="1" t="str">
        <f>IFERROR(VLOOKUP(ROWS($F$2:F56),$H$2:$J$1000,3,0)," ")</f>
        <v xml:space="preserve"> </v>
      </c>
    </row>
    <row r="57" spans="6:6" ht="21" customHeight="1" x14ac:dyDescent="0.25">
      <c r="F57" s="1" t="str">
        <f>IFERROR(VLOOKUP(ROWS($F$2:F57),$H$2:$J$1000,3,0)," ")</f>
        <v xml:space="preserve"> </v>
      </c>
    </row>
    <row r="58" spans="6:6" ht="21" customHeight="1" x14ac:dyDescent="0.25">
      <c r="F58" s="1" t="str">
        <f>IFERROR(VLOOKUP(ROWS($F$2:F58),$H$2:$J$1000,3,0)," ")</f>
        <v xml:space="preserve"> </v>
      </c>
    </row>
    <row r="59" spans="6:6" ht="21" customHeight="1" x14ac:dyDescent="0.25">
      <c r="F59" s="1" t="str">
        <f>IFERROR(VLOOKUP(ROWS($F$2:F59),$H$2:$J$1000,3,0)," ")</f>
        <v xml:space="preserve"> </v>
      </c>
    </row>
    <row r="60" spans="6:6" ht="21" customHeight="1" x14ac:dyDescent="0.25">
      <c r="F60" s="1" t="str">
        <f>IFERROR(VLOOKUP(ROWS($F$2:F60),$H$2:$J$1000,3,0)," ")</f>
        <v xml:space="preserve"> </v>
      </c>
    </row>
    <row r="61" spans="6:6" ht="21" customHeight="1" x14ac:dyDescent="0.25">
      <c r="F61" s="1" t="str">
        <f>IFERROR(VLOOKUP(ROWS($F$2:F61),$H$2:$J$1000,3,0)," ")</f>
        <v xml:space="preserve"> 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H14" sqref="H14"/>
    </sheetView>
  </sheetViews>
  <sheetFormatPr defaultColWidth="14.5703125" defaultRowHeight="15" x14ac:dyDescent="0.25"/>
  <cols>
    <col min="1" max="16384" width="14.5703125" style="2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2021-01-07T23:04:09Z</dcterms:modified>
</cp:coreProperties>
</file>