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ورقة1" sheetId="1" r:id="rId1"/>
    <sheet name="ورقة2" sheetId="2" r:id="rId2"/>
  </sheets>
  <definedNames>
    <definedName name="My_name">ورقة1!$F$2:INDEX(ورقة1!$F$2:$F$100,COUNTIF(ورقة1!$F$2:$F$100,"?*"))</definedName>
  </definedNames>
  <calcPr calcId="162913"/>
</workbook>
</file>

<file path=xl/calcChain.xml><?xml version="1.0" encoding="utf-8"?>
<calcChain xmlns="http://schemas.openxmlformats.org/spreadsheetml/2006/main">
  <c r="H9" i="1" l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2" i="1"/>
  <c r="H3" i="1" l="1"/>
  <c r="H4" i="1" l="1"/>
  <c r="H5" i="1" l="1"/>
  <c r="H6" i="1" l="1"/>
  <c r="H7" i="1"/>
  <c r="H8" i="1" l="1"/>
  <c r="H11" i="1" l="1"/>
  <c r="H12" i="1" s="1"/>
  <c r="H10" i="1"/>
  <c r="H13" i="1" l="1"/>
  <c r="H14" i="1" l="1"/>
  <c r="H15" i="1" l="1"/>
  <c r="H16" i="1" l="1"/>
  <c r="H17" i="1" l="1"/>
  <c r="H18" i="1" l="1"/>
  <c r="H19" i="1" l="1"/>
  <c r="H21" i="1" l="1"/>
  <c r="H22" i="1" s="1"/>
  <c r="H23" i="1" s="1"/>
  <c r="H24" i="1" s="1"/>
  <c r="H25" i="1" s="1"/>
  <c r="H26" i="1" s="1"/>
  <c r="H27" i="1" s="1"/>
  <c r="H28" i="1" s="1"/>
  <c r="H20" i="1"/>
  <c r="H29" i="1"/>
  <c r="H30" i="1" s="1"/>
  <c r="H31" i="1" s="1"/>
  <c r="F36" i="1" l="1"/>
  <c r="F51" i="1"/>
  <c r="F16" i="1"/>
  <c r="F96" i="1"/>
  <c r="F46" i="1"/>
  <c r="F57" i="1"/>
  <c r="F39" i="1"/>
  <c r="F20" i="1"/>
  <c r="F93" i="1"/>
  <c r="F84" i="1"/>
  <c r="F94" i="1"/>
  <c r="F32" i="1"/>
  <c r="F80" i="1"/>
  <c r="F3" i="1"/>
  <c r="F10" i="1"/>
  <c r="F41" i="1"/>
  <c r="F67" i="1"/>
  <c r="F90" i="1"/>
  <c r="F91" i="1"/>
  <c r="F27" i="1"/>
  <c r="F28" i="1"/>
  <c r="F63" i="1"/>
  <c r="F89" i="1"/>
  <c r="F21" i="1"/>
  <c r="F78" i="1"/>
  <c r="F68" i="1"/>
  <c r="F29" i="1"/>
  <c r="F55" i="1"/>
  <c r="F65" i="1"/>
  <c r="F2" i="1"/>
  <c r="F37" i="1"/>
  <c r="F83" i="1"/>
  <c r="F98" i="1"/>
  <c r="F60" i="1"/>
  <c r="F45" i="1"/>
  <c r="F6" i="1"/>
  <c r="F100" i="1"/>
  <c r="F25" i="1"/>
  <c r="F52" i="1"/>
  <c r="F11" i="1"/>
  <c r="F70" i="1"/>
  <c r="F49" i="1"/>
  <c r="F19" i="1"/>
  <c r="F34" i="1"/>
  <c r="F4" i="1"/>
  <c r="F22" i="1"/>
  <c r="F42" i="1"/>
  <c r="F58" i="1"/>
  <c r="F18" i="1"/>
  <c r="F38" i="1"/>
  <c r="F86" i="1"/>
  <c r="F47" i="1"/>
  <c r="F88" i="1"/>
  <c r="F73" i="1"/>
  <c r="F5" i="1"/>
  <c r="F99" i="1"/>
  <c r="F26" i="1"/>
  <c r="F48" i="1"/>
  <c r="F97" i="1"/>
  <c r="F62" i="1"/>
  <c r="F66" i="1"/>
  <c r="F23" i="1"/>
  <c r="F87" i="1"/>
  <c r="F54" i="1"/>
  <c r="F61" i="1"/>
  <c r="F77" i="1"/>
  <c r="F43" i="1"/>
  <c r="F95" i="1"/>
  <c r="F13" i="1"/>
  <c r="F8" i="1"/>
  <c r="F56" i="1"/>
  <c r="F31" i="1"/>
  <c r="F15" i="1"/>
  <c r="F85" i="1"/>
  <c r="F50" i="1"/>
  <c r="F24" i="1"/>
  <c r="F92" i="1"/>
  <c r="F76" i="1"/>
  <c r="F79" i="1"/>
  <c r="F44" i="1"/>
  <c r="F35" i="1"/>
  <c r="F40" i="1"/>
  <c r="F33" i="1"/>
  <c r="F17" i="1"/>
  <c r="F12" i="1"/>
  <c r="F69" i="1"/>
  <c r="F64" i="1"/>
  <c r="F7" i="1"/>
  <c r="F74" i="1"/>
  <c r="F81" i="1"/>
  <c r="F82" i="1"/>
  <c r="F30" i="1"/>
  <c r="F53" i="1"/>
  <c r="F59" i="1"/>
  <c r="F14" i="1"/>
  <c r="F75" i="1"/>
  <c r="F9" i="1"/>
  <c r="F72" i="1"/>
  <c r="F71" i="1"/>
</calcChain>
</file>

<file path=xl/sharedStrings.xml><?xml version="1.0" encoding="utf-8"?>
<sst xmlns="http://schemas.openxmlformats.org/spreadsheetml/2006/main" count="35" uniqueCount="33">
  <si>
    <t>اسم السفينة</t>
  </si>
  <si>
    <t>HESEN MOON</t>
  </si>
  <si>
    <t xml:space="preserve">                                                                       أعمال التفريغ         </t>
  </si>
  <si>
    <t>OCENARMONIA</t>
  </si>
  <si>
    <t>OYIA STAR</t>
  </si>
  <si>
    <t>THREMAIKOS</t>
  </si>
  <si>
    <t>K.PLUTO</t>
  </si>
  <si>
    <t>ROYAL PESCADORES</t>
  </si>
  <si>
    <t>LAMAR</t>
  </si>
  <si>
    <t>MSC BELL</t>
  </si>
  <si>
    <t>MANSOUR.M</t>
  </si>
  <si>
    <t>ZINA J</t>
  </si>
  <si>
    <t>GEYLA.K</t>
  </si>
  <si>
    <t>PLATRES</t>
  </si>
  <si>
    <t>ZERAN</t>
  </si>
  <si>
    <t>ALPHA LIVESTOCK</t>
  </si>
  <si>
    <t>AMAL STAR</t>
  </si>
  <si>
    <t>PLATRES PERUVIAN</t>
  </si>
  <si>
    <t>KRETA</t>
  </si>
  <si>
    <t>ABK TRADER</t>
  </si>
  <si>
    <t>ZEYBEK</t>
  </si>
  <si>
    <t>LADY RASHA</t>
  </si>
  <si>
    <t>QUANT CEMENT 4</t>
  </si>
  <si>
    <t>SAINT ROCH</t>
  </si>
  <si>
    <t>KOZA</t>
  </si>
  <si>
    <t>OSTRIA</t>
  </si>
  <si>
    <t>ANGEL SEHAM</t>
  </si>
  <si>
    <t>ST JERNA BORG</t>
  </si>
  <si>
    <t>RITAJ-A</t>
  </si>
  <si>
    <t>OCEAN ENERGY</t>
  </si>
  <si>
    <t>NAFTOCEMENT 3</t>
  </si>
  <si>
    <t>HAMRA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</si>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</sst>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 indent="1" readingOrder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I100"/>
  <sheetViews>
    <sheetView rightToLeft="1" tabSelected="1" topLeftCell="E1" workbookViewId="0">
      <selection activeCell="G3" sqref="G3"/>
    </sheetView>
  </sheetViews>
  <sheetFormatPr defaultColWidth="12.7265625" defaultRowHeight="21" customHeight="1" x14ac:dyDescent="0.35"/>
  <cols>
    <col min="1" max="2" width="12.7265625" style="1"/>
    <col min="3" max="3" width="14.54296875" style="1" customWidth="1"/>
    <col min="4" max="4" width="24" style="1" customWidth="1"/>
    <col min="5" max="5" width="24.453125" style="1" customWidth="1"/>
    <col min="6" max="6" width="25" style="1" customWidth="1"/>
    <col min="7" max="8" width="12.7265625" style="1"/>
    <col min="9" max="9" width="29.54296875" style="4" customWidth="1"/>
    <col min="10" max="16384" width="12.7265625" style="1"/>
  </cols>
  <sheetData>
    <row r="1" spans="3:9" ht="21" customHeight="1" x14ac:dyDescent="0.35">
      <c r="I1" s="4" t="s">
        <v>0</v>
      </c>
    </row>
    <row r="2" spans="3:9" ht="21" customHeight="1" x14ac:dyDescent="0.35">
      <c r="E2" s="3" t="s">
        <v>16</v>
      </c>
      <c r="F2" s="4" t="str">
        <f>IF(ROWS($F$2:F2)&gt;MAX($H$2:$H$100),"",VLOOKUP(ROWS($F$2:F2),$H$2:$I$100,2,0))</f>
        <v>THREMAIKOS</v>
      </c>
      <c r="H2" s="1" t="str">
        <f>IF(ISNUMBER(SEARCH($C$6,I2)),MAX($H$1:H1)+1,"")</f>
        <v/>
      </c>
      <c r="I2" s="4" t="s">
        <v>1</v>
      </c>
    </row>
    <row r="3" spans="3:9" ht="21" customHeight="1" x14ac:dyDescent="0.35">
      <c r="C3" s="1" t="s">
        <v>2</v>
      </c>
      <c r="F3" s="4" t="str">
        <f>IF(ROWS($F$2:F3)&gt;MAX($H$2:$H$100),"",VLOOKUP(ROWS($F$2:F3),$H$2:$I$100,2,0))</f>
        <v>K.PLUTO</v>
      </c>
      <c r="H3" s="1" t="str">
        <f>IF(ISNUMBER(SEARCH($C$6,I3)),MAX($H$1:H2)+1,"")</f>
        <v/>
      </c>
      <c r="I3" s="4" t="s">
        <v>3</v>
      </c>
    </row>
    <row r="4" spans="3:9" ht="21" customHeight="1" x14ac:dyDescent="0.35">
      <c r="F4" s="4" t="str">
        <f>IF(ROWS($F$2:F4)&gt;MAX($H$2:$H$100),"",VLOOKUP(ROWS($F$2:F4),$H$2:$I$100,2,0))</f>
        <v>GEYLA.K</v>
      </c>
      <c r="H4" s="1" t="str">
        <f>IF(ISNUMBER(SEARCH($C$6,I4)),MAX($H$1:H3)+1,"")</f>
        <v/>
      </c>
      <c r="I4" s="4" t="s">
        <v>4</v>
      </c>
    </row>
    <row r="5" spans="3:9" ht="21" customHeight="1" x14ac:dyDescent="0.35">
      <c r="C5" s="1" t="s">
        <v>0</v>
      </c>
      <c r="F5" s="4" t="str">
        <f>IF(ROWS($F$2:F5)&gt;MAX($H$2:$H$100),"",VLOOKUP(ROWS($F$2:F5),$H$2:$I$100,2,0))</f>
        <v>ALPHA LIVESTOCK</v>
      </c>
      <c r="H5" s="1">
        <f>IF(ISNUMBER(SEARCH($C$6,I5)),MAX($H$1:H4)+1,"")</f>
        <v>1</v>
      </c>
      <c r="I5" s="4" t="s">
        <v>5</v>
      </c>
    </row>
    <row r="6" spans="3:9" ht="21" customHeight="1" x14ac:dyDescent="0.35">
      <c r="C6" s="3" t="s">
        <v>32</v>
      </c>
      <c r="F6" s="4" t="str">
        <f>IF(ROWS($F$2:F6)&gt;MAX($H$2:$H$100),"",VLOOKUP(ROWS($F$2:F6),$H$2:$I$100,2,0))</f>
        <v>KRETA</v>
      </c>
      <c r="H6" s="1">
        <f>IF(ISNUMBER(SEARCH($C$6,I6)),MAX($H$1:H5)+1,"")</f>
        <v>2</v>
      </c>
      <c r="I6" s="4" t="s">
        <v>6</v>
      </c>
    </row>
    <row r="7" spans="3:9" ht="21" customHeight="1" x14ac:dyDescent="0.35">
      <c r="F7" s="4" t="str">
        <f>IF(ROWS($F$2:F7)&gt;MAX($H$2:$H$100),"",VLOOKUP(ROWS($F$2:F7),$H$2:$I$100,2,0))</f>
        <v>ABK TRADER</v>
      </c>
      <c r="H7" s="1" t="str">
        <f>IF(ISNUMBER(SEARCH($C$6,I7)),MAX($H$1:H6)+1,"")</f>
        <v/>
      </c>
      <c r="I7" s="4" t="s">
        <v>7</v>
      </c>
    </row>
    <row r="8" spans="3:9" ht="21" customHeight="1" x14ac:dyDescent="0.35">
      <c r="F8" s="4" t="str">
        <f>IF(ROWS($F$2:F8)&gt;MAX($H$2:$H$100),"",VLOOKUP(ROWS($F$2:F8),$H$2:$I$100,2,0))</f>
        <v>ZEYBEK</v>
      </c>
      <c r="H8" s="1" t="str">
        <f>IF(ISNUMBER(SEARCH($C$6,I8)),MAX($H$1:H7)+1,"")</f>
        <v/>
      </c>
      <c r="I8" s="4" t="s">
        <v>8</v>
      </c>
    </row>
    <row r="9" spans="3:9" ht="21" customHeight="1" x14ac:dyDescent="0.35">
      <c r="F9" s="4" t="str">
        <f>IF(ROWS($F$2:F9)&gt;MAX($H$2:$H$100),"",VLOOKUP(ROWS($F$2:F9),$H$2:$I$100,2,0))</f>
        <v>KOZA</v>
      </c>
      <c r="H9" s="1" t="str">
        <f>IF(ISNUMBER(SEARCH($C$6,I9)),MAX($H$1:H8)+1,"")</f>
        <v/>
      </c>
      <c r="I9" s="4" t="s">
        <v>9</v>
      </c>
    </row>
    <row r="10" spans="3:9" ht="21" customHeight="1" x14ac:dyDescent="0.35">
      <c r="F10" s="4" t="str">
        <f>IF(ROWS($F$2:F10)&gt;MAX($H$2:$H$100),"",VLOOKUP(ROWS($F$2:F10),$H$2:$I$100,2,0))</f>
        <v/>
      </c>
      <c r="H10" s="1" t="str">
        <f>IF(ISNUMBER(SEARCH($C$6,I10)),MAX($H$1:H9)+1,"")</f>
        <v/>
      </c>
      <c r="I10" s="4" t="s">
        <v>10</v>
      </c>
    </row>
    <row r="11" spans="3:9" ht="21" customHeight="1" x14ac:dyDescent="0.35">
      <c r="F11" s="4" t="str">
        <f>IF(ROWS($F$2:F11)&gt;MAX($H$2:$H$100),"",VLOOKUP(ROWS($F$2:F11),$H$2:$I$100,2,0))</f>
        <v/>
      </c>
      <c r="H11" s="1" t="str">
        <f>IF(ISNUMBER(SEARCH($C$6,I11)),MAX($H$1:H10)+1,"")</f>
        <v/>
      </c>
      <c r="I11" s="4" t="s">
        <v>11</v>
      </c>
    </row>
    <row r="12" spans="3:9" ht="21" customHeight="1" x14ac:dyDescent="0.35">
      <c r="F12" s="4" t="str">
        <f>IF(ROWS($F$2:F12)&gt;MAX($H$2:$H$100),"",VLOOKUP(ROWS($F$2:F12),$H$2:$I$100,2,0))</f>
        <v/>
      </c>
      <c r="H12" s="1">
        <f>IF(ISNUMBER(SEARCH($C$6,I12)),MAX($H$1:H11)+1,"")</f>
        <v>3</v>
      </c>
      <c r="I12" s="4" t="s">
        <v>12</v>
      </c>
    </row>
    <row r="13" spans="3:9" ht="21" customHeight="1" x14ac:dyDescent="0.35">
      <c r="F13" s="4" t="str">
        <f>IF(ROWS($F$2:F13)&gt;MAX($H$2:$H$100),"",VLOOKUP(ROWS($F$2:F13),$H$2:$I$100,2,0))</f>
        <v/>
      </c>
      <c r="H13" s="1" t="str">
        <f>IF(ISNUMBER(SEARCH($C$6,I13)),MAX($H$1:H12)+1,"")</f>
        <v/>
      </c>
      <c r="I13" s="4" t="s">
        <v>13</v>
      </c>
    </row>
    <row r="14" spans="3:9" ht="21" customHeight="1" x14ac:dyDescent="0.35">
      <c r="F14" s="4" t="str">
        <f>IF(ROWS($F$2:F14)&gt;MAX($H$2:$H$100),"",VLOOKUP(ROWS($F$2:F14),$H$2:$I$100,2,0))</f>
        <v/>
      </c>
      <c r="H14" s="1" t="str">
        <f>IF(ISNUMBER(SEARCH($C$6,I14)),MAX($H$1:H13)+1,"")</f>
        <v/>
      </c>
      <c r="I14" s="4" t="s">
        <v>14</v>
      </c>
    </row>
    <row r="15" spans="3:9" ht="21" customHeight="1" x14ac:dyDescent="0.35">
      <c r="F15" s="4" t="str">
        <f>IF(ROWS($F$2:F15)&gt;MAX($H$2:$H$100),"",VLOOKUP(ROWS($F$2:F15),$H$2:$I$100,2,0))</f>
        <v/>
      </c>
      <c r="H15" s="1">
        <f>IF(ISNUMBER(SEARCH($C$6,I15)),MAX($H$1:H14)+1,"")</f>
        <v>4</v>
      </c>
      <c r="I15" s="4" t="s">
        <v>15</v>
      </c>
    </row>
    <row r="16" spans="3:9" ht="21" customHeight="1" x14ac:dyDescent="0.35">
      <c r="F16" s="4" t="str">
        <f>IF(ROWS($F$2:F16)&gt;MAX($H$2:$H$100),"",VLOOKUP(ROWS($F$2:F16),$H$2:$I$100,2,0))</f>
        <v/>
      </c>
      <c r="H16" s="1" t="str">
        <f>IF(ISNUMBER(SEARCH($C$6,I16)),MAX($H$1:H15)+1,"")</f>
        <v/>
      </c>
      <c r="I16" s="4" t="s">
        <v>16</v>
      </c>
    </row>
    <row r="17" spans="6:9" ht="21" customHeight="1" x14ac:dyDescent="0.35">
      <c r="F17" s="4" t="str">
        <f>IF(ROWS($F$2:F17)&gt;MAX($H$2:$H$100),"",VLOOKUP(ROWS($F$2:F17),$H$2:$I$100,2,0))</f>
        <v/>
      </c>
      <c r="H17" s="1" t="str">
        <f>IF(ISNUMBER(SEARCH($C$6,I17)),MAX($H$1:H16)+1,"")</f>
        <v/>
      </c>
      <c r="I17" s="4" t="s">
        <v>17</v>
      </c>
    </row>
    <row r="18" spans="6:9" ht="21" customHeight="1" x14ac:dyDescent="0.35">
      <c r="F18" s="4" t="str">
        <f>IF(ROWS($F$2:F18)&gt;MAX($H$2:$H$100),"",VLOOKUP(ROWS($F$2:F18),$H$2:$I$100,2,0))</f>
        <v/>
      </c>
      <c r="H18" s="1">
        <f>IF(ISNUMBER(SEARCH($C$6,I18)),MAX($H$1:H17)+1,"")</f>
        <v>5</v>
      </c>
      <c r="I18" s="4" t="s">
        <v>18</v>
      </c>
    </row>
    <row r="19" spans="6:9" ht="21" customHeight="1" x14ac:dyDescent="0.35">
      <c r="F19" s="4" t="str">
        <f>IF(ROWS($F$2:F19)&gt;MAX($H$2:$H$100),"",VLOOKUP(ROWS($F$2:F19),$H$2:$I$100,2,0))</f>
        <v/>
      </c>
      <c r="H19" s="1">
        <f>IF(ISNUMBER(SEARCH($C$6,I19)),MAX($H$1:H18)+1,"")</f>
        <v>6</v>
      </c>
      <c r="I19" s="4" t="s">
        <v>19</v>
      </c>
    </row>
    <row r="20" spans="6:9" ht="21" customHeight="1" x14ac:dyDescent="0.35">
      <c r="F20" s="4" t="str">
        <f>IF(ROWS($F$2:F20)&gt;MAX($H$2:$H$100),"",VLOOKUP(ROWS($F$2:F20),$H$2:$I$100,2,0))</f>
        <v/>
      </c>
      <c r="H20" s="1">
        <f>IF(ISNUMBER(SEARCH($C$6,I20)),MAX($H$1:H19)+1,"")</f>
        <v>7</v>
      </c>
      <c r="I20" s="4" t="s">
        <v>20</v>
      </c>
    </row>
    <row r="21" spans="6:9" ht="21" customHeight="1" x14ac:dyDescent="0.35">
      <c r="F21" s="4" t="str">
        <f>IF(ROWS($F$2:F21)&gt;MAX($H$2:$H$100),"",VLOOKUP(ROWS($F$2:F21),$H$2:$I$100,2,0))</f>
        <v/>
      </c>
      <c r="H21" s="1" t="str">
        <f>IF(ISNUMBER(SEARCH($C$6,I21)),MAX($H$1:H20)+1,"")</f>
        <v/>
      </c>
      <c r="I21" s="4" t="s">
        <v>21</v>
      </c>
    </row>
    <row r="22" spans="6:9" ht="21" customHeight="1" x14ac:dyDescent="0.35">
      <c r="F22" s="4" t="str">
        <f>IF(ROWS($F$2:F22)&gt;MAX($H$2:$H$100),"",VLOOKUP(ROWS($F$2:F22),$H$2:$I$100,2,0))</f>
        <v/>
      </c>
      <c r="H22" s="1" t="str">
        <f>IF(ISNUMBER(SEARCH($C$6,I22)),MAX($H$1:H21)+1,"")</f>
        <v/>
      </c>
      <c r="I22" s="4" t="s">
        <v>22</v>
      </c>
    </row>
    <row r="23" spans="6:9" ht="21" customHeight="1" x14ac:dyDescent="0.35">
      <c r="F23" s="4" t="str">
        <f>IF(ROWS($F$2:F23)&gt;MAX($H$2:$H$100),"",VLOOKUP(ROWS($F$2:F23),$H$2:$I$100,2,0))</f>
        <v/>
      </c>
      <c r="H23" s="1" t="str">
        <f>IF(ISNUMBER(SEARCH($C$6,I23)),MAX($H$1:H22)+1,"")</f>
        <v/>
      </c>
      <c r="I23" s="4" t="s">
        <v>23</v>
      </c>
    </row>
    <row r="24" spans="6:9" ht="21" customHeight="1" x14ac:dyDescent="0.35">
      <c r="F24" s="4" t="str">
        <f>IF(ROWS($F$2:F24)&gt;MAX($H$2:$H$100),"",VLOOKUP(ROWS($F$2:F24),$H$2:$I$100,2,0))</f>
        <v/>
      </c>
      <c r="H24" s="1">
        <f>IF(ISNUMBER(SEARCH($C$6,I24)),MAX($H$1:H23)+1,"")</f>
        <v>8</v>
      </c>
      <c r="I24" s="4" t="s">
        <v>24</v>
      </c>
    </row>
    <row r="25" spans="6:9" ht="21" customHeight="1" x14ac:dyDescent="0.35">
      <c r="F25" s="4" t="str">
        <f>IF(ROWS($F$2:F25)&gt;MAX($H$2:$H$100),"",VLOOKUP(ROWS($F$2:F25),$H$2:$I$100,2,0))</f>
        <v/>
      </c>
      <c r="H25" s="1" t="str">
        <f>IF(ISNUMBER(SEARCH($C$6,I25)),MAX($H$1:H24)+1,"")</f>
        <v/>
      </c>
      <c r="I25" s="4" t="s">
        <v>25</v>
      </c>
    </row>
    <row r="26" spans="6:9" ht="21" customHeight="1" x14ac:dyDescent="0.35">
      <c r="F26" s="4" t="str">
        <f>IF(ROWS($F$2:F26)&gt;MAX($H$2:$H$100),"",VLOOKUP(ROWS($F$2:F26),$H$2:$I$100,2,0))</f>
        <v/>
      </c>
      <c r="H26" s="1" t="str">
        <f>IF(ISNUMBER(SEARCH($C$6,I26)),MAX($H$1:H25)+1,"")</f>
        <v/>
      </c>
      <c r="I26" s="4" t="s">
        <v>26</v>
      </c>
    </row>
    <row r="27" spans="6:9" ht="21" customHeight="1" x14ac:dyDescent="0.35">
      <c r="F27" s="4" t="str">
        <f>IF(ROWS($F$2:F27)&gt;MAX($H$2:$H$100),"",VLOOKUP(ROWS($F$2:F27),$H$2:$I$100,2,0))</f>
        <v/>
      </c>
      <c r="H27" s="1" t="str">
        <f>IF(ISNUMBER(SEARCH($C$6,I27)),MAX($H$1:H26)+1,"")</f>
        <v/>
      </c>
      <c r="I27" s="4" t="s">
        <v>27</v>
      </c>
    </row>
    <row r="28" spans="6:9" ht="21" customHeight="1" x14ac:dyDescent="0.35">
      <c r="F28" s="4" t="str">
        <f>IF(ROWS($F$2:F28)&gt;MAX($H$2:$H$100),"",VLOOKUP(ROWS($F$2:F28),$H$2:$I$100,2,0))</f>
        <v/>
      </c>
      <c r="H28" s="1" t="str">
        <f>IF(ISNUMBER(SEARCH($C$6,I28)),MAX($H$1:H27)+1,"")</f>
        <v/>
      </c>
      <c r="I28" s="4" t="s">
        <v>28</v>
      </c>
    </row>
    <row r="29" spans="6:9" ht="21" customHeight="1" x14ac:dyDescent="0.35">
      <c r="F29" s="4" t="str">
        <f>IF(ROWS($F$2:F29)&gt;MAX($H$2:$H$100),"",VLOOKUP(ROWS($F$2:F29),$H$2:$I$100,2,0))</f>
        <v/>
      </c>
      <c r="H29" s="1" t="str">
        <f>IF(ISNUMBER(SEARCH($C$6,I29)),MAX($H$1:H28)+1,"")</f>
        <v/>
      </c>
      <c r="I29" s="4" t="s">
        <v>29</v>
      </c>
    </row>
    <row r="30" spans="6:9" ht="21" customHeight="1" x14ac:dyDescent="0.35">
      <c r="F30" s="4" t="str">
        <f>IF(ROWS($F$2:F30)&gt;MAX($H$2:$H$100),"",VLOOKUP(ROWS($F$2:F30),$H$2:$I$100,2,0))</f>
        <v/>
      </c>
      <c r="H30" s="1" t="str">
        <f>IF(ISNUMBER(SEARCH($C$6,I30)),MAX($H$1:H29)+1,"")</f>
        <v/>
      </c>
      <c r="I30" s="4" t="s">
        <v>30</v>
      </c>
    </row>
    <row r="31" spans="6:9" ht="21" customHeight="1" x14ac:dyDescent="0.35">
      <c r="F31" s="4" t="str">
        <f>IF(ROWS($F$2:F31)&gt;MAX($H$2:$H$100),"",VLOOKUP(ROWS($F$2:F31),$H$2:$I$100,2,0))</f>
        <v/>
      </c>
      <c r="H31" s="1" t="str">
        <f>IF(ISNUMBER(SEARCH($C$6,I31)),MAX($H$1:H30)+1,"")</f>
        <v/>
      </c>
      <c r="I31" s="4" t="s">
        <v>31</v>
      </c>
    </row>
    <row r="32" spans="6:9" ht="21" customHeight="1" x14ac:dyDescent="0.35">
      <c r="F32" s="4" t="str">
        <f>IF(ROWS($F$2:F32)&gt;MAX($H$2:$H$100),"",VLOOKUP(ROWS($F$2:F32),$H$2:$I$100,2,0))</f>
        <v/>
      </c>
      <c r="H32" s="1" t="str">
        <f>IF(ISNUMBER(SEARCH($C$6,I32)),MAX($H$1:H31)+1,"")</f>
        <v/>
      </c>
    </row>
    <row r="33" spans="6:8" ht="21" customHeight="1" x14ac:dyDescent="0.35">
      <c r="F33" s="4" t="str">
        <f>IF(ROWS($F$2:F33)&gt;MAX($H$2:$H$100),"",VLOOKUP(ROWS($F$2:F33),$H$2:$I$100,2,0))</f>
        <v/>
      </c>
      <c r="H33" s="1" t="str">
        <f>IF(ISNUMBER(SEARCH($C$6,I33)),MAX($H$1:H32)+1,"")</f>
        <v/>
      </c>
    </row>
    <row r="34" spans="6:8" ht="21" customHeight="1" x14ac:dyDescent="0.35">
      <c r="F34" s="4" t="str">
        <f>IF(ROWS($F$2:F34)&gt;MAX($H$2:$H$100),"",VLOOKUP(ROWS($F$2:F34),$H$2:$I$100,2,0))</f>
        <v/>
      </c>
      <c r="H34" s="1" t="str">
        <f>IF(ISNUMBER(SEARCH($C$6,I34)),MAX($H$1:H33)+1,"")</f>
        <v/>
      </c>
    </row>
    <row r="35" spans="6:8" ht="21" customHeight="1" x14ac:dyDescent="0.35">
      <c r="F35" s="4" t="str">
        <f>IF(ROWS($F$2:F35)&gt;MAX($H$2:$H$100),"",VLOOKUP(ROWS($F$2:F35),$H$2:$I$100,2,0))</f>
        <v/>
      </c>
      <c r="H35" s="1" t="str">
        <f>IF(ISNUMBER(SEARCH($C$6,I35)),MAX($H$1:H34)+1,"")</f>
        <v/>
      </c>
    </row>
    <row r="36" spans="6:8" ht="21" customHeight="1" x14ac:dyDescent="0.35">
      <c r="F36" s="4" t="str">
        <f>IF(ROWS($F$2:F36)&gt;MAX($H$2:$H$100),"",VLOOKUP(ROWS($F$2:F36),$H$2:$I$100,2,0))</f>
        <v/>
      </c>
      <c r="H36" s="1" t="str">
        <f>IF(ISNUMBER(SEARCH($C$6,I36)),MAX($H$1:H35)+1,"")</f>
        <v/>
      </c>
    </row>
    <row r="37" spans="6:8" ht="21" customHeight="1" x14ac:dyDescent="0.35">
      <c r="F37" s="4" t="str">
        <f>IF(ROWS($F$2:F37)&gt;MAX($H$2:$H$100),"",VLOOKUP(ROWS($F$2:F37),$H$2:$I$100,2,0))</f>
        <v/>
      </c>
      <c r="H37" s="1" t="str">
        <f>IF(ISNUMBER(SEARCH($C$6,I37)),MAX($H$1:H36)+1,"")</f>
        <v/>
      </c>
    </row>
    <row r="38" spans="6:8" ht="21" customHeight="1" x14ac:dyDescent="0.35">
      <c r="F38" s="4" t="str">
        <f>IF(ROWS($F$2:F38)&gt;MAX($H$2:$H$100),"",VLOOKUP(ROWS($F$2:F38),$H$2:$I$100,2,0))</f>
        <v/>
      </c>
      <c r="H38" s="1" t="str">
        <f>IF(ISNUMBER(SEARCH($C$6,I38)),MAX($H$1:H37)+1,"")</f>
        <v/>
      </c>
    </row>
    <row r="39" spans="6:8" ht="21" customHeight="1" x14ac:dyDescent="0.35">
      <c r="F39" s="4" t="str">
        <f>IF(ROWS($F$2:F39)&gt;MAX($H$2:$H$100),"",VLOOKUP(ROWS($F$2:F39),$H$2:$I$100,2,0))</f>
        <v/>
      </c>
      <c r="H39" s="1" t="str">
        <f>IF(ISNUMBER(SEARCH($C$6,I39)),MAX($H$1:H38)+1,"")</f>
        <v/>
      </c>
    </row>
    <row r="40" spans="6:8" ht="21" customHeight="1" x14ac:dyDescent="0.35">
      <c r="F40" s="4" t="str">
        <f>IF(ROWS($F$2:F40)&gt;MAX($H$2:$H$100),"",VLOOKUP(ROWS($F$2:F40),$H$2:$I$100,2,0))</f>
        <v/>
      </c>
      <c r="H40" s="1" t="str">
        <f>IF(ISNUMBER(SEARCH($C$6,I40)),MAX($H$1:H39)+1,"")</f>
        <v/>
      </c>
    </row>
    <row r="41" spans="6:8" ht="21" customHeight="1" x14ac:dyDescent="0.35">
      <c r="F41" s="4" t="str">
        <f>IF(ROWS($F$2:F41)&gt;MAX($H$2:$H$100),"",VLOOKUP(ROWS($F$2:F41),$H$2:$I$100,2,0))</f>
        <v/>
      </c>
      <c r="H41" s="1" t="str">
        <f>IF(ISNUMBER(SEARCH($C$6,I41)),MAX($H$1:H40)+1,"")</f>
        <v/>
      </c>
    </row>
    <row r="42" spans="6:8" ht="21" customHeight="1" x14ac:dyDescent="0.35">
      <c r="F42" s="4" t="str">
        <f>IF(ROWS($F$2:F42)&gt;MAX($H$2:$H$100),"",VLOOKUP(ROWS($F$2:F42),$H$2:$I$100,2,0))</f>
        <v/>
      </c>
      <c r="H42" s="1" t="str">
        <f>IF(ISNUMBER(SEARCH($C$6,I42)),MAX($H$1:H41)+1,"")</f>
        <v/>
      </c>
    </row>
    <row r="43" spans="6:8" ht="21" customHeight="1" x14ac:dyDescent="0.35">
      <c r="F43" s="4" t="str">
        <f>IF(ROWS($F$2:F43)&gt;MAX($H$2:$H$100),"",VLOOKUP(ROWS($F$2:F43),$H$2:$I$100,2,0))</f>
        <v/>
      </c>
      <c r="H43" s="1" t="str">
        <f>IF(ISNUMBER(SEARCH($C$6,I43)),MAX($H$1:H42)+1,"")</f>
        <v/>
      </c>
    </row>
    <row r="44" spans="6:8" ht="21" customHeight="1" x14ac:dyDescent="0.35">
      <c r="F44" s="4" t="str">
        <f>IF(ROWS($F$2:F44)&gt;MAX($H$2:$H$100),"",VLOOKUP(ROWS($F$2:F44),$H$2:$I$100,2,0))</f>
        <v/>
      </c>
      <c r="H44" s="1" t="str">
        <f>IF(ISNUMBER(SEARCH($C$6,I44)),MAX($H$1:H43)+1,"")</f>
        <v/>
      </c>
    </row>
    <row r="45" spans="6:8" ht="21" customHeight="1" x14ac:dyDescent="0.35">
      <c r="F45" s="4" t="str">
        <f>IF(ROWS($F$2:F45)&gt;MAX($H$2:$H$100),"",VLOOKUP(ROWS($F$2:F45),$H$2:$I$100,2,0))</f>
        <v/>
      </c>
      <c r="H45" s="1" t="str">
        <f>IF(ISNUMBER(SEARCH($C$6,I45)),MAX($H$1:H44)+1,"")</f>
        <v/>
      </c>
    </row>
    <row r="46" spans="6:8" ht="21" customHeight="1" x14ac:dyDescent="0.35">
      <c r="F46" s="4" t="str">
        <f>IF(ROWS($F$2:F46)&gt;MAX($H$2:$H$100),"",VLOOKUP(ROWS($F$2:F46),$H$2:$I$100,2,0))</f>
        <v/>
      </c>
      <c r="H46" s="1" t="str">
        <f>IF(ISNUMBER(SEARCH($C$6,I46)),MAX($H$1:H45)+1,"")</f>
        <v/>
      </c>
    </row>
    <row r="47" spans="6:8" ht="21" customHeight="1" x14ac:dyDescent="0.35">
      <c r="F47" s="4" t="str">
        <f>IF(ROWS($F$2:F47)&gt;MAX($H$2:$H$100),"",VLOOKUP(ROWS($F$2:F47),$H$2:$I$100,2,0))</f>
        <v/>
      </c>
      <c r="H47" s="1" t="str">
        <f>IF(ISNUMBER(SEARCH($C$6,I47)),MAX($H$1:H46)+1,"")</f>
        <v/>
      </c>
    </row>
    <row r="48" spans="6:8" ht="21" customHeight="1" x14ac:dyDescent="0.35">
      <c r="F48" s="4" t="str">
        <f>IF(ROWS($F$2:F48)&gt;MAX($H$2:$H$100),"",VLOOKUP(ROWS($F$2:F48),$H$2:$I$100,2,0))</f>
        <v/>
      </c>
      <c r="H48" s="1" t="str">
        <f>IF(ISNUMBER(SEARCH($C$6,I48)),MAX($H$1:H47)+1,"")</f>
        <v/>
      </c>
    </row>
    <row r="49" spans="6:8" ht="21" customHeight="1" x14ac:dyDescent="0.35">
      <c r="F49" s="4" t="str">
        <f>IF(ROWS($F$2:F49)&gt;MAX($H$2:$H$100),"",VLOOKUP(ROWS($F$2:F49),$H$2:$I$100,2,0))</f>
        <v/>
      </c>
      <c r="H49" s="1" t="str">
        <f>IF(ISNUMBER(SEARCH($C$6,I49)),MAX($H$1:H48)+1,"")</f>
        <v/>
      </c>
    </row>
    <row r="50" spans="6:8" ht="21" customHeight="1" x14ac:dyDescent="0.35">
      <c r="F50" s="4" t="str">
        <f>IF(ROWS($F$2:F50)&gt;MAX($H$2:$H$100),"",VLOOKUP(ROWS($F$2:F50),$H$2:$I$100,2,0))</f>
        <v/>
      </c>
      <c r="H50" s="1" t="str">
        <f>IF(ISNUMBER(SEARCH($C$6,I50)),MAX($H$1:H49)+1,"")</f>
        <v/>
      </c>
    </row>
    <row r="51" spans="6:8" ht="21" customHeight="1" x14ac:dyDescent="0.35">
      <c r="F51" s="4" t="str">
        <f>IF(ROWS($F$2:F51)&gt;MAX($H$2:$H$100),"",VLOOKUP(ROWS($F$2:F51),$H$2:$I$100,2,0))</f>
        <v/>
      </c>
      <c r="H51" s="1" t="str">
        <f>IF(ISNUMBER(SEARCH($C$6,I51)),MAX($H$1:H50)+1,"")</f>
        <v/>
      </c>
    </row>
    <row r="52" spans="6:8" ht="21" customHeight="1" x14ac:dyDescent="0.35">
      <c r="F52" s="4" t="str">
        <f>IF(ROWS($F$2:F52)&gt;MAX($H$2:$H$100),"",VLOOKUP(ROWS($F$2:F52),$H$2:$I$100,2,0))</f>
        <v/>
      </c>
      <c r="H52" s="1" t="str">
        <f>IF(ISNUMBER(SEARCH($C$6,I52)),MAX($H$1:H51)+1,"")</f>
        <v/>
      </c>
    </row>
    <row r="53" spans="6:8" ht="21" customHeight="1" x14ac:dyDescent="0.35">
      <c r="F53" s="4" t="str">
        <f>IF(ROWS($F$2:F53)&gt;MAX($H$2:$H$100),"",VLOOKUP(ROWS($F$2:F53),$H$2:$I$100,2,0))</f>
        <v/>
      </c>
      <c r="H53" s="1" t="str">
        <f>IF(ISNUMBER(SEARCH($C$6,I53)),MAX($H$1:H52)+1,"")</f>
        <v/>
      </c>
    </row>
    <row r="54" spans="6:8" ht="21" customHeight="1" x14ac:dyDescent="0.35">
      <c r="F54" s="4" t="str">
        <f>IF(ROWS($F$2:F54)&gt;MAX($H$2:$H$100),"",VLOOKUP(ROWS($F$2:F54),$H$2:$I$100,2,0))</f>
        <v/>
      </c>
      <c r="H54" s="1" t="str">
        <f>IF(ISNUMBER(SEARCH($C$6,I54)),MAX($H$1:H53)+1,"")</f>
        <v/>
      </c>
    </row>
    <row r="55" spans="6:8" ht="21" customHeight="1" x14ac:dyDescent="0.35">
      <c r="F55" s="4" t="str">
        <f>IF(ROWS($F$2:F55)&gt;MAX($H$2:$H$100),"",VLOOKUP(ROWS($F$2:F55),$H$2:$I$100,2,0))</f>
        <v/>
      </c>
      <c r="H55" s="1" t="str">
        <f>IF(ISNUMBER(SEARCH($C$6,I55)),MAX($H$1:H54)+1,"")</f>
        <v/>
      </c>
    </row>
    <row r="56" spans="6:8" ht="21" customHeight="1" x14ac:dyDescent="0.35">
      <c r="F56" s="4" t="str">
        <f>IF(ROWS($F$2:F56)&gt;MAX($H$2:$H$100),"",VLOOKUP(ROWS($F$2:F56),$H$2:$I$100,2,0))</f>
        <v/>
      </c>
      <c r="H56" s="1" t="str">
        <f>IF(ISNUMBER(SEARCH($C$6,I56)),MAX($H$1:H55)+1,"")</f>
        <v/>
      </c>
    </row>
    <row r="57" spans="6:8" ht="21" customHeight="1" x14ac:dyDescent="0.35">
      <c r="F57" s="4" t="str">
        <f>IF(ROWS($F$2:F57)&gt;MAX($H$2:$H$100),"",VLOOKUP(ROWS($F$2:F57),$H$2:$I$100,2,0))</f>
        <v/>
      </c>
      <c r="H57" s="1" t="str">
        <f>IF(ISNUMBER(SEARCH($C$6,I57)),MAX($H$1:H56)+1,"")</f>
        <v/>
      </c>
    </row>
    <row r="58" spans="6:8" ht="21" customHeight="1" x14ac:dyDescent="0.35">
      <c r="F58" s="4" t="str">
        <f>IF(ROWS($F$2:F58)&gt;MAX($H$2:$H$100),"",VLOOKUP(ROWS($F$2:F58),$H$2:$I$100,2,0))</f>
        <v/>
      </c>
      <c r="H58" s="1" t="str">
        <f>IF(ISNUMBER(SEARCH($C$6,I58)),MAX($H$1:H57)+1,"")</f>
        <v/>
      </c>
    </row>
    <row r="59" spans="6:8" ht="21" customHeight="1" x14ac:dyDescent="0.35">
      <c r="F59" s="4" t="str">
        <f>IF(ROWS($F$2:F59)&gt;MAX($H$2:$H$100),"",VLOOKUP(ROWS($F$2:F59),$H$2:$I$100,2,0))</f>
        <v/>
      </c>
      <c r="H59" s="1" t="str">
        <f>IF(ISNUMBER(SEARCH($C$6,I59)),MAX($H$1:H58)+1,"")</f>
        <v/>
      </c>
    </row>
    <row r="60" spans="6:8" ht="21" customHeight="1" x14ac:dyDescent="0.35">
      <c r="F60" s="4" t="str">
        <f>IF(ROWS($F$2:F60)&gt;MAX($H$2:$H$100),"",VLOOKUP(ROWS($F$2:F60),$H$2:$I$100,2,0))</f>
        <v/>
      </c>
      <c r="H60" s="1" t="str">
        <f>IF(ISNUMBER(SEARCH($C$6,I60)),MAX($H$1:H59)+1,"")</f>
        <v/>
      </c>
    </row>
    <row r="61" spans="6:8" ht="21" customHeight="1" x14ac:dyDescent="0.35">
      <c r="F61" s="4" t="str">
        <f>IF(ROWS($F$2:F61)&gt;MAX($H$2:$H$100),"",VLOOKUP(ROWS($F$2:F61),$H$2:$I$100,2,0))</f>
        <v/>
      </c>
      <c r="H61" s="1" t="str">
        <f>IF(ISNUMBER(SEARCH($C$6,I61)),MAX($H$1:H60)+1,"")</f>
        <v/>
      </c>
    </row>
    <row r="62" spans="6:8" ht="21" customHeight="1" x14ac:dyDescent="0.35">
      <c r="F62" s="4" t="str">
        <f>IF(ROWS($F$2:F62)&gt;MAX($H$2:$H$100),"",VLOOKUP(ROWS($F$2:F62),$H$2:$I$100,2,0))</f>
        <v/>
      </c>
      <c r="H62" s="1" t="str">
        <f>IF(ISNUMBER(SEARCH($C$6,I62)),MAX($H$1:H61)+1,"")</f>
        <v/>
      </c>
    </row>
    <row r="63" spans="6:8" ht="21" customHeight="1" x14ac:dyDescent="0.35">
      <c r="F63" s="4" t="str">
        <f>IF(ROWS($F$2:F63)&gt;MAX($H$2:$H$100),"",VLOOKUP(ROWS($F$2:F63),$H$2:$I$100,2,0))</f>
        <v/>
      </c>
      <c r="H63" s="1" t="str">
        <f>IF(ISNUMBER(SEARCH($C$6,I63)),MAX($H$1:H62)+1,"")</f>
        <v/>
      </c>
    </row>
    <row r="64" spans="6:8" ht="21" customHeight="1" x14ac:dyDescent="0.35">
      <c r="F64" s="4" t="str">
        <f>IF(ROWS($F$2:F64)&gt;MAX($H$2:$H$100),"",VLOOKUP(ROWS($F$2:F64),$H$2:$I$100,2,0))</f>
        <v/>
      </c>
      <c r="H64" s="1" t="str">
        <f>IF(ISNUMBER(SEARCH($C$6,I64)),MAX($H$1:H63)+1,"")</f>
        <v/>
      </c>
    </row>
    <row r="65" spans="6:8" ht="21" customHeight="1" x14ac:dyDescent="0.35">
      <c r="F65" s="4" t="str">
        <f>IF(ROWS($F$2:F65)&gt;MAX($H$2:$H$100),"",VLOOKUP(ROWS($F$2:F65),$H$2:$I$100,2,0))</f>
        <v/>
      </c>
      <c r="H65" s="1" t="str">
        <f>IF(ISNUMBER(SEARCH($C$6,I65)),MAX($H$1:H64)+1,"")</f>
        <v/>
      </c>
    </row>
    <row r="66" spans="6:8" ht="21" customHeight="1" x14ac:dyDescent="0.35">
      <c r="F66" s="4" t="str">
        <f>IF(ROWS($F$2:F66)&gt;MAX($H$2:$H$100),"",VLOOKUP(ROWS($F$2:F66),$H$2:$I$100,2,0))</f>
        <v/>
      </c>
      <c r="H66" s="1" t="str">
        <f>IF(ISNUMBER(SEARCH($C$6,I66)),MAX($H$1:H65)+1,"")</f>
        <v/>
      </c>
    </row>
    <row r="67" spans="6:8" ht="21" customHeight="1" x14ac:dyDescent="0.35">
      <c r="F67" s="4" t="str">
        <f>IF(ROWS($F$2:F67)&gt;MAX($H$2:$H$100),"",VLOOKUP(ROWS($F$2:F67),$H$2:$I$100,2,0))</f>
        <v/>
      </c>
      <c r="H67" s="1" t="str">
        <f>IF(ISNUMBER(SEARCH($C$6,I67)),MAX($H$1:H66)+1,"")</f>
        <v/>
      </c>
    </row>
    <row r="68" spans="6:8" ht="21" customHeight="1" x14ac:dyDescent="0.35">
      <c r="F68" s="4" t="str">
        <f>IF(ROWS($F$2:F68)&gt;MAX($H$2:$H$100),"",VLOOKUP(ROWS($F$2:F68),$H$2:$I$100,2,0))</f>
        <v/>
      </c>
      <c r="H68" s="1" t="str">
        <f>IF(ISNUMBER(SEARCH($C$6,I68)),MAX($H$1:H67)+1,"")</f>
        <v/>
      </c>
    </row>
    <row r="69" spans="6:8" ht="21" customHeight="1" x14ac:dyDescent="0.35">
      <c r="F69" s="4" t="str">
        <f>IF(ROWS($F$2:F69)&gt;MAX($H$2:$H$100),"",VLOOKUP(ROWS($F$2:F69),$H$2:$I$100,2,0))</f>
        <v/>
      </c>
      <c r="H69" s="1" t="str">
        <f>IF(ISNUMBER(SEARCH($C$6,I69)),MAX($H$1:H68)+1,"")</f>
        <v/>
      </c>
    </row>
    <row r="70" spans="6:8" ht="21" customHeight="1" x14ac:dyDescent="0.35">
      <c r="F70" s="4" t="str">
        <f>IF(ROWS($F$2:F70)&gt;MAX($H$2:$H$100),"",VLOOKUP(ROWS($F$2:F70),$H$2:$I$100,2,0))</f>
        <v/>
      </c>
      <c r="H70" s="1" t="str">
        <f>IF(ISNUMBER(SEARCH($C$6,I70)),MAX($H$1:H69)+1,"")</f>
        <v/>
      </c>
    </row>
    <row r="71" spans="6:8" ht="21" customHeight="1" x14ac:dyDescent="0.35">
      <c r="F71" s="4" t="str">
        <f>IF(ROWS($F$2:F71)&gt;MAX($H$2:$H$100),"",VLOOKUP(ROWS($F$2:F71),$H$2:$I$100,2,0))</f>
        <v/>
      </c>
      <c r="H71" s="1" t="str">
        <f>IF(ISNUMBER(SEARCH($C$6,I71)),MAX($H$1:H70)+1,"")</f>
        <v/>
      </c>
    </row>
    <row r="72" spans="6:8" ht="21" customHeight="1" x14ac:dyDescent="0.35">
      <c r="F72" s="4" t="str">
        <f>IF(ROWS($F$2:F72)&gt;MAX($H$2:$H$100),"",VLOOKUP(ROWS($F$2:F72),$H$2:$I$100,2,0))</f>
        <v/>
      </c>
      <c r="H72" s="1" t="str">
        <f>IF(ISNUMBER(SEARCH($C$6,I72)),MAX($H$1:H71)+1,"")</f>
        <v/>
      </c>
    </row>
    <row r="73" spans="6:8" ht="21" customHeight="1" x14ac:dyDescent="0.35">
      <c r="F73" s="4" t="str">
        <f>IF(ROWS($F$2:F73)&gt;MAX($H$2:$H$100),"",VLOOKUP(ROWS($F$2:F73),$H$2:$I$100,2,0))</f>
        <v/>
      </c>
      <c r="H73" s="1" t="str">
        <f>IF(ISNUMBER(SEARCH($C$6,I73)),MAX($H$1:H72)+1,"")</f>
        <v/>
      </c>
    </row>
    <row r="74" spans="6:8" ht="21" customHeight="1" x14ac:dyDescent="0.35">
      <c r="F74" s="4" t="str">
        <f>IF(ROWS($F$2:F74)&gt;MAX($H$2:$H$100),"",VLOOKUP(ROWS($F$2:F74),$H$2:$I$100,2,0))</f>
        <v/>
      </c>
      <c r="H74" s="1" t="str">
        <f>IF(ISNUMBER(SEARCH($C$6,I74)),MAX($H$1:H73)+1,"")</f>
        <v/>
      </c>
    </row>
    <row r="75" spans="6:8" ht="21" customHeight="1" x14ac:dyDescent="0.35">
      <c r="F75" s="4" t="str">
        <f>IF(ROWS($F$2:F75)&gt;MAX($H$2:$H$100),"",VLOOKUP(ROWS($F$2:F75),$H$2:$I$100,2,0))</f>
        <v/>
      </c>
      <c r="H75" s="1" t="str">
        <f>IF(ISNUMBER(SEARCH($C$6,I75)),MAX($H$1:H74)+1,"")</f>
        <v/>
      </c>
    </row>
    <row r="76" spans="6:8" ht="21" customHeight="1" x14ac:dyDescent="0.35">
      <c r="F76" s="4" t="str">
        <f>IF(ROWS($F$2:F76)&gt;MAX($H$2:$H$100),"",VLOOKUP(ROWS($F$2:F76),$H$2:$I$100,2,0))</f>
        <v/>
      </c>
      <c r="H76" s="1" t="str">
        <f>IF(ISNUMBER(SEARCH($C$6,I76)),MAX($H$1:H75)+1,"")</f>
        <v/>
      </c>
    </row>
    <row r="77" spans="6:8" ht="21" customHeight="1" x14ac:dyDescent="0.35">
      <c r="F77" s="4" t="str">
        <f>IF(ROWS($F$2:F77)&gt;MAX($H$2:$H$100),"",VLOOKUP(ROWS($F$2:F77),$H$2:$I$100,2,0))</f>
        <v/>
      </c>
      <c r="H77" s="1" t="str">
        <f>IF(ISNUMBER(SEARCH($C$6,I77)),MAX($H$1:H76)+1,"")</f>
        <v/>
      </c>
    </row>
    <row r="78" spans="6:8" ht="21" customHeight="1" x14ac:dyDescent="0.35">
      <c r="F78" s="4" t="str">
        <f>IF(ROWS($F$2:F78)&gt;MAX($H$2:$H$100),"",VLOOKUP(ROWS($F$2:F78),$H$2:$I$100,2,0))</f>
        <v/>
      </c>
      <c r="H78" s="1" t="str">
        <f>IF(ISNUMBER(SEARCH($C$6,I78)),MAX($H$1:H77)+1,"")</f>
        <v/>
      </c>
    </row>
    <row r="79" spans="6:8" ht="21" customHeight="1" x14ac:dyDescent="0.35">
      <c r="F79" s="4" t="str">
        <f>IF(ROWS($F$2:F79)&gt;MAX($H$2:$H$100),"",VLOOKUP(ROWS($F$2:F79),$H$2:$I$100,2,0))</f>
        <v/>
      </c>
      <c r="H79" s="1" t="str">
        <f>IF(ISNUMBER(SEARCH($C$6,I79)),MAX($H$1:H78)+1,"")</f>
        <v/>
      </c>
    </row>
    <row r="80" spans="6:8" ht="21" customHeight="1" x14ac:dyDescent="0.35">
      <c r="F80" s="4" t="str">
        <f>IF(ROWS($F$2:F80)&gt;MAX($H$2:$H$100),"",VLOOKUP(ROWS($F$2:F80),$H$2:$I$100,2,0))</f>
        <v/>
      </c>
      <c r="H80" s="1" t="str">
        <f>IF(ISNUMBER(SEARCH($C$6,I80)),MAX($H$1:H79)+1,"")</f>
        <v/>
      </c>
    </row>
    <row r="81" spans="6:8" ht="21" customHeight="1" x14ac:dyDescent="0.35">
      <c r="F81" s="4" t="str">
        <f>IF(ROWS($F$2:F81)&gt;MAX($H$2:$H$100),"",VLOOKUP(ROWS($F$2:F81),$H$2:$I$100,2,0))</f>
        <v/>
      </c>
      <c r="H81" s="1" t="str">
        <f>IF(ISNUMBER(SEARCH($C$6,I81)),MAX($H$1:H80)+1,"")</f>
        <v/>
      </c>
    </row>
    <row r="82" spans="6:8" ht="21" customHeight="1" x14ac:dyDescent="0.35">
      <c r="F82" s="4" t="str">
        <f>IF(ROWS($F$2:F82)&gt;MAX($H$2:$H$100),"",VLOOKUP(ROWS($F$2:F82),$H$2:$I$100,2,0))</f>
        <v/>
      </c>
      <c r="H82" s="1" t="str">
        <f>IF(ISNUMBER(SEARCH($C$6,I82)),MAX($H$1:H81)+1,"")</f>
        <v/>
      </c>
    </row>
    <row r="83" spans="6:8" ht="21" customHeight="1" x14ac:dyDescent="0.35">
      <c r="F83" s="4" t="str">
        <f>IF(ROWS($F$2:F83)&gt;MAX($H$2:$H$100),"",VLOOKUP(ROWS($F$2:F83),$H$2:$I$100,2,0))</f>
        <v/>
      </c>
      <c r="H83" s="1" t="str">
        <f>IF(ISNUMBER(SEARCH($C$6,I83)),MAX($H$1:H82)+1,"")</f>
        <v/>
      </c>
    </row>
    <row r="84" spans="6:8" ht="21" customHeight="1" x14ac:dyDescent="0.35">
      <c r="F84" s="4" t="str">
        <f>IF(ROWS($F$2:F84)&gt;MAX($H$2:$H$100),"",VLOOKUP(ROWS($F$2:F84),$H$2:$I$100,2,0))</f>
        <v/>
      </c>
      <c r="H84" s="1" t="str">
        <f>IF(ISNUMBER(SEARCH($C$6,I84)),MAX($H$1:H83)+1,"")</f>
        <v/>
      </c>
    </row>
    <row r="85" spans="6:8" ht="21" customHeight="1" x14ac:dyDescent="0.35">
      <c r="F85" s="4" t="str">
        <f>IF(ROWS($F$2:F85)&gt;MAX($H$2:$H$100),"",VLOOKUP(ROWS($F$2:F85),$H$2:$I$100,2,0))</f>
        <v/>
      </c>
      <c r="H85" s="1" t="str">
        <f>IF(ISNUMBER(SEARCH($C$6,I85)),MAX($H$1:H84)+1,"")</f>
        <v/>
      </c>
    </row>
    <row r="86" spans="6:8" ht="21" customHeight="1" x14ac:dyDescent="0.35">
      <c r="F86" s="4" t="str">
        <f>IF(ROWS($F$2:F86)&gt;MAX($H$2:$H$100),"",VLOOKUP(ROWS($F$2:F86),$H$2:$I$100,2,0))</f>
        <v/>
      </c>
      <c r="H86" s="1" t="str">
        <f>IF(ISNUMBER(SEARCH($C$6,I86)),MAX($H$1:H85)+1,"")</f>
        <v/>
      </c>
    </row>
    <row r="87" spans="6:8" ht="21" customHeight="1" x14ac:dyDescent="0.35">
      <c r="F87" s="4" t="str">
        <f>IF(ROWS($F$2:F87)&gt;MAX($H$2:$H$100),"",VLOOKUP(ROWS($F$2:F87),$H$2:$I$100,2,0))</f>
        <v/>
      </c>
      <c r="H87" s="1" t="str">
        <f>IF(ISNUMBER(SEARCH($C$6,I87)),MAX($H$1:H86)+1,"")</f>
        <v/>
      </c>
    </row>
    <row r="88" spans="6:8" ht="21" customHeight="1" x14ac:dyDescent="0.35">
      <c r="F88" s="4" t="str">
        <f>IF(ROWS($F$2:F88)&gt;MAX($H$2:$H$100),"",VLOOKUP(ROWS($F$2:F88),$H$2:$I$100,2,0))</f>
        <v/>
      </c>
      <c r="H88" s="1" t="str">
        <f>IF(ISNUMBER(SEARCH($C$6,I88)),MAX($H$1:H87)+1,"")</f>
        <v/>
      </c>
    </row>
    <row r="89" spans="6:8" ht="21" customHeight="1" x14ac:dyDescent="0.35">
      <c r="F89" s="4" t="str">
        <f>IF(ROWS($F$2:F89)&gt;MAX($H$2:$H$100),"",VLOOKUP(ROWS($F$2:F89),$H$2:$I$100,2,0))</f>
        <v/>
      </c>
      <c r="H89" s="1" t="str">
        <f>IF(ISNUMBER(SEARCH($C$6,I89)),MAX($H$1:H88)+1,"")</f>
        <v/>
      </c>
    </row>
    <row r="90" spans="6:8" ht="21" customHeight="1" x14ac:dyDescent="0.35">
      <c r="F90" s="4" t="str">
        <f>IF(ROWS($F$2:F90)&gt;MAX($H$2:$H$100),"",VLOOKUP(ROWS($F$2:F90),$H$2:$I$100,2,0))</f>
        <v/>
      </c>
      <c r="H90" s="1" t="str">
        <f>IF(ISNUMBER(SEARCH($C$6,I90)),MAX($H$1:H89)+1,"")</f>
        <v/>
      </c>
    </row>
    <row r="91" spans="6:8" ht="21" customHeight="1" x14ac:dyDescent="0.35">
      <c r="F91" s="4" t="str">
        <f>IF(ROWS($F$2:F91)&gt;MAX($H$2:$H$100),"",VLOOKUP(ROWS($F$2:F91),$H$2:$I$100,2,0))</f>
        <v/>
      </c>
      <c r="H91" s="1" t="str">
        <f>IF(ISNUMBER(SEARCH($C$6,I91)),MAX($H$1:H90)+1,"")</f>
        <v/>
      </c>
    </row>
    <row r="92" spans="6:8" ht="21" customHeight="1" x14ac:dyDescent="0.35">
      <c r="F92" s="4" t="str">
        <f>IF(ROWS($F$2:F92)&gt;MAX($H$2:$H$100),"",VLOOKUP(ROWS($F$2:F92),$H$2:$I$100,2,0))</f>
        <v/>
      </c>
      <c r="H92" s="1" t="str">
        <f>IF(ISNUMBER(SEARCH($C$6,I92)),MAX($H$1:H91)+1,"")</f>
        <v/>
      </c>
    </row>
    <row r="93" spans="6:8" ht="21" customHeight="1" x14ac:dyDescent="0.35">
      <c r="F93" s="4" t="str">
        <f>IF(ROWS($F$2:F93)&gt;MAX($H$2:$H$100),"",VLOOKUP(ROWS($F$2:F93),$H$2:$I$100,2,0))</f>
        <v/>
      </c>
      <c r="H93" s="1" t="str">
        <f>IF(ISNUMBER(SEARCH($C$6,I93)),MAX($H$1:H92)+1,"")</f>
        <v/>
      </c>
    </row>
    <row r="94" spans="6:8" ht="21" customHeight="1" x14ac:dyDescent="0.35">
      <c r="F94" s="4" t="str">
        <f>IF(ROWS($F$2:F94)&gt;MAX($H$2:$H$100),"",VLOOKUP(ROWS($F$2:F94),$H$2:$I$100,2,0))</f>
        <v/>
      </c>
      <c r="H94" s="1" t="str">
        <f>IF(ISNUMBER(SEARCH($C$6,I94)),MAX($H$1:H93)+1,"")</f>
        <v/>
      </c>
    </row>
    <row r="95" spans="6:8" ht="21" customHeight="1" x14ac:dyDescent="0.35">
      <c r="F95" s="4" t="str">
        <f>IF(ROWS($F$2:F95)&gt;MAX($H$2:$H$100),"",VLOOKUP(ROWS($F$2:F95),$H$2:$I$100,2,0))</f>
        <v/>
      </c>
      <c r="H95" s="1" t="str">
        <f>IF(ISNUMBER(SEARCH($C$6,I95)),MAX($H$1:H94)+1,"")</f>
        <v/>
      </c>
    </row>
    <row r="96" spans="6:8" ht="21" customHeight="1" x14ac:dyDescent="0.35">
      <c r="F96" s="4" t="str">
        <f>IF(ROWS($F$2:F96)&gt;MAX($H$2:$H$100),"",VLOOKUP(ROWS($F$2:F96),$H$2:$I$100,2,0))</f>
        <v/>
      </c>
      <c r="H96" s="1" t="str">
        <f>IF(ISNUMBER(SEARCH($C$6,I96)),MAX($H$1:H95)+1,"")</f>
        <v/>
      </c>
    </row>
    <row r="97" spans="6:8" ht="21" customHeight="1" x14ac:dyDescent="0.35">
      <c r="F97" s="4" t="str">
        <f>IF(ROWS($F$2:F97)&gt;MAX($H$2:$H$100),"",VLOOKUP(ROWS($F$2:F97),$H$2:$I$100,2,0))</f>
        <v/>
      </c>
      <c r="H97" s="1" t="str">
        <f>IF(ISNUMBER(SEARCH($C$6,I97)),MAX($H$1:H96)+1,"")</f>
        <v/>
      </c>
    </row>
    <row r="98" spans="6:8" ht="21" customHeight="1" x14ac:dyDescent="0.35">
      <c r="F98" s="4" t="str">
        <f>IF(ROWS($F$2:F98)&gt;MAX($H$2:$H$100),"",VLOOKUP(ROWS($F$2:F98),$H$2:$I$100,2,0))</f>
        <v/>
      </c>
      <c r="H98" s="1" t="str">
        <f>IF(ISNUMBER(SEARCH($C$6,I98)),MAX($H$1:H97)+1,"")</f>
        <v/>
      </c>
    </row>
    <row r="99" spans="6:8" ht="21" customHeight="1" x14ac:dyDescent="0.35">
      <c r="F99" s="4" t="str">
        <f>IF(ROWS($F$2:F99)&gt;MAX($H$2:$H$100),"",VLOOKUP(ROWS($F$2:F99),$H$2:$I$100,2,0))</f>
        <v/>
      </c>
      <c r="H99" s="1" t="str">
        <f>IF(ISNUMBER(SEARCH($C$6,I99)),MAX($H$1:H98)+1,"")</f>
        <v/>
      </c>
    </row>
    <row r="100" spans="6:8" ht="21" customHeight="1" x14ac:dyDescent="0.35">
      <c r="F100" s="4" t="str">
        <f>IF(ROWS($F$2:F100)&gt;MAX($H$2:$H$100),"",VLOOKUP(ROWS($F$2:F100),$H$2:$I$100,2,0))</f>
        <v/>
      </c>
      <c r="H100" s="1" t="str">
        <f>IF(ISNUMBER(SEARCH($C$6,I100)),MAX($H$1:H99)+1,"")</f>
        <v/>
      </c>
    </row>
  </sheetData>
  <dataValidations count="1">
    <dataValidation type="list" allowBlank="1" showInputMessage="1" showErrorMessage="1" sqref="E2">
      <formula1>My_name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H14" sqref="H14"/>
    </sheetView>
  </sheetViews>
  <sheetFormatPr defaultColWidth="14.54296875" defaultRowHeight="14" x14ac:dyDescent="0.35"/>
  <cols>
    <col min="1" max="16384" width="14.54296875" style="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ورقة1</vt:lpstr>
      <vt:lpstr>ورقة2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2021-01-08T04:54:37Z</dcterms:modified>
</cp:coreProperties>
</file>