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MASROUF\"/>
    </mc:Choice>
  </mc:AlternateContent>
  <bookViews>
    <workbookView xWindow="0" yWindow="0" windowWidth="15470" windowHeight="6130"/>
  </bookViews>
  <sheets>
    <sheet name="Sheet1" sheetId="1" r:id="rId1"/>
    <sheet name="Salim" sheetId="2" r:id="rId2"/>
  </sheets>
  <definedNames>
    <definedName name="Data_val">Salim!$E$2:INDEX(Salim!$E$2:$E$46,COUNTIF(Salim!$E$2:$E$46,"?*"))</definedName>
    <definedName name="My_Names">Sheet1!$E$2:INDEX(Sheet1!$E$2:$E$46,COUNTIF(Sheet1!$E$2:$E$46,"?*"))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2" i="2"/>
  <c r="D4" i="2" l="1"/>
  <c r="D5" i="2"/>
  <c r="D7" i="2"/>
  <c r="D8" i="2"/>
  <c r="D6" i="2"/>
  <c r="D20" i="1"/>
  <c r="D34" i="1"/>
  <c r="D42" i="1"/>
  <c r="D46" i="1"/>
  <c r="D2" i="1"/>
  <c r="D9" i="2" l="1"/>
  <c r="D3" i="1"/>
  <c r="D10" i="2" l="1"/>
  <c r="D11" i="2" s="1"/>
  <c r="D4" i="1"/>
  <c r="D5" i="1"/>
  <c r="D12" i="2" l="1"/>
  <c r="D6" i="1"/>
  <c r="D7" i="1" s="1"/>
  <c r="D13" i="2" l="1"/>
  <c r="D14" i="2" s="1"/>
  <c r="D15" i="2" s="1"/>
  <c r="D8" i="1"/>
  <c r="D9" i="1"/>
  <c r="D16" i="2" l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10" i="1"/>
  <c r="D39" i="2" l="1"/>
  <c r="D40" i="2" s="1"/>
  <c r="D41" i="2" s="1"/>
  <c r="D42" i="2" s="1"/>
  <c r="D43" i="2" s="1"/>
  <c r="D44" i="2" s="1"/>
  <c r="D45" i="2" s="1"/>
  <c r="D46" i="2" s="1"/>
  <c r="D11" i="1"/>
  <c r="D12" i="1" l="1"/>
  <c r="D13" i="1" s="1"/>
  <c r="D14" i="1" s="1"/>
  <c r="D15" i="1" l="1"/>
  <c r="D16" i="1" l="1"/>
  <c r="D17" i="1" s="1"/>
  <c r="D18" i="1" s="1"/>
  <c r="D19" i="1" s="1"/>
  <c r="D21" i="1" l="1"/>
  <c r="D22" i="1" l="1"/>
  <c r="D23" i="1" l="1"/>
  <c r="D24" i="1" l="1"/>
  <c r="D25" i="1" l="1"/>
  <c r="D26" i="1" l="1"/>
  <c r="D27" i="1" s="1"/>
  <c r="D28" i="1" l="1"/>
  <c r="D29" i="1" l="1"/>
  <c r="D37" i="1"/>
  <c r="D30" i="1" l="1"/>
  <c r="D31" i="1" l="1"/>
  <c r="D32" i="1" l="1"/>
  <c r="D33" i="1" s="1"/>
  <c r="D35" i="1" s="1"/>
  <c r="E16" i="2" l="1"/>
  <c r="E21" i="2"/>
  <c r="E22" i="2"/>
  <c r="E5" i="2"/>
  <c r="E27" i="2"/>
  <c r="E8" i="2"/>
  <c r="E15" i="2"/>
  <c r="E32" i="2"/>
  <c r="E23" i="2"/>
  <c r="E3" i="2"/>
  <c r="E33" i="2"/>
  <c r="E11" i="2"/>
  <c r="E2" i="2"/>
  <c r="E45" i="2"/>
  <c r="E6" i="2"/>
  <c r="E25" i="2"/>
  <c r="E13" i="2"/>
  <c r="E18" i="2"/>
  <c r="E30" i="2"/>
  <c r="E20" i="2"/>
  <c r="E10" i="2"/>
  <c r="E36" i="2"/>
  <c r="E40" i="2"/>
  <c r="E42" i="2"/>
  <c r="E38" i="2"/>
  <c r="E26" i="2"/>
  <c r="E29" i="2"/>
  <c r="E37" i="2"/>
  <c r="E43" i="2"/>
  <c r="E14" i="2"/>
  <c r="E12" i="2"/>
  <c r="E41" i="2"/>
  <c r="E31" i="2"/>
  <c r="E39" i="2"/>
  <c r="E7" i="2"/>
  <c r="E19" i="2"/>
  <c r="E9" i="2"/>
  <c r="E34" i="2"/>
  <c r="E4" i="2"/>
  <c r="E44" i="2"/>
  <c r="E28" i="2"/>
  <c r="E35" i="2"/>
  <c r="E46" i="2"/>
  <c r="E24" i="2"/>
  <c r="E17" i="2"/>
  <c r="D36" i="1"/>
  <c r="D38" i="1" l="1"/>
  <c r="D39" i="1" s="1"/>
  <c r="D40" i="1" l="1"/>
  <c r="D41" i="1"/>
  <c r="D43" i="1" l="1"/>
  <c r="D44" i="1" s="1"/>
  <c r="D45" i="1" l="1"/>
  <c r="E22" i="1" s="1"/>
  <c r="E11" i="1"/>
  <c r="E21" i="1"/>
  <c r="E20" i="1"/>
  <c r="E41" i="1" l="1"/>
  <c r="E27" i="1"/>
  <c r="E14" i="1"/>
  <c r="E46" i="1"/>
  <c r="E5" i="1"/>
  <c r="E37" i="1"/>
  <c r="E6" i="1"/>
  <c r="E29" i="1"/>
  <c r="E15" i="1"/>
  <c r="E9" i="1"/>
  <c r="E8" i="1"/>
  <c r="E30" i="1"/>
  <c r="E33" i="1"/>
  <c r="E31" i="1"/>
  <c r="E23" i="1"/>
  <c r="E25" i="1"/>
  <c r="E3" i="1"/>
  <c r="E42" i="1"/>
  <c r="E10" i="1"/>
  <c r="E36" i="1"/>
  <c r="E45" i="1"/>
  <c r="E28" i="1"/>
  <c r="E18" i="1"/>
  <c r="E17" i="1"/>
  <c r="E16" i="1"/>
  <c r="E38" i="1"/>
  <c r="E12" i="1"/>
  <c r="E7" i="1"/>
  <c r="E39" i="1"/>
  <c r="E35" i="1"/>
  <c r="E24" i="1"/>
  <c r="E19" i="1"/>
  <c r="E2" i="1"/>
  <c r="E43" i="1"/>
  <c r="E26" i="1"/>
  <c r="E4" i="1"/>
  <c r="E40" i="1"/>
  <c r="E13" i="1"/>
  <c r="E44" i="1"/>
  <c r="E34" i="1"/>
  <c r="E32" i="1"/>
</calcChain>
</file>

<file path=xl/sharedStrings.xml><?xml version="1.0" encoding="utf-8"?>
<sst xmlns="http://schemas.openxmlformats.org/spreadsheetml/2006/main" count="94" uniqueCount="45">
  <si>
    <t>الاسم</t>
  </si>
  <si>
    <t xml:space="preserve">عبد السميع عبد الحافظ عبد الله عبد الرحمن </t>
  </si>
  <si>
    <t>نعيم بالع كرشو</t>
  </si>
  <si>
    <t>عبد السّلام محمد نص لسان</t>
  </si>
  <si>
    <t>تامر عبد الجّليل سامع صوتو</t>
  </si>
  <si>
    <t>محمود ضايع اسمو</t>
  </si>
  <si>
    <t>عمّار مخّرب بيتو</t>
  </si>
  <si>
    <t>ربيع ليش مطنّش</t>
  </si>
  <si>
    <t>عبد الشافي قابضها جد</t>
  </si>
  <si>
    <t>سمير كاسر ايدو</t>
  </si>
  <si>
    <t>عبد الكريم فركش حالو</t>
  </si>
  <si>
    <t>كميل خازق كيسو</t>
  </si>
  <si>
    <t>علي شالح صبّاطو</t>
  </si>
  <si>
    <t>شادي فارك كفّو أبو دلعة</t>
  </si>
  <si>
    <t>طالع نازل من بيتو</t>
  </si>
  <si>
    <t>رفيق دربك عاطول</t>
  </si>
  <si>
    <t>طارق مقلب مضبوط</t>
  </si>
  <si>
    <t>شاكر ناسي حالو</t>
  </si>
  <si>
    <t>كريم بس بالمي</t>
  </si>
  <si>
    <t>أقرع نتّف شعراتو</t>
  </si>
  <si>
    <t>جميل أبشع خلق الله</t>
  </si>
  <si>
    <t>كامل ناقص مش عارف</t>
  </si>
  <si>
    <t>شبعان جايع بالحارة</t>
  </si>
  <si>
    <t>معروف عنّو حركاتو</t>
  </si>
  <si>
    <t>صابر مش عارف قديش</t>
  </si>
  <si>
    <t>قادر يضبط أعصابو</t>
  </si>
  <si>
    <t>فاكك زرّو الفوقاني</t>
  </si>
  <si>
    <t>أطرش سامع همسة</t>
  </si>
  <si>
    <t>أعمى شايف برغوث</t>
  </si>
  <si>
    <t>راكض أعرج  قدّامي</t>
  </si>
  <si>
    <t>ناقر مدّي بخيالو</t>
  </si>
  <si>
    <t>طفران زهقان العيشي</t>
  </si>
  <si>
    <t>عارف كوعو من بوعو</t>
  </si>
  <si>
    <t>ماشي حافي ليل نهار</t>
  </si>
  <si>
    <t>داعس نملة ختيارة</t>
  </si>
  <si>
    <t>خربوش ستيلو ناشف</t>
  </si>
  <si>
    <t>عاجن أطيب منقوشي</t>
  </si>
  <si>
    <t>واحد فول محرحر</t>
  </si>
  <si>
    <t>دافش مرتو عالوادي</t>
  </si>
  <si>
    <t>شامل شايل شحّاطة</t>
  </si>
  <si>
    <t>سّكر بابو بالمفتاح</t>
  </si>
  <si>
    <t>نازل واحد بالجورة</t>
  </si>
  <si>
    <t>سامر زارع باذنجاني</t>
  </si>
  <si>
    <t>ع</t>
  </si>
  <si>
    <t>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</si>
</sst>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indent="1"/>
    </xf>
    <xf numFmtId="43" fontId="2" fillId="3" borderId="1" xfId="1" applyFont="1" applyFill="1" applyBorder="1" applyAlignment="1">
      <alignment horizontal="right" indent="1"/>
    </xf>
    <xf numFmtId="0" fontId="2" fillId="0" borderId="0" xfId="0" applyFont="1"/>
    <xf numFmtId="0" fontId="2" fillId="0" borderId="0" xfId="0" applyFont="1" applyAlignment="1">
      <alignment horizontal="right" indent="1"/>
    </xf>
    <xf numFmtId="0" fontId="1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right" indent="1"/>
    </xf>
    <xf numFmtId="0" fontId="2" fillId="4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7"/>
  <sheetViews>
    <sheetView rightToLeft="1" tabSelected="1" topLeftCell="B1" zoomScale="115" zoomScaleNormal="115" workbookViewId="0">
      <selection activeCell="H7" sqref="H7"/>
    </sheetView>
  </sheetViews>
  <sheetFormatPr defaultRowHeight="21" x14ac:dyDescent="0.5"/>
  <cols>
    <col min="1" max="1" width="48.08984375" style="4" customWidth="1"/>
    <col min="2" max="2" width="8.7265625" style="6"/>
    <col min="3" max="3" width="6.6328125" style="6" customWidth="1"/>
    <col min="4" max="4" width="9.81640625" style="6" hidden="1" customWidth="1"/>
    <col min="5" max="5" width="41.6328125" style="8" hidden="1" customWidth="1"/>
    <col min="6" max="6" width="8.7265625" style="6"/>
    <col min="7" max="7" width="27" style="6" customWidth="1"/>
    <col min="8" max="16384" width="8.7265625" style="7"/>
  </cols>
  <sheetData>
    <row r="1" spans="1:7" ht="21.5" thickBot="1" x14ac:dyDescent="0.55000000000000004">
      <c r="A1" s="1" t="s">
        <v>0</v>
      </c>
      <c r="G1" s="9" t="s">
        <v>43</v>
      </c>
    </row>
    <row r="2" spans="1:7" x14ac:dyDescent="0.5">
      <c r="A2" s="2" t="s">
        <v>1</v>
      </c>
      <c r="D2" s="6">
        <f>IF(NOT(ISERROR(SEARCH($G$1,$A2))),MAX($D$1:D1)+1,"")</f>
        <v>1</v>
      </c>
      <c r="E2" s="8" t="str">
        <f>IF(ROWS($E$2:E2)&gt;MAX($D$2:$D$46),"",INDEX($A$2:$A$46,MATCH(ROWS($E$2:E2),$D$2:$D$46,0)))</f>
        <v xml:space="preserve">عبد السميع عبد الحافظ عبد الله عبد الرحمن </v>
      </c>
    </row>
    <row r="3" spans="1:7" x14ac:dyDescent="0.5">
      <c r="A3" s="2" t="s">
        <v>2</v>
      </c>
      <c r="D3" s="6">
        <f>IF(NOT(ISERROR(SEARCH($G$1,$A3))),MAX($D$1:D2)+1,"")</f>
        <v>2</v>
      </c>
      <c r="E3" s="8" t="str">
        <f>IF(ROWS($E$2:E3)&gt;MAX($D$2:$D$46),"",INDEX($A$2:$A$46,MATCH(ROWS($E$2:E3),$D$2:$D$46,0)))</f>
        <v>نعيم بالع كرشو</v>
      </c>
    </row>
    <row r="4" spans="1:7" x14ac:dyDescent="0.5">
      <c r="A4" s="2" t="s">
        <v>42</v>
      </c>
      <c r="D4" s="6">
        <f>IF(NOT(ISERROR(SEARCH($G$1,$A4))),MAX($D$1:D3)+1,"")</f>
        <v>3</v>
      </c>
      <c r="E4" s="8" t="str">
        <f>IF(ROWS($E$2:E4)&gt;MAX($D$2:$D$46),"",INDEX($A$2:$A$46,MATCH(ROWS($E$2:E4),$D$2:$D$46,0)))</f>
        <v>سامر زارع باذنجاني</v>
      </c>
    </row>
    <row r="5" spans="1:7" x14ac:dyDescent="0.5">
      <c r="A5" s="3" t="s">
        <v>3</v>
      </c>
      <c r="D5" s="6">
        <f>IF(NOT(ISERROR(SEARCH($G$1,$A5))),MAX($D$1:D4)+1,"")</f>
        <v>4</v>
      </c>
      <c r="E5" s="8" t="str">
        <f>IF(ROWS($E$2:E5)&gt;MAX($D$2:$D$46),"",INDEX($A$2:$A$46,MATCH(ROWS($E$2:E5),$D$2:$D$46,0)))</f>
        <v>عبد السّلام محمد نص لسان</v>
      </c>
    </row>
    <row r="6" spans="1:7" x14ac:dyDescent="0.5">
      <c r="A6" s="2" t="s">
        <v>4</v>
      </c>
      <c r="D6" s="6">
        <f>IF(NOT(ISERROR(SEARCH($G$1,$A6))),MAX($D$1:D5)+1,"")</f>
        <v>5</v>
      </c>
      <c r="E6" s="8" t="str">
        <f>IF(ROWS($E$2:E6)&gt;MAX($D$2:$D$46),"",INDEX($A$2:$A$46,MATCH(ROWS($E$2:E6),$D$2:$D$46,0)))</f>
        <v>تامر عبد الجّليل سامع صوتو</v>
      </c>
    </row>
    <row r="7" spans="1:7" x14ac:dyDescent="0.5">
      <c r="A7" s="2" t="s">
        <v>5</v>
      </c>
      <c r="D7" s="6">
        <f>IF(NOT(ISERROR(SEARCH($G$1,$A7))),MAX($D$1:D6)+1,"")</f>
        <v>6</v>
      </c>
      <c r="E7" s="8" t="str">
        <f>IF(ROWS($E$2:E7)&gt;MAX($D$2:$D$46),"",INDEX($A$2:$A$46,MATCH(ROWS($E$2:E7),$D$2:$D$46,0)))</f>
        <v>محمود ضايع اسمو</v>
      </c>
    </row>
    <row r="8" spans="1:7" x14ac:dyDescent="0.5">
      <c r="A8" s="2" t="s">
        <v>2</v>
      </c>
      <c r="D8" s="6">
        <f>IF(NOT(ISERROR(SEARCH($G$1,$A8))),MAX($D$1:D7)+1,"")</f>
        <v>7</v>
      </c>
      <c r="E8" s="8" t="str">
        <f>IF(ROWS($E$2:E8)&gt;MAX($D$2:$D$46),"",INDEX($A$2:$A$46,MATCH(ROWS($E$2:E8),$D$2:$D$46,0)))</f>
        <v>نعيم بالع كرشو</v>
      </c>
    </row>
    <row r="9" spans="1:7" x14ac:dyDescent="0.5">
      <c r="A9" s="2" t="s">
        <v>6</v>
      </c>
      <c r="D9" s="6">
        <f>IF(NOT(ISERROR(SEARCH($G$1,$A9))),MAX($D$1:D8)+1,"")</f>
        <v>8</v>
      </c>
      <c r="E9" s="8" t="str">
        <f>IF(ROWS($E$2:E9)&gt;MAX($D$2:$D$46),"",INDEX($A$2:$A$46,MATCH(ROWS($E$2:E9),$D$2:$D$46,0)))</f>
        <v>عمّار مخّرب بيتو</v>
      </c>
    </row>
    <row r="10" spans="1:7" x14ac:dyDescent="0.5">
      <c r="A10" s="2" t="s">
        <v>7</v>
      </c>
      <c r="D10" s="6">
        <f>IF(NOT(ISERROR(SEARCH($G$1,$A10))),MAX($D$1:D9)+1,"")</f>
        <v>9</v>
      </c>
      <c r="E10" s="8" t="str">
        <f>IF(ROWS($E$2:E10)&gt;MAX($D$2:$D$46),"",INDEX($A$2:$A$46,MATCH(ROWS($E$2:E10),$D$2:$D$46,0)))</f>
        <v>ربيع ليش مطنّش</v>
      </c>
    </row>
    <row r="11" spans="1:7" x14ac:dyDescent="0.5">
      <c r="A11" s="2" t="s">
        <v>8</v>
      </c>
      <c r="D11" s="6">
        <f>IF(NOT(ISERROR(SEARCH($G$1,$A11))),MAX($D$1:D10)+1,"")</f>
        <v>10</v>
      </c>
      <c r="E11" s="8" t="str">
        <f>IF(ROWS($E$2:E11)&gt;MAX($D$2:$D$46),"",INDEX($A$2:$A$46,MATCH(ROWS($E$2:E11),$D$2:$D$46,0)))</f>
        <v>عبد الشافي قابضها جد</v>
      </c>
    </row>
    <row r="12" spans="1:7" x14ac:dyDescent="0.5">
      <c r="A12" s="2" t="s">
        <v>9</v>
      </c>
      <c r="D12" s="6" t="str">
        <f>IF(NOT(ISERROR(SEARCH($G$1,$A12))),MAX($D$1:D11)+1,"")</f>
        <v/>
      </c>
      <c r="E12" s="8" t="str">
        <f>IF(ROWS($E$2:E12)&gt;MAX($D$2:$D$46),"",INDEX($A$2:$A$46,MATCH(ROWS($E$2:E12),$D$2:$D$46,0)))</f>
        <v>عبد الكريم فركش حالو</v>
      </c>
    </row>
    <row r="13" spans="1:7" x14ac:dyDescent="0.5">
      <c r="A13" s="2" t="s">
        <v>10</v>
      </c>
      <c r="D13" s="6">
        <f>IF(NOT(ISERROR(SEARCH($G$1,$A13))),MAX($D$1:D12)+1,"")</f>
        <v>11</v>
      </c>
      <c r="E13" s="8" t="str">
        <f>IF(ROWS($E$2:E13)&gt;MAX($D$2:$D$46),"",INDEX($A$2:$A$46,MATCH(ROWS($E$2:E13),$D$2:$D$46,0)))</f>
        <v>عبد الشافي قابضها جد</v>
      </c>
    </row>
    <row r="14" spans="1:7" x14ac:dyDescent="0.5">
      <c r="A14" s="2" t="s">
        <v>8</v>
      </c>
      <c r="D14" s="6">
        <f>IF(NOT(ISERROR(SEARCH($G$1,$A14))),MAX($D$1:D13)+1,"")</f>
        <v>12</v>
      </c>
      <c r="E14" s="8" t="str">
        <f>IF(ROWS($E$2:E14)&gt;MAX($D$2:$D$46),"",INDEX($A$2:$A$46,MATCH(ROWS($E$2:E14),$D$2:$D$46,0)))</f>
        <v>علي شالح صبّاطو</v>
      </c>
    </row>
    <row r="15" spans="1:7" x14ac:dyDescent="0.5">
      <c r="A15" s="2" t="s">
        <v>11</v>
      </c>
      <c r="D15" s="6" t="str">
        <f>IF(NOT(ISERROR(SEARCH($G$1,$A15))),MAX($D$1:D14)+1,"")</f>
        <v/>
      </c>
      <c r="E15" s="8" t="str">
        <f>IF(ROWS($E$2:E15)&gt;MAX($D$2:$D$46),"",INDEX($A$2:$A$46,MATCH(ROWS($E$2:E15),$D$2:$D$46,0)))</f>
        <v>شادي فارك كفّو أبو دلعة</v>
      </c>
    </row>
    <row r="16" spans="1:7" x14ac:dyDescent="0.5">
      <c r="A16" s="2" t="s">
        <v>12</v>
      </c>
      <c r="D16" s="6">
        <f>IF(NOT(ISERROR(SEARCH($G$1,$A16))),MAX($D$1:D15)+1,"")</f>
        <v>13</v>
      </c>
      <c r="E16" s="8" t="str">
        <f>IF(ROWS($E$2:E16)&gt;MAX($D$2:$D$46),"",INDEX($A$2:$A$46,MATCH(ROWS($E$2:E16),$D$2:$D$46,0)))</f>
        <v>طالع نازل من بيتو</v>
      </c>
    </row>
    <row r="17" spans="1:5" x14ac:dyDescent="0.5">
      <c r="A17" s="2" t="s">
        <v>13</v>
      </c>
      <c r="D17" s="6">
        <f>IF(NOT(ISERROR(SEARCH($G$1,$A17))),MAX($D$1:D16)+1,"")</f>
        <v>14</v>
      </c>
      <c r="E17" s="8" t="str">
        <f>IF(ROWS($E$2:E17)&gt;MAX($D$2:$D$46),"",INDEX($A$2:$A$46,MATCH(ROWS($E$2:E17),$D$2:$D$46,0)))</f>
        <v>رفيق دربك عاطول</v>
      </c>
    </row>
    <row r="18" spans="1:5" x14ac:dyDescent="0.5">
      <c r="A18" s="2" t="s">
        <v>14</v>
      </c>
      <c r="D18" s="6">
        <f>IF(NOT(ISERROR(SEARCH($G$1,$A18))),MAX($D$1:D17)+1,"")</f>
        <v>15</v>
      </c>
      <c r="E18" s="8" t="str">
        <f>IF(ROWS($E$2:E18)&gt;MAX($D$2:$D$46),"",INDEX($A$2:$A$46,MATCH(ROWS($E$2:E18),$D$2:$D$46,0)))</f>
        <v>أقرع نتّف شعراتو</v>
      </c>
    </row>
    <row r="19" spans="1:5" x14ac:dyDescent="0.5">
      <c r="A19" s="2" t="s">
        <v>15</v>
      </c>
      <c r="D19" s="6">
        <f>IF(NOT(ISERROR(SEARCH($G$1,$A19))),MAX($D$1:D18)+1,"")</f>
        <v>16</v>
      </c>
      <c r="E19" s="8" t="str">
        <f>IF(ROWS($E$2:E19)&gt;MAX($D$2:$D$46),"",INDEX($A$2:$A$46,MATCH(ROWS($E$2:E19),$D$2:$D$46,0)))</f>
        <v>جميل أبشع خلق الله</v>
      </c>
    </row>
    <row r="20" spans="1:5" x14ac:dyDescent="0.5">
      <c r="A20" s="2" t="s">
        <v>16</v>
      </c>
      <c r="D20" s="6" t="str">
        <f>IF(NOT(ISERROR(SEARCH($G$1,$A20))),MAX($D$1:D19)+1,"")</f>
        <v/>
      </c>
      <c r="E20" s="8" t="str">
        <f>IF(ROWS($E$2:E20)&gt;MAX($D$2:$D$46),"",INDEX($A$2:$A$46,MATCH(ROWS($E$2:E20),$D$2:$D$46,0)))</f>
        <v>كامل ناقص مش عارف</v>
      </c>
    </row>
    <row r="21" spans="1:5" x14ac:dyDescent="0.5">
      <c r="A21" s="2" t="s">
        <v>17</v>
      </c>
      <c r="D21" s="6" t="str">
        <f>IF(NOT(ISERROR(SEARCH($G$1,$A21))),MAX($D$1:D20)+1,"")</f>
        <v/>
      </c>
      <c r="E21" s="8" t="str">
        <f>IF(ROWS($E$2:E21)&gt;MAX($D$2:$D$46),"",INDEX($A$2:$A$46,MATCH(ROWS($E$2:E21),$D$2:$D$46,0)))</f>
        <v>شبعان جايع بالحارة</v>
      </c>
    </row>
    <row r="22" spans="1:5" x14ac:dyDescent="0.5">
      <c r="A22" s="2" t="s">
        <v>18</v>
      </c>
      <c r="D22" s="6" t="str">
        <f>IF(NOT(ISERROR(SEARCH($G$1,$A22))),MAX($D$1:D21)+1,"")</f>
        <v/>
      </c>
      <c r="E22" s="8" t="str">
        <f>IF(ROWS($E$2:E22)&gt;MAX($D$2:$D$46),"",INDEX($A$2:$A$46,MATCH(ROWS($E$2:E22),$D$2:$D$46,0)))</f>
        <v>معروف عنّو حركاتو</v>
      </c>
    </row>
    <row r="23" spans="1:5" x14ac:dyDescent="0.5">
      <c r="A23" s="2" t="s">
        <v>19</v>
      </c>
      <c r="D23" s="6">
        <f>IF(NOT(ISERROR(SEARCH($G$1,$A23))),MAX($D$1:D22)+1,"")</f>
        <v>17</v>
      </c>
      <c r="E23" s="8" t="str">
        <f>IF(ROWS($E$2:E23)&gt;MAX($D$2:$D$46),"",INDEX($A$2:$A$46,MATCH(ROWS($E$2:E23),$D$2:$D$46,0)))</f>
        <v>صابر مش عارف قديش</v>
      </c>
    </row>
    <row r="24" spans="1:5" x14ac:dyDescent="0.5">
      <c r="A24" s="2" t="s">
        <v>20</v>
      </c>
      <c r="D24" s="6">
        <f>IF(NOT(ISERROR(SEARCH($G$1,$A24))),MAX($D$1:D23)+1,"")</f>
        <v>18</v>
      </c>
      <c r="E24" s="8" t="str">
        <f>IF(ROWS($E$2:E24)&gt;MAX($D$2:$D$46),"",INDEX($A$2:$A$46,MATCH(ROWS($E$2:E24),$D$2:$D$46,0)))</f>
        <v>قادر يضبط أعصابو</v>
      </c>
    </row>
    <row r="25" spans="1:5" x14ac:dyDescent="0.5">
      <c r="A25" s="2" t="s">
        <v>21</v>
      </c>
      <c r="D25" s="6">
        <f>IF(NOT(ISERROR(SEARCH($G$1,$A25))),MAX($D$1:D24)+1,"")</f>
        <v>19</v>
      </c>
      <c r="E25" s="8" t="str">
        <f>IF(ROWS($E$2:E25)&gt;MAX($D$2:$D$46),"",INDEX($A$2:$A$46,MATCH(ROWS($E$2:E25),$D$2:$D$46,0)))</f>
        <v>أطرش سامع همسة</v>
      </c>
    </row>
    <row r="26" spans="1:5" x14ac:dyDescent="0.5">
      <c r="A26" s="2" t="s">
        <v>22</v>
      </c>
      <c r="D26" s="6">
        <f>IF(NOT(ISERROR(SEARCH($G$1,$A26))),MAX($D$1:D25)+1,"")</f>
        <v>20</v>
      </c>
      <c r="E26" s="8" t="str">
        <f>IF(ROWS($E$2:E26)&gt;MAX($D$2:$D$46),"",INDEX($A$2:$A$46,MATCH(ROWS($E$2:E26),$D$2:$D$46,0)))</f>
        <v>أعمى شايف برغوث</v>
      </c>
    </row>
    <row r="27" spans="1:5" x14ac:dyDescent="0.5">
      <c r="A27" s="2" t="s">
        <v>23</v>
      </c>
      <c r="D27" s="6">
        <f>IF(NOT(ISERROR(SEARCH($G$1,$A27))),MAX($D$1:D26)+1,"")</f>
        <v>21</v>
      </c>
      <c r="E27" s="8" t="str">
        <f>IF(ROWS($E$2:E27)&gt;MAX($D$2:$D$46),"",INDEX($A$2:$A$46,MATCH(ROWS($E$2:E27),$D$2:$D$46,0)))</f>
        <v>راكض أعرج  قدّامي</v>
      </c>
    </row>
    <row r="28" spans="1:5" x14ac:dyDescent="0.5">
      <c r="A28" s="2" t="s">
        <v>24</v>
      </c>
      <c r="D28" s="6">
        <f>IF(NOT(ISERROR(SEARCH($G$1,$A28))),MAX($D$1:D27)+1,"")</f>
        <v>22</v>
      </c>
      <c r="E28" s="8" t="str">
        <f>IF(ROWS($E$2:E28)&gt;MAX($D$2:$D$46),"",INDEX($A$2:$A$46,MATCH(ROWS($E$2:E28),$D$2:$D$46,0)))</f>
        <v>طفران زهقان العيشي</v>
      </c>
    </row>
    <row r="29" spans="1:5" x14ac:dyDescent="0.5">
      <c r="A29" s="2" t="s">
        <v>25</v>
      </c>
      <c r="D29" s="6">
        <f>IF(NOT(ISERROR(SEARCH($G$1,$A29))),MAX($D$1:D28)+1,"")</f>
        <v>23</v>
      </c>
      <c r="E29" s="8" t="str">
        <f>IF(ROWS($E$2:E29)&gt;MAX($D$2:$D$46),"",INDEX($A$2:$A$46,MATCH(ROWS($E$2:E29),$D$2:$D$46,0)))</f>
        <v>عارف كوعو من بوعو</v>
      </c>
    </row>
    <row r="30" spans="1:5" x14ac:dyDescent="0.5">
      <c r="A30" s="2" t="s">
        <v>26</v>
      </c>
      <c r="D30" s="6" t="str">
        <f>IF(NOT(ISERROR(SEARCH($G$1,$A30))),MAX($D$1:D29)+1,"")</f>
        <v/>
      </c>
      <c r="E30" s="8" t="str">
        <f>IF(ROWS($E$2:E30)&gt;MAX($D$2:$D$46),"",INDEX($A$2:$A$46,MATCH(ROWS($E$2:E30),$D$2:$D$46,0)))</f>
        <v>داعس نملة ختيارة</v>
      </c>
    </row>
    <row r="31" spans="1:5" x14ac:dyDescent="0.5">
      <c r="A31" s="2" t="s">
        <v>27</v>
      </c>
      <c r="D31" s="6">
        <f>IF(NOT(ISERROR(SEARCH($G$1,$A31))),MAX($D$1:D30)+1,"")</f>
        <v>24</v>
      </c>
      <c r="E31" s="8" t="str">
        <f>IF(ROWS($E$2:E31)&gt;MAX($D$2:$D$46),"",INDEX($A$2:$A$46,MATCH(ROWS($E$2:E31),$D$2:$D$46,0)))</f>
        <v>عاجن أطيب منقوشي</v>
      </c>
    </row>
    <row r="32" spans="1:5" x14ac:dyDescent="0.5">
      <c r="A32" s="2" t="s">
        <v>28</v>
      </c>
      <c r="D32" s="6">
        <f>IF(NOT(ISERROR(SEARCH($G$1,$A32))),MAX($D$1:D31)+1,"")</f>
        <v>25</v>
      </c>
      <c r="E32" s="8" t="str">
        <f>IF(ROWS($E$2:E32)&gt;MAX($D$2:$D$46),"",INDEX($A$2:$A$46,MATCH(ROWS($E$2:E32),$D$2:$D$46,0)))</f>
        <v>دافش مرتو عالوادي</v>
      </c>
    </row>
    <row r="33" spans="1:5" x14ac:dyDescent="0.5">
      <c r="A33" s="2" t="s">
        <v>29</v>
      </c>
      <c r="D33" s="6">
        <f>IF(NOT(ISERROR(SEARCH($G$1,$A33))),MAX($D$1:D32)+1,"")</f>
        <v>26</v>
      </c>
      <c r="E33" s="8" t="str">
        <f>IF(ROWS($E$2:E33)&gt;MAX($D$2:$D$46),"",INDEX($A$2:$A$46,MATCH(ROWS($E$2:E33),$D$2:$D$46,0)))</f>
        <v/>
      </c>
    </row>
    <row r="34" spans="1:5" x14ac:dyDescent="0.5">
      <c r="A34" s="2" t="s">
        <v>30</v>
      </c>
      <c r="D34" s="6" t="str">
        <f>IF(NOT(ISERROR(SEARCH($G$1,$A34))),MAX($D$1:D33)+1,"")</f>
        <v/>
      </c>
      <c r="E34" s="8" t="str">
        <f>IF(ROWS($E$2:E34)&gt;MAX($D$2:$D$46),"",INDEX($A$2:$A$46,MATCH(ROWS($E$2:E34),$D$2:$D$46,0)))</f>
        <v/>
      </c>
    </row>
    <row r="35" spans="1:5" x14ac:dyDescent="0.5">
      <c r="A35" s="2" t="s">
        <v>31</v>
      </c>
      <c r="D35" s="6">
        <f>IF(NOT(ISERROR(SEARCH($G$1,$A35))),MAX($D$1:D34)+1,"")</f>
        <v>27</v>
      </c>
      <c r="E35" s="8" t="str">
        <f>IF(ROWS($E$2:E35)&gt;MAX($D$2:$D$46),"",INDEX($A$2:$A$46,MATCH(ROWS($E$2:E35),$D$2:$D$46,0)))</f>
        <v/>
      </c>
    </row>
    <row r="36" spans="1:5" x14ac:dyDescent="0.5">
      <c r="A36" s="2" t="s">
        <v>32</v>
      </c>
      <c r="D36" s="6">
        <f>IF(NOT(ISERROR(SEARCH($G$1,$A36))),MAX($D$1:D35)+1,"")</f>
        <v>28</v>
      </c>
      <c r="E36" s="8" t="str">
        <f>IF(ROWS($E$2:E36)&gt;MAX($D$2:$D$46),"",INDEX($A$2:$A$46,MATCH(ROWS($E$2:E36),$D$2:$D$46,0)))</f>
        <v/>
      </c>
    </row>
    <row r="37" spans="1:5" x14ac:dyDescent="0.5">
      <c r="A37" s="2" t="s">
        <v>33</v>
      </c>
      <c r="D37" s="6" t="str">
        <f>IF(NOT(ISERROR(SEARCH($G$1,$A37))),MAX($D$1:D36)+1,"")</f>
        <v/>
      </c>
      <c r="E37" s="8" t="str">
        <f>IF(ROWS($E$2:E37)&gt;MAX($D$2:$D$46),"",INDEX($A$2:$A$46,MATCH(ROWS($E$2:E37),$D$2:$D$46,0)))</f>
        <v/>
      </c>
    </row>
    <row r="38" spans="1:5" x14ac:dyDescent="0.5">
      <c r="A38" s="2" t="s">
        <v>34</v>
      </c>
      <c r="D38" s="6">
        <f>IF(NOT(ISERROR(SEARCH($G$1,$A38))),MAX($D$1:D37)+1,"")</f>
        <v>29</v>
      </c>
      <c r="E38" s="8" t="str">
        <f>IF(ROWS($E$2:E38)&gt;MAX($D$2:$D$46),"",INDEX($A$2:$A$46,MATCH(ROWS($E$2:E38),$D$2:$D$46,0)))</f>
        <v/>
      </c>
    </row>
    <row r="39" spans="1:5" x14ac:dyDescent="0.5">
      <c r="A39" s="2" t="s">
        <v>35</v>
      </c>
      <c r="D39" s="6" t="str">
        <f>IF(NOT(ISERROR(SEARCH($G$1,$A39))),MAX($D$1:D38)+1,"")</f>
        <v/>
      </c>
      <c r="E39" s="8" t="str">
        <f>IF(ROWS($E$2:E39)&gt;MAX($D$2:$D$46),"",INDEX($A$2:$A$46,MATCH(ROWS($E$2:E39),$D$2:$D$46,0)))</f>
        <v/>
      </c>
    </row>
    <row r="40" spans="1:5" x14ac:dyDescent="0.5">
      <c r="A40" s="2" t="s">
        <v>36</v>
      </c>
      <c r="D40" s="6">
        <f>IF(NOT(ISERROR(SEARCH($G$1,$A40))),MAX($D$1:D39)+1,"")</f>
        <v>30</v>
      </c>
      <c r="E40" s="8" t="str">
        <f>IF(ROWS($E$2:E40)&gt;MAX($D$2:$D$46),"",INDEX($A$2:$A$46,MATCH(ROWS($E$2:E40),$D$2:$D$46,0)))</f>
        <v/>
      </c>
    </row>
    <row r="41" spans="1:5" x14ac:dyDescent="0.5">
      <c r="A41" s="2" t="s">
        <v>18</v>
      </c>
      <c r="D41" s="6" t="str">
        <f>IF(NOT(ISERROR(SEARCH($G$1,$A41))),MAX($D$1:D40)+1,"")</f>
        <v/>
      </c>
      <c r="E41" s="8" t="str">
        <f>IF(ROWS($E$2:E41)&gt;MAX($D$2:$D$46),"",INDEX($A$2:$A$46,MATCH(ROWS($E$2:E41),$D$2:$D$46,0)))</f>
        <v/>
      </c>
    </row>
    <row r="42" spans="1:5" x14ac:dyDescent="0.5">
      <c r="A42" s="2" t="s">
        <v>37</v>
      </c>
      <c r="D42" s="6" t="str">
        <f>IF(NOT(ISERROR(SEARCH($G$1,$A42))),MAX($D$1:D41)+1,"")</f>
        <v/>
      </c>
      <c r="E42" s="8" t="str">
        <f>IF(ROWS($E$2:E42)&gt;MAX($D$2:$D$46),"",INDEX($A$2:$A$46,MATCH(ROWS($E$2:E42),$D$2:$D$46,0)))</f>
        <v/>
      </c>
    </row>
    <row r="43" spans="1:5" x14ac:dyDescent="0.5">
      <c r="A43" s="2" t="s">
        <v>38</v>
      </c>
      <c r="D43" s="6">
        <f>IF(NOT(ISERROR(SEARCH($G$1,$A43))),MAX($D$1:D42)+1,"")</f>
        <v>31</v>
      </c>
      <c r="E43" s="8" t="str">
        <f>IF(ROWS($E$2:E43)&gt;MAX($D$2:$D$46),"",INDEX($A$2:$A$46,MATCH(ROWS($E$2:E43),$D$2:$D$46,0)))</f>
        <v/>
      </c>
    </row>
    <row r="44" spans="1:5" x14ac:dyDescent="0.5">
      <c r="A44" s="2" t="s">
        <v>39</v>
      </c>
      <c r="D44" s="6" t="str">
        <f>IF(NOT(ISERROR(SEARCH($G$1,$A44))),MAX($D$1:D43)+1,"")</f>
        <v/>
      </c>
      <c r="E44" s="8" t="str">
        <f>IF(ROWS($E$2:E44)&gt;MAX($D$2:$D$46),"",INDEX($A$2:$A$46,MATCH(ROWS($E$2:E44),$D$2:$D$46,0)))</f>
        <v/>
      </c>
    </row>
    <row r="45" spans="1:5" x14ac:dyDescent="0.5">
      <c r="A45" s="2" t="s">
        <v>40</v>
      </c>
      <c r="D45" s="6" t="str">
        <f>IF(NOT(ISERROR(SEARCH($G$1,$A45))),MAX($D$1:D44)+1,"")</f>
        <v/>
      </c>
      <c r="E45" s="8" t="str">
        <f>IF(ROWS($E$2:E45)&gt;MAX($D$2:$D$46),"",INDEX($A$2:$A$46,MATCH(ROWS($E$2:E45),$D$2:$D$46,0)))</f>
        <v/>
      </c>
    </row>
    <row r="46" spans="1:5" x14ac:dyDescent="0.5">
      <c r="A46" s="2" t="s">
        <v>41</v>
      </c>
      <c r="D46" s="6" t="str">
        <f>IF(NOT(ISERROR(SEARCH($G$1,$A46))),MAX($D$1:D45)+1,"")</f>
        <v/>
      </c>
      <c r="E46" s="8" t="str">
        <f>IF(ROWS($E$2:E46)&gt;MAX($D$2:$D$46),"",INDEX($A$2:$A$46,MATCH(ROWS($E$2:E46),$D$2:$D$46,0)))</f>
        <v/>
      </c>
    </row>
    <row r="47" spans="1:5" x14ac:dyDescent="0.5">
      <c r="A47" s="5"/>
    </row>
  </sheetData>
  <dataValidations count="1">
    <dataValidation type="list" allowBlank="1" showInputMessage="1" sqref="G1">
      <formula1>My_Names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rightToLeft="1" zoomScale="115" zoomScaleNormal="115" workbookViewId="0">
      <selection activeCell="C7" sqref="C7"/>
    </sheetView>
  </sheetViews>
  <sheetFormatPr defaultRowHeight="21" x14ac:dyDescent="0.5"/>
  <cols>
    <col min="1" max="1" width="48.08984375" style="4" customWidth="1"/>
    <col min="2" max="2" width="8.7265625" style="6"/>
    <col min="3" max="3" width="6.6328125" style="6" customWidth="1"/>
    <col min="4" max="4" width="9.81640625" style="6" hidden="1" customWidth="1"/>
    <col min="5" max="5" width="41.6328125" style="8" hidden="1" customWidth="1"/>
    <col min="6" max="6" width="8.7265625" style="6"/>
    <col min="7" max="7" width="27" style="6" customWidth="1"/>
    <col min="8" max="16384" width="8.7265625" style="7"/>
  </cols>
  <sheetData>
    <row r="1" spans="1:7" ht="21.5" thickBot="1" x14ac:dyDescent="0.55000000000000004">
      <c r="A1" s="1" t="s">
        <v>0</v>
      </c>
      <c r="G1" s="9" t="s">
        <v>44</v>
      </c>
    </row>
    <row r="2" spans="1:7" x14ac:dyDescent="0.5">
      <c r="A2" s="2" t="s">
        <v>1</v>
      </c>
      <c r="D2" s="6" t="str">
        <f>IF(MID(A2,1,LEN($G$1))=$G$1,MAX($D$1:D1)+1,"")</f>
        <v/>
      </c>
      <c r="E2" s="8" t="str">
        <f>IF(ROWS($E$2:E2)&gt;MAX($D$2:$D$46),"",INDEX($A$2:$A$46,MATCH(ROWS($E$2:E2),$D$2:$D$46,0)))</f>
        <v>سامر زارع باذنجاني</v>
      </c>
    </row>
    <row r="3" spans="1:7" x14ac:dyDescent="0.5">
      <c r="A3" s="2" t="s">
        <v>2</v>
      </c>
      <c r="D3" s="6" t="str">
        <f>IF(MID(A3,1,LEN($G$1))=$G$1,MAX($D$1:D2)+1,"")</f>
        <v/>
      </c>
      <c r="E3" s="8" t="str">
        <f>IF(ROWS($E$2:E3)&gt;MAX($D$2:$D$46),"",INDEX($A$2:$A$46,MATCH(ROWS($E$2:E3),$D$2:$D$46,0)))</f>
        <v>سمير كاسر ايدو</v>
      </c>
    </row>
    <row r="4" spans="1:7" x14ac:dyDescent="0.5">
      <c r="A4" s="2" t="s">
        <v>42</v>
      </c>
      <c r="D4" s="6">
        <f>IF(MID(A4,1,LEN($G$1))=$G$1,MAX($D$1:D3)+1,"")</f>
        <v>1</v>
      </c>
      <c r="E4" s="8" t="str">
        <f>IF(ROWS($E$2:E4)&gt;MAX($D$2:$D$46),"",INDEX($A$2:$A$46,MATCH(ROWS($E$2:E4),$D$2:$D$46,0)))</f>
        <v>سّكر بابو بالمفتاح</v>
      </c>
    </row>
    <row r="5" spans="1:7" x14ac:dyDescent="0.5">
      <c r="A5" s="3" t="s">
        <v>3</v>
      </c>
      <c r="D5" s="6" t="str">
        <f>IF(MID(A5,1,LEN($G$1))=$G$1,MAX($D$1:D4)+1,"")</f>
        <v/>
      </c>
      <c r="E5" s="8" t="str">
        <f>IF(ROWS($E$2:E5)&gt;MAX($D$2:$D$46),"",INDEX($A$2:$A$46,MATCH(ROWS($E$2:E5),$D$2:$D$46,0)))</f>
        <v/>
      </c>
    </row>
    <row r="6" spans="1:7" x14ac:dyDescent="0.5">
      <c r="A6" s="2" t="s">
        <v>4</v>
      </c>
      <c r="D6" s="6" t="str">
        <f>IF(MID(A6,1,LEN($G$1))=$G$1,MAX($D$1:D5)+1,"")</f>
        <v/>
      </c>
      <c r="E6" s="8" t="str">
        <f>IF(ROWS($E$2:E6)&gt;MAX($D$2:$D$46),"",INDEX($A$2:$A$46,MATCH(ROWS($E$2:E6),$D$2:$D$46,0)))</f>
        <v/>
      </c>
    </row>
    <row r="7" spans="1:7" x14ac:dyDescent="0.5">
      <c r="A7" s="2" t="s">
        <v>5</v>
      </c>
      <c r="D7" s="6" t="str">
        <f>IF(MID(A7,1,LEN($G$1))=$G$1,MAX($D$1:D6)+1,"")</f>
        <v/>
      </c>
      <c r="E7" s="8" t="str">
        <f>IF(ROWS($E$2:E7)&gt;MAX($D$2:$D$46),"",INDEX($A$2:$A$46,MATCH(ROWS($E$2:E7),$D$2:$D$46,0)))</f>
        <v/>
      </c>
    </row>
    <row r="8" spans="1:7" x14ac:dyDescent="0.5">
      <c r="A8" s="2" t="s">
        <v>2</v>
      </c>
      <c r="D8" s="6" t="str">
        <f>IF(MID(A8,1,LEN($G$1))=$G$1,MAX($D$1:D7)+1,"")</f>
        <v/>
      </c>
      <c r="E8" s="8" t="str">
        <f>IF(ROWS($E$2:E8)&gt;MAX($D$2:$D$46),"",INDEX($A$2:$A$46,MATCH(ROWS($E$2:E8),$D$2:$D$46,0)))</f>
        <v/>
      </c>
    </row>
    <row r="9" spans="1:7" x14ac:dyDescent="0.5">
      <c r="A9" s="2" t="s">
        <v>6</v>
      </c>
      <c r="D9" s="6" t="str">
        <f>IF(MID(A9,1,LEN($G$1))=$G$1,MAX($D$1:D8)+1,"")</f>
        <v/>
      </c>
      <c r="E9" s="8" t="str">
        <f>IF(ROWS($E$2:E9)&gt;MAX($D$2:$D$46),"",INDEX($A$2:$A$46,MATCH(ROWS($E$2:E9),$D$2:$D$46,0)))</f>
        <v/>
      </c>
    </row>
    <row r="10" spans="1:7" x14ac:dyDescent="0.5">
      <c r="A10" s="2" t="s">
        <v>7</v>
      </c>
      <c r="D10" s="6" t="str">
        <f>IF(MID(A10,1,LEN($G$1))=$G$1,MAX($D$1:D9)+1,"")</f>
        <v/>
      </c>
      <c r="E10" s="8" t="str">
        <f>IF(ROWS($E$2:E10)&gt;MAX($D$2:$D$46),"",INDEX($A$2:$A$46,MATCH(ROWS($E$2:E10),$D$2:$D$46,0)))</f>
        <v/>
      </c>
    </row>
    <row r="11" spans="1:7" x14ac:dyDescent="0.5">
      <c r="A11" s="2" t="s">
        <v>8</v>
      </c>
      <c r="D11" s="6" t="str">
        <f>IF(MID(A11,1,LEN($G$1))=$G$1,MAX($D$1:D10)+1,"")</f>
        <v/>
      </c>
      <c r="E11" s="8" t="str">
        <f>IF(ROWS($E$2:E11)&gt;MAX($D$2:$D$46),"",INDEX($A$2:$A$46,MATCH(ROWS($E$2:E11),$D$2:$D$46,0)))</f>
        <v/>
      </c>
    </row>
    <row r="12" spans="1:7" x14ac:dyDescent="0.5">
      <c r="A12" s="2" t="s">
        <v>9</v>
      </c>
      <c r="D12" s="6">
        <f>IF(MID(A12,1,LEN($G$1))=$G$1,MAX($D$1:D11)+1,"")</f>
        <v>2</v>
      </c>
      <c r="E12" s="8" t="str">
        <f>IF(ROWS($E$2:E12)&gt;MAX($D$2:$D$46),"",INDEX($A$2:$A$46,MATCH(ROWS($E$2:E12),$D$2:$D$46,0)))</f>
        <v/>
      </c>
    </row>
    <row r="13" spans="1:7" x14ac:dyDescent="0.5">
      <c r="A13" s="2" t="s">
        <v>10</v>
      </c>
      <c r="D13" s="6" t="str">
        <f>IF(MID(A13,1,LEN($G$1))=$G$1,MAX($D$1:D12)+1,"")</f>
        <v/>
      </c>
      <c r="E13" s="8" t="str">
        <f>IF(ROWS($E$2:E13)&gt;MAX($D$2:$D$46),"",INDEX($A$2:$A$46,MATCH(ROWS($E$2:E13),$D$2:$D$46,0)))</f>
        <v/>
      </c>
    </row>
    <row r="14" spans="1:7" x14ac:dyDescent="0.5">
      <c r="A14" s="2" t="s">
        <v>8</v>
      </c>
      <c r="D14" s="6" t="str">
        <f>IF(MID(A14,1,LEN($G$1))=$G$1,MAX($D$1:D13)+1,"")</f>
        <v/>
      </c>
      <c r="E14" s="8" t="str">
        <f>IF(ROWS($E$2:E14)&gt;MAX($D$2:$D$46),"",INDEX($A$2:$A$46,MATCH(ROWS($E$2:E14),$D$2:$D$46,0)))</f>
        <v/>
      </c>
    </row>
    <row r="15" spans="1:7" x14ac:dyDescent="0.5">
      <c r="A15" s="2" t="s">
        <v>11</v>
      </c>
      <c r="D15" s="6" t="str">
        <f>IF(MID(A15,1,LEN($G$1))=$G$1,MAX($D$1:D14)+1,"")</f>
        <v/>
      </c>
      <c r="E15" s="8" t="str">
        <f>IF(ROWS($E$2:E15)&gt;MAX($D$2:$D$46),"",INDEX($A$2:$A$46,MATCH(ROWS($E$2:E15),$D$2:$D$46,0)))</f>
        <v/>
      </c>
    </row>
    <row r="16" spans="1:7" x14ac:dyDescent="0.5">
      <c r="A16" s="2" t="s">
        <v>12</v>
      </c>
      <c r="D16" s="6" t="str">
        <f>IF(MID(A16,1,LEN($G$1))=$G$1,MAX($D$1:D15)+1,"")</f>
        <v/>
      </c>
      <c r="E16" s="8" t="str">
        <f>IF(ROWS($E$2:E16)&gt;MAX($D$2:$D$46),"",INDEX($A$2:$A$46,MATCH(ROWS($E$2:E16),$D$2:$D$46,0)))</f>
        <v/>
      </c>
    </row>
    <row r="17" spans="1:5" x14ac:dyDescent="0.5">
      <c r="A17" s="2" t="s">
        <v>13</v>
      </c>
      <c r="D17" s="6" t="str">
        <f>IF(MID(A17,1,LEN($G$1))=$G$1,MAX($D$1:D16)+1,"")</f>
        <v/>
      </c>
      <c r="E17" s="8" t="str">
        <f>IF(ROWS($E$2:E17)&gt;MAX($D$2:$D$46),"",INDEX($A$2:$A$46,MATCH(ROWS($E$2:E17),$D$2:$D$46,0)))</f>
        <v/>
      </c>
    </row>
    <row r="18" spans="1:5" x14ac:dyDescent="0.5">
      <c r="A18" s="2" t="s">
        <v>14</v>
      </c>
      <c r="D18" s="6" t="str">
        <f>IF(MID(A18,1,LEN($G$1))=$G$1,MAX($D$1:D17)+1,"")</f>
        <v/>
      </c>
      <c r="E18" s="8" t="str">
        <f>IF(ROWS($E$2:E18)&gt;MAX($D$2:$D$46),"",INDEX($A$2:$A$46,MATCH(ROWS($E$2:E18),$D$2:$D$46,0)))</f>
        <v/>
      </c>
    </row>
    <row r="19" spans="1:5" x14ac:dyDescent="0.5">
      <c r="A19" s="2" t="s">
        <v>15</v>
      </c>
      <c r="D19" s="6" t="str">
        <f>IF(MID(A19,1,LEN($G$1))=$G$1,MAX($D$1:D18)+1,"")</f>
        <v/>
      </c>
      <c r="E19" s="8" t="str">
        <f>IF(ROWS($E$2:E19)&gt;MAX($D$2:$D$46),"",INDEX($A$2:$A$46,MATCH(ROWS($E$2:E19),$D$2:$D$46,0)))</f>
        <v/>
      </c>
    </row>
    <row r="20" spans="1:5" x14ac:dyDescent="0.5">
      <c r="A20" s="2" t="s">
        <v>16</v>
      </c>
      <c r="D20" s="6" t="str">
        <f>IF(MID(A20,1,LEN($G$1))=$G$1,MAX($D$1:D19)+1,"")</f>
        <v/>
      </c>
      <c r="E20" s="8" t="str">
        <f>IF(ROWS($E$2:E20)&gt;MAX($D$2:$D$46),"",INDEX($A$2:$A$46,MATCH(ROWS($E$2:E20),$D$2:$D$46,0)))</f>
        <v/>
      </c>
    </row>
    <row r="21" spans="1:5" x14ac:dyDescent="0.5">
      <c r="A21" s="2" t="s">
        <v>17</v>
      </c>
      <c r="D21" s="6" t="str">
        <f>IF(MID(A21,1,LEN($G$1))=$G$1,MAX($D$1:D20)+1,"")</f>
        <v/>
      </c>
      <c r="E21" s="8" t="str">
        <f>IF(ROWS($E$2:E21)&gt;MAX($D$2:$D$46),"",INDEX($A$2:$A$46,MATCH(ROWS($E$2:E21),$D$2:$D$46,0)))</f>
        <v/>
      </c>
    </row>
    <row r="22" spans="1:5" x14ac:dyDescent="0.5">
      <c r="A22" s="2" t="s">
        <v>18</v>
      </c>
      <c r="D22" s="6" t="str">
        <f>IF(MID(A22,1,LEN($G$1))=$G$1,MAX($D$1:D21)+1,"")</f>
        <v/>
      </c>
      <c r="E22" s="8" t="str">
        <f>IF(ROWS($E$2:E22)&gt;MAX($D$2:$D$46),"",INDEX($A$2:$A$46,MATCH(ROWS($E$2:E22),$D$2:$D$46,0)))</f>
        <v/>
      </c>
    </row>
    <row r="23" spans="1:5" x14ac:dyDescent="0.5">
      <c r="A23" s="2" t="s">
        <v>19</v>
      </c>
      <c r="D23" s="6" t="str">
        <f>IF(MID(A23,1,LEN($G$1))=$G$1,MAX($D$1:D22)+1,"")</f>
        <v/>
      </c>
      <c r="E23" s="8" t="str">
        <f>IF(ROWS($E$2:E23)&gt;MAX($D$2:$D$46),"",INDEX($A$2:$A$46,MATCH(ROWS($E$2:E23),$D$2:$D$46,0)))</f>
        <v/>
      </c>
    </row>
    <row r="24" spans="1:5" x14ac:dyDescent="0.5">
      <c r="A24" s="2" t="s">
        <v>20</v>
      </c>
      <c r="D24" s="6" t="str">
        <f>IF(MID(A24,1,LEN($G$1))=$G$1,MAX($D$1:D23)+1,"")</f>
        <v/>
      </c>
      <c r="E24" s="8" t="str">
        <f>IF(ROWS($E$2:E24)&gt;MAX($D$2:$D$46),"",INDEX($A$2:$A$46,MATCH(ROWS($E$2:E24),$D$2:$D$46,0)))</f>
        <v/>
      </c>
    </row>
    <row r="25" spans="1:5" x14ac:dyDescent="0.5">
      <c r="A25" s="2" t="s">
        <v>21</v>
      </c>
      <c r="D25" s="6" t="str">
        <f>IF(MID(A25,1,LEN($G$1))=$G$1,MAX($D$1:D24)+1,"")</f>
        <v/>
      </c>
      <c r="E25" s="8" t="str">
        <f>IF(ROWS($E$2:E25)&gt;MAX($D$2:$D$46),"",INDEX($A$2:$A$46,MATCH(ROWS($E$2:E25),$D$2:$D$46,0)))</f>
        <v/>
      </c>
    </row>
    <row r="26" spans="1:5" x14ac:dyDescent="0.5">
      <c r="A26" s="2" t="s">
        <v>22</v>
      </c>
      <c r="D26" s="6" t="str">
        <f>IF(MID(A26,1,LEN($G$1))=$G$1,MAX($D$1:D25)+1,"")</f>
        <v/>
      </c>
      <c r="E26" s="8" t="str">
        <f>IF(ROWS($E$2:E26)&gt;MAX($D$2:$D$46),"",INDEX($A$2:$A$46,MATCH(ROWS($E$2:E26),$D$2:$D$46,0)))</f>
        <v/>
      </c>
    </row>
    <row r="27" spans="1:5" x14ac:dyDescent="0.5">
      <c r="A27" s="2" t="s">
        <v>23</v>
      </c>
      <c r="D27" s="6" t="str">
        <f>IF(MID(A27,1,LEN($G$1))=$G$1,MAX($D$1:D26)+1,"")</f>
        <v/>
      </c>
      <c r="E27" s="8" t="str">
        <f>IF(ROWS($E$2:E27)&gt;MAX($D$2:$D$46),"",INDEX($A$2:$A$46,MATCH(ROWS($E$2:E27),$D$2:$D$46,0)))</f>
        <v/>
      </c>
    </row>
    <row r="28" spans="1:5" x14ac:dyDescent="0.5">
      <c r="A28" s="2" t="s">
        <v>24</v>
      </c>
      <c r="D28" s="6" t="str">
        <f>IF(MID(A28,1,LEN($G$1))=$G$1,MAX($D$1:D27)+1,"")</f>
        <v/>
      </c>
      <c r="E28" s="8" t="str">
        <f>IF(ROWS($E$2:E28)&gt;MAX($D$2:$D$46),"",INDEX($A$2:$A$46,MATCH(ROWS($E$2:E28),$D$2:$D$46,0)))</f>
        <v/>
      </c>
    </row>
    <row r="29" spans="1:5" x14ac:dyDescent="0.5">
      <c r="A29" s="2" t="s">
        <v>25</v>
      </c>
      <c r="D29" s="6" t="str">
        <f>IF(MID(A29,1,LEN($G$1))=$G$1,MAX($D$1:D28)+1,"")</f>
        <v/>
      </c>
      <c r="E29" s="8" t="str">
        <f>IF(ROWS($E$2:E29)&gt;MAX($D$2:$D$46),"",INDEX($A$2:$A$46,MATCH(ROWS($E$2:E29),$D$2:$D$46,0)))</f>
        <v/>
      </c>
    </row>
    <row r="30" spans="1:5" x14ac:dyDescent="0.5">
      <c r="A30" s="2" t="s">
        <v>26</v>
      </c>
      <c r="D30" s="6" t="str">
        <f>IF(MID(A30,1,LEN($G$1))=$G$1,MAX($D$1:D29)+1,"")</f>
        <v/>
      </c>
      <c r="E30" s="8" t="str">
        <f>IF(ROWS($E$2:E30)&gt;MAX($D$2:$D$46),"",INDEX($A$2:$A$46,MATCH(ROWS($E$2:E30),$D$2:$D$46,0)))</f>
        <v/>
      </c>
    </row>
    <row r="31" spans="1:5" x14ac:dyDescent="0.5">
      <c r="A31" s="2" t="s">
        <v>27</v>
      </c>
      <c r="D31" s="6" t="str">
        <f>IF(MID(A31,1,LEN($G$1))=$G$1,MAX($D$1:D30)+1,"")</f>
        <v/>
      </c>
      <c r="E31" s="8" t="str">
        <f>IF(ROWS($E$2:E31)&gt;MAX($D$2:$D$46),"",INDEX($A$2:$A$46,MATCH(ROWS($E$2:E31),$D$2:$D$46,0)))</f>
        <v/>
      </c>
    </row>
    <row r="32" spans="1:5" x14ac:dyDescent="0.5">
      <c r="A32" s="2" t="s">
        <v>28</v>
      </c>
      <c r="D32" s="6" t="str">
        <f>IF(MID(A32,1,LEN($G$1))=$G$1,MAX($D$1:D31)+1,"")</f>
        <v/>
      </c>
      <c r="E32" s="8" t="str">
        <f>IF(ROWS($E$2:E32)&gt;MAX($D$2:$D$46),"",INDEX($A$2:$A$46,MATCH(ROWS($E$2:E32),$D$2:$D$46,0)))</f>
        <v/>
      </c>
    </row>
    <row r="33" spans="1:5" x14ac:dyDescent="0.5">
      <c r="A33" s="2" t="s">
        <v>29</v>
      </c>
      <c r="D33" s="6" t="str">
        <f>IF(MID(A33,1,LEN($G$1))=$G$1,MAX($D$1:D32)+1,"")</f>
        <v/>
      </c>
      <c r="E33" s="8" t="str">
        <f>IF(ROWS($E$2:E33)&gt;MAX($D$2:$D$46),"",INDEX($A$2:$A$46,MATCH(ROWS($E$2:E33),$D$2:$D$46,0)))</f>
        <v/>
      </c>
    </row>
    <row r="34" spans="1:5" x14ac:dyDescent="0.5">
      <c r="A34" s="2" t="s">
        <v>30</v>
      </c>
      <c r="D34" s="6" t="str">
        <f>IF(MID(A34,1,LEN($G$1))=$G$1,MAX($D$1:D33)+1,"")</f>
        <v/>
      </c>
      <c r="E34" s="8" t="str">
        <f>IF(ROWS($E$2:E34)&gt;MAX($D$2:$D$46),"",INDEX($A$2:$A$46,MATCH(ROWS($E$2:E34),$D$2:$D$46,0)))</f>
        <v/>
      </c>
    </row>
    <row r="35" spans="1:5" x14ac:dyDescent="0.5">
      <c r="A35" s="2" t="s">
        <v>31</v>
      </c>
      <c r="D35" s="6" t="str">
        <f>IF(MID(A35,1,LEN($G$1))=$G$1,MAX($D$1:D34)+1,"")</f>
        <v/>
      </c>
      <c r="E35" s="8" t="str">
        <f>IF(ROWS($E$2:E35)&gt;MAX($D$2:$D$46),"",INDEX($A$2:$A$46,MATCH(ROWS($E$2:E35),$D$2:$D$46,0)))</f>
        <v/>
      </c>
    </row>
    <row r="36" spans="1:5" x14ac:dyDescent="0.5">
      <c r="A36" s="2" t="s">
        <v>32</v>
      </c>
      <c r="D36" s="6" t="str">
        <f>IF(MID(A36,1,LEN($G$1))=$G$1,MAX($D$1:D35)+1,"")</f>
        <v/>
      </c>
      <c r="E36" s="8" t="str">
        <f>IF(ROWS($E$2:E36)&gt;MAX($D$2:$D$46),"",INDEX($A$2:$A$46,MATCH(ROWS($E$2:E36),$D$2:$D$46,0)))</f>
        <v/>
      </c>
    </row>
    <row r="37" spans="1:5" x14ac:dyDescent="0.5">
      <c r="A37" s="2" t="s">
        <v>33</v>
      </c>
      <c r="D37" s="6" t="str">
        <f>IF(MID(A37,1,LEN($G$1))=$G$1,MAX($D$1:D36)+1,"")</f>
        <v/>
      </c>
      <c r="E37" s="8" t="str">
        <f>IF(ROWS($E$2:E37)&gt;MAX($D$2:$D$46),"",INDEX($A$2:$A$46,MATCH(ROWS($E$2:E37),$D$2:$D$46,0)))</f>
        <v/>
      </c>
    </row>
    <row r="38" spans="1:5" x14ac:dyDescent="0.5">
      <c r="A38" s="2" t="s">
        <v>34</v>
      </c>
      <c r="D38" s="6" t="str">
        <f>IF(MID(A38,1,LEN($G$1))=$G$1,MAX($D$1:D37)+1,"")</f>
        <v/>
      </c>
      <c r="E38" s="8" t="str">
        <f>IF(ROWS($E$2:E38)&gt;MAX($D$2:$D$46),"",INDEX($A$2:$A$46,MATCH(ROWS($E$2:E38),$D$2:$D$46,0)))</f>
        <v/>
      </c>
    </row>
    <row r="39" spans="1:5" x14ac:dyDescent="0.5">
      <c r="A39" s="2" t="s">
        <v>35</v>
      </c>
      <c r="D39" s="6" t="str">
        <f>IF(MID(A39,1,LEN($G$1))=$G$1,MAX($D$1:D38)+1,"")</f>
        <v/>
      </c>
      <c r="E39" s="8" t="str">
        <f>IF(ROWS($E$2:E39)&gt;MAX($D$2:$D$46),"",INDEX($A$2:$A$46,MATCH(ROWS($E$2:E39),$D$2:$D$46,0)))</f>
        <v/>
      </c>
    </row>
    <row r="40" spans="1:5" x14ac:dyDescent="0.5">
      <c r="A40" s="2" t="s">
        <v>36</v>
      </c>
      <c r="D40" s="6" t="str">
        <f>IF(MID(A40,1,LEN($G$1))=$G$1,MAX($D$1:D39)+1,"")</f>
        <v/>
      </c>
      <c r="E40" s="8" t="str">
        <f>IF(ROWS($E$2:E40)&gt;MAX($D$2:$D$46),"",INDEX($A$2:$A$46,MATCH(ROWS($E$2:E40),$D$2:$D$46,0)))</f>
        <v/>
      </c>
    </row>
    <row r="41" spans="1:5" x14ac:dyDescent="0.5">
      <c r="A41" s="2" t="s">
        <v>18</v>
      </c>
      <c r="D41" s="6" t="str">
        <f>IF(MID(A41,1,LEN($G$1))=$G$1,MAX($D$1:D40)+1,"")</f>
        <v/>
      </c>
      <c r="E41" s="8" t="str">
        <f>IF(ROWS($E$2:E41)&gt;MAX($D$2:$D$46),"",INDEX($A$2:$A$46,MATCH(ROWS($E$2:E41),$D$2:$D$46,0)))</f>
        <v/>
      </c>
    </row>
    <row r="42" spans="1:5" x14ac:dyDescent="0.5">
      <c r="A42" s="2" t="s">
        <v>37</v>
      </c>
      <c r="D42" s="6" t="str">
        <f>IF(MID(A42,1,LEN($G$1))=$G$1,MAX($D$1:D41)+1,"")</f>
        <v/>
      </c>
      <c r="E42" s="8" t="str">
        <f>IF(ROWS($E$2:E42)&gt;MAX($D$2:$D$46),"",INDEX($A$2:$A$46,MATCH(ROWS($E$2:E42),$D$2:$D$46,0)))</f>
        <v/>
      </c>
    </row>
    <row r="43" spans="1:5" x14ac:dyDescent="0.5">
      <c r="A43" s="2" t="s">
        <v>38</v>
      </c>
      <c r="D43" s="6" t="str">
        <f>IF(MID(A43,1,LEN($G$1))=$G$1,MAX($D$1:D42)+1,"")</f>
        <v/>
      </c>
      <c r="E43" s="8" t="str">
        <f>IF(ROWS($E$2:E43)&gt;MAX($D$2:$D$46),"",INDEX($A$2:$A$46,MATCH(ROWS($E$2:E43),$D$2:$D$46,0)))</f>
        <v/>
      </c>
    </row>
    <row r="44" spans="1:5" x14ac:dyDescent="0.5">
      <c r="A44" s="2" t="s">
        <v>39</v>
      </c>
      <c r="D44" s="6" t="str">
        <f>IF(MID(A44,1,LEN($G$1))=$G$1,MAX($D$1:D43)+1,"")</f>
        <v/>
      </c>
      <c r="E44" s="8" t="str">
        <f>IF(ROWS($E$2:E44)&gt;MAX($D$2:$D$46),"",INDEX($A$2:$A$46,MATCH(ROWS($E$2:E44),$D$2:$D$46,0)))</f>
        <v/>
      </c>
    </row>
    <row r="45" spans="1:5" x14ac:dyDescent="0.5">
      <c r="A45" s="2" t="s">
        <v>40</v>
      </c>
      <c r="D45" s="6">
        <f>IF(MID(A45,1,LEN($G$1))=$G$1,MAX($D$1:D44)+1,"")</f>
        <v>3</v>
      </c>
      <c r="E45" s="8" t="str">
        <f>IF(ROWS($E$2:E45)&gt;MAX($D$2:$D$46),"",INDEX($A$2:$A$46,MATCH(ROWS($E$2:E45),$D$2:$D$46,0)))</f>
        <v/>
      </c>
    </row>
    <row r="46" spans="1:5" x14ac:dyDescent="0.5">
      <c r="A46" s="2" t="s">
        <v>41</v>
      </c>
      <c r="D46" s="6" t="str">
        <f>IF(MID(A46,1,LEN($G$1))=$G$1,MAX($D$1:D45)+1,"")</f>
        <v/>
      </c>
      <c r="E46" s="8" t="str">
        <f>IF(ROWS($E$2:E46)&gt;MAX($D$2:$D$46),"",INDEX($A$2:$A$46,MATCH(ROWS($E$2:E46),$D$2:$D$46,0)))</f>
        <v/>
      </c>
    </row>
    <row r="47" spans="1:5" x14ac:dyDescent="0.5">
      <c r="A47" s="5"/>
    </row>
  </sheetData>
  <dataValidations count="1">
    <dataValidation type="list" allowBlank="1" showInputMessage="1" sqref="G1">
      <formula1>Data_val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2021-01-09T06:19:30Z</dcterms:created>
  <dcterms:modified xsi:type="dcterms:W3CDTF">2021-01-09T07:58:02Z</dcterms:modified>
</cp:coreProperties>
</file>