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em\Desktop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Sheet1!$A$1:$U$34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28" i="1" l="1"/>
  <c r="F28" i="1"/>
  <c r="A28" i="1"/>
  <c r="V27" i="1"/>
  <c r="F27" i="1"/>
  <c r="A27" i="1"/>
  <c r="V26" i="1"/>
  <c r="F26" i="1"/>
  <c r="A26" i="1"/>
  <c r="V25" i="1"/>
  <c r="F25" i="1"/>
  <c r="A25" i="1"/>
  <c r="V24" i="1"/>
  <c r="F24" i="1"/>
  <c r="A24" i="1"/>
  <c r="V23" i="1"/>
  <c r="F23" i="1"/>
  <c r="A23" i="1"/>
  <c r="V22" i="1"/>
  <c r="F22" i="1"/>
  <c r="A22" i="1"/>
  <c r="V21" i="1"/>
  <c r="F21" i="1"/>
  <c r="A21" i="1"/>
  <c r="V20" i="1"/>
  <c r="F20" i="1"/>
  <c r="A20" i="1"/>
  <c r="V19" i="1"/>
  <c r="F19" i="1"/>
  <c r="A19" i="1"/>
  <c r="E11" i="1" l="1"/>
  <c r="H11" i="1"/>
  <c r="K11" i="1" s="1"/>
  <c r="I11" i="1"/>
  <c r="J11" i="1"/>
  <c r="N11" i="1"/>
  <c r="Q11" i="1"/>
  <c r="T11" i="1" s="1"/>
  <c r="R11" i="1"/>
  <c r="S11" i="1"/>
  <c r="E12" i="1"/>
  <c r="H12" i="1"/>
  <c r="K12" i="1" s="1"/>
  <c r="I12" i="1"/>
  <c r="J12" i="1"/>
  <c r="N12" i="1"/>
  <c r="Q12" i="1"/>
  <c r="T12" i="1" s="1"/>
  <c r="R12" i="1"/>
  <c r="S12" i="1"/>
  <c r="E13" i="1"/>
  <c r="H13" i="1"/>
  <c r="I13" i="1"/>
  <c r="J13" i="1"/>
  <c r="N13" i="1"/>
  <c r="Q13" i="1"/>
  <c r="R13" i="1"/>
  <c r="S13" i="1"/>
  <c r="E14" i="1"/>
  <c r="H14" i="1"/>
  <c r="I14" i="1"/>
  <c r="J14" i="1"/>
  <c r="N14" i="1"/>
  <c r="Q14" i="1"/>
  <c r="R14" i="1"/>
  <c r="S14" i="1"/>
  <c r="T14" i="1"/>
  <c r="C15" i="1"/>
  <c r="D15" i="1"/>
  <c r="E15" i="1"/>
  <c r="F15" i="1"/>
  <c r="H15" i="1" s="1"/>
  <c r="K15" i="1" s="1"/>
  <c r="G15" i="1"/>
  <c r="J15" i="1"/>
  <c r="L15" i="1"/>
  <c r="R15" i="1" s="1"/>
  <c r="M15" i="1"/>
  <c r="S15" i="1" s="1"/>
  <c r="O15" i="1"/>
  <c r="P15" i="1"/>
  <c r="Q15" i="1"/>
  <c r="N15" i="1" l="1"/>
  <c r="T15" i="1" s="1"/>
  <c r="K14" i="1"/>
  <c r="T13" i="1"/>
  <c r="K13" i="1"/>
  <c r="I15" i="1"/>
</calcChain>
</file>

<file path=xl/sharedStrings.xml><?xml version="1.0" encoding="utf-8"?>
<sst xmlns="http://schemas.openxmlformats.org/spreadsheetml/2006/main" count="55" uniqueCount="38">
  <si>
    <t xml:space="preserve">النظم </t>
  </si>
  <si>
    <t xml:space="preserve">نص داخلي </t>
  </si>
  <si>
    <t xml:space="preserve">خارجي </t>
  </si>
  <si>
    <t xml:space="preserve">المجموع </t>
  </si>
  <si>
    <t xml:space="preserve">نصف  داخلي </t>
  </si>
  <si>
    <t xml:space="preserve">جنس </t>
  </si>
  <si>
    <t>ذ</t>
  </si>
  <si>
    <t>إ</t>
  </si>
  <si>
    <t>مج</t>
  </si>
  <si>
    <t xml:space="preserve">4 متوسط </t>
  </si>
  <si>
    <t xml:space="preserve">3 متوسط </t>
  </si>
  <si>
    <t xml:space="preserve">2 متوسط </t>
  </si>
  <si>
    <t>1 متوسط</t>
  </si>
  <si>
    <t xml:space="preserve">مجموع </t>
  </si>
  <si>
    <t xml:space="preserve">            وزارة التربية الوطنية         </t>
  </si>
  <si>
    <t>التاريخ</t>
  </si>
  <si>
    <t xml:space="preserve">   مديرية التربيـة لــولاية  :</t>
  </si>
  <si>
    <t xml:space="preserve">التقرير اليومي لمستشار التربية </t>
  </si>
  <si>
    <t xml:space="preserve">متوسطة: </t>
  </si>
  <si>
    <t>رقــم</t>
  </si>
  <si>
    <t xml:space="preserve">الرقم </t>
  </si>
  <si>
    <t>اللـــقب والاســـم</t>
  </si>
  <si>
    <t xml:space="preserve">المادة </t>
  </si>
  <si>
    <t>08:00-08:45</t>
  </si>
  <si>
    <t>08:45-09:30</t>
  </si>
  <si>
    <t>09:30-10:15</t>
  </si>
  <si>
    <t>10:25-11:10</t>
  </si>
  <si>
    <t>11:10-11:55</t>
  </si>
  <si>
    <t>11:55-12-:40</t>
  </si>
  <si>
    <t>13:30-14:15</t>
  </si>
  <si>
    <t>14:15-15:00</t>
  </si>
  <si>
    <t>15:00-15:45</t>
  </si>
  <si>
    <t>15:55-16:40</t>
  </si>
  <si>
    <t>16:40-17:25</t>
  </si>
  <si>
    <t>الساعات</t>
  </si>
  <si>
    <t>الـــسبب</t>
  </si>
  <si>
    <t xml:space="preserve">الـــفترة الصـــباحيــة </t>
  </si>
  <si>
    <t>الـــفترة المســـــــــائيــــــــة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</si>
</sst>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yyyy\-mm\-dd;@"/>
  </numFmts>
  <fonts count="25">
    <font>
      <sz val="11"/>
      <color theme="1"/>
      <name val="Arial"/>
      <family val="2"/>
      <scheme val="minor"/>
    </font>
    <font>
      <sz val="11"/>
      <color theme="1"/>
      <name val="Ami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3366FF"/>
      <name val="Times New Roman"/>
      <family val="1"/>
    </font>
    <font>
      <b/>
      <sz val="12"/>
      <color rgb="FFFF0000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5"/>
      <color theme="1"/>
      <name val="Times New Roman"/>
      <family val="1"/>
      <scheme val="major"/>
    </font>
    <font>
      <b/>
      <sz val="14"/>
      <color rgb="FFFF0000"/>
      <name val="Arial"/>
      <family val="2"/>
      <scheme val="minor"/>
    </font>
    <font>
      <b/>
      <sz val="18"/>
      <color indexed="8"/>
      <name val="Times New Roman"/>
      <family val="1"/>
    </font>
    <font>
      <b/>
      <sz val="16"/>
      <color indexed="8"/>
      <name val="Times New Roman"/>
      <family val="1"/>
    </font>
    <font>
      <sz val="28"/>
      <color rgb="FFFF0000"/>
      <name val="Andalus"/>
      <family val="1"/>
    </font>
    <font>
      <b/>
      <sz val="18"/>
      <color theme="1"/>
      <name val="Arial"/>
      <family val="2"/>
    </font>
    <font>
      <b/>
      <sz val="17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00">
    <xf numFmtId="0" fontId="0" fillId="0" borderId="0" xfId="0"/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readingOrder="2"/>
    </xf>
    <xf numFmtId="0" fontId="0" fillId="2" borderId="0" xfId="0" applyFill="1" applyAlignment="1" applyProtection="1">
      <alignment readingOrder="2"/>
    </xf>
    <xf numFmtId="0" fontId="3" fillId="5" borderId="1" xfId="0" applyFont="1" applyFill="1" applyBorder="1" applyAlignment="1" applyProtection="1">
      <alignment horizontal="center" vertical="center" shrinkToFit="1" readingOrder="2"/>
    </xf>
    <xf numFmtId="0" fontId="3" fillId="6" borderId="1" xfId="0" applyFont="1" applyFill="1" applyBorder="1" applyAlignment="1" applyProtection="1">
      <alignment horizontal="center" vertical="center" shrinkToFit="1" readingOrder="2"/>
    </xf>
    <xf numFmtId="0" fontId="3" fillId="7" borderId="1" xfId="0" applyFont="1" applyFill="1" applyBorder="1" applyAlignment="1" applyProtection="1">
      <alignment horizontal="center" vertical="center" shrinkToFit="1" readingOrder="2"/>
    </xf>
    <xf numFmtId="0" fontId="3" fillId="7" borderId="7" xfId="0" applyFont="1" applyFill="1" applyBorder="1" applyAlignment="1" applyProtection="1">
      <alignment horizontal="center" vertical="center" shrinkToFit="1" readingOrder="2"/>
    </xf>
    <xf numFmtId="0" fontId="4" fillId="2" borderId="1" xfId="0" applyFont="1" applyFill="1" applyBorder="1" applyAlignment="1" applyProtection="1">
      <alignment horizontal="center" vertical="center" shrinkToFit="1" readingOrder="2"/>
      <protection locked="0"/>
    </xf>
    <xf numFmtId="0" fontId="6" fillId="2" borderId="1" xfId="0" applyFont="1" applyFill="1" applyBorder="1" applyAlignment="1">
      <alignment horizontal="center" vertical="center" shrinkToFit="1" readingOrder="2"/>
    </xf>
    <xf numFmtId="0" fontId="7" fillId="2" borderId="1" xfId="0" applyFont="1" applyFill="1" applyBorder="1" applyAlignment="1">
      <alignment horizontal="center" vertical="center" shrinkToFit="1" readingOrder="2"/>
    </xf>
    <xf numFmtId="0" fontId="6" fillId="2" borderId="8" xfId="0" applyFont="1" applyFill="1" applyBorder="1" applyAlignment="1">
      <alignment horizontal="center" vertical="center" shrinkToFit="1" readingOrder="2"/>
    </xf>
    <xf numFmtId="0" fontId="8" fillId="2" borderId="8" xfId="0" applyFont="1" applyFill="1" applyBorder="1" applyAlignment="1">
      <alignment horizontal="center" vertical="center" shrinkToFit="1" readingOrder="2"/>
    </xf>
    <xf numFmtId="0" fontId="9" fillId="2" borderId="8" xfId="0" applyFont="1" applyFill="1" applyBorder="1" applyAlignment="1">
      <alignment horizontal="center" vertical="center" shrinkToFit="1" readingOrder="2"/>
    </xf>
    <xf numFmtId="0" fontId="2" fillId="3" borderId="12" xfId="0" applyFont="1" applyFill="1" applyBorder="1" applyAlignment="1" applyProtection="1">
      <alignment horizontal="center" readingOrder="2"/>
    </xf>
    <xf numFmtId="0" fontId="2" fillId="3" borderId="10" xfId="0" applyFont="1" applyFill="1" applyBorder="1" applyAlignment="1" applyProtection="1">
      <alignment horizontal="center" readingOrder="2"/>
    </xf>
    <xf numFmtId="0" fontId="2" fillId="3" borderId="11" xfId="0" applyFont="1" applyFill="1" applyBorder="1" applyAlignment="1" applyProtection="1">
      <alignment horizontal="center" readingOrder="2"/>
    </xf>
    <xf numFmtId="0" fontId="2" fillId="4" borderId="9" xfId="0" applyFont="1" applyFill="1" applyBorder="1" applyAlignment="1" applyProtection="1">
      <alignment horizontal="center" vertical="center" readingOrder="2"/>
    </xf>
    <xf numFmtId="0" fontId="2" fillId="4" borderId="10" xfId="0" applyFont="1" applyFill="1" applyBorder="1" applyAlignment="1" applyProtection="1">
      <alignment horizontal="center" vertical="center" readingOrder="2"/>
    </xf>
    <xf numFmtId="0" fontId="2" fillId="4" borderId="11" xfId="0" applyFont="1" applyFill="1" applyBorder="1" applyAlignment="1" applyProtection="1">
      <alignment horizontal="center" vertical="center" readingOrder="2"/>
    </xf>
    <xf numFmtId="0" fontId="3" fillId="0" borderId="4" xfId="0" applyFont="1" applyBorder="1" applyAlignment="1" applyProtection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2" borderId="4" xfId="0" applyFont="1" applyFill="1" applyBorder="1" applyAlignment="1" applyProtection="1">
      <alignment horizontal="center" vertical="center" shrinkToFit="1" readingOrder="2"/>
    </xf>
    <xf numFmtId="0" fontId="3" fillId="2" borderId="2" xfId="0" applyFont="1" applyFill="1" applyBorder="1" applyAlignment="1" applyProtection="1">
      <alignment horizontal="center" vertical="center" shrinkToFit="1" readingOrder="2"/>
    </xf>
    <xf numFmtId="0" fontId="3" fillId="2" borderId="3" xfId="0" applyFont="1" applyFill="1" applyBorder="1" applyAlignment="1" applyProtection="1">
      <alignment horizontal="center" vertical="center" shrinkToFit="1" readingOrder="2"/>
    </xf>
    <xf numFmtId="0" fontId="3" fillId="0" borderId="4" xfId="0" applyFont="1" applyBorder="1" applyAlignment="1" applyProtection="1">
      <alignment horizontal="center" vertical="center" shrinkToFit="1" readingOrder="2"/>
    </xf>
    <xf numFmtId="0" fontId="3" fillId="0" borderId="2" xfId="0" applyFont="1" applyBorder="1" applyAlignment="1" applyProtection="1">
      <alignment horizontal="center" vertical="center" shrinkToFit="1" readingOrder="2"/>
    </xf>
    <xf numFmtId="0" fontId="3" fillId="0" borderId="5" xfId="0" applyFont="1" applyBorder="1" applyAlignment="1" applyProtection="1">
      <alignment horizontal="center" vertical="center" shrinkToFit="1" readingOrder="2"/>
    </xf>
    <xf numFmtId="0" fontId="3" fillId="0" borderId="6" xfId="0" applyFont="1" applyBorder="1" applyAlignment="1" applyProtection="1">
      <alignment horizontal="center" vertical="center" shrinkToFit="1" readingOrder="2"/>
    </xf>
    <xf numFmtId="0" fontId="3" fillId="0" borderId="3" xfId="0" applyFont="1" applyBorder="1" applyAlignment="1" applyProtection="1">
      <alignment horizontal="center" vertical="center" shrinkToFit="1" readingOrder="2"/>
    </xf>
    <xf numFmtId="0" fontId="5" fillId="2" borderId="4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readingOrder="2"/>
    </xf>
    <xf numFmtId="0" fontId="4" fillId="0" borderId="4" xfId="0" applyFont="1" applyBorder="1" applyAlignment="1" applyProtection="1">
      <alignment horizontal="center" vertical="center" readingOrder="2"/>
    </xf>
    <xf numFmtId="0" fontId="4" fillId="0" borderId="3" xfId="0" applyFont="1" applyBorder="1" applyAlignment="1" applyProtection="1">
      <alignment horizontal="center" vertical="center" readingOrder="2"/>
    </xf>
    <xf numFmtId="0" fontId="11" fillId="2" borderId="0" xfId="0" applyFont="1" applyFill="1" applyProtection="1"/>
    <xf numFmtId="0" fontId="12" fillId="2" borderId="0" xfId="0" applyFont="1" applyFill="1" applyBorder="1" applyAlignment="1" applyProtection="1">
      <alignment horizontal="center" vertical="center" readingOrder="2"/>
    </xf>
    <xf numFmtId="0" fontId="12" fillId="2" borderId="0" xfId="0" applyFont="1" applyFill="1" applyBorder="1" applyAlignment="1" applyProtection="1">
      <alignment vertical="center" readingOrder="2"/>
    </xf>
    <xf numFmtId="0" fontId="0" fillId="0" borderId="0" xfId="0" applyProtection="1"/>
    <xf numFmtId="0" fontId="0" fillId="2" borderId="0" xfId="0" applyFill="1" applyBorder="1" applyProtection="1"/>
    <xf numFmtId="0" fontId="13" fillId="2" borderId="0" xfId="0" applyFont="1" applyFill="1" applyBorder="1" applyAlignment="1" applyProtection="1">
      <alignment horizontal="center" vertical="center"/>
    </xf>
    <xf numFmtId="164" fontId="14" fillId="2" borderId="13" xfId="0" applyNumberFormat="1" applyFont="1" applyFill="1" applyBorder="1" applyAlignment="1" applyProtection="1">
      <alignment horizontal="center" vertical="center" readingOrder="1"/>
      <protection locked="0"/>
    </xf>
    <xf numFmtId="164" fontId="14" fillId="2" borderId="14" xfId="0" applyNumberFormat="1" applyFont="1" applyFill="1" applyBorder="1" applyAlignment="1" applyProtection="1">
      <alignment horizontal="center" vertical="center" readingOrder="1"/>
      <protection locked="0"/>
    </xf>
    <xf numFmtId="164" fontId="14" fillId="2" borderId="15" xfId="0" applyNumberFormat="1" applyFont="1" applyFill="1" applyBorder="1" applyAlignment="1" applyProtection="1">
      <alignment horizontal="center" vertical="center" readingOrder="1"/>
      <protection locked="0"/>
    </xf>
    <xf numFmtId="0" fontId="15" fillId="2" borderId="0" xfId="0" applyFont="1" applyFill="1" applyBorder="1" applyAlignment="1" applyProtection="1">
      <alignment horizontal="left" vertical="center" readingOrder="2"/>
    </xf>
    <xf numFmtId="0" fontId="16" fillId="2" borderId="0" xfId="0" applyFont="1" applyFill="1" applyBorder="1" applyAlignment="1" applyProtection="1">
      <alignment horizontal="right" vertical="center" readingOrder="2"/>
      <protection locked="0"/>
    </xf>
    <xf numFmtId="0" fontId="17" fillId="8" borderId="16" xfId="0" applyFont="1" applyFill="1" applyBorder="1" applyAlignment="1" applyProtection="1">
      <alignment horizontal="center" vertical="center"/>
    </xf>
    <xf numFmtId="0" fontId="17" fillId="8" borderId="17" xfId="0" applyFont="1" applyFill="1" applyBorder="1" applyAlignment="1" applyProtection="1">
      <alignment horizontal="center" vertical="center"/>
    </xf>
    <xf numFmtId="0" fontId="17" fillId="8" borderId="18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/>
    <xf numFmtId="14" fontId="18" fillId="2" borderId="0" xfId="0" applyNumberFormat="1" applyFont="1" applyFill="1" applyBorder="1" applyAlignment="1" applyProtection="1"/>
    <xf numFmtId="0" fontId="19" fillId="2" borderId="0" xfId="0" applyFont="1" applyFill="1" applyBorder="1" applyAlignment="1" applyProtection="1">
      <alignment horizontal="left" vertical="center" readingOrder="2"/>
    </xf>
    <xf numFmtId="0" fontId="19" fillId="0" borderId="0" xfId="0" applyFont="1" applyFill="1" applyBorder="1" applyAlignment="1" applyProtection="1">
      <alignment horizontal="right" vertical="center" readingOrder="2"/>
      <protection locked="0"/>
    </xf>
    <xf numFmtId="0" fontId="17" fillId="8" borderId="19" xfId="0" applyFont="1" applyFill="1" applyBorder="1" applyAlignment="1" applyProtection="1">
      <alignment horizontal="center" vertical="center"/>
    </xf>
    <xf numFmtId="0" fontId="17" fillId="8" borderId="20" xfId="0" applyFont="1" applyFill="1" applyBorder="1" applyAlignment="1" applyProtection="1">
      <alignment horizontal="center" vertical="center"/>
    </xf>
    <xf numFmtId="0" fontId="17" fillId="8" borderId="21" xfId="0" applyFont="1" applyFill="1" applyBorder="1" applyAlignment="1" applyProtection="1">
      <alignment horizontal="center" vertical="center"/>
    </xf>
    <xf numFmtId="0" fontId="20" fillId="9" borderId="1" xfId="0" applyFont="1" applyFill="1" applyBorder="1" applyAlignment="1" applyProtection="1">
      <alignment horizontal="center" vertical="center"/>
    </xf>
    <xf numFmtId="0" fontId="21" fillId="2" borderId="15" xfId="0" applyFont="1" applyFill="1" applyBorder="1" applyAlignment="1" applyProtection="1">
      <alignment horizontal="center" vertical="center"/>
      <protection locked="0"/>
    </xf>
    <xf numFmtId="0" fontId="22" fillId="10" borderId="1" xfId="0" applyFont="1" applyFill="1" applyBorder="1" applyAlignment="1" applyProtection="1">
      <alignment horizontal="center" vertical="center"/>
    </xf>
    <xf numFmtId="44" fontId="4" fillId="10" borderId="4" xfId="2" applyFont="1" applyFill="1" applyBorder="1" applyAlignment="1" applyProtection="1">
      <alignment horizontal="center" vertical="center"/>
    </xf>
    <xf numFmtId="44" fontId="4" fillId="10" borderId="2" xfId="2" applyFont="1" applyFill="1" applyBorder="1" applyAlignment="1" applyProtection="1">
      <alignment horizontal="center" vertical="center"/>
    </xf>
    <xf numFmtId="44" fontId="4" fillId="10" borderId="3" xfId="2" applyFont="1" applyFill="1" applyBorder="1" applyAlignment="1" applyProtection="1">
      <alignment horizontal="center" vertical="center"/>
    </xf>
    <xf numFmtId="44" fontId="4" fillId="10" borderId="1" xfId="2" applyFont="1" applyFill="1" applyBorder="1" applyAlignment="1" applyProtection="1">
      <alignment horizontal="center" vertical="center"/>
    </xf>
    <xf numFmtId="12" fontId="8" fillId="10" borderId="22" xfId="2" applyNumberFormat="1" applyFont="1" applyFill="1" applyBorder="1" applyAlignment="1" applyProtection="1">
      <alignment horizontal="center" vertical="center" textRotation="90"/>
    </xf>
    <xf numFmtId="0" fontId="8" fillId="10" borderId="4" xfId="2" applyNumberFormat="1" applyFont="1" applyFill="1" applyBorder="1" applyAlignment="1" applyProtection="1">
      <alignment horizontal="center" vertical="center" textRotation="90"/>
    </xf>
    <xf numFmtId="0" fontId="8" fillId="10" borderId="3" xfId="2" applyNumberFormat="1" applyFont="1" applyFill="1" applyBorder="1" applyAlignment="1" applyProtection="1">
      <alignment horizontal="center" vertical="center" textRotation="90"/>
    </xf>
    <xf numFmtId="0" fontId="8" fillId="10" borderId="1" xfId="2" applyNumberFormat="1" applyFont="1" applyFill="1" applyBorder="1" applyAlignment="1" applyProtection="1">
      <alignment horizontal="center" vertical="center" textRotation="90"/>
    </xf>
    <xf numFmtId="0" fontId="8" fillId="10" borderId="23" xfId="2" applyNumberFormat="1" applyFont="1" applyFill="1" applyBorder="1" applyAlignment="1" applyProtection="1">
      <alignment horizontal="center" vertical="center" textRotation="90"/>
    </xf>
    <xf numFmtId="0" fontId="8" fillId="10" borderId="24" xfId="2" applyNumberFormat="1" applyFont="1" applyFill="1" applyBorder="1" applyAlignment="1" applyProtection="1">
      <alignment horizontal="center" vertical="center" textRotation="90"/>
    </xf>
    <xf numFmtId="0" fontId="8" fillId="10" borderId="25" xfId="2" applyNumberFormat="1" applyFont="1" applyFill="1" applyBorder="1" applyAlignment="1" applyProtection="1">
      <alignment horizontal="center" vertical="center" textRotation="90"/>
    </xf>
    <xf numFmtId="0" fontId="8" fillId="10" borderId="26" xfId="2" applyNumberFormat="1" applyFont="1" applyFill="1" applyBorder="1" applyAlignment="1" applyProtection="1">
      <alignment horizontal="center" vertical="center" textRotation="90"/>
    </xf>
    <xf numFmtId="44" fontId="3" fillId="10" borderId="3" xfId="2" applyFont="1" applyFill="1" applyBorder="1" applyAlignment="1" applyProtection="1">
      <alignment horizontal="center" vertical="center"/>
    </xf>
    <xf numFmtId="44" fontId="3" fillId="10" borderId="1" xfId="2" applyFont="1" applyFill="1" applyBorder="1" applyAlignment="1" applyProtection="1">
      <alignment horizontal="center" vertical="center"/>
    </xf>
    <xf numFmtId="0" fontId="3" fillId="10" borderId="1" xfId="0" applyFont="1" applyFill="1" applyBorder="1" applyAlignment="1" applyProtection="1">
      <alignment horizontal="center" vertical="center"/>
    </xf>
    <xf numFmtId="0" fontId="22" fillId="10" borderId="1" xfId="1" applyNumberFormat="1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3" fillId="2" borderId="1" xfId="2" applyNumberFormat="1" applyFont="1" applyFill="1" applyBorder="1" applyAlignment="1" applyProtection="1">
      <alignment horizontal="center" vertical="center"/>
    </xf>
    <xf numFmtId="0" fontId="23" fillId="2" borderId="4" xfId="2" applyNumberFormat="1" applyFont="1" applyFill="1" applyBorder="1" applyAlignment="1" applyProtection="1">
      <alignment horizontal="center" vertical="center"/>
    </xf>
    <xf numFmtId="0" fontId="24" fillId="2" borderId="22" xfId="2" applyNumberFormat="1" applyFont="1" applyFill="1" applyBorder="1" applyAlignment="1" applyProtection="1">
      <alignment horizontal="center" vertical="center"/>
      <protection locked="0"/>
    </xf>
    <xf numFmtId="0" fontId="23" fillId="2" borderId="4" xfId="2" applyNumberFormat="1" applyFont="1" applyFill="1" applyBorder="1" applyAlignment="1" applyProtection="1">
      <alignment horizontal="center" vertical="center"/>
      <protection locked="0"/>
    </xf>
    <xf numFmtId="0" fontId="23" fillId="2" borderId="3" xfId="2" applyNumberFormat="1" applyFont="1" applyFill="1" applyBorder="1" applyAlignment="1" applyProtection="1">
      <alignment horizontal="center" vertical="center"/>
      <protection locked="0"/>
    </xf>
    <xf numFmtId="0" fontId="24" fillId="2" borderId="1" xfId="1" applyNumberFormat="1" applyFont="1" applyFill="1" applyBorder="1" applyAlignment="1" applyProtection="1">
      <alignment vertical="center"/>
      <protection locked="0"/>
    </xf>
    <xf numFmtId="0" fontId="23" fillId="2" borderId="23" xfId="2" applyNumberFormat="1" applyFont="1" applyFill="1" applyBorder="1" applyAlignment="1" applyProtection="1">
      <alignment horizontal="center" vertical="center"/>
      <protection locked="0"/>
    </xf>
    <xf numFmtId="0" fontId="24" fillId="2" borderId="3" xfId="1" applyNumberFormat="1" applyFont="1" applyFill="1" applyBorder="1" applyAlignment="1" applyProtection="1">
      <alignment vertical="center"/>
      <protection locked="0"/>
    </xf>
    <xf numFmtId="0" fontId="24" fillId="2" borderId="7" xfId="1" applyNumberFormat="1" applyFont="1" applyFill="1" applyBorder="1" applyAlignment="1" applyProtection="1">
      <alignment vertical="center"/>
      <protection locked="0"/>
    </xf>
    <xf numFmtId="0" fontId="3" fillId="2" borderId="3" xfId="2" applyNumberFormat="1" applyFont="1" applyFill="1" applyBorder="1" applyAlignment="1" applyProtection="1">
      <alignment horizontal="center" vertical="center"/>
    </xf>
    <xf numFmtId="0" fontId="3" fillId="2" borderId="1" xfId="2" applyNumberFormat="1" applyFont="1" applyFill="1" applyBorder="1" applyAlignment="1" applyProtection="1">
      <alignment horizontal="center" vertical="center"/>
    </xf>
    <xf numFmtId="0" fontId="4" fillId="2" borderId="2" xfId="2" quotePrefix="1" applyNumberFormat="1" applyFont="1" applyFill="1" applyBorder="1" applyAlignment="1" applyProtection="1">
      <alignment horizontal="center" vertical="center"/>
      <protection locked="0"/>
    </xf>
    <xf numFmtId="0" fontId="4" fillId="2" borderId="2" xfId="2" applyNumberFormat="1" applyFont="1" applyFill="1" applyBorder="1" applyAlignment="1" applyProtection="1">
      <alignment horizontal="center" vertical="center"/>
      <protection locked="0"/>
    </xf>
    <xf numFmtId="0" fontId="4" fillId="2" borderId="3" xfId="2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/>
    </xf>
    <xf numFmtId="0" fontId="3" fillId="5" borderId="27" xfId="0" applyFont="1" applyFill="1" applyBorder="1" applyAlignment="1" applyProtection="1">
      <alignment horizontal="center"/>
    </xf>
    <xf numFmtId="0" fontId="3" fillId="5" borderId="28" xfId="0" applyFont="1" applyFill="1" applyBorder="1" applyAlignment="1" applyProtection="1">
      <alignment horizontal="center"/>
    </xf>
    <xf numFmtId="0" fontId="3" fillId="5" borderId="29" xfId="0" applyFont="1" applyFill="1" applyBorder="1" applyAlignment="1" applyProtection="1">
      <alignment horizontal="center"/>
    </xf>
    <xf numFmtId="0" fontId="3" fillId="11" borderId="14" xfId="0" applyFont="1" applyFill="1" applyBorder="1" applyAlignment="1" applyProtection="1">
      <alignment horizontal="center"/>
    </xf>
    <xf numFmtId="0" fontId="3" fillId="11" borderId="15" xfId="0" applyFont="1" applyFill="1" applyBorder="1" applyAlignment="1" applyProtection="1">
      <alignment horizontal="center"/>
    </xf>
    <xf numFmtId="44" fontId="3" fillId="2" borderId="0" xfId="2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2">
    <dxf>
      <fill>
        <patternFill>
          <bgColor rgb="FFFFE7E7"/>
        </patternFill>
      </fill>
    </dxf>
    <dxf>
      <fill>
        <patternFill>
          <bgColor rgb="FFFFE7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8"/>
  <sheetViews>
    <sheetView showGridLines="0" rightToLeft="1" tabSelected="1" view="pageBreakPreview" zoomScaleNormal="100" zoomScaleSheetLayoutView="100" workbookViewId="0">
      <selection activeCell="K3" sqref="K3:S4"/>
    </sheetView>
  </sheetViews>
  <sheetFormatPr defaultRowHeight="14.25"/>
  <cols>
    <col min="2" max="2" width="2.625" customWidth="1"/>
    <col min="3" max="20" width="7.625" customWidth="1"/>
    <col min="21" max="21" width="9" customWidth="1"/>
  </cols>
  <sheetData>
    <row r="1" spans="1:26" ht="24" thickBot="1">
      <c r="A1" s="1"/>
      <c r="B1" s="1"/>
      <c r="C1" s="1"/>
      <c r="D1" s="1"/>
      <c r="E1" s="1"/>
      <c r="F1" s="1"/>
      <c r="G1" s="1"/>
      <c r="H1" s="1"/>
      <c r="I1" s="35"/>
      <c r="J1" s="35"/>
      <c r="K1" s="35"/>
      <c r="L1" s="36" t="s">
        <v>14</v>
      </c>
      <c r="M1" s="36"/>
      <c r="N1" s="36"/>
      <c r="O1" s="36"/>
      <c r="P1" s="36"/>
      <c r="Q1" s="36"/>
      <c r="R1" s="37"/>
      <c r="S1" s="37"/>
      <c r="T1" s="37"/>
      <c r="U1" s="1"/>
      <c r="V1" s="1"/>
      <c r="W1" s="1"/>
      <c r="X1" s="1"/>
      <c r="Y1" s="1"/>
      <c r="Z1" s="1"/>
    </row>
    <row r="2" spans="1:26" ht="20.25" thickBot="1">
      <c r="A2" s="2"/>
      <c r="B2" s="2"/>
      <c r="C2" s="38"/>
      <c r="D2" s="2"/>
      <c r="E2" s="2"/>
      <c r="F2" s="2"/>
      <c r="G2" s="2"/>
      <c r="H2" s="1"/>
      <c r="I2" s="1"/>
      <c r="J2" s="1"/>
      <c r="K2" s="38"/>
      <c r="L2" s="39"/>
      <c r="M2" s="39"/>
      <c r="N2" s="39"/>
      <c r="O2" s="39"/>
      <c r="P2" s="39"/>
      <c r="Q2" s="39"/>
      <c r="R2" s="39"/>
      <c r="S2" s="39"/>
      <c r="T2" s="40" t="s">
        <v>15</v>
      </c>
      <c r="U2" s="40"/>
      <c r="V2" s="41">
        <v>43836</v>
      </c>
      <c r="W2" s="42"/>
      <c r="X2" s="42"/>
      <c r="Y2" s="43"/>
      <c r="Z2" s="1"/>
    </row>
    <row r="3" spans="1:26" ht="24" customHeight="1" thickBot="1">
      <c r="A3" s="44" t="s">
        <v>16</v>
      </c>
      <c r="B3" s="44"/>
      <c r="C3" s="44"/>
      <c r="D3" s="44"/>
      <c r="E3" s="44"/>
      <c r="F3" s="44"/>
      <c r="G3" s="45"/>
      <c r="H3" s="45"/>
      <c r="I3" s="2"/>
      <c r="J3" s="2"/>
      <c r="K3" s="46" t="s">
        <v>17</v>
      </c>
      <c r="L3" s="47"/>
      <c r="M3" s="47"/>
      <c r="N3" s="47"/>
      <c r="O3" s="47"/>
      <c r="P3" s="47"/>
      <c r="Q3" s="47"/>
      <c r="R3" s="47"/>
      <c r="S3" s="48"/>
      <c r="T3" s="1"/>
      <c r="U3" s="49"/>
      <c r="V3" s="49"/>
      <c r="W3" s="49"/>
      <c r="X3" s="49"/>
      <c r="Y3" s="50"/>
      <c r="Z3" s="1"/>
    </row>
    <row r="4" spans="1:26" ht="22.5" customHeight="1" thickBot="1">
      <c r="A4" s="51" t="s">
        <v>18</v>
      </c>
      <c r="B4" s="51"/>
      <c r="C4" s="51"/>
      <c r="D4" s="52"/>
      <c r="E4" s="52"/>
      <c r="F4" s="52"/>
      <c r="G4" s="52"/>
      <c r="H4" s="52"/>
      <c r="I4" s="52"/>
      <c r="J4" s="2"/>
      <c r="K4" s="53"/>
      <c r="L4" s="54"/>
      <c r="M4" s="54"/>
      <c r="N4" s="54"/>
      <c r="O4" s="54"/>
      <c r="P4" s="54"/>
      <c r="Q4" s="54"/>
      <c r="R4" s="54"/>
      <c r="S4" s="55"/>
      <c r="T4" s="1"/>
      <c r="U4" s="1"/>
      <c r="V4" s="56" t="s">
        <v>19</v>
      </c>
      <c r="W4" s="56"/>
      <c r="X4" s="57"/>
      <c r="Y4" s="1"/>
      <c r="Z4" s="1"/>
    </row>
    <row r="5" spans="1:26">
      <c r="A5" s="2"/>
      <c r="B5" s="2"/>
      <c r="C5" s="2"/>
      <c r="D5" s="2"/>
      <c r="E5" s="2"/>
      <c r="F5" s="2"/>
      <c r="G5" s="2"/>
      <c r="H5" s="2"/>
      <c r="I5" s="2"/>
      <c r="J5" s="1"/>
      <c r="K5" s="2"/>
      <c r="L5" s="2"/>
      <c r="M5" s="2"/>
      <c r="N5" s="1"/>
      <c r="O5" s="2"/>
      <c r="P5" s="2"/>
      <c r="Q5" s="2"/>
      <c r="R5" s="2"/>
      <c r="S5" s="2"/>
      <c r="T5" s="2"/>
      <c r="U5" s="2"/>
      <c r="V5" s="1"/>
      <c r="W5" s="1"/>
      <c r="X5" s="1"/>
      <c r="Y5" s="1"/>
      <c r="Z5" s="1"/>
    </row>
    <row r="7" spans="1:26" ht="15" thickBot="1">
      <c r="A7" s="2"/>
      <c r="B7" s="2"/>
      <c r="C7" s="2"/>
      <c r="D7" s="2"/>
      <c r="E7" s="2"/>
      <c r="F7" s="2"/>
      <c r="G7" s="1"/>
      <c r="H7" s="2"/>
      <c r="I7" s="2"/>
      <c r="J7" s="2"/>
      <c r="K7" s="1"/>
      <c r="L7" s="2"/>
      <c r="M7" s="2"/>
      <c r="N7" s="2"/>
      <c r="O7" s="2"/>
      <c r="P7" s="1"/>
      <c r="Q7" s="1"/>
      <c r="R7" s="1"/>
      <c r="S7" s="1"/>
      <c r="T7" s="1"/>
    </row>
    <row r="8" spans="1:26" ht="22.5">
      <c r="A8" s="3"/>
      <c r="B8" s="4"/>
      <c r="C8" s="15"/>
      <c r="D8" s="16"/>
      <c r="E8" s="16"/>
      <c r="F8" s="16"/>
      <c r="G8" s="16"/>
      <c r="H8" s="16"/>
      <c r="I8" s="16"/>
      <c r="J8" s="16"/>
      <c r="K8" s="17"/>
      <c r="L8" s="18"/>
      <c r="M8" s="19"/>
      <c r="N8" s="19"/>
      <c r="O8" s="19"/>
      <c r="P8" s="19"/>
      <c r="Q8" s="19"/>
      <c r="R8" s="19"/>
      <c r="S8" s="19"/>
      <c r="T8" s="20"/>
    </row>
    <row r="9" spans="1:26" ht="20.25">
      <c r="A9" s="21" t="s">
        <v>0</v>
      </c>
      <c r="B9" s="22"/>
      <c r="C9" s="23" t="s">
        <v>1</v>
      </c>
      <c r="D9" s="24"/>
      <c r="E9" s="25"/>
      <c r="F9" s="23" t="s">
        <v>2</v>
      </c>
      <c r="G9" s="24"/>
      <c r="H9" s="25"/>
      <c r="I9" s="26" t="s">
        <v>3</v>
      </c>
      <c r="J9" s="27"/>
      <c r="K9" s="28"/>
      <c r="L9" s="29" t="s">
        <v>4</v>
      </c>
      <c r="M9" s="27"/>
      <c r="N9" s="30"/>
      <c r="O9" s="26" t="s">
        <v>2</v>
      </c>
      <c r="P9" s="27"/>
      <c r="Q9" s="30"/>
      <c r="R9" s="26" t="s">
        <v>3</v>
      </c>
      <c r="S9" s="27"/>
      <c r="T9" s="28"/>
    </row>
    <row r="10" spans="1:26" ht="20.25">
      <c r="A10" s="33" t="s">
        <v>5</v>
      </c>
      <c r="B10" s="34"/>
      <c r="C10" s="5" t="s">
        <v>6</v>
      </c>
      <c r="D10" s="6" t="s">
        <v>7</v>
      </c>
      <c r="E10" s="7" t="s">
        <v>8</v>
      </c>
      <c r="F10" s="5" t="s">
        <v>6</v>
      </c>
      <c r="G10" s="6" t="s">
        <v>7</v>
      </c>
      <c r="H10" s="7" t="s">
        <v>8</v>
      </c>
      <c r="I10" s="5" t="s">
        <v>6</v>
      </c>
      <c r="J10" s="6" t="s">
        <v>7</v>
      </c>
      <c r="K10" s="8" t="s">
        <v>8</v>
      </c>
      <c r="L10" s="5" t="s">
        <v>6</v>
      </c>
      <c r="M10" s="6" t="s">
        <v>7</v>
      </c>
      <c r="N10" s="7" t="s">
        <v>8</v>
      </c>
      <c r="O10" s="5" t="s">
        <v>6</v>
      </c>
      <c r="P10" s="6" t="s">
        <v>7</v>
      </c>
      <c r="Q10" s="7" t="s">
        <v>8</v>
      </c>
      <c r="R10" s="5" t="s">
        <v>6</v>
      </c>
      <c r="S10" s="6" t="s">
        <v>7</v>
      </c>
      <c r="T10" s="8" t="s">
        <v>8</v>
      </c>
    </row>
    <row r="11" spans="1:26" ht="18.75">
      <c r="A11" s="31" t="s">
        <v>9</v>
      </c>
      <c r="B11" s="32"/>
      <c r="C11" s="9"/>
      <c r="D11" s="9"/>
      <c r="E11" s="10">
        <f>D11+C11</f>
        <v>0</v>
      </c>
      <c r="F11" s="9"/>
      <c r="G11" s="9"/>
      <c r="H11" s="10">
        <f>F11+G11</f>
        <v>0</v>
      </c>
      <c r="I11" s="11">
        <f>F11+C11</f>
        <v>0</v>
      </c>
      <c r="J11" s="11">
        <f>G11+D11</f>
        <v>0</v>
      </c>
      <c r="K11" s="11">
        <f>H11+E11</f>
        <v>0</v>
      </c>
      <c r="L11" s="9">
        <v>11</v>
      </c>
      <c r="M11" s="9">
        <v>10</v>
      </c>
      <c r="N11" s="10">
        <f>M11+L11</f>
        <v>21</v>
      </c>
      <c r="O11" s="9">
        <v>10</v>
      </c>
      <c r="P11" s="9">
        <v>10</v>
      </c>
      <c r="Q11" s="10">
        <f>P11+O11</f>
        <v>20</v>
      </c>
      <c r="R11" s="11" t="e">
        <f>#REF!+L11+O11</f>
        <v>#REF!</v>
      </c>
      <c r="S11" s="11" t="e">
        <f>#REF!+M11+P11</f>
        <v>#REF!</v>
      </c>
      <c r="T11" s="11" t="e">
        <f>#REF!+N11+Q11</f>
        <v>#REF!</v>
      </c>
    </row>
    <row r="12" spans="1:26" ht="18.75">
      <c r="A12" s="31" t="s">
        <v>10</v>
      </c>
      <c r="B12" s="32"/>
      <c r="C12" s="9"/>
      <c r="D12" s="9"/>
      <c r="E12" s="10">
        <f>D12+C12</f>
        <v>0</v>
      </c>
      <c r="F12" s="9"/>
      <c r="G12" s="9"/>
      <c r="H12" s="10">
        <f>F12+G12</f>
        <v>0</v>
      </c>
      <c r="I12" s="11">
        <f t="shared" ref="I12:I15" si="0">F12+C12</f>
        <v>0</v>
      </c>
      <c r="J12" s="11">
        <f t="shared" ref="J12:J15" si="1">G12+D12</f>
        <v>0</v>
      </c>
      <c r="K12" s="11">
        <f t="shared" ref="K12:K15" si="2">H12+E12</f>
        <v>0</v>
      </c>
      <c r="L12" s="9">
        <v>10</v>
      </c>
      <c r="M12" s="9">
        <v>1</v>
      </c>
      <c r="N12" s="10">
        <f>M12+L12</f>
        <v>11</v>
      </c>
      <c r="O12" s="9">
        <v>10</v>
      </c>
      <c r="P12" s="9">
        <v>10</v>
      </c>
      <c r="Q12" s="10">
        <f>P12+O12</f>
        <v>20</v>
      </c>
      <c r="R12" s="11" t="e">
        <f>#REF!+L12+O12</f>
        <v>#REF!</v>
      </c>
      <c r="S12" s="11" t="e">
        <f>#REF!+M12+P12</f>
        <v>#REF!</v>
      </c>
      <c r="T12" s="11" t="e">
        <f>#REF!+N12+Q12</f>
        <v>#REF!</v>
      </c>
    </row>
    <row r="13" spans="1:26" ht="18.75">
      <c r="A13" s="31" t="s">
        <v>11</v>
      </c>
      <c r="B13" s="32"/>
      <c r="C13" s="9"/>
      <c r="D13" s="9"/>
      <c r="E13" s="10">
        <f>D13+C13</f>
        <v>0</v>
      </c>
      <c r="F13" s="9"/>
      <c r="G13" s="9"/>
      <c r="H13" s="10">
        <f>F13+G13</f>
        <v>0</v>
      </c>
      <c r="I13" s="11">
        <f t="shared" si="0"/>
        <v>0</v>
      </c>
      <c r="J13" s="11">
        <f t="shared" si="1"/>
        <v>0</v>
      </c>
      <c r="K13" s="11">
        <f t="shared" si="2"/>
        <v>0</v>
      </c>
      <c r="L13" s="9">
        <v>10</v>
      </c>
      <c r="M13" s="9">
        <v>1</v>
      </c>
      <c r="N13" s="10">
        <f>M13+L13</f>
        <v>11</v>
      </c>
      <c r="O13" s="9">
        <v>10</v>
      </c>
      <c r="P13" s="9">
        <v>10</v>
      </c>
      <c r="Q13" s="10">
        <f>P13+O13</f>
        <v>20</v>
      </c>
      <c r="R13" s="11" t="e">
        <f>#REF!+L13+O13</f>
        <v>#REF!</v>
      </c>
      <c r="S13" s="11" t="e">
        <f>#REF!+M13+P13</f>
        <v>#REF!</v>
      </c>
      <c r="T13" s="11" t="e">
        <f>#REF!+N13+Q13</f>
        <v>#REF!</v>
      </c>
    </row>
    <row r="14" spans="1:26" ht="18.75">
      <c r="A14" s="31" t="s">
        <v>12</v>
      </c>
      <c r="B14" s="32"/>
      <c r="C14" s="9"/>
      <c r="D14" s="9"/>
      <c r="E14" s="10">
        <f>D14+C14</f>
        <v>0</v>
      </c>
      <c r="F14" s="9"/>
      <c r="G14" s="9"/>
      <c r="H14" s="10">
        <f>F14+G14</f>
        <v>0</v>
      </c>
      <c r="I14" s="11">
        <f t="shared" si="0"/>
        <v>0</v>
      </c>
      <c r="J14" s="11">
        <f t="shared" si="1"/>
        <v>0</v>
      </c>
      <c r="K14" s="11">
        <f t="shared" si="2"/>
        <v>0</v>
      </c>
      <c r="L14" s="9">
        <v>1</v>
      </c>
      <c r="M14" s="9">
        <v>1</v>
      </c>
      <c r="N14" s="10">
        <f>M14+L14</f>
        <v>2</v>
      </c>
      <c r="O14" s="9">
        <v>1</v>
      </c>
      <c r="P14" s="9">
        <v>10</v>
      </c>
      <c r="Q14" s="10">
        <f>P14+O14</f>
        <v>11</v>
      </c>
      <c r="R14" s="11" t="e">
        <f>#REF!+L14+O14</f>
        <v>#REF!</v>
      </c>
      <c r="S14" s="11" t="e">
        <f>#REF!+M14+P14</f>
        <v>#REF!</v>
      </c>
      <c r="T14" s="11" t="e">
        <f>#REF!+N14+Q14</f>
        <v>#REF!</v>
      </c>
    </row>
    <row r="15" spans="1:26" ht="19.5" thickBot="1">
      <c r="A15" s="31" t="s">
        <v>13</v>
      </c>
      <c r="B15" s="32"/>
      <c r="C15" s="12">
        <f>SUM(C11:C14)</f>
        <v>0</v>
      </c>
      <c r="D15" s="12">
        <f>SUM(D11:D14)</f>
        <v>0</v>
      </c>
      <c r="E15" s="10">
        <f>D15+C15</f>
        <v>0</v>
      </c>
      <c r="F15" s="13">
        <f>SUM(F11:F14)</f>
        <v>0</v>
      </c>
      <c r="G15" s="14">
        <f>SUM(G11:G14)</f>
        <v>0</v>
      </c>
      <c r="H15" s="10">
        <f>F15+G15</f>
        <v>0</v>
      </c>
      <c r="I15" s="11">
        <f t="shared" si="0"/>
        <v>0</v>
      </c>
      <c r="J15" s="11">
        <f t="shared" si="1"/>
        <v>0</v>
      </c>
      <c r="K15" s="11">
        <f t="shared" si="2"/>
        <v>0</v>
      </c>
      <c r="L15" s="12">
        <f>SUM(L11:L14)</f>
        <v>32</v>
      </c>
      <c r="M15" s="12">
        <f>SUM(M11:M14)</f>
        <v>13</v>
      </c>
      <c r="N15" s="10">
        <f>M15+L15</f>
        <v>45</v>
      </c>
      <c r="O15" s="12">
        <f>SUM(O11:O14)</f>
        <v>31</v>
      </c>
      <c r="P15" s="12">
        <f>SUM(P11:P14)</f>
        <v>40</v>
      </c>
      <c r="Q15" s="10">
        <f>P15+O15</f>
        <v>71</v>
      </c>
      <c r="R15" s="11" t="e">
        <f>#REF!+L15+O15</f>
        <v>#REF!</v>
      </c>
      <c r="S15" s="11" t="e">
        <f>#REF!+M15+P15</f>
        <v>#REF!</v>
      </c>
      <c r="T15" s="11" t="e">
        <f>#REF!+N15+Q15</f>
        <v>#REF!</v>
      </c>
    </row>
    <row r="16" spans="1:26" ht="15" thickBot="1"/>
    <row r="17" spans="1:26" ht="64.5" customHeight="1" thickBot="1">
      <c r="A17" s="1"/>
      <c r="B17" s="92"/>
      <c r="C17" s="92"/>
      <c r="D17" s="92"/>
      <c r="E17" s="92"/>
      <c r="F17" s="92"/>
      <c r="G17" s="92"/>
      <c r="H17" s="93" t="s">
        <v>36</v>
      </c>
      <c r="I17" s="94"/>
      <c r="J17" s="94"/>
      <c r="K17" s="94"/>
      <c r="L17" s="94"/>
      <c r="M17" s="94"/>
      <c r="N17" s="94"/>
      <c r="O17" s="94"/>
      <c r="P17" s="95"/>
      <c r="Q17" s="96" t="s">
        <v>37</v>
      </c>
      <c r="R17" s="96"/>
      <c r="S17" s="96"/>
      <c r="T17" s="96"/>
      <c r="U17" s="97"/>
      <c r="V17" s="39"/>
      <c r="W17" s="98"/>
      <c r="X17" s="39"/>
      <c r="Y17" s="99"/>
      <c r="Z17" s="99"/>
    </row>
    <row r="18" spans="1:26" ht="64.5">
      <c r="A18" s="58" t="s">
        <v>20</v>
      </c>
      <c r="B18" s="59" t="s">
        <v>21</v>
      </c>
      <c r="C18" s="60"/>
      <c r="D18" s="60"/>
      <c r="E18" s="61"/>
      <c r="F18" s="62" t="s">
        <v>22</v>
      </c>
      <c r="G18" s="59"/>
      <c r="H18" s="63" t="s">
        <v>23</v>
      </c>
      <c r="I18" s="64" t="s">
        <v>24</v>
      </c>
      <c r="J18" s="65"/>
      <c r="K18" s="66" t="s">
        <v>25</v>
      </c>
      <c r="L18" s="64" t="s">
        <v>26</v>
      </c>
      <c r="M18" s="65"/>
      <c r="N18" s="66" t="s">
        <v>27</v>
      </c>
      <c r="O18" s="64" t="s">
        <v>28</v>
      </c>
      <c r="P18" s="67"/>
      <c r="Q18" s="68" t="s">
        <v>29</v>
      </c>
      <c r="R18" s="69" t="s">
        <v>30</v>
      </c>
      <c r="S18" s="69" t="s">
        <v>31</v>
      </c>
      <c r="T18" s="69" t="s">
        <v>32</v>
      </c>
      <c r="U18" s="70" t="s">
        <v>33</v>
      </c>
      <c r="V18" s="71" t="s">
        <v>34</v>
      </c>
      <c r="W18" s="72"/>
      <c r="X18" s="73" t="s">
        <v>35</v>
      </c>
      <c r="Y18" s="73"/>
      <c r="Z18" s="73"/>
    </row>
    <row r="19" spans="1:26" ht="20.25">
      <c r="A19" s="74" t="str">
        <f>IF(B19="","",1)</f>
        <v/>
      </c>
      <c r="B19" s="75"/>
      <c r="C19" s="76"/>
      <c r="D19" s="76"/>
      <c r="E19" s="77"/>
      <c r="F19" s="78" t="str">
        <f>IFERROR(VLOOKUP(B19,AG1:AH39,2,FALSE),"")</f>
        <v/>
      </c>
      <c r="G19" s="79"/>
      <c r="H19" s="80"/>
      <c r="I19" s="81"/>
      <c r="J19" s="82"/>
      <c r="K19" s="83"/>
      <c r="L19" s="81"/>
      <c r="M19" s="82"/>
      <c r="N19" s="83"/>
      <c r="O19" s="81"/>
      <c r="P19" s="84"/>
      <c r="Q19" s="85"/>
      <c r="R19" s="83"/>
      <c r="S19" s="83"/>
      <c r="T19" s="83"/>
      <c r="U19" s="86"/>
      <c r="V19" s="87">
        <f>COUNTA(H19:U19)*0.75</f>
        <v>0</v>
      </c>
      <c r="W19" s="88"/>
      <c r="X19" s="89"/>
      <c r="Y19" s="90"/>
      <c r="Z19" s="91"/>
    </row>
    <row r="20" spans="1:26" ht="20.25">
      <c r="A20" s="74" t="str">
        <f t="shared" ref="A20:A28" si="3">IF(B20="","",A19+1)</f>
        <v/>
      </c>
      <c r="B20" s="75"/>
      <c r="C20" s="76"/>
      <c r="D20" s="76"/>
      <c r="E20" s="77"/>
      <c r="F20" s="78" t="str">
        <f>IFERROR(VLOOKUP(B20,AG2:AH40,2,FALSE),"")</f>
        <v/>
      </c>
      <c r="G20" s="79"/>
      <c r="H20" s="80"/>
      <c r="I20" s="81"/>
      <c r="J20" s="82"/>
      <c r="K20" s="83"/>
      <c r="L20" s="81"/>
      <c r="M20" s="82"/>
      <c r="N20" s="83"/>
      <c r="O20" s="81"/>
      <c r="P20" s="84"/>
      <c r="Q20" s="85"/>
      <c r="R20" s="83"/>
      <c r="S20" s="83"/>
      <c r="T20" s="83"/>
      <c r="U20" s="86"/>
      <c r="V20" s="87">
        <f t="shared" ref="V20:V28" si="4">COUNTA(H20:U20)*0.75</f>
        <v>0</v>
      </c>
      <c r="W20" s="88"/>
      <c r="X20" s="90"/>
      <c r="Y20" s="90"/>
      <c r="Z20" s="91"/>
    </row>
    <row r="21" spans="1:26" ht="20.25">
      <c r="A21" s="74" t="str">
        <f t="shared" si="3"/>
        <v/>
      </c>
      <c r="B21" s="75"/>
      <c r="C21" s="76"/>
      <c r="D21" s="76"/>
      <c r="E21" s="77"/>
      <c r="F21" s="78" t="str">
        <f>IFERROR(VLOOKUP(B21,AG3:AH41,2,FALSE),"")</f>
        <v/>
      </c>
      <c r="G21" s="79"/>
      <c r="H21" s="80"/>
      <c r="I21" s="81"/>
      <c r="J21" s="82"/>
      <c r="K21" s="83"/>
      <c r="L21" s="81"/>
      <c r="M21" s="82"/>
      <c r="N21" s="83"/>
      <c r="O21" s="81"/>
      <c r="P21" s="84"/>
      <c r="Q21" s="85"/>
      <c r="R21" s="83"/>
      <c r="S21" s="83"/>
      <c r="T21" s="83"/>
      <c r="U21" s="86"/>
      <c r="V21" s="87">
        <f t="shared" si="4"/>
        <v>0</v>
      </c>
      <c r="W21" s="88"/>
      <c r="X21" s="90"/>
      <c r="Y21" s="90"/>
      <c r="Z21" s="91"/>
    </row>
    <row r="22" spans="1:26" ht="20.25">
      <c r="A22" s="74" t="str">
        <f t="shared" si="3"/>
        <v/>
      </c>
      <c r="B22" s="75"/>
      <c r="C22" s="76"/>
      <c r="D22" s="76"/>
      <c r="E22" s="77"/>
      <c r="F22" s="78" t="str">
        <f t="shared" ref="F22:F28" si="5">IFERROR(VLOOKUP(B22,AG4:AH42,2,FALSE),"")</f>
        <v/>
      </c>
      <c r="G22" s="79"/>
      <c r="H22" s="80"/>
      <c r="I22" s="81"/>
      <c r="J22" s="82"/>
      <c r="K22" s="83"/>
      <c r="L22" s="81"/>
      <c r="M22" s="82"/>
      <c r="N22" s="83"/>
      <c r="O22" s="81"/>
      <c r="P22" s="84"/>
      <c r="Q22" s="85"/>
      <c r="R22" s="83"/>
      <c r="S22" s="83"/>
      <c r="T22" s="83"/>
      <c r="U22" s="86"/>
      <c r="V22" s="87">
        <f t="shared" si="4"/>
        <v>0</v>
      </c>
      <c r="W22" s="88"/>
      <c r="X22" s="90"/>
      <c r="Y22" s="90"/>
      <c r="Z22" s="91"/>
    </row>
    <row r="23" spans="1:26" ht="20.25">
      <c r="A23" s="74" t="str">
        <f t="shared" si="3"/>
        <v/>
      </c>
      <c r="B23" s="75"/>
      <c r="C23" s="76"/>
      <c r="D23" s="76"/>
      <c r="E23" s="77"/>
      <c r="F23" s="78" t="str">
        <f t="shared" si="5"/>
        <v/>
      </c>
      <c r="G23" s="79"/>
      <c r="H23" s="80"/>
      <c r="I23" s="81"/>
      <c r="J23" s="82"/>
      <c r="K23" s="83"/>
      <c r="L23" s="81"/>
      <c r="M23" s="82"/>
      <c r="N23" s="83"/>
      <c r="O23" s="81"/>
      <c r="P23" s="84"/>
      <c r="Q23" s="85"/>
      <c r="R23" s="83"/>
      <c r="S23" s="83"/>
      <c r="T23" s="83"/>
      <c r="U23" s="86"/>
      <c r="V23" s="87">
        <f t="shared" si="4"/>
        <v>0</v>
      </c>
      <c r="W23" s="88"/>
      <c r="X23" s="90"/>
      <c r="Y23" s="90"/>
      <c r="Z23" s="91"/>
    </row>
    <row r="24" spans="1:26" ht="20.25">
      <c r="A24" s="74" t="str">
        <f t="shared" si="3"/>
        <v/>
      </c>
      <c r="B24" s="75"/>
      <c r="C24" s="76"/>
      <c r="D24" s="76"/>
      <c r="E24" s="77"/>
      <c r="F24" s="78" t="str">
        <f t="shared" si="5"/>
        <v/>
      </c>
      <c r="G24" s="79"/>
      <c r="H24" s="80"/>
      <c r="I24" s="81"/>
      <c r="J24" s="82"/>
      <c r="K24" s="83"/>
      <c r="L24" s="81"/>
      <c r="M24" s="82"/>
      <c r="N24" s="83"/>
      <c r="O24" s="81"/>
      <c r="P24" s="84"/>
      <c r="Q24" s="85"/>
      <c r="R24" s="83"/>
      <c r="S24" s="83"/>
      <c r="T24" s="83"/>
      <c r="U24" s="86"/>
      <c r="V24" s="87">
        <f>COUNTA(H24:U24)*0.75</f>
        <v>0</v>
      </c>
      <c r="W24" s="88"/>
      <c r="X24" s="90"/>
      <c r="Y24" s="90"/>
      <c r="Z24" s="91"/>
    </row>
    <row r="25" spans="1:26" ht="20.25">
      <c r="A25" s="74" t="str">
        <f t="shared" si="3"/>
        <v/>
      </c>
      <c r="B25" s="75"/>
      <c r="C25" s="76"/>
      <c r="D25" s="76"/>
      <c r="E25" s="77"/>
      <c r="F25" s="78" t="str">
        <f t="shared" si="5"/>
        <v/>
      </c>
      <c r="G25" s="79"/>
      <c r="H25" s="80"/>
      <c r="I25" s="81"/>
      <c r="J25" s="82"/>
      <c r="K25" s="83"/>
      <c r="L25" s="81"/>
      <c r="M25" s="82"/>
      <c r="N25" s="83"/>
      <c r="O25" s="81"/>
      <c r="P25" s="84"/>
      <c r="Q25" s="85"/>
      <c r="R25" s="83"/>
      <c r="S25" s="83"/>
      <c r="T25" s="83"/>
      <c r="U25" s="86"/>
      <c r="V25" s="87">
        <f t="shared" si="4"/>
        <v>0</v>
      </c>
      <c r="W25" s="88"/>
      <c r="X25" s="90"/>
      <c r="Y25" s="90"/>
      <c r="Z25" s="91"/>
    </row>
    <row r="26" spans="1:26" ht="20.25">
      <c r="A26" s="74" t="str">
        <f t="shared" si="3"/>
        <v/>
      </c>
      <c r="B26" s="75"/>
      <c r="C26" s="76"/>
      <c r="D26" s="76"/>
      <c r="E26" s="77"/>
      <c r="F26" s="78" t="str">
        <f t="shared" si="5"/>
        <v/>
      </c>
      <c r="G26" s="79"/>
      <c r="H26" s="80"/>
      <c r="I26" s="81"/>
      <c r="J26" s="82"/>
      <c r="K26" s="83"/>
      <c r="L26" s="81"/>
      <c r="M26" s="82"/>
      <c r="N26" s="83"/>
      <c r="O26" s="81"/>
      <c r="P26" s="84"/>
      <c r="Q26" s="85"/>
      <c r="R26" s="83"/>
      <c r="S26" s="83"/>
      <c r="T26" s="83"/>
      <c r="U26" s="86"/>
      <c r="V26" s="87">
        <f t="shared" si="4"/>
        <v>0</v>
      </c>
      <c r="W26" s="88"/>
      <c r="X26" s="90"/>
      <c r="Y26" s="90"/>
      <c r="Z26" s="91"/>
    </row>
    <row r="27" spans="1:26" ht="20.25">
      <c r="A27" s="74" t="str">
        <f t="shared" si="3"/>
        <v/>
      </c>
      <c r="B27" s="75"/>
      <c r="C27" s="76"/>
      <c r="D27" s="76"/>
      <c r="E27" s="77"/>
      <c r="F27" s="78" t="str">
        <f t="shared" si="5"/>
        <v/>
      </c>
      <c r="G27" s="79"/>
      <c r="H27" s="80"/>
      <c r="I27" s="81"/>
      <c r="J27" s="82"/>
      <c r="K27" s="83"/>
      <c r="L27" s="81"/>
      <c r="M27" s="82"/>
      <c r="N27" s="83"/>
      <c r="O27" s="81"/>
      <c r="P27" s="84"/>
      <c r="Q27" s="85"/>
      <c r="R27" s="83"/>
      <c r="S27" s="83"/>
      <c r="T27" s="83"/>
      <c r="U27" s="86"/>
      <c r="V27" s="87">
        <f t="shared" si="4"/>
        <v>0</v>
      </c>
      <c r="W27" s="88"/>
      <c r="X27" s="90"/>
      <c r="Y27" s="90"/>
      <c r="Z27" s="91"/>
    </row>
    <row r="28" spans="1:26" ht="20.25">
      <c r="A28" s="74" t="str">
        <f t="shared" si="3"/>
        <v/>
      </c>
      <c r="B28" s="75"/>
      <c r="C28" s="76"/>
      <c r="D28" s="76"/>
      <c r="E28" s="77"/>
      <c r="F28" s="78" t="str">
        <f t="shared" si="5"/>
        <v/>
      </c>
      <c r="G28" s="79"/>
      <c r="H28" s="80"/>
      <c r="I28" s="81"/>
      <c r="J28" s="82"/>
      <c r="K28" s="83"/>
      <c r="L28" s="81"/>
      <c r="M28" s="82"/>
      <c r="N28" s="83"/>
      <c r="O28" s="81"/>
      <c r="P28" s="84"/>
      <c r="Q28" s="85"/>
      <c r="R28" s="83"/>
      <c r="S28" s="83"/>
      <c r="T28" s="83"/>
      <c r="U28" s="86"/>
      <c r="V28" s="87">
        <f t="shared" si="4"/>
        <v>0</v>
      </c>
      <c r="W28" s="88"/>
      <c r="X28" s="90"/>
      <c r="Y28" s="90"/>
      <c r="Z28" s="91"/>
    </row>
  </sheetData>
  <mergeCells count="104">
    <mergeCell ref="V28:W28"/>
    <mergeCell ref="X28:Z28"/>
    <mergeCell ref="B28:E28"/>
    <mergeCell ref="F28:G28"/>
    <mergeCell ref="I28:J28"/>
    <mergeCell ref="L28:M28"/>
    <mergeCell ref="O28:P28"/>
    <mergeCell ref="V27:W27"/>
    <mergeCell ref="X27:Z27"/>
    <mergeCell ref="B17:G17"/>
    <mergeCell ref="H17:P17"/>
    <mergeCell ref="Q17:U17"/>
    <mergeCell ref="B27:E27"/>
    <mergeCell ref="F27:G27"/>
    <mergeCell ref="I27:J27"/>
    <mergeCell ref="L27:M27"/>
    <mergeCell ref="O27:P27"/>
    <mergeCell ref="V25:W25"/>
    <mergeCell ref="X25:Z25"/>
    <mergeCell ref="B26:E26"/>
    <mergeCell ref="F26:G26"/>
    <mergeCell ref="I26:J26"/>
    <mergeCell ref="L26:M26"/>
    <mergeCell ref="O26:P26"/>
    <mergeCell ref="V26:W26"/>
    <mergeCell ref="X26:Z26"/>
    <mergeCell ref="B25:E25"/>
    <mergeCell ref="F25:G25"/>
    <mergeCell ref="I25:J25"/>
    <mergeCell ref="L25:M25"/>
    <mergeCell ref="O25:P25"/>
    <mergeCell ref="V23:W23"/>
    <mergeCell ref="X23:Z23"/>
    <mergeCell ref="B24:E24"/>
    <mergeCell ref="F24:G24"/>
    <mergeCell ref="I24:J24"/>
    <mergeCell ref="L24:M24"/>
    <mergeCell ref="O24:P24"/>
    <mergeCell ref="V24:W24"/>
    <mergeCell ref="X24:Z24"/>
    <mergeCell ref="B23:E23"/>
    <mergeCell ref="F23:G23"/>
    <mergeCell ref="I23:J23"/>
    <mergeCell ref="L23:M23"/>
    <mergeCell ref="O23:P23"/>
    <mergeCell ref="V21:W21"/>
    <mergeCell ref="X21:Z21"/>
    <mergeCell ref="B22:E22"/>
    <mergeCell ref="F22:G22"/>
    <mergeCell ref="I22:J22"/>
    <mergeCell ref="L22:M22"/>
    <mergeCell ref="O22:P22"/>
    <mergeCell ref="V22:W22"/>
    <mergeCell ref="X22:Z22"/>
    <mergeCell ref="B21:E21"/>
    <mergeCell ref="F21:G21"/>
    <mergeCell ref="I21:J21"/>
    <mergeCell ref="L21:M21"/>
    <mergeCell ref="O21:P21"/>
    <mergeCell ref="V19:W19"/>
    <mergeCell ref="X19:Z19"/>
    <mergeCell ref="B20:E20"/>
    <mergeCell ref="F20:G20"/>
    <mergeCell ref="I20:J20"/>
    <mergeCell ref="L20:M20"/>
    <mergeCell ref="O20:P20"/>
    <mergeCell ref="V20:W20"/>
    <mergeCell ref="X20:Z20"/>
    <mergeCell ref="B19:E19"/>
    <mergeCell ref="F19:G19"/>
    <mergeCell ref="I19:J19"/>
    <mergeCell ref="L19:M19"/>
    <mergeCell ref="O19:P19"/>
    <mergeCell ref="B18:E18"/>
    <mergeCell ref="F18:G18"/>
    <mergeCell ref="I18:J18"/>
    <mergeCell ref="L18:M18"/>
    <mergeCell ref="O18:P18"/>
    <mergeCell ref="V18:W18"/>
    <mergeCell ref="X18:Z18"/>
    <mergeCell ref="L1:Q1"/>
    <mergeCell ref="T2:U2"/>
    <mergeCell ref="V2:Y2"/>
    <mergeCell ref="A3:F3"/>
    <mergeCell ref="G3:H3"/>
    <mergeCell ref="K3:S4"/>
    <mergeCell ref="A4:C4"/>
    <mergeCell ref="D4:I4"/>
    <mergeCell ref="V4:W4"/>
    <mergeCell ref="A15:B15"/>
    <mergeCell ref="R9:T9"/>
    <mergeCell ref="A10:B10"/>
    <mergeCell ref="A11:B11"/>
    <mergeCell ref="A12:B12"/>
    <mergeCell ref="A13:B13"/>
    <mergeCell ref="A14:B14"/>
    <mergeCell ref="C8:K8"/>
    <mergeCell ref="L8:T8"/>
    <mergeCell ref="A9:B9"/>
    <mergeCell ref="C9:E9"/>
    <mergeCell ref="F9:H9"/>
    <mergeCell ref="I9:K9"/>
    <mergeCell ref="L9:N9"/>
    <mergeCell ref="O9:Q9"/>
  </mergeCells>
  <conditionalFormatting sqref="H19:U28">
    <cfRule type="notContainsBlanks" dxfId="0" priority="1">
      <formula>LEN(TRIM(H19))&gt;0</formula>
    </cfRule>
  </conditionalFormatting>
  <dataValidations count="3">
    <dataValidation type="list" errorStyle="information" allowBlank="1" showInputMessage="1" sqref="X19:Z28">
      <formula1>$AS$2:$AS$6</formula1>
    </dataValidation>
    <dataValidation type="list" allowBlank="1" showInputMessage="1" showErrorMessage="1" sqref="H19:U28">
      <formula1>$AQ$2:$AQ$41</formula1>
    </dataValidation>
    <dataValidation type="list" allowBlank="1" showInputMessage="1" showErrorMessage="1" errorTitle="توقف" error="الأاستاذ الذي أدخلته غير موجود " sqref="B19:E28">
      <formula1>$AG$2:$AG$46</formula1>
    </dataValidation>
  </dataValidations>
  <printOptions horizontalCentered="1"/>
  <pageMargins left="0" right="0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cem</cp:lastModifiedBy>
  <cp:lastPrinted>2021-01-09T08:45:50Z</cp:lastPrinted>
  <dcterms:created xsi:type="dcterms:W3CDTF">2021-01-07T13:59:20Z</dcterms:created>
  <dcterms:modified xsi:type="dcterms:W3CDTF">2021-01-09T08:53:49Z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