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E:\اوفيسنا\المرسل\"/>
    </mc:Choice>
  </mc:AlternateContent>
  <xr:revisionPtr revIDLastSave="0" documentId="13_ncr:1000001_{B0000CB7-9DD1-4841-933C-261EC5731EED}" xr6:coauthVersionLast="45" xr6:coauthVersionMax="45" xr10:uidLastSave="{00000000-0000-0000-0000-000000000000}"/>
  <bookViews>
    <workbookView xWindow="0" yWindow="0" windowWidth="19200" windowHeight="666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13" i="1"/>
  <c r="B20" i="1"/>
  <c r="B17" i="1"/>
  <c r="C17" i="1"/>
</calcChain>
</file>

<file path=xl/sharedStrings.xml><?xml version="1.0" encoding="utf-8"?>
<sst xmlns="http://schemas.openxmlformats.org/spreadsheetml/2006/main" count="50" uniqueCount="50">
  <si>
    <t>من 1-75000 بنضربه 5%</t>
  </si>
  <si>
    <t>ومن 75001-150000 بنضربه 10%</t>
  </si>
  <si>
    <t>والباقي بنضربه ب15%</t>
  </si>
  <si>
    <t>والمجموع بيجي بالخانه </t>
  </si>
  <si>
    <t>مثال : المبلغ 170000 </t>
  </si>
  <si>
    <t>75000*5%=3750</t>
  </si>
  <si>
    <t>75000*10%=7500</t>
  </si>
  <si>
    <t>20000*15%=3000</t>
  </si>
  <si>
    <t>المجموع =14250</t>
  </si>
  <si>
    <t>المعادلة التي تم الاجابة بها من قبل احد الاعضاء</t>
  </si>
  <si>
    <t>معادلتي المختصرة</t>
  </si>
  <si>
    <t>المثال الذي ارسل به احد الاعضاء</t>
  </si>
  <si>
    <t>IF(A1&gt;=150000;(A1-75000)*15%;IF(AND(A1&gt;=75000;A1&lt;150000);(A1-37500)*10%;A1*5%))</t>
  </si>
  <si>
    <t>IFERROR(IF(A1&lt;=75000;A1*5%;IF(AND(A1&gt;75000;A1&lt;=150000);(A1-75000)*10%+75000*5%;IF(A1&gt;150000;(75000*5%)+(75000*10%)+(A1-150000)*15%;0)));0)</t>
  </si>
  <si>
    <t>من خلال النظر الى المبلغ وتريد معرفة القبمة بناء على النسبة المئوية كيف بطريقة مختصرة باستخدام مثلا الحاسبة اقوم بمعرفة النتيجة مباشرة</t>
  </si>
  <si>
    <t>هنا ياتي دور المعادلات ذات المجهول الواحد في اختصار ذلك واليكم ماتم عمله</t>
  </si>
  <si>
    <t>ال 75000الاولى+ال 75000الثانية =150000 ونتيجته 11250 ماهو الرقم الذي اذا نقصته منه وضربته في 15% لتحصل على 11250</t>
  </si>
  <si>
    <t>نرمز لهذا الرقم بالرمز س ستكون صورة المعادلة</t>
  </si>
  <si>
    <t xml:space="preserve">(150000 - س)*15%=11250 ومن خلال حل هذه المعادلة ستكون قيمة </t>
  </si>
  <si>
    <t>س=75000</t>
  </si>
  <si>
    <t>واذا كان اقل من 150000 واكبر من 75000 ماهو الرقم الذي انقصه من 75000 واضربه في 10% يساوي 3750</t>
  </si>
  <si>
    <t>(75000-ص)*10%=3750 ومن حل هذه المعادلة نحصل عل قيمة</t>
  </si>
  <si>
    <t>ص=37500</t>
  </si>
  <si>
    <t>واي مبلغ اقل من 150000 واكبر من 75000 نقص منه 37500 واضرب الباقي في 10%</t>
  </si>
  <si>
    <t xml:space="preserve">اذا اي مبلغ تشوفة اكبر من او يساوي 150000 نقص منه 75000 واضرب الباقي في 15% </t>
  </si>
  <si>
    <t>طبق وجرب ذلك من خلال المشاهدة بعقلك او باستخدام اله حاسبة وشوف النتيجة</t>
  </si>
  <si>
    <t xml:space="preserve">طبعا هذا يفيدك كذلك </t>
  </si>
  <si>
    <t>واقل من 11250 واكبر او يساوي 3750 اي ان المبلغ بين 75000 و 150000</t>
  </si>
  <si>
    <t>واقل من 3750 اي ان المبلغ اقل من 75000</t>
  </si>
  <si>
    <t>ان اي نتيجة حصلت عليها اكبر او يساوي 11250يعني ان المبلغ هو اكبر من او يساوي 150000</t>
  </si>
  <si>
    <t>بمعنى اوضح</t>
  </si>
  <si>
    <t>المبلغ 170000عليه 14250 والصافي 155750</t>
  </si>
  <si>
    <t>المبلغ</t>
  </si>
  <si>
    <t>الصافي</t>
  </si>
  <si>
    <t>واي مبلغ اقل او يساوي 75000 يضرب مباشرة في 5%</t>
  </si>
  <si>
    <t>معرفة الخصم بناء على الشرائح بطريقة مختصرة اليا ويدويا من خلال النظر للمبلغ وتخفيض منه مبلغ ثابت والضرب في النسبة</t>
  </si>
  <si>
    <t>ومعرفة المبلغ بمعرفة الصافي(اذا كان المعلوم لديك الصافي وطلب منك عمل له مبلغ)</t>
  </si>
  <si>
    <t>القيمة على اساس الشرائح باختصار</t>
  </si>
  <si>
    <t>المبلغ الصافي بعد الخصم</t>
  </si>
  <si>
    <t xml:space="preserve">معادلة الشرائح </t>
  </si>
  <si>
    <t>الملاحظات</t>
  </si>
  <si>
    <t>البيان</t>
  </si>
  <si>
    <t>المبلغ (اكتب اي مبلغ تحت)</t>
  </si>
  <si>
    <t>المبلغ الاساسي يظهر مباشرة بمعلومية الصافي</t>
  </si>
  <si>
    <t>لذا اذا طلب منك ان يكون الصافي مثلا 155750 بعد الخصم ماهو المبلغ الاساسي الذي خصمت منه ليكون الصافي 155750</t>
  </si>
  <si>
    <t>طلب منك مثلا المبلغ الصافي بعد خصم الضرائب ان يكون 155750 كيف ستوجد المبلغ قبل الخصم</t>
  </si>
  <si>
    <t>يمكنك من خلال وضع الصافي في الخلية A20 ستحصل مباشرة على على المبلغ قبل الخصم في الخلية B20</t>
  </si>
  <si>
    <t>يمكن من خلال المعادلات الرياضية بطريقة مشابهة لما ذكر اذا تم الطلب منك الراتب الصافي يكون مبلغ معين</t>
  </si>
  <si>
    <t>كيف ستضيف اقساط التقاعد والضريبة اليه لتحصل على الراتب الاساسي</t>
  </si>
  <si>
    <t>الذي على اساسه اذا خصمت اقساط التقاعد والضريبة تحصل على نفس الراتب الصافي الذي طلب منك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</si>
</sst>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401]0"/>
    <numFmt numFmtId="166" formatCode="0.00;[Red]0.00"/>
  </numFmts>
  <fonts count="4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sz val="14"/>
      <color rgb="FF353C41"/>
      <name val="Tahoma"/>
      <family val="1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/>
      <top style="medium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medium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medium">
        <color rgb="FF505050"/>
      </left>
      <right style="medium">
        <color rgb="FF505050"/>
      </right>
      <top/>
      <bottom style="medium">
        <color rgb="FF505050"/>
      </bottom>
      <diagonal/>
    </border>
    <border>
      <left/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/>
      <top style="medium">
        <color rgb="FF505050"/>
      </top>
      <bottom style="thin">
        <color rgb="FF505050"/>
      </bottom>
      <diagonal/>
    </border>
    <border>
      <left/>
      <right/>
      <top style="medium">
        <color rgb="FF505050"/>
      </top>
      <bottom style="thin">
        <color rgb="FF505050"/>
      </bottom>
      <diagonal/>
    </border>
    <border>
      <left/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/>
      <right style="medium">
        <color rgb="FF505050"/>
      </right>
      <top style="thin">
        <color rgb="FF505050"/>
      </top>
      <bottom style="medium">
        <color rgb="FF50505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readingOrder="2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6" fontId="1" fillId="6" borderId="3" xfId="0" applyNumberFormat="1" applyFont="1" applyFill="1" applyBorder="1" applyAlignment="1">
      <alignment horizontal="center" vertical="center"/>
    </xf>
    <xf numFmtId="166" fontId="1" fillId="4" borderId="6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right" vertical="center" readingOrder="2"/>
    </xf>
    <xf numFmtId="0" fontId="1" fillId="0" borderId="7" xfId="0" applyNumberFormat="1" applyFont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0</xdr:rowOff>
    </xdr:from>
    <xdr:to>
      <xdr:col>1</xdr:col>
      <xdr:colOff>295275</xdr:colOff>
      <xdr:row>0</xdr:row>
      <xdr:rowOff>152400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BFD74CE5-AC5B-1145-9DAB-165E2DD57F79}"/>
            </a:ext>
          </a:extLst>
        </xdr:cNvPr>
        <xdr:cNvCxnSpPr/>
      </xdr:nvCxnSpPr>
      <xdr:spPr>
        <a:xfrm flipV="1">
          <a:off x="11344770543" y="8567697"/>
          <a:ext cx="1040625" cy="38292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rightToLeft="1" tabSelected="1" zoomScaleNormal="60" zoomScaleSheetLayoutView="100" workbookViewId="0">
      <selection activeCell="A28" sqref="A28"/>
    </sheetView>
  </sheetViews>
  <sheetFormatPr defaultColWidth="8.94921875" defaultRowHeight="18" x14ac:dyDescent="0.15"/>
  <cols>
    <col min="1" max="1" width="23.29296875" style="1" customWidth="1"/>
    <col min="2" max="2" width="20.59375" style="1" customWidth="1"/>
    <col min="3" max="3" width="29.91015625" style="1" bestFit="1" customWidth="1"/>
    <col min="4" max="4" width="176.90234375" style="1" bestFit="1" customWidth="1"/>
    <col min="5" max="16384" width="8.94921875" style="1"/>
  </cols>
  <sheetData>
    <row r="1" spans="1:11" ht="34.5" x14ac:dyDescent="0.2">
      <c r="A1" s="14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4.5" x14ac:dyDescent="0.2">
      <c r="A2" s="14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34.5" x14ac:dyDescent="0.2">
      <c r="A3" s="14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">
      <c r="A4" s="14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4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2">
      <c r="A6" s="14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2">
      <c r="A7" s="14" t="s">
        <v>5</v>
      </c>
      <c r="B7" s="12"/>
      <c r="C7" s="13"/>
      <c r="D7" s="12"/>
      <c r="E7" s="12"/>
      <c r="F7" s="12"/>
      <c r="G7" s="12"/>
      <c r="H7" s="12"/>
      <c r="I7" s="12"/>
      <c r="J7" s="12"/>
      <c r="K7" s="12"/>
    </row>
    <row r="8" spans="1:11" x14ac:dyDescent="0.2">
      <c r="A8" s="14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x14ac:dyDescent="0.2">
      <c r="A9" s="14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x14ac:dyDescent="0.2">
      <c r="A10" s="14" t="s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ht="18.75" thickBot="1" x14ac:dyDescent="0.2">
      <c r="A11" s="15"/>
      <c r="B11" s="12"/>
      <c r="C11" s="13"/>
      <c r="D11" s="12"/>
      <c r="E11" s="12"/>
      <c r="F11" s="12"/>
      <c r="G11" s="12"/>
      <c r="H11" s="12"/>
      <c r="I11" s="12"/>
      <c r="J11" s="12"/>
      <c r="K11" s="12"/>
    </row>
    <row r="12" spans="1:11" ht="61.5" customHeight="1" thickBot="1" x14ac:dyDescent="0.2">
      <c r="A12" s="10" t="s">
        <v>42</v>
      </c>
      <c r="B12" s="11" t="s">
        <v>39</v>
      </c>
      <c r="C12" s="10" t="s">
        <v>40</v>
      </c>
      <c r="D12" s="11" t="s">
        <v>41</v>
      </c>
    </row>
    <row r="13" spans="1:11" ht="54" customHeight="1" thickBot="1" x14ac:dyDescent="0.25">
      <c r="A13" s="30">
        <v>170000</v>
      </c>
      <c r="B13" s="17">
        <f>IFERROR(IF(A13&lt;=75000,A13*5%,IF(AND(A13&gt;75000,A13&lt;=150000),(A13-75000)*10%+75000*5%,IF(A13&gt;150000,(75000*5%)+(75000*10%)+(A13-150000)*15%,0))),0)</f>
        <v>14250</v>
      </c>
      <c r="C13" s="26" t="s">
        <v>9</v>
      </c>
      <c r="D13" s="9" t="s">
        <v>13</v>
      </c>
    </row>
    <row r="14" spans="1:11" ht="55.5" customHeight="1" thickBot="1" x14ac:dyDescent="0.2">
      <c r="A14" s="31"/>
      <c r="B14" s="18">
        <f>IF(A13&gt;=150000,(A13-75000)*15%,IF(AND(A13&gt;=75000,A13&lt;150000),(A13-37500)*10%,A13*5%))</f>
        <v>14250</v>
      </c>
      <c r="C14" s="2" t="s">
        <v>10</v>
      </c>
      <c r="D14" s="8" t="s">
        <v>12</v>
      </c>
    </row>
    <row r="15" spans="1:11" ht="51" customHeight="1" x14ac:dyDescent="0.15">
      <c r="A15" s="32" t="s">
        <v>35</v>
      </c>
      <c r="B15" s="33"/>
      <c r="C15" s="34"/>
      <c r="D15" s="25"/>
    </row>
    <row r="16" spans="1:11" ht="51" customHeight="1" x14ac:dyDescent="0.2">
      <c r="A16" s="4" t="s">
        <v>32</v>
      </c>
      <c r="B16" s="3" t="s">
        <v>37</v>
      </c>
      <c r="C16" s="4" t="s">
        <v>33</v>
      </c>
      <c r="D16" s="7"/>
    </row>
    <row r="17" spans="1:4" ht="51" customHeight="1" x14ac:dyDescent="0.15">
      <c r="A17" s="6">
        <v>170000</v>
      </c>
      <c r="B17" s="16">
        <f>IF(A17&gt;=150000,(A17-75000)*15%,IF(AND(A17&gt;=75000,A17&lt;150000),(A17-37500)*10%,A17*5%))</f>
        <v>14250</v>
      </c>
      <c r="C17" s="16">
        <f>A17-B17</f>
        <v>155750</v>
      </c>
      <c r="D17" s="7"/>
    </row>
    <row r="18" spans="1:4" ht="51" customHeight="1" thickBot="1" x14ac:dyDescent="0.2">
      <c r="A18" s="27" t="s">
        <v>36</v>
      </c>
      <c r="B18" s="28"/>
      <c r="C18" s="29"/>
      <c r="D18" s="7"/>
    </row>
    <row r="19" spans="1:4" ht="51" customHeight="1" thickBot="1" x14ac:dyDescent="0.25">
      <c r="A19" s="23" t="s">
        <v>38</v>
      </c>
      <c r="B19" s="24" t="s">
        <v>43</v>
      </c>
      <c r="C19" s="7"/>
      <c r="D19" s="7"/>
    </row>
    <row r="20" spans="1:4" ht="51" customHeight="1" thickBot="1" x14ac:dyDescent="0.2">
      <c r="A20" s="19">
        <v>155750</v>
      </c>
      <c r="B20" s="22">
        <f>IF(A20&gt;=138750,((A20-75000)/85%)+75000,IF(AND(A20&lt;138750,A20&gt;=71250),((A20-37500)/90%)+37500,A20/95%))</f>
        <v>170000</v>
      </c>
      <c r="C20" s="7"/>
      <c r="D20" s="7"/>
    </row>
    <row r="21" spans="1:4" ht="37.5" customHeight="1" x14ac:dyDescent="0.15">
      <c r="A21" s="14"/>
    </row>
    <row r="22" spans="1:4" ht="37.5" customHeight="1" x14ac:dyDescent="0.15">
      <c r="A22" s="14"/>
    </row>
    <row r="23" spans="1:4" s="12" customFormat="1" ht="37.5" customHeight="1" x14ac:dyDescent="0.15">
      <c r="A23" s="20" t="s">
        <v>14</v>
      </c>
    </row>
    <row r="24" spans="1:4" s="12" customFormat="1" ht="37.5" customHeight="1" x14ac:dyDescent="0.15">
      <c r="A24" s="20" t="s">
        <v>15</v>
      </c>
    </row>
    <row r="25" spans="1:4" s="12" customFormat="1" ht="37.5" customHeight="1" x14ac:dyDescent="0.15">
      <c r="A25" s="20" t="s">
        <v>16</v>
      </c>
    </row>
    <row r="26" spans="1:4" s="12" customFormat="1" ht="37.5" customHeight="1" x14ac:dyDescent="0.15">
      <c r="A26" s="20" t="s">
        <v>17</v>
      </c>
    </row>
    <row r="27" spans="1:4" s="12" customFormat="1" ht="37.5" customHeight="1" x14ac:dyDescent="0.15">
      <c r="A27" s="21" t="s">
        <v>18</v>
      </c>
    </row>
    <row r="28" spans="1:4" s="12" customFormat="1" ht="37.5" customHeight="1" x14ac:dyDescent="0.15">
      <c r="A28" s="20" t="s">
        <v>19</v>
      </c>
    </row>
    <row r="29" spans="1:4" s="12" customFormat="1" ht="37.5" customHeight="1" x14ac:dyDescent="0.15">
      <c r="A29" s="20"/>
    </row>
    <row r="30" spans="1:4" s="12" customFormat="1" ht="37.5" customHeight="1" x14ac:dyDescent="0.15">
      <c r="A30" s="20" t="s">
        <v>20</v>
      </c>
    </row>
    <row r="31" spans="1:4" s="12" customFormat="1" ht="37.5" customHeight="1" x14ac:dyDescent="0.15">
      <c r="A31" s="21" t="s">
        <v>21</v>
      </c>
    </row>
    <row r="32" spans="1:4" s="12" customFormat="1" ht="37.5" customHeight="1" x14ac:dyDescent="0.15">
      <c r="A32" s="20" t="s">
        <v>22</v>
      </c>
    </row>
    <row r="33" spans="1:1" s="12" customFormat="1" ht="37.5" customHeight="1" x14ac:dyDescent="0.15">
      <c r="A33" s="20"/>
    </row>
    <row r="34" spans="1:1" s="12" customFormat="1" ht="37.5" customHeight="1" x14ac:dyDescent="0.15">
      <c r="A34" s="20" t="s">
        <v>25</v>
      </c>
    </row>
    <row r="35" spans="1:1" s="12" customFormat="1" ht="37.5" customHeight="1" x14ac:dyDescent="0.15">
      <c r="A35" s="20" t="s">
        <v>24</v>
      </c>
    </row>
    <row r="36" spans="1:1" s="12" customFormat="1" ht="37.5" customHeight="1" x14ac:dyDescent="0.15">
      <c r="A36" s="20" t="s">
        <v>23</v>
      </c>
    </row>
    <row r="37" spans="1:1" s="12" customFormat="1" ht="37.5" customHeight="1" x14ac:dyDescent="0.15">
      <c r="A37" s="20" t="s">
        <v>34</v>
      </c>
    </row>
    <row r="38" spans="1:1" s="12" customFormat="1" ht="37.5" customHeight="1" x14ac:dyDescent="0.15">
      <c r="A38" s="20" t="s">
        <v>26</v>
      </c>
    </row>
    <row r="39" spans="1:1" s="12" customFormat="1" ht="37.5" customHeight="1" x14ac:dyDescent="0.15">
      <c r="A39" s="20" t="s">
        <v>29</v>
      </c>
    </row>
    <row r="40" spans="1:1" s="12" customFormat="1" ht="37.5" customHeight="1" x14ac:dyDescent="0.15">
      <c r="A40" s="20" t="s">
        <v>27</v>
      </c>
    </row>
    <row r="41" spans="1:1" s="12" customFormat="1" ht="37.5" customHeight="1" x14ac:dyDescent="0.15">
      <c r="A41" s="20" t="s">
        <v>28</v>
      </c>
    </row>
    <row r="42" spans="1:1" s="12" customFormat="1" ht="37.5" customHeight="1" x14ac:dyDescent="0.15">
      <c r="A42" s="20" t="s">
        <v>44</v>
      </c>
    </row>
    <row r="43" spans="1:1" s="12" customFormat="1" ht="37.5" customHeight="1" x14ac:dyDescent="0.15">
      <c r="A43" s="20" t="s">
        <v>30</v>
      </c>
    </row>
    <row r="44" spans="1:1" s="12" customFormat="1" ht="37.5" customHeight="1" x14ac:dyDescent="0.15">
      <c r="A44" s="20" t="s">
        <v>31</v>
      </c>
    </row>
    <row r="45" spans="1:1" s="12" customFormat="1" ht="37.5" customHeight="1" x14ac:dyDescent="0.15">
      <c r="A45" s="20" t="s">
        <v>45</v>
      </c>
    </row>
    <row r="46" spans="1:1" s="12" customFormat="1" ht="37.5" customHeight="1" x14ac:dyDescent="0.15">
      <c r="A46" s="20" t="s">
        <v>46</v>
      </c>
    </row>
    <row r="47" spans="1:1" s="12" customFormat="1" ht="37.5" customHeight="1" x14ac:dyDescent="0.15">
      <c r="A47" s="20" t="s">
        <v>47</v>
      </c>
    </row>
    <row r="48" spans="1:1" s="12" customFormat="1" ht="37.5" customHeight="1" x14ac:dyDescent="0.15">
      <c r="A48" s="20" t="s">
        <v>48</v>
      </c>
    </row>
    <row r="49" spans="1:1" s="12" customFormat="1" ht="37.5" customHeight="1" x14ac:dyDescent="0.15">
      <c r="A49" s="20" t="s">
        <v>49</v>
      </c>
    </row>
    <row r="50" spans="1:1" s="12" customFormat="1" ht="37.5" customHeight="1" x14ac:dyDescent="0.15">
      <c r="A50" s="20"/>
    </row>
    <row r="51" spans="1:1" s="12" customFormat="1" ht="37.5" customHeight="1" x14ac:dyDescent="0.15">
      <c r="A51" s="20"/>
    </row>
    <row r="52" spans="1:1" s="12" customFormat="1" ht="37.5" customHeight="1" x14ac:dyDescent="0.15">
      <c r="A52" s="20"/>
    </row>
    <row r="53" spans="1:1" s="12" customFormat="1" ht="37.5" customHeight="1" x14ac:dyDescent="0.15">
      <c r="A53" s="20"/>
    </row>
    <row r="54" spans="1:1" s="12" customFormat="1" ht="37.5" customHeight="1" x14ac:dyDescent="0.15">
      <c r="A54" s="20"/>
    </row>
    <row r="55" spans="1:1" s="12" customFormat="1" ht="37.5" customHeight="1" x14ac:dyDescent="0.15">
      <c r="A55" s="20"/>
    </row>
    <row r="56" spans="1:1" s="12" customFormat="1" ht="37.5" customHeight="1" x14ac:dyDescent="0.15">
      <c r="A56" s="20"/>
    </row>
    <row r="57" spans="1:1" s="12" customFormat="1" ht="37.5" customHeight="1" x14ac:dyDescent="0.15">
      <c r="A57" s="20"/>
    </row>
    <row r="58" spans="1:1" s="12" customFormat="1" ht="37.5" customHeight="1" x14ac:dyDescent="0.15">
      <c r="A58" s="20"/>
    </row>
    <row r="59" spans="1:1" s="12" customFormat="1" ht="37.5" customHeight="1" x14ac:dyDescent="0.15">
      <c r="A59" s="20"/>
    </row>
    <row r="60" spans="1:1" s="12" customFormat="1" ht="37.5" customHeight="1" x14ac:dyDescent="0.15">
      <c r="A60" s="20"/>
    </row>
    <row r="61" spans="1:1" s="12" customFormat="1" ht="37.5" customHeight="1" x14ac:dyDescent="0.15">
      <c r="A61" s="20"/>
    </row>
    <row r="62" spans="1:1" s="12" customFormat="1" ht="37.5" customHeight="1" x14ac:dyDescent="0.15">
      <c r="A62" s="20"/>
    </row>
    <row r="63" spans="1:1" s="12" customFormat="1" ht="37.5" customHeight="1" x14ac:dyDescent="0.15">
      <c r="A63" s="20"/>
    </row>
    <row r="64" spans="1:1" s="12" customFormat="1" ht="37.5" customHeight="1" x14ac:dyDescent="0.15">
      <c r="A64" s="20"/>
    </row>
    <row r="65" spans="1:2" s="12" customFormat="1" ht="37.5" customHeight="1" x14ac:dyDescent="0.15">
      <c r="A65" s="20"/>
    </row>
    <row r="66" spans="1:2" s="12" customFormat="1" ht="37.5" customHeight="1" x14ac:dyDescent="0.15">
      <c r="A66" s="20"/>
    </row>
    <row r="67" spans="1:2" s="12" customFormat="1" ht="37.5" customHeight="1" x14ac:dyDescent="0.15">
      <c r="A67" s="20"/>
    </row>
    <row r="68" spans="1:2" s="12" customFormat="1" ht="37.5" customHeight="1" x14ac:dyDescent="0.15">
      <c r="A68" s="20"/>
    </row>
    <row r="69" spans="1:2" ht="37.5" customHeight="1" x14ac:dyDescent="0.15">
      <c r="A69" s="5"/>
    </row>
    <row r="70" spans="1:2" ht="37.5" customHeight="1" x14ac:dyDescent="0.15">
      <c r="A70" s="5"/>
    </row>
    <row r="71" spans="1:2" ht="37.5" customHeight="1" x14ac:dyDescent="0.15">
      <c r="A71" s="5"/>
    </row>
    <row r="72" spans="1:2" ht="37.5" customHeight="1" x14ac:dyDescent="0.15">
      <c r="A72" s="5"/>
    </row>
    <row r="73" spans="1:2" ht="37.5" customHeight="1" x14ac:dyDescent="0.15">
      <c r="A73" s="5"/>
    </row>
    <row r="74" spans="1:2" ht="37.5" customHeight="1" x14ac:dyDescent="0.15">
      <c r="A74" s="5"/>
    </row>
    <row r="75" spans="1:2" ht="37.5" customHeight="1" x14ac:dyDescent="0.15">
      <c r="A75" s="5"/>
    </row>
    <row r="76" spans="1:2" ht="37.5" customHeight="1" x14ac:dyDescent="0.15">
      <c r="A76" s="5"/>
    </row>
    <row r="77" spans="1:2" ht="37.5" customHeight="1" x14ac:dyDescent="0.15">
      <c r="A77" s="5"/>
    </row>
    <row r="78" spans="1:2" ht="37.5" customHeight="1" x14ac:dyDescent="0.15">
      <c r="B78" s="5"/>
    </row>
    <row r="79" spans="1:2" ht="37.5" customHeight="1" x14ac:dyDescent="0.15">
      <c r="B79" s="5"/>
    </row>
    <row r="80" spans="1:2" ht="37.5" customHeight="1" x14ac:dyDescent="0.15">
      <c r="B80" s="5"/>
    </row>
    <row r="81" spans="2:2" ht="37.5" customHeight="1" x14ac:dyDescent="0.15">
      <c r="B81" s="5"/>
    </row>
    <row r="82" spans="2:2" ht="37.5" customHeight="1" x14ac:dyDescent="0.15">
      <c r="B82" s="5"/>
    </row>
    <row r="83" spans="2:2" ht="37.5" customHeight="1" x14ac:dyDescent="0.15">
      <c r="B83" s="5"/>
    </row>
    <row r="84" spans="2:2" ht="37.5" customHeight="1" x14ac:dyDescent="0.15"/>
    <row r="85" spans="2:2" ht="37.5" customHeight="1" x14ac:dyDescent="0.15"/>
    <row r="86" spans="2:2" ht="37.5" customHeight="1" x14ac:dyDescent="0.15"/>
    <row r="87" spans="2:2" ht="37.5" customHeight="1" x14ac:dyDescent="0.15"/>
    <row r="88" spans="2:2" ht="37.5" customHeight="1" x14ac:dyDescent="0.15"/>
    <row r="89" spans="2:2" ht="37.5" customHeight="1" x14ac:dyDescent="0.15"/>
    <row r="90" spans="2:2" ht="37.5" customHeight="1" x14ac:dyDescent="0.15"/>
    <row r="91" spans="2:2" ht="37.5" customHeight="1" x14ac:dyDescent="0.15"/>
    <row r="92" spans="2:2" ht="37.5" customHeight="1" x14ac:dyDescent="0.15"/>
    <row r="93" spans="2:2" ht="37.5" customHeight="1" x14ac:dyDescent="0.15"/>
    <row r="94" spans="2:2" ht="37.5" customHeight="1" x14ac:dyDescent="0.15"/>
    <row r="95" spans="2:2" ht="37.5" customHeight="1" x14ac:dyDescent="0.15"/>
    <row r="96" spans="2:2" ht="37.5" customHeight="1" x14ac:dyDescent="0.15"/>
    <row r="97" ht="37.5" customHeight="1" x14ac:dyDescent="0.15"/>
    <row r="98" ht="37.5" customHeight="1" x14ac:dyDescent="0.15"/>
    <row r="99" ht="37.5" customHeight="1" x14ac:dyDescent="0.15"/>
    <row r="100" ht="37.5" customHeight="1" x14ac:dyDescent="0.15"/>
    <row r="101" ht="37.5" customHeight="1" x14ac:dyDescent="0.15"/>
  </sheetData>
  <mergeCells count="3">
    <mergeCell ref="A18:C18"/>
    <mergeCell ref="A13:A14"/>
    <mergeCell ref="A15:C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القباطي</dc:creator>
  <cp:lastModifiedBy>AHMED SAIF</cp:lastModifiedBy>
  <dcterms:created xsi:type="dcterms:W3CDTF">2021-01-05T16:32:50Z</dcterms:created>
  <dcterms:modified xsi:type="dcterms:W3CDTF">2021-01-11T20:28:18Z</dcterms:modified>
</cp:coreProperties>
</file>