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6030" windowHeight="4870"/>
  </bookViews>
  <sheets>
    <sheet name="Feuil1" sheetId="1" r:id="rId1"/>
  </sheets>
  <definedNames>
    <definedName name="_xlnm._FilterDatabase" localSheetId="0" hidden="1">Feuil1!$A$1:$I$13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 a="1"/>
  <c r="E16" i="1" s="1"/>
  <c r="E18" i="1" a="1"/>
  <c r="E18" i="1"/>
  <c r="H3" i="1"/>
  <c r="H4" i="1"/>
  <c r="H5" i="1"/>
  <c r="H6" i="1"/>
  <c r="H7" i="1"/>
  <c r="H8" i="1"/>
  <c r="H9" i="1"/>
  <c r="H10" i="1"/>
  <c r="H11" i="1"/>
  <c r="H12" i="1"/>
  <c r="H13" i="1"/>
  <c r="H2" i="1"/>
  <c r="G18" i="1" s="1" a="1"/>
  <c r="G18" i="1" s="1"/>
  <c r="G16" i="1" l="1"/>
</calcChain>
</file>

<file path=xl/sharedStrings.xml><?xml version="1.0" encoding="utf-8"?>
<sst xmlns="http://schemas.openxmlformats.org/spreadsheetml/2006/main" count="37" uniqueCount="26">
  <si>
    <t>G</t>
  </si>
  <si>
    <t>F</t>
  </si>
  <si>
    <t>no</t>
  </si>
  <si>
    <t>prénom et nom</t>
  </si>
  <si>
    <t>genre</t>
  </si>
  <si>
    <t>classe</t>
  </si>
  <si>
    <t>math</t>
  </si>
  <si>
    <t>physique</t>
  </si>
  <si>
    <t>s vie et terre</t>
  </si>
  <si>
    <t>moyenne</t>
  </si>
  <si>
    <t>rang</t>
  </si>
  <si>
    <t>amal yami</t>
  </si>
  <si>
    <t>ahmed barad</t>
  </si>
  <si>
    <t>karima erat</t>
  </si>
  <si>
    <t>bakr zaim</t>
  </si>
  <si>
    <t>lamyae isro</t>
  </si>
  <si>
    <t>maria umo</t>
  </si>
  <si>
    <t>salah naf</t>
  </si>
  <si>
    <t>bakir zalaf</t>
  </si>
  <si>
    <t>saida forass</t>
  </si>
  <si>
    <t>badr liff</t>
  </si>
  <si>
    <t>amar kotbi</t>
  </si>
  <si>
    <t>amal falh</t>
  </si>
  <si>
    <t>معدل معدلات إناث اللواتي ينتمين للقسم 1 و2 فقط</t>
  </si>
  <si>
    <t>معدل معدلات الإناث اللواتي فقط يبتدئ إسمهن بa</t>
  </si>
  <si>
    <t>How 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</si>
</sst>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2" fontId="0" fillId="4" borderId="1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indent="1"/>
    </xf>
    <xf numFmtId="0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134471</xdr:colOff>
      <xdr:row>11</xdr:row>
      <xdr:rowOff>59765</xdr:rowOff>
    </xdr:from>
    <xdr:to>
      <xdr:col>6</xdr:col>
      <xdr:colOff>769470</xdr:colOff>
      <xdr:row>14</xdr:row>
      <xdr:rowOff>119529</xdr:rowOff>
    </xdr:to>
    <xdr:cxnSp macro="">
      <xdr:nvCxnSpPr>
        <xdr:cNvPr id="3" name="Straight Arrow Connector 2"/>
        <xdr:cNvCxnSpPr/>
      </xdr:nvCxnSpPr>
      <xdr:spPr>
        <a:xfrm flipV="1">
          <a:off x="4900706" y="1367118"/>
          <a:ext cx="1277470" cy="62005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89647</xdr:colOff>
      <xdr:row>12</xdr:row>
      <xdr:rowOff>82176</xdr:rowOff>
    </xdr:from>
    <xdr:to>
      <xdr:col>2</xdr:col>
      <xdr:colOff>948765</xdr:colOff>
      <xdr:row>17</xdr:row>
      <xdr:rowOff>119530</xdr:rowOff>
    </xdr:to>
    <xdr:cxnSp macro="">
      <xdr:nvCxnSpPr>
        <xdr:cNvPr id="4" name="Straight Arrow Connector 3"/>
        <xdr:cNvCxnSpPr/>
      </xdr:nvCxnSpPr>
      <xdr:spPr>
        <a:xfrm flipH="1" flipV="1">
          <a:off x="1763059" y="1576294"/>
          <a:ext cx="859118" cy="107576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="85" zoomScaleNormal="85" workbookViewId="0">
      <selection activeCell="L5" sqref="L5"/>
    </sheetView>
  </sheetViews>
  <sheetFormatPr defaultColWidth="9.1796875" defaultRowHeight="14.5" x14ac:dyDescent="0.35"/>
  <cols>
    <col min="2" max="2" width="14.7265625" bestFit="1" customWidth="1"/>
    <col min="3" max="5" width="14.7265625" customWidth="1"/>
    <col min="7" max="7" width="12.1796875" bestFit="1" customWidth="1"/>
    <col min="12" max="12" width="9.54296875" bestFit="1" customWidth="1"/>
  </cols>
  <sheetData>
    <row r="1" spans="1:12" x14ac:dyDescent="0.35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</row>
    <row r="2" spans="1:12" x14ac:dyDescent="0.35">
      <c r="A2" s="1">
        <v>1</v>
      </c>
      <c r="B2" s="7" t="s">
        <v>11</v>
      </c>
      <c r="C2" s="1" t="s">
        <v>1</v>
      </c>
      <c r="D2" s="1">
        <v>1</v>
      </c>
      <c r="E2" s="1">
        <v>12</v>
      </c>
      <c r="F2" s="1">
        <v>9</v>
      </c>
      <c r="G2" s="1">
        <v>10</v>
      </c>
      <c r="H2" s="5">
        <f>ROUND(AVERAGE(E2:G2),2)</f>
        <v>10.33</v>
      </c>
      <c r="I2" s="1"/>
    </row>
    <row r="3" spans="1:12" x14ac:dyDescent="0.35">
      <c r="A3" s="1">
        <v>2</v>
      </c>
      <c r="B3" s="4" t="s">
        <v>12</v>
      </c>
      <c r="C3" s="1" t="s">
        <v>0</v>
      </c>
      <c r="D3" s="1">
        <v>1</v>
      </c>
      <c r="E3" s="1">
        <v>10</v>
      </c>
      <c r="F3" s="1">
        <v>10</v>
      </c>
      <c r="G3" s="1">
        <v>15</v>
      </c>
      <c r="H3" s="2">
        <f t="shared" ref="H3:H13" si="0">ROUND(AVERAGE(E3:G3),2)</f>
        <v>11.67</v>
      </c>
      <c r="I3" s="1"/>
    </row>
    <row r="4" spans="1:12" x14ac:dyDescent="0.35">
      <c r="A4" s="1">
        <v>3</v>
      </c>
      <c r="B4" s="4" t="s">
        <v>13</v>
      </c>
      <c r="C4" s="1" t="s">
        <v>1</v>
      </c>
      <c r="D4" s="1">
        <v>3</v>
      </c>
      <c r="E4" s="1">
        <v>14</v>
      </c>
      <c r="F4" s="1">
        <v>16</v>
      </c>
      <c r="G4" s="1">
        <v>18</v>
      </c>
      <c r="H4" s="2">
        <f t="shared" si="0"/>
        <v>16</v>
      </c>
      <c r="I4" s="1"/>
    </row>
    <row r="5" spans="1:12" x14ac:dyDescent="0.35">
      <c r="A5" s="1">
        <v>4</v>
      </c>
      <c r="B5" s="4" t="s">
        <v>14</v>
      </c>
      <c r="C5" s="1" t="s">
        <v>0</v>
      </c>
      <c r="D5" s="1">
        <v>3</v>
      </c>
      <c r="E5" s="1">
        <v>20</v>
      </c>
      <c r="F5" s="1">
        <v>13</v>
      </c>
      <c r="G5" s="1">
        <v>11</v>
      </c>
      <c r="H5" s="2">
        <f t="shared" si="0"/>
        <v>14.67</v>
      </c>
      <c r="I5" s="1"/>
    </row>
    <row r="6" spans="1:12" x14ac:dyDescent="0.35">
      <c r="A6" s="1">
        <v>5</v>
      </c>
      <c r="B6" s="4" t="s">
        <v>15</v>
      </c>
      <c r="C6" s="1" t="s">
        <v>1</v>
      </c>
      <c r="D6" s="1">
        <v>2</v>
      </c>
      <c r="E6" s="1">
        <v>1</v>
      </c>
      <c r="F6" s="1">
        <v>9</v>
      </c>
      <c r="G6" s="1">
        <v>10</v>
      </c>
      <c r="H6" s="5">
        <f t="shared" si="0"/>
        <v>6.67</v>
      </c>
      <c r="I6" s="1"/>
    </row>
    <row r="7" spans="1:12" x14ac:dyDescent="0.35">
      <c r="A7" s="1">
        <v>6</v>
      </c>
      <c r="B7" s="4" t="s">
        <v>16</v>
      </c>
      <c r="C7" s="1" t="s">
        <v>0</v>
      </c>
      <c r="D7" s="1">
        <v>1</v>
      </c>
      <c r="E7" s="1">
        <v>10</v>
      </c>
      <c r="F7" s="1">
        <v>11</v>
      </c>
      <c r="G7" s="1">
        <v>15</v>
      </c>
      <c r="H7" s="2">
        <f t="shared" si="0"/>
        <v>12</v>
      </c>
      <c r="I7" s="1"/>
    </row>
    <row r="8" spans="1:12" x14ac:dyDescent="0.35">
      <c r="A8" s="1">
        <v>7</v>
      </c>
      <c r="B8" s="4" t="s">
        <v>17</v>
      </c>
      <c r="C8" s="1" t="s">
        <v>1</v>
      </c>
      <c r="D8" s="1">
        <v>1</v>
      </c>
      <c r="E8" s="1">
        <v>14</v>
      </c>
      <c r="F8" s="1">
        <v>16</v>
      </c>
      <c r="G8" s="1">
        <v>18</v>
      </c>
      <c r="H8" s="5">
        <f t="shared" si="0"/>
        <v>16</v>
      </c>
      <c r="I8" s="1"/>
    </row>
    <row r="9" spans="1:12" x14ac:dyDescent="0.35">
      <c r="A9" s="1">
        <v>8</v>
      </c>
      <c r="B9" s="4" t="s">
        <v>18</v>
      </c>
      <c r="C9" s="1" t="s">
        <v>0</v>
      </c>
      <c r="D9" s="1">
        <v>3</v>
      </c>
      <c r="E9" s="1">
        <v>20</v>
      </c>
      <c r="F9" s="1">
        <v>6</v>
      </c>
      <c r="G9" s="1">
        <v>11</v>
      </c>
      <c r="H9" s="2">
        <f t="shared" si="0"/>
        <v>12.33</v>
      </c>
      <c r="I9" s="1"/>
    </row>
    <row r="10" spans="1:12" x14ac:dyDescent="0.35">
      <c r="A10" s="1">
        <v>9</v>
      </c>
      <c r="B10" s="4" t="s">
        <v>19</v>
      </c>
      <c r="C10" s="1" t="s">
        <v>1</v>
      </c>
      <c r="D10" s="1">
        <v>3</v>
      </c>
      <c r="E10" s="1">
        <v>12</v>
      </c>
      <c r="F10" s="1">
        <v>9</v>
      </c>
      <c r="G10" s="1">
        <v>10</v>
      </c>
      <c r="H10" s="2">
        <f t="shared" si="0"/>
        <v>10.33</v>
      </c>
      <c r="I10" s="1"/>
    </row>
    <row r="11" spans="1:12" x14ac:dyDescent="0.35">
      <c r="A11" s="1">
        <v>10</v>
      </c>
      <c r="B11" s="4" t="s">
        <v>20</v>
      </c>
      <c r="C11" s="1" t="s">
        <v>0</v>
      </c>
      <c r="D11" s="1">
        <v>2</v>
      </c>
      <c r="E11" s="1">
        <v>10</v>
      </c>
      <c r="F11" s="1">
        <v>11</v>
      </c>
      <c r="G11" s="1">
        <v>15</v>
      </c>
      <c r="H11" s="2">
        <f t="shared" si="0"/>
        <v>12</v>
      </c>
      <c r="I11" s="1"/>
    </row>
    <row r="12" spans="1:12" x14ac:dyDescent="0.35">
      <c r="A12" s="1">
        <v>11</v>
      </c>
      <c r="B12" s="7" t="s">
        <v>21</v>
      </c>
      <c r="C12" s="1" t="s">
        <v>1</v>
      </c>
      <c r="D12" s="1">
        <v>2</v>
      </c>
      <c r="E12" s="1">
        <v>14</v>
      </c>
      <c r="F12" s="1">
        <v>16</v>
      </c>
      <c r="G12" s="1">
        <v>18</v>
      </c>
      <c r="H12" s="5">
        <f t="shared" si="0"/>
        <v>16</v>
      </c>
      <c r="I12" s="1"/>
    </row>
    <row r="13" spans="1:12" x14ac:dyDescent="0.35">
      <c r="A13" s="1">
        <v>12</v>
      </c>
      <c r="B13" s="4" t="s">
        <v>22</v>
      </c>
      <c r="C13" s="1" t="s">
        <v>0</v>
      </c>
      <c r="D13" s="1">
        <v>1</v>
      </c>
      <c r="E13" s="1">
        <v>20</v>
      </c>
      <c r="F13" s="1">
        <v>13</v>
      </c>
      <c r="G13" s="1">
        <v>11</v>
      </c>
      <c r="H13" s="2">
        <f t="shared" si="0"/>
        <v>14.67</v>
      </c>
      <c r="I13" s="1"/>
    </row>
    <row r="15" spans="1:12" ht="15" thickBot="1" x14ac:dyDescent="0.4"/>
    <row r="16" spans="1:12" ht="21.5" thickBot="1" x14ac:dyDescent="0.4">
      <c r="C16" s="6"/>
      <c r="D16" s="8" t="s">
        <v>25</v>
      </c>
      <c r="E16" s="8">
        <f t="array" ref="E16">SUMPRODUCT(--($C$2:$C$13="F"),($D$2:$D$13=1)+($D$2:$D$13=2))</f>
        <v>4</v>
      </c>
      <c r="G16" s="10">
        <f>SUMPRODUCT(--($C$2:$C$13="F"),($D$2:$D$13=2)+($D$2:$D$13=1),$H$2:$H$13)/SUMPRODUCT(--($C$2:$C$13="F"),($D$2:$D$13=1)+($D$2:$D$13=2))</f>
        <v>12.25</v>
      </c>
      <c r="H16" s="11" t="s">
        <v>23</v>
      </c>
      <c r="I16" s="11"/>
      <c r="J16" s="11"/>
      <c r="K16" s="11"/>
      <c r="L16" s="11"/>
    </row>
    <row r="17" spans="3:12" ht="15" thickBot="1" x14ac:dyDescent="0.4">
      <c r="C17" s="6"/>
    </row>
    <row r="18" spans="3:12" ht="21.5" thickBot="1" x14ac:dyDescent="0.4">
      <c r="D18" s="9" t="s">
        <v>25</v>
      </c>
      <c r="E18" s="9">
        <f t="array" ref="E18">SUMPRODUCT(IF(MID($B$2:$B$13,1,1)="a",1,0),--($C$2:$C$13="F"))</f>
        <v>2</v>
      </c>
      <c r="G18" s="10">
        <f t="array" ref="G18">SUMPRODUCT(IF(MID($B$2:$B$13,1,1)="a",1,0),--($C$2:$C$13="F"),$H$2:$H$13)/SUMPRODUCT(IF(MID($B$2:$B$13,1,1)="a",1,0),--($C$2:$C$13="F"))</f>
        <v>13.164999999999999</v>
      </c>
      <c r="H18" s="11" t="s">
        <v>24</v>
      </c>
      <c r="I18" s="11"/>
      <c r="J18" s="11"/>
      <c r="K18" s="11"/>
      <c r="L18" s="11"/>
    </row>
  </sheetData>
  <mergeCells count="2">
    <mergeCell ref="H16:L16"/>
    <mergeCell ref="H18:L18"/>
  </mergeCells>
  <pageMargins left="0.7" right="0.7" top="0.75" bottom="0.75" header="0.3" footer="0.3"/>
  <pageSetup paperSize="9" orientation="portrait" verticalDpi="0" r:id="rId1"/>
  <ignoredErrors>
    <ignoredError sqref="H2:H1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Salim _Mali</cp:lastModifiedBy>
  <dcterms:created xsi:type="dcterms:W3CDTF">2015-06-05T18:19:34Z</dcterms:created>
  <dcterms:modified xsi:type="dcterms:W3CDTF">2021-01-28T19:37:00Z</dcterms:modified>
</cp:coreProperties>
</file>