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5621" iterate="1"/>
</workbook>
</file>

<file path=xl/calcChain.xml><?xml version="1.0" encoding="utf-8"?>
<calcChain xmlns="http://schemas.openxmlformats.org/spreadsheetml/2006/main">
  <c r="D13" i="1" l="1"/>
  <c r="D14" i="1"/>
  <c r="D12" i="1"/>
  <c r="B13" i="1"/>
  <c r="C13" i="1"/>
  <c r="B14" i="1"/>
  <c r="C14" i="1"/>
  <c r="C12" i="1"/>
  <c r="B12" i="1"/>
  <c r="AG3" i="1"/>
  <c r="AH3" i="1"/>
  <c r="AG4" i="1"/>
  <c r="AH4" i="1"/>
  <c r="AG5" i="1"/>
  <c r="AH5" i="1"/>
  <c r="AG6" i="1"/>
  <c r="AH6" i="1"/>
  <c r="AG7" i="1"/>
  <c r="AH7" i="1"/>
  <c r="AG8" i="1"/>
  <c r="AH8" i="1"/>
  <c r="AH2" i="1"/>
  <c r="AG2" i="1"/>
</calcChain>
</file>

<file path=xl/sharedStrings.xml><?xml version="1.0" encoding="utf-8"?>
<sst xmlns="http://schemas.openxmlformats.org/spreadsheetml/2006/main" count="35" uniqueCount="11">
  <si>
    <t xml:space="preserve">الاسم </t>
  </si>
  <si>
    <t xml:space="preserve">اجمالى الحضور </t>
  </si>
  <si>
    <t xml:space="preserve">بطرس منير حبيب </t>
  </si>
  <si>
    <t xml:space="preserve">الحضور </t>
  </si>
  <si>
    <t xml:space="preserve">الاجازة </t>
  </si>
  <si>
    <t xml:space="preserve">الاجمالى </t>
  </si>
  <si>
    <t>ايمن يوسف محمد</t>
  </si>
  <si>
    <t>p</t>
  </si>
  <si>
    <t>v</t>
  </si>
  <si>
    <t xml:space="preserve">احمد محمد برعى </t>
  </si>
  <si>
    <t xml:space="preserve">اجمالى الاجازة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</si>
</sst>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rightToLeft="1" tabSelected="1" workbookViewId="0">
      <selection activeCell="H19" sqref="H19"/>
    </sheetView>
  </sheetViews>
  <sheetFormatPr defaultRowHeight="15" x14ac:dyDescent="0.25"/>
  <cols>
    <col min="1" max="1" width="16.140625" bestFit="1" customWidth="1"/>
    <col min="2" max="2" width="9.140625" style="7" bestFit="1" customWidth="1"/>
    <col min="3" max="3" width="6.7109375" style="7" bestFit="1" customWidth="1"/>
    <col min="4" max="4" width="7.7109375" style="7" bestFit="1" customWidth="1"/>
    <col min="5" max="8" width="6.5703125" style="7" bestFit="1" customWidth="1"/>
    <col min="9" max="32" width="7" style="7" bestFit="1" customWidth="1"/>
    <col min="33" max="33" width="12.28515625" style="7" bestFit="1" customWidth="1"/>
    <col min="34" max="34" width="12" style="7" bestFit="1" customWidth="1"/>
  </cols>
  <sheetData>
    <row r="1" spans="1:34" x14ac:dyDescent="0.25">
      <c r="A1" s="1" t="s">
        <v>0</v>
      </c>
      <c r="B1" s="5">
        <v>44221</v>
      </c>
      <c r="C1" s="5">
        <v>44222</v>
      </c>
      <c r="D1" s="5">
        <v>44223</v>
      </c>
      <c r="E1" s="5">
        <v>44224</v>
      </c>
      <c r="F1" s="5">
        <v>44225</v>
      </c>
      <c r="G1" s="5">
        <v>44226</v>
      </c>
      <c r="H1" s="5">
        <v>44227</v>
      </c>
      <c r="I1" s="5">
        <v>44228</v>
      </c>
      <c r="J1" s="5">
        <v>44229</v>
      </c>
      <c r="K1" s="5">
        <v>44230</v>
      </c>
      <c r="L1" s="5">
        <v>44231</v>
      </c>
      <c r="M1" s="5">
        <v>44232</v>
      </c>
      <c r="N1" s="5">
        <v>44233</v>
      </c>
      <c r="O1" s="5">
        <v>44234</v>
      </c>
      <c r="P1" s="5">
        <v>44235</v>
      </c>
      <c r="Q1" s="5">
        <v>44236</v>
      </c>
      <c r="R1" s="5">
        <v>44237</v>
      </c>
      <c r="S1" s="5">
        <v>44238</v>
      </c>
      <c r="T1" s="5">
        <v>44239</v>
      </c>
      <c r="U1" s="5">
        <v>44240</v>
      </c>
      <c r="V1" s="5">
        <v>44241</v>
      </c>
      <c r="W1" s="5">
        <v>44242</v>
      </c>
      <c r="X1" s="5">
        <v>44243</v>
      </c>
      <c r="Y1" s="5">
        <v>44244</v>
      </c>
      <c r="Z1" s="5">
        <v>44245</v>
      </c>
      <c r="AA1" s="5">
        <v>44246</v>
      </c>
      <c r="AB1" s="5">
        <v>44247</v>
      </c>
      <c r="AC1" s="5">
        <v>44248</v>
      </c>
      <c r="AD1" s="5">
        <v>44249</v>
      </c>
      <c r="AE1" s="5">
        <v>44250</v>
      </c>
      <c r="AF1" s="5">
        <v>44251</v>
      </c>
      <c r="AG1" s="3" t="s">
        <v>1</v>
      </c>
      <c r="AH1" s="3" t="s">
        <v>10</v>
      </c>
    </row>
    <row r="2" spans="1:34" ht="18.75" x14ac:dyDescent="0.25">
      <c r="A2" s="1" t="s">
        <v>2</v>
      </c>
      <c r="B2" s="3" t="s">
        <v>7</v>
      </c>
      <c r="C2" s="3" t="s">
        <v>7</v>
      </c>
      <c r="D2" s="3" t="s">
        <v>7</v>
      </c>
      <c r="E2" s="3" t="s">
        <v>7</v>
      </c>
      <c r="F2" s="4" t="s">
        <v>8</v>
      </c>
      <c r="G2" s="3" t="s">
        <v>7</v>
      </c>
      <c r="H2" s="3" t="s">
        <v>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8">
        <f>COUNTIF($B2:$AF2,"p")</f>
        <v>6</v>
      </c>
      <c r="AH2" s="9">
        <f>COUNTIF($B2:$AF2,"v")</f>
        <v>1</v>
      </c>
    </row>
    <row r="3" spans="1:34" ht="18.75" x14ac:dyDescent="0.25">
      <c r="A3" s="1" t="s">
        <v>6</v>
      </c>
      <c r="B3" s="3" t="s">
        <v>7</v>
      </c>
      <c r="C3" s="3" t="s">
        <v>7</v>
      </c>
      <c r="D3" s="4" t="s">
        <v>8</v>
      </c>
      <c r="E3" s="3" t="s">
        <v>7</v>
      </c>
      <c r="F3" s="4" t="s">
        <v>8</v>
      </c>
      <c r="G3" s="3" t="s">
        <v>7</v>
      </c>
      <c r="H3" s="3" t="s">
        <v>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8">
        <f t="shared" ref="AG3:AG8" si="0">COUNTIF($B3:$AF3,"p")</f>
        <v>5</v>
      </c>
      <c r="AH3" s="9">
        <f t="shared" ref="AH3:AH8" si="1">COUNTIF($B3:$AF3,"v")</f>
        <v>2</v>
      </c>
    </row>
    <row r="4" spans="1:34" ht="18.75" x14ac:dyDescent="0.25">
      <c r="A4" s="1" t="s">
        <v>9</v>
      </c>
      <c r="B4" s="4" t="s">
        <v>8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8">
        <f t="shared" si="0"/>
        <v>6</v>
      </c>
      <c r="AH4" s="9">
        <f t="shared" si="1"/>
        <v>1</v>
      </c>
    </row>
    <row r="5" spans="1:34" ht="18.75" x14ac:dyDescent="0.25">
      <c r="A5" s="1"/>
      <c r="B5" s="3"/>
      <c r="C5" s="3"/>
      <c r="D5" s="3" t="s">
        <v>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8">
        <f t="shared" si="0"/>
        <v>0</v>
      </c>
      <c r="AH5" s="9">
        <f t="shared" si="1"/>
        <v>1</v>
      </c>
    </row>
    <row r="6" spans="1:34" ht="18.75" x14ac:dyDescent="0.2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8">
        <f t="shared" si="0"/>
        <v>0</v>
      </c>
      <c r="AH6" s="9">
        <f t="shared" si="1"/>
        <v>0</v>
      </c>
    </row>
    <row r="7" spans="1:34" ht="18.75" x14ac:dyDescent="0.25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8">
        <f t="shared" si="0"/>
        <v>0</v>
      </c>
      <c r="AH7" s="9">
        <f t="shared" si="1"/>
        <v>0</v>
      </c>
    </row>
    <row r="8" spans="1:34" ht="18.75" x14ac:dyDescent="0.25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8">
        <f t="shared" si="0"/>
        <v>0</v>
      </c>
      <c r="AH8" s="9">
        <f t="shared" si="1"/>
        <v>0</v>
      </c>
    </row>
    <row r="11" spans="1:34" ht="15.75" x14ac:dyDescent="0.25">
      <c r="A11" s="2" t="s">
        <v>0</v>
      </c>
      <c r="B11" s="6" t="s">
        <v>3</v>
      </c>
      <c r="C11" s="6" t="s">
        <v>4</v>
      </c>
      <c r="D11" s="6" t="s">
        <v>5</v>
      </c>
    </row>
    <row r="12" spans="1:34" ht="15.75" x14ac:dyDescent="0.25">
      <c r="A12" s="1" t="s">
        <v>2</v>
      </c>
      <c r="B12" s="6">
        <f>SUMIF($A$2:$A$8,$A12,$AG$2:$AG$8)</f>
        <v>6</v>
      </c>
      <c r="C12" s="6">
        <f>SUMIF($A$2:$A$8,$A12,$AH$2:$AH$8)</f>
        <v>1</v>
      </c>
      <c r="D12" s="10">
        <f>B12-C12</f>
        <v>5</v>
      </c>
    </row>
    <row r="13" spans="1:34" ht="15.75" x14ac:dyDescent="0.25">
      <c r="A13" s="1" t="s">
        <v>6</v>
      </c>
      <c r="B13" s="6">
        <f t="shared" ref="B13:B14" si="2">SUMIF($A$2:$A$8,$A13,$AG$2:$AG$8)</f>
        <v>5</v>
      </c>
      <c r="C13" s="6">
        <f t="shared" ref="C13:C14" si="3">SUMIF($A$2:$A$8,$A13,$AH$2:$AH$8)</f>
        <v>2</v>
      </c>
      <c r="D13" s="10">
        <f t="shared" ref="D13:D14" si="4">B13-C13</f>
        <v>3</v>
      </c>
    </row>
    <row r="14" spans="1:34" ht="15.75" x14ac:dyDescent="0.25">
      <c r="A14" s="1" t="s">
        <v>9</v>
      </c>
      <c r="B14" s="6">
        <f t="shared" si="2"/>
        <v>6</v>
      </c>
      <c r="C14" s="6">
        <f t="shared" si="3"/>
        <v>1</v>
      </c>
      <c r="D14" s="10">
        <f t="shared" si="4"/>
        <v>5</v>
      </c>
    </row>
  </sheetData>
  <dataValidations count="1">
    <dataValidation type="list" allowBlank="1" showInputMessage="1" showErrorMessage="1" sqref="B2:AF8">
      <formula1>"p,v"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Ali</cp:lastModifiedBy>
  <dcterms:created xsi:type="dcterms:W3CDTF">2021-01-31T08:41:48Z</dcterms:created>
  <dcterms:modified xsi:type="dcterms:W3CDTF">2021-01-31T11:50:11Z</dcterms:modified>
</cp:coreProperties>
</file>