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1"/>
  </bookViews>
  <sheets>
    <sheet name="كانون الثاني" sheetId="1" r:id="rId1"/>
    <sheet name="شباط" sheetId="2" r:id="rId2"/>
    <sheet name="أذار" sheetId="3" r:id="rId3"/>
    <sheet name="نيسان" sheetId="4" r:id="rId4"/>
    <sheet name="أيار" sheetId="5" r:id="rId5"/>
    <sheet name="حزيران" sheetId="6" r:id="rId6"/>
    <sheet name="تموز" sheetId="7" r:id="rId7"/>
    <sheet name="أب" sheetId="8" r:id="rId8"/>
    <sheet name="ايلول" sheetId="9" r:id="rId9"/>
    <sheet name="ت1" sheetId="10" r:id="rId10"/>
    <sheet name="ت2" sheetId="11" r:id="rId11"/>
    <sheet name="12" sheetId="12" r:id="rId12"/>
  </sheets>
  <calcPr calcId="145621"/>
</workbook>
</file>

<file path=xl/calcChain.xml><?xml version="1.0" encoding="utf-8"?>
<calcChain xmlns="http://schemas.openxmlformats.org/spreadsheetml/2006/main">
  <c r="G34" i="12" l="1"/>
  <c r="G33" i="11" l="1"/>
  <c r="E33" i="11" l="1"/>
  <c r="E34" i="12" l="1"/>
  <c r="D3" i="12"/>
  <c r="C4" i="12" s="1"/>
  <c r="D4" i="12" s="1"/>
  <c r="C5" i="12" s="1"/>
  <c r="D5" i="12" s="1"/>
  <c r="C6" i="12" s="1"/>
  <c r="D6" i="12" s="1"/>
  <c r="C7" i="12" s="1"/>
  <c r="D7" i="12" s="1"/>
  <c r="C8" i="12" s="1"/>
  <c r="D8" i="12" s="1"/>
  <c r="C9" i="12" s="1"/>
  <c r="D9" i="12" s="1"/>
  <c r="C10" i="12" s="1"/>
  <c r="D10" i="12" s="1"/>
  <c r="C11" i="12" s="1"/>
  <c r="D11" i="12" s="1"/>
  <c r="C12" i="12" s="1"/>
  <c r="D12" i="12" s="1"/>
  <c r="C13" i="12" s="1"/>
  <c r="D13" i="12" s="1"/>
  <c r="C14" i="12" s="1"/>
  <c r="D14" i="12" s="1"/>
  <c r="C15" i="12" s="1"/>
  <c r="D15" i="12" s="1"/>
  <c r="C16" i="12" s="1"/>
  <c r="D16" i="12" s="1"/>
  <c r="C17" i="12" s="1"/>
  <c r="D17" i="12" s="1"/>
  <c r="C18" i="12" s="1"/>
  <c r="D18" i="12" s="1"/>
  <c r="C19" i="12" s="1"/>
  <c r="D19" i="12" s="1"/>
  <c r="C20" i="12" s="1"/>
  <c r="D20" i="12" s="1"/>
  <c r="C21" i="12" s="1"/>
  <c r="D21" i="12" s="1"/>
  <c r="C22" i="12" s="1"/>
  <c r="D22" i="12" s="1"/>
  <c r="C23" i="12" s="1"/>
  <c r="D23" i="12" s="1"/>
  <c r="C24" i="12" s="1"/>
  <c r="D24" i="12" s="1"/>
  <c r="C25" i="12" s="1"/>
  <c r="D25" i="12" s="1"/>
  <c r="C26" i="12" s="1"/>
  <c r="D26" i="12" s="1"/>
  <c r="C27" i="12" s="1"/>
  <c r="D27" i="12" s="1"/>
  <c r="C28" i="12" s="1"/>
  <c r="D28" i="12" s="1"/>
  <c r="C29" i="12" s="1"/>
  <c r="D29" i="12" s="1"/>
  <c r="C30" i="12" s="1"/>
  <c r="D30" i="12" s="1"/>
  <c r="C31" i="12" s="1"/>
  <c r="D31" i="12" s="1"/>
  <c r="C32" i="12" s="1"/>
  <c r="D32" i="12" s="1"/>
  <c r="C33" i="12" s="1"/>
  <c r="D33" i="12" s="1"/>
  <c r="D3" i="11" l="1"/>
  <c r="C4" i="11" s="1"/>
  <c r="D4" i="11" s="1"/>
  <c r="C5" i="11" s="1"/>
  <c r="D5" i="11" s="1"/>
  <c r="C6" i="11" s="1"/>
  <c r="D6" i="11" s="1"/>
  <c r="C7" i="11" s="1"/>
  <c r="D7" i="11" s="1"/>
  <c r="C8" i="11" s="1"/>
  <c r="D8" i="11" s="1"/>
  <c r="C9" i="11" s="1"/>
  <c r="D9" i="11" s="1"/>
  <c r="C10" i="11" s="1"/>
  <c r="D10" i="11" s="1"/>
  <c r="C11" i="11" s="1"/>
  <c r="D11" i="11" s="1"/>
  <c r="C12" i="11" s="1"/>
  <c r="D12" i="11" s="1"/>
  <c r="C13" i="11" s="1"/>
  <c r="D13" i="11" s="1"/>
  <c r="C14" i="11" s="1"/>
  <c r="D14" i="11" s="1"/>
  <c r="C15" i="11" s="1"/>
  <c r="D15" i="11" s="1"/>
  <c r="C16" i="11" s="1"/>
  <c r="D16" i="11" s="1"/>
  <c r="C17" i="11" s="1"/>
  <c r="D17" i="11" s="1"/>
  <c r="C18" i="11" s="1"/>
  <c r="D18" i="11" s="1"/>
  <c r="C19" i="11" s="1"/>
  <c r="D19" i="11" s="1"/>
  <c r="C20" i="11" s="1"/>
  <c r="D20" i="11" s="1"/>
  <c r="C21" i="11" s="1"/>
  <c r="D21" i="11" s="1"/>
  <c r="C22" i="11" s="1"/>
  <c r="D22" i="11" s="1"/>
  <c r="C23" i="11" s="1"/>
  <c r="D23" i="11" s="1"/>
  <c r="C24" i="11" s="1"/>
  <c r="D24" i="11" s="1"/>
  <c r="C25" i="11" s="1"/>
  <c r="D25" i="11" s="1"/>
  <c r="C26" i="11" s="1"/>
  <c r="D26" i="11" s="1"/>
  <c r="C27" i="11" s="1"/>
  <c r="D27" i="11" s="1"/>
  <c r="C28" i="11" s="1"/>
  <c r="D28" i="11" s="1"/>
  <c r="C29" i="11" s="1"/>
  <c r="D29" i="11" s="1"/>
  <c r="C30" i="11" s="1"/>
  <c r="D30" i="11" s="1"/>
  <c r="C31" i="11" s="1"/>
  <c r="D31" i="11" s="1"/>
  <c r="C32" i="11" s="1"/>
  <c r="D32" i="11" s="1"/>
  <c r="C5" i="10" l="1"/>
  <c r="C4" i="10"/>
  <c r="G34" i="10" l="1"/>
  <c r="E34" i="10" l="1"/>
  <c r="D4" i="10" l="1"/>
  <c r="D5" i="10"/>
  <c r="C6" i="10" s="1"/>
  <c r="D6" i="10" s="1"/>
  <c r="C7" i="10" s="1"/>
  <c r="D7" i="10" s="1"/>
  <c r="C8" i="10" s="1"/>
  <c r="D8" i="10" s="1"/>
  <c r="C9" i="10" s="1"/>
  <c r="D9" i="10" s="1"/>
  <c r="C10" i="10" s="1"/>
  <c r="D10" i="10" s="1"/>
  <c r="C11" i="10" s="1"/>
  <c r="D11" i="10" s="1"/>
  <c r="C12" i="10" s="1"/>
  <c r="D12" i="10" s="1"/>
  <c r="C13" i="10" s="1"/>
  <c r="D13" i="10" s="1"/>
  <c r="C14" i="10" s="1"/>
  <c r="D14" i="10" s="1"/>
  <c r="C15" i="10" s="1"/>
  <c r="D15" i="10" s="1"/>
  <c r="C16" i="10" s="1"/>
  <c r="D16" i="10" s="1"/>
  <c r="C17" i="10" s="1"/>
  <c r="D17" i="10" s="1"/>
  <c r="C18" i="10" s="1"/>
  <c r="D18" i="10" s="1"/>
  <c r="C19" i="10" s="1"/>
  <c r="D19" i="10" s="1"/>
  <c r="C20" i="10" s="1"/>
  <c r="D20" i="10" s="1"/>
  <c r="C21" i="10" s="1"/>
  <c r="D21" i="10" s="1"/>
  <c r="C22" i="10" s="1"/>
  <c r="D22" i="10" s="1"/>
  <c r="C23" i="10" s="1"/>
  <c r="D23" i="10" s="1"/>
  <c r="C24" i="10" s="1"/>
  <c r="D24" i="10" s="1"/>
  <c r="C25" i="10" s="1"/>
  <c r="D25" i="10" s="1"/>
  <c r="C26" i="10" s="1"/>
  <c r="D26" i="10" s="1"/>
  <c r="C27" i="10" s="1"/>
  <c r="D27" i="10" s="1"/>
  <c r="C28" i="10" s="1"/>
  <c r="D28" i="10" s="1"/>
  <c r="C29" i="10" s="1"/>
  <c r="D29" i="10" s="1"/>
  <c r="C30" i="10" s="1"/>
  <c r="D30" i="10" s="1"/>
  <c r="C31" i="10" s="1"/>
  <c r="D31" i="10" s="1"/>
  <c r="C32" i="10" s="1"/>
  <c r="D32" i="10" s="1"/>
  <c r="C33" i="10" s="1"/>
  <c r="D33" i="10" s="1"/>
  <c r="D3" i="10"/>
  <c r="G33" i="6"/>
  <c r="E33" i="4"/>
  <c r="E33" i="9" l="1"/>
  <c r="G33" i="9"/>
  <c r="D3" i="9" l="1"/>
  <c r="C4" i="9" s="1"/>
  <c r="D4" i="9" s="1"/>
  <c r="C5" i="9" s="1"/>
  <c r="D5" i="9" s="1"/>
  <c r="C6" i="9" s="1"/>
  <c r="D6" i="9" s="1"/>
  <c r="C7" i="9" s="1"/>
  <c r="D7" i="9" s="1"/>
  <c r="C8" i="9" s="1"/>
  <c r="D8" i="9" s="1"/>
  <c r="C9" i="9" s="1"/>
  <c r="D9" i="9" s="1"/>
  <c r="C10" i="9" s="1"/>
  <c r="D10" i="9" s="1"/>
  <c r="C11" i="9" s="1"/>
  <c r="D11" i="9" s="1"/>
  <c r="C12" i="9" s="1"/>
  <c r="D12" i="9" s="1"/>
  <c r="C13" i="9" s="1"/>
  <c r="D13" i="9" s="1"/>
  <c r="C14" i="9" s="1"/>
  <c r="D14" i="9" s="1"/>
  <c r="C15" i="9" s="1"/>
  <c r="D15" i="9" s="1"/>
  <c r="C16" i="9" s="1"/>
  <c r="D16" i="9" s="1"/>
  <c r="C17" i="9" s="1"/>
  <c r="D17" i="9" s="1"/>
  <c r="C18" i="9" s="1"/>
  <c r="D18" i="9" s="1"/>
  <c r="C19" i="9" s="1"/>
  <c r="D19" i="9" s="1"/>
  <c r="C20" i="9" s="1"/>
  <c r="D20" i="9" s="1"/>
  <c r="C21" i="9" s="1"/>
  <c r="D21" i="9" s="1"/>
  <c r="C22" i="9" s="1"/>
  <c r="D22" i="9" s="1"/>
  <c r="C23" i="9" s="1"/>
  <c r="D23" i="9" s="1"/>
  <c r="C24" i="9" s="1"/>
  <c r="D24" i="9" s="1"/>
  <c r="C25" i="9" s="1"/>
  <c r="D25" i="9" s="1"/>
  <c r="C26" i="9" s="1"/>
  <c r="D26" i="9" s="1"/>
  <c r="C27" i="9" s="1"/>
  <c r="D27" i="9" s="1"/>
  <c r="C28" i="9" s="1"/>
  <c r="D28" i="9" s="1"/>
  <c r="C29" i="9" s="1"/>
  <c r="D29" i="9" s="1"/>
  <c r="C30" i="9" s="1"/>
  <c r="D30" i="9" s="1"/>
  <c r="C31" i="9" s="1"/>
  <c r="D31" i="9" s="1"/>
  <c r="C32" i="9" s="1"/>
  <c r="D32" i="9" s="1"/>
  <c r="G34" i="8" l="1"/>
  <c r="D3" i="8" l="1"/>
  <c r="C4" i="8" s="1"/>
  <c r="E34" i="8"/>
  <c r="D4" i="8" l="1"/>
  <c r="C5" i="8" s="1"/>
  <c r="D5" i="8" s="1"/>
  <c r="C6" i="8" s="1"/>
  <c r="D6" i="8" s="1"/>
  <c r="G34" i="7"/>
  <c r="C7" i="8" l="1"/>
  <c r="D7" i="8" s="1"/>
  <c r="E34" i="7"/>
  <c r="C8" i="8" l="1"/>
  <c r="D8" i="8" s="1"/>
  <c r="D3" i="7"/>
  <c r="C4" i="7" s="1"/>
  <c r="D4" i="7" s="1"/>
  <c r="C5" i="7" s="1"/>
  <c r="D5" i="7" s="1"/>
  <c r="C6" i="7" s="1"/>
  <c r="D6" i="7" s="1"/>
  <c r="C7" i="7" s="1"/>
  <c r="D7" i="7" s="1"/>
  <c r="C8" i="7" s="1"/>
  <c r="D8" i="7" s="1"/>
  <c r="C9" i="7" s="1"/>
  <c r="D9" i="7" s="1"/>
  <c r="C10" i="7" s="1"/>
  <c r="D10" i="7" s="1"/>
  <c r="C11" i="7" s="1"/>
  <c r="D11" i="7" s="1"/>
  <c r="C12" i="7" s="1"/>
  <c r="D12" i="7" s="1"/>
  <c r="C13" i="7" s="1"/>
  <c r="D13" i="7" s="1"/>
  <c r="C14" i="7" s="1"/>
  <c r="D14" i="7" s="1"/>
  <c r="C15" i="7" s="1"/>
  <c r="D15" i="7" s="1"/>
  <c r="C16" i="7" s="1"/>
  <c r="D16" i="7" s="1"/>
  <c r="C17" i="7" s="1"/>
  <c r="D17" i="7" s="1"/>
  <c r="C18" i="7" s="1"/>
  <c r="D18" i="7" s="1"/>
  <c r="C19" i="7" s="1"/>
  <c r="D19" i="7" s="1"/>
  <c r="C20" i="7" s="1"/>
  <c r="D20" i="7" s="1"/>
  <c r="C21" i="7" s="1"/>
  <c r="D21" i="7" s="1"/>
  <c r="C22" i="7" s="1"/>
  <c r="D22" i="7" s="1"/>
  <c r="C23" i="7" s="1"/>
  <c r="D23" i="7" s="1"/>
  <c r="C24" i="7" s="1"/>
  <c r="D24" i="7" s="1"/>
  <c r="C25" i="7" s="1"/>
  <c r="D25" i="7" s="1"/>
  <c r="C26" i="7" s="1"/>
  <c r="D26" i="7" s="1"/>
  <c r="C27" i="7" s="1"/>
  <c r="D27" i="7" s="1"/>
  <c r="C28" i="7" s="1"/>
  <c r="D28" i="7" s="1"/>
  <c r="C29" i="7" s="1"/>
  <c r="D29" i="7" s="1"/>
  <c r="C30" i="7" s="1"/>
  <c r="D30" i="7" s="1"/>
  <c r="C31" i="7" s="1"/>
  <c r="D31" i="7" s="1"/>
  <c r="C32" i="7" s="1"/>
  <c r="D32" i="7" s="1"/>
  <c r="C33" i="7" s="1"/>
  <c r="D33" i="7" s="1"/>
  <c r="C9" i="8" l="1"/>
  <c r="D9" i="8" s="1"/>
  <c r="E33" i="6"/>
  <c r="C10" i="8" l="1"/>
  <c r="D10" i="8" s="1"/>
  <c r="D3" i="6"/>
  <c r="C4" i="6" s="1"/>
  <c r="D4" i="6" s="1"/>
  <c r="C5" i="6" s="1"/>
  <c r="D5" i="6" s="1"/>
  <c r="C6" i="6" s="1"/>
  <c r="D6" i="6" s="1"/>
  <c r="C7" i="6" s="1"/>
  <c r="D7" i="6" s="1"/>
  <c r="C8" i="6" s="1"/>
  <c r="D8" i="6" s="1"/>
  <c r="C9" i="6" s="1"/>
  <c r="D9" i="6" s="1"/>
  <c r="C10" i="6" s="1"/>
  <c r="D10" i="6" s="1"/>
  <c r="C11" i="6" s="1"/>
  <c r="D11" i="6" s="1"/>
  <c r="C12" i="6" s="1"/>
  <c r="D12" i="6" s="1"/>
  <c r="C13" i="6" s="1"/>
  <c r="D13" i="6" s="1"/>
  <c r="C14" i="6" s="1"/>
  <c r="D14" i="6" s="1"/>
  <c r="C15" i="6" s="1"/>
  <c r="D15" i="6" s="1"/>
  <c r="C16" i="6" s="1"/>
  <c r="D16" i="6" s="1"/>
  <c r="C17" i="6" s="1"/>
  <c r="D17" i="6" s="1"/>
  <c r="C18" i="6" s="1"/>
  <c r="D18" i="6" s="1"/>
  <c r="C19" i="6" s="1"/>
  <c r="D19" i="6" s="1"/>
  <c r="C20" i="6" s="1"/>
  <c r="D20" i="6" s="1"/>
  <c r="C21" i="6" s="1"/>
  <c r="D21" i="6" s="1"/>
  <c r="C22" i="6" s="1"/>
  <c r="D22" i="6" s="1"/>
  <c r="C23" i="6" s="1"/>
  <c r="D23" i="6" s="1"/>
  <c r="C24" i="6" s="1"/>
  <c r="D24" i="6" s="1"/>
  <c r="C25" i="6" s="1"/>
  <c r="D25" i="6" s="1"/>
  <c r="C26" i="6" s="1"/>
  <c r="D26" i="6" s="1"/>
  <c r="C27" i="6" s="1"/>
  <c r="D27" i="6" s="1"/>
  <c r="C28" i="6" s="1"/>
  <c r="D28" i="6" s="1"/>
  <c r="C29" i="6" s="1"/>
  <c r="D29" i="6" s="1"/>
  <c r="C30" i="6" s="1"/>
  <c r="D30" i="6" s="1"/>
  <c r="C31" i="6" s="1"/>
  <c r="D31" i="6" s="1"/>
  <c r="C32" i="6" s="1"/>
  <c r="D32" i="6" s="1"/>
  <c r="E34" i="5"/>
  <c r="C5" i="5"/>
  <c r="C4" i="5"/>
  <c r="D4" i="5" s="1"/>
  <c r="D5" i="5"/>
  <c r="C6" i="5" s="1"/>
  <c r="D6" i="5" s="1"/>
  <c r="C7" i="5" s="1"/>
  <c r="D7" i="5" s="1"/>
  <c r="C8" i="5" s="1"/>
  <c r="D8" i="5" s="1"/>
  <c r="C9" i="5" s="1"/>
  <c r="D9" i="5" s="1"/>
  <c r="C10" i="5" s="1"/>
  <c r="D10" i="5" s="1"/>
  <c r="C11" i="5" s="1"/>
  <c r="D11" i="5" s="1"/>
  <c r="C12" i="5" s="1"/>
  <c r="D12" i="5" s="1"/>
  <c r="C13" i="5" s="1"/>
  <c r="D13" i="5" s="1"/>
  <c r="C14" i="5" s="1"/>
  <c r="D14" i="5" s="1"/>
  <c r="C15" i="5" s="1"/>
  <c r="D15" i="5" s="1"/>
  <c r="C16" i="5" s="1"/>
  <c r="D16" i="5" s="1"/>
  <c r="C17" i="5" s="1"/>
  <c r="D17" i="5" s="1"/>
  <c r="C18" i="5" s="1"/>
  <c r="D18" i="5" s="1"/>
  <c r="C19" i="5" s="1"/>
  <c r="D19" i="5" s="1"/>
  <c r="C20" i="5" s="1"/>
  <c r="D20" i="5" s="1"/>
  <c r="C21" i="5" s="1"/>
  <c r="D21" i="5" s="1"/>
  <c r="C22" i="5" s="1"/>
  <c r="D22" i="5" s="1"/>
  <c r="C23" i="5" s="1"/>
  <c r="D23" i="5" s="1"/>
  <c r="C24" i="5" s="1"/>
  <c r="D24" i="5" s="1"/>
  <c r="C25" i="5" s="1"/>
  <c r="D25" i="5" s="1"/>
  <c r="C26" i="5" s="1"/>
  <c r="D26" i="5" s="1"/>
  <c r="C27" i="5" s="1"/>
  <c r="D27" i="5" s="1"/>
  <c r="C28" i="5" s="1"/>
  <c r="D28" i="5" s="1"/>
  <c r="C29" i="5" s="1"/>
  <c r="D29" i="5" s="1"/>
  <c r="C30" i="5" s="1"/>
  <c r="D30" i="5" s="1"/>
  <c r="C31" i="5" s="1"/>
  <c r="D31" i="5" s="1"/>
  <c r="C32" i="5" s="1"/>
  <c r="D32" i="5" s="1"/>
  <c r="C33" i="5" s="1"/>
  <c r="D33" i="5" s="1"/>
  <c r="D3" i="5"/>
  <c r="C11" i="8" l="1"/>
  <c r="D11" i="8" s="1"/>
  <c r="C5" i="4"/>
  <c r="C4" i="4"/>
  <c r="D4" i="4" s="1"/>
  <c r="D5" i="4"/>
  <c r="C6" i="4" s="1"/>
  <c r="D6" i="4" s="1"/>
  <c r="C7" i="4" s="1"/>
  <c r="D7" i="4" s="1"/>
  <c r="C8" i="4" s="1"/>
  <c r="D8" i="4" s="1"/>
  <c r="C9" i="4" s="1"/>
  <c r="D9" i="4" s="1"/>
  <c r="C10" i="4" s="1"/>
  <c r="D10" i="4" s="1"/>
  <c r="C11" i="4" s="1"/>
  <c r="D11" i="4" s="1"/>
  <c r="C12" i="4" s="1"/>
  <c r="D12" i="4" s="1"/>
  <c r="C13" i="4" s="1"/>
  <c r="D13" i="4" s="1"/>
  <c r="C14" i="4" s="1"/>
  <c r="D14" i="4" s="1"/>
  <c r="C15" i="4" s="1"/>
  <c r="D15" i="4" s="1"/>
  <c r="C16" i="4" s="1"/>
  <c r="D16" i="4" s="1"/>
  <c r="C17" i="4" s="1"/>
  <c r="D17" i="4" s="1"/>
  <c r="C18" i="4" s="1"/>
  <c r="D18" i="4" s="1"/>
  <c r="C19" i="4" s="1"/>
  <c r="D19" i="4" s="1"/>
  <c r="C20" i="4" s="1"/>
  <c r="D20" i="4" s="1"/>
  <c r="C21" i="4" s="1"/>
  <c r="D21" i="4" s="1"/>
  <c r="C22" i="4" s="1"/>
  <c r="D22" i="4" s="1"/>
  <c r="C23" i="4" s="1"/>
  <c r="D23" i="4" s="1"/>
  <c r="C24" i="4" s="1"/>
  <c r="D24" i="4" s="1"/>
  <c r="C25" i="4" s="1"/>
  <c r="D25" i="4" s="1"/>
  <c r="C26" i="4" s="1"/>
  <c r="D26" i="4" s="1"/>
  <c r="C27" i="4" s="1"/>
  <c r="D27" i="4" s="1"/>
  <c r="C28" i="4" s="1"/>
  <c r="D28" i="4" s="1"/>
  <c r="C29" i="4" s="1"/>
  <c r="D29" i="4" s="1"/>
  <c r="C30" i="4" s="1"/>
  <c r="D30" i="4" s="1"/>
  <c r="C31" i="4" s="1"/>
  <c r="D31" i="4" s="1"/>
  <c r="C32" i="4" s="1"/>
  <c r="D32" i="4" s="1"/>
  <c r="D3" i="4"/>
  <c r="C12" i="8" l="1"/>
  <c r="D12" i="8" s="1"/>
  <c r="G33" i="4"/>
  <c r="C13" i="8" l="1"/>
  <c r="D13" i="8" s="1"/>
  <c r="D3" i="3"/>
  <c r="C4" i="3" s="1"/>
  <c r="D4" i="3" s="1"/>
  <c r="C5" i="3" s="1"/>
  <c r="D5" i="3" s="1"/>
  <c r="C6" i="3" s="1"/>
  <c r="D6" i="3" s="1"/>
  <c r="C7" i="3" s="1"/>
  <c r="D7" i="3" s="1"/>
  <c r="C8" i="3" s="1"/>
  <c r="D8" i="3" s="1"/>
  <c r="C9" i="3" s="1"/>
  <c r="D9" i="3" s="1"/>
  <c r="C10" i="3" s="1"/>
  <c r="D10" i="3" s="1"/>
  <c r="C11" i="3" s="1"/>
  <c r="D11" i="3" s="1"/>
  <c r="C12" i="3" s="1"/>
  <c r="D12" i="3" s="1"/>
  <c r="C13" i="3" s="1"/>
  <c r="D13" i="3" s="1"/>
  <c r="C14" i="3" s="1"/>
  <c r="D14" i="3" s="1"/>
  <c r="C15" i="3" s="1"/>
  <c r="D15" i="3" s="1"/>
  <c r="C16" i="3" s="1"/>
  <c r="D16" i="3" s="1"/>
  <c r="C17" i="3" s="1"/>
  <c r="D17" i="3" s="1"/>
  <c r="C18" i="3" s="1"/>
  <c r="D18" i="3" s="1"/>
  <c r="C19" i="3" s="1"/>
  <c r="D19" i="3" s="1"/>
  <c r="C20" i="3" s="1"/>
  <c r="D20" i="3" s="1"/>
  <c r="C21" i="3" s="1"/>
  <c r="D21" i="3" s="1"/>
  <c r="C22" i="3" s="1"/>
  <c r="D22" i="3" s="1"/>
  <c r="C23" i="3" s="1"/>
  <c r="D23" i="3" s="1"/>
  <c r="C24" i="3" s="1"/>
  <c r="D24" i="3" s="1"/>
  <c r="C25" i="3" s="1"/>
  <c r="D25" i="3" s="1"/>
  <c r="C26" i="3" s="1"/>
  <c r="D26" i="3" s="1"/>
  <c r="C27" i="3" s="1"/>
  <c r="D27" i="3" s="1"/>
  <c r="C28" i="3" s="1"/>
  <c r="D28" i="3" s="1"/>
  <c r="C29" i="3" s="1"/>
  <c r="D29" i="3" s="1"/>
  <c r="C30" i="3" s="1"/>
  <c r="D30" i="3" s="1"/>
  <c r="C31" i="3" s="1"/>
  <c r="D31" i="3" s="1"/>
  <c r="C32" i="3" s="1"/>
  <c r="D32" i="3" s="1"/>
  <c r="C33" i="3" s="1"/>
  <c r="D33" i="3" s="1"/>
  <c r="C14" i="8" l="1"/>
  <c r="D14" i="8" s="1"/>
  <c r="D3" i="1"/>
  <c r="C4" i="1" s="1"/>
  <c r="D4" i="1" s="1"/>
  <c r="C5" i="1" s="1"/>
  <c r="C15" i="8" l="1"/>
  <c r="D15" i="8" s="1"/>
  <c r="E34" i="3"/>
  <c r="C16" i="8" l="1"/>
  <c r="D16" i="8" s="1"/>
  <c r="G34" i="1"/>
  <c r="C17" i="8" l="1"/>
  <c r="D17" i="8" s="1"/>
  <c r="G32" i="2"/>
  <c r="C18" i="8" l="1"/>
  <c r="D18" i="8" s="1"/>
  <c r="E32" i="2"/>
  <c r="C19" i="8" l="1"/>
  <c r="D19" i="8" s="1"/>
  <c r="D3" i="2"/>
  <c r="C4" i="2" s="1"/>
  <c r="D4" i="2" s="1"/>
  <c r="C5" i="2" s="1"/>
  <c r="D5" i="2" s="1"/>
  <c r="C6" i="2" s="1"/>
  <c r="D6" i="2" s="1"/>
  <c r="C7" i="2" s="1"/>
  <c r="D7" i="2" s="1"/>
  <c r="C8" i="2" s="1"/>
  <c r="D8" i="2" s="1"/>
  <c r="C9" i="2" s="1"/>
  <c r="D9" i="2" s="1"/>
  <c r="C10" i="2" s="1"/>
  <c r="D10" i="2" s="1"/>
  <c r="C11" i="2" s="1"/>
  <c r="D11" i="2" s="1"/>
  <c r="C12" i="2" s="1"/>
  <c r="D12" i="2" s="1"/>
  <c r="C13" i="2" s="1"/>
  <c r="D13" i="2" s="1"/>
  <c r="C14" i="2" s="1"/>
  <c r="D14" i="2" s="1"/>
  <c r="C15" i="2" s="1"/>
  <c r="D15" i="2" s="1"/>
  <c r="C16" i="2" s="1"/>
  <c r="D16" i="2" s="1"/>
  <c r="C17" i="2" s="1"/>
  <c r="D17" i="2" s="1"/>
  <c r="C20" i="8" l="1"/>
  <c r="D20" i="8" s="1"/>
  <c r="C18" i="2"/>
  <c r="D18" i="2" s="1"/>
  <c r="C19" i="2" s="1"/>
  <c r="D19" i="2" s="1"/>
  <c r="C20" i="2" s="1"/>
  <c r="D20" i="2" s="1"/>
  <c r="C21" i="2" s="1"/>
  <c r="D21" i="2" s="1"/>
  <c r="C22" i="2" s="1"/>
  <c r="D22" i="2" s="1"/>
  <c r="C23" i="2" s="1"/>
  <c r="D23" i="2" s="1"/>
  <c r="C24" i="2" s="1"/>
  <c r="D24" i="2" s="1"/>
  <c r="C25" i="2" s="1"/>
  <c r="D25" i="2" s="1"/>
  <c r="C26" i="2" s="1"/>
  <c r="D26" i="2" s="1"/>
  <c r="C27" i="2" s="1"/>
  <c r="D27" i="2" s="1"/>
  <c r="C28" i="2" s="1"/>
  <c r="D28" i="2" s="1"/>
  <c r="C29" i="2" s="1"/>
  <c r="D29" i="2" s="1"/>
  <c r="C30" i="2" s="1"/>
  <c r="D30" i="2" s="1"/>
  <c r="C31" i="2" s="1"/>
  <c r="D31" i="2" s="1"/>
  <c r="D5" i="1"/>
  <c r="C6" i="1" s="1"/>
  <c r="C21" i="8" l="1"/>
  <c r="D21" i="8" s="1"/>
  <c r="D6" i="1"/>
  <c r="C7" i="1" s="1"/>
  <c r="E34" i="1"/>
  <c r="C22" i="8" l="1"/>
  <c r="D22" i="8" s="1"/>
  <c r="D7" i="1"/>
  <c r="C8" i="1" s="1"/>
  <c r="C23" i="8" l="1"/>
  <c r="D23" i="8" s="1"/>
  <c r="D8" i="1"/>
  <c r="C9" i="1" s="1"/>
  <c r="C24" i="8" l="1"/>
  <c r="D24" i="8" s="1"/>
  <c r="D9" i="1"/>
  <c r="C10" i="1" s="1"/>
  <c r="C25" i="8" l="1"/>
  <c r="D25" i="8" s="1"/>
  <c r="D10" i="1"/>
  <c r="C11" i="1" s="1"/>
  <c r="C26" i="8" l="1"/>
  <c r="D26" i="8" s="1"/>
  <c r="D11" i="1"/>
  <c r="C12" i="1" s="1"/>
  <c r="C27" i="8" l="1"/>
  <c r="D27" i="8" s="1"/>
  <c r="D12" i="1"/>
  <c r="C13" i="1" s="1"/>
  <c r="C28" i="8" l="1"/>
  <c r="D28" i="8" s="1"/>
  <c r="D13" i="1"/>
  <c r="C14" i="1" s="1"/>
  <c r="C29" i="8" l="1"/>
  <c r="D29" i="8" s="1"/>
  <c r="D14" i="1"/>
  <c r="C15" i="1" s="1"/>
  <c r="C30" i="8" l="1"/>
  <c r="D30" i="8" s="1"/>
  <c r="D15" i="1"/>
  <c r="C16" i="1" s="1"/>
  <c r="C31" i="8" l="1"/>
  <c r="D31" i="8" s="1"/>
  <c r="D16" i="1"/>
  <c r="C17" i="1" s="1"/>
  <c r="C32" i="8" l="1"/>
  <c r="D32" i="8" s="1"/>
  <c r="D17" i="1"/>
  <c r="C18" i="1" s="1"/>
  <c r="C33" i="8" l="1"/>
  <c r="D33" i="8" s="1"/>
  <c r="D18" i="1"/>
  <c r="C19" i="1" s="1"/>
  <c r="D19" i="1" l="1"/>
  <c r="C20" i="1" s="1"/>
  <c r="D20" i="1" l="1"/>
  <c r="C21" i="1" s="1"/>
  <c r="D21" i="1" l="1"/>
  <c r="C22" i="1" s="1"/>
  <c r="D22" i="1" l="1"/>
  <c r="C23" i="1" s="1"/>
  <c r="D23" i="1" l="1"/>
  <c r="C24" i="1" s="1"/>
  <c r="D24" i="1" l="1"/>
  <c r="C25" i="1" s="1"/>
  <c r="D25" i="1" l="1"/>
  <c r="C26" i="1" s="1"/>
  <c r="D26" i="1" l="1"/>
  <c r="C27" i="1" s="1"/>
  <c r="D27" i="1" l="1"/>
  <c r="C28" i="1" s="1"/>
  <c r="D28" i="1" l="1"/>
  <c r="C29" i="1" s="1"/>
  <c r="D29" i="1" l="1"/>
  <c r="C30" i="1" s="1"/>
  <c r="D30" i="1" l="1"/>
  <c r="C31" i="1" s="1"/>
  <c r="D31" i="1" l="1"/>
  <c r="C32" i="1" s="1"/>
  <c r="D32" i="1" l="1"/>
  <c r="C33" i="1" s="1"/>
  <c r="D33" i="1" l="1"/>
</calcChain>
</file>

<file path=xl/sharedStrings.xml><?xml version="1.0" encoding="utf-8"?>
<sst xmlns="http://schemas.openxmlformats.org/spreadsheetml/2006/main" count="782" uniqueCount="64">
  <si>
    <t xml:space="preserve">عداد الخروج </t>
  </si>
  <si>
    <t>عداد العودة</t>
  </si>
  <si>
    <t>المسافة</t>
  </si>
  <si>
    <t>جهة السفر</t>
  </si>
  <si>
    <t>الرقود المعبئة</t>
  </si>
  <si>
    <t>نوع الوفود</t>
  </si>
  <si>
    <t>بنزبن</t>
  </si>
  <si>
    <t xml:space="preserve">يوم </t>
  </si>
  <si>
    <t xml:space="preserve">تاريخ </t>
  </si>
  <si>
    <t>الإثنين</t>
  </si>
  <si>
    <t>الثلاثاء</t>
  </si>
  <si>
    <t>الأربعاء</t>
  </si>
  <si>
    <t>الخميس</t>
  </si>
  <si>
    <t>الجمعة</t>
  </si>
  <si>
    <t>السبت</t>
  </si>
  <si>
    <t>الأحد</t>
  </si>
  <si>
    <t xml:space="preserve">خدمة </t>
  </si>
  <si>
    <t>مصياف</t>
  </si>
  <si>
    <t xml:space="preserve">محمد مستو </t>
  </si>
  <si>
    <t xml:space="preserve">تويوتا </t>
  </si>
  <si>
    <t xml:space="preserve">حمص </t>
  </si>
  <si>
    <t>شركة حماة</t>
  </si>
  <si>
    <t xml:space="preserve">عين اللوزة </t>
  </si>
  <si>
    <t xml:space="preserve">الثورة </t>
  </si>
  <si>
    <t>اثريا</t>
  </si>
  <si>
    <t>سلحب</t>
  </si>
  <si>
    <t xml:space="preserve">اسم مستخدم الآليات </t>
  </si>
  <si>
    <t>*</t>
  </si>
  <si>
    <t xml:space="preserve">سلحب </t>
  </si>
  <si>
    <t xml:space="preserve">حلب </t>
  </si>
  <si>
    <t>رزق عثمان</t>
  </si>
  <si>
    <t xml:space="preserve">خط حلب </t>
  </si>
  <si>
    <t>40 ماستر 5</t>
  </si>
  <si>
    <t>30 ماستر 1</t>
  </si>
  <si>
    <t>32 ماستر 1</t>
  </si>
  <si>
    <t>محمد العبد الله</t>
  </si>
  <si>
    <t>محمد مستو</t>
  </si>
  <si>
    <t>بنزين182</t>
  </si>
  <si>
    <t>بنزبن 165</t>
  </si>
  <si>
    <t>خط حلب</t>
  </si>
  <si>
    <t>حمص</t>
  </si>
  <si>
    <t>بنزين  180مخصصة 171معبئة</t>
  </si>
  <si>
    <t>خدمة</t>
  </si>
  <si>
    <t xml:space="preserve">رزق عثمان </t>
  </si>
  <si>
    <t xml:space="preserve">الجمعة </t>
  </si>
  <si>
    <t>بنزين  180</t>
  </si>
  <si>
    <t>الوقود المعبئة</t>
  </si>
  <si>
    <t>دمشق</t>
  </si>
  <si>
    <t>بنزين  200</t>
  </si>
  <si>
    <t xml:space="preserve">محمد العبد لله </t>
  </si>
  <si>
    <t>رزق  عثمان</t>
  </si>
  <si>
    <t>تويوتا</t>
  </si>
  <si>
    <t>خط الثورة</t>
  </si>
  <si>
    <t>خط الزارة</t>
  </si>
  <si>
    <t>35ليتر للشهر القادم</t>
  </si>
  <si>
    <t>ملاحظة</t>
  </si>
  <si>
    <t xml:space="preserve"> نظامي1538</t>
  </si>
  <si>
    <t xml:space="preserve">66 ماستر </t>
  </si>
  <si>
    <t xml:space="preserve"> </t>
  </si>
  <si>
    <t>الاثنين</t>
  </si>
  <si>
    <t>بنزين  185</t>
  </si>
  <si>
    <t>نوع الوقود</t>
  </si>
  <si>
    <t>محمد العبد لله</t>
  </si>
  <si>
    <t>محمد العبدلله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</si>
</sst>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7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i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164" fontId="1" fillId="0" borderId="1" xfId="0" applyNumberFormat="1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readingOrder="2"/>
    </xf>
    <xf numFmtId="164" fontId="1" fillId="0" borderId="1" xfId="0" applyNumberFormat="1" applyFont="1" applyFill="1" applyBorder="1" applyAlignment="1">
      <alignment horizontal="center" vertical="center" readingOrder="2"/>
    </xf>
    <xf numFmtId="0" fontId="2" fillId="0" borderId="1" xfId="0" applyFont="1" applyFill="1" applyBorder="1" applyAlignment="1">
      <alignment horizontal="center" vertical="center" readingOrder="2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readingOrder="2"/>
    </xf>
    <xf numFmtId="0" fontId="2" fillId="0" borderId="0" xfId="0" applyFont="1" applyFill="1"/>
    <xf numFmtId="0" fontId="3" fillId="0" borderId="1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0" fillId="0" borderId="1" xfId="0" applyFont="1" applyFill="1" applyBorder="1" applyAlignment="1">
      <alignment horizontal="center" vertical="center" readingOrder="2"/>
    </xf>
    <xf numFmtId="0" fontId="2" fillId="0" borderId="7" xfId="0" applyFont="1" applyFill="1" applyBorder="1"/>
    <xf numFmtId="0" fontId="1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164" fontId="2" fillId="0" borderId="1" xfId="0" applyNumberFormat="1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readingOrder="2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readingOrder="2"/>
    </xf>
    <xf numFmtId="164" fontId="5" fillId="0" borderId="1" xfId="0" applyNumberFormat="1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6" fillId="0" borderId="0" xfId="0" applyFont="1"/>
    <xf numFmtId="0" fontId="5" fillId="0" borderId="1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readingOrder="2"/>
    </xf>
    <xf numFmtId="0" fontId="2" fillId="2" borderId="6" xfId="0" applyFont="1" applyFill="1" applyBorder="1" applyAlignment="1">
      <alignment horizontal="center" vertical="center" readingOrder="2"/>
    </xf>
    <xf numFmtId="0" fontId="2" fillId="0" borderId="5" xfId="0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 readingOrder="2"/>
    </xf>
    <xf numFmtId="0" fontId="2" fillId="0" borderId="6" xfId="0" applyFont="1" applyBorder="1" applyAlignment="1">
      <alignment horizontal="center" vertical="center" readingOrder="2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readingOrder="2"/>
    </xf>
    <xf numFmtId="0" fontId="5" fillId="0" borderId="3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5" fillId="0" borderId="9" xfId="0" applyFont="1" applyBorder="1" applyAlignment="1">
      <alignment horizontal="center" vertical="center" readingOrder="2"/>
    </xf>
    <xf numFmtId="0" fontId="5" fillId="0" borderId="10" xfId="0" applyFont="1" applyBorder="1" applyAlignment="1">
      <alignment horizontal="center" vertical="center" readingOrder="2"/>
    </xf>
    <xf numFmtId="0" fontId="5" fillId="0" borderId="11" xfId="0" applyFont="1" applyBorder="1" applyAlignment="1">
      <alignment horizontal="center" vertical="center" readingOrder="2"/>
    </xf>
    <xf numFmtId="0" fontId="5" fillId="0" borderId="12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rightToLeft="1" topLeftCell="A25" zoomScaleNormal="100" workbookViewId="0">
      <selection activeCell="K6" sqref="K6"/>
    </sheetView>
  </sheetViews>
  <sheetFormatPr defaultRowHeight="24.95" customHeight="1" x14ac:dyDescent="0.2"/>
  <cols>
    <col min="1" max="1" width="9" style="1"/>
    <col min="2" max="2" width="13.5" style="1" bestFit="1" customWidth="1"/>
    <col min="3" max="3" width="11.625" style="1" bestFit="1" customWidth="1"/>
    <col min="4" max="4" width="10" style="1" bestFit="1" customWidth="1"/>
    <col min="5" max="5" width="6.875" style="1" bestFit="1" customWidth="1"/>
    <col min="6" max="6" width="9.75" style="1" bestFit="1" customWidth="1"/>
    <col min="7" max="7" width="9.125" style="1" bestFit="1" customWidth="1"/>
    <col min="8" max="8" width="17" style="1" bestFit="1" customWidth="1"/>
    <col min="9" max="16384" width="9" style="1"/>
  </cols>
  <sheetData>
    <row r="1" spans="1:8" ht="24.95" customHeight="1" x14ac:dyDescent="0.2">
      <c r="A1" s="41" t="s">
        <v>19</v>
      </c>
      <c r="B1" s="41"/>
      <c r="C1" s="41">
        <v>536318</v>
      </c>
      <c r="D1" s="41"/>
      <c r="E1" s="41" t="s">
        <v>5</v>
      </c>
      <c r="F1" s="41"/>
      <c r="G1" s="42" t="s">
        <v>37</v>
      </c>
      <c r="H1" s="43"/>
    </row>
    <row r="2" spans="1:8" ht="24.95" customHeight="1" x14ac:dyDescent="0.2">
      <c r="A2" s="2" t="s">
        <v>7</v>
      </c>
      <c r="B2" s="3" t="s">
        <v>8</v>
      </c>
      <c r="C2" s="2" t="s">
        <v>0</v>
      </c>
      <c r="D2" s="2" t="s">
        <v>1</v>
      </c>
      <c r="E2" s="2" t="s">
        <v>2</v>
      </c>
      <c r="F2" s="2" t="s">
        <v>3</v>
      </c>
      <c r="G2" s="15" t="s">
        <v>4</v>
      </c>
      <c r="H2" s="2" t="s">
        <v>26</v>
      </c>
    </row>
    <row r="3" spans="1:8" ht="21.95" customHeight="1" x14ac:dyDescent="0.2">
      <c r="A3" s="4" t="s">
        <v>11</v>
      </c>
      <c r="B3" s="3">
        <v>43831</v>
      </c>
      <c r="C3" s="5">
        <v>346172</v>
      </c>
      <c r="D3" s="5">
        <f>E3+C3</f>
        <v>346322</v>
      </c>
      <c r="E3" s="5">
        <v>150</v>
      </c>
      <c r="F3" s="5" t="s">
        <v>20</v>
      </c>
      <c r="G3" s="5"/>
      <c r="H3" s="5" t="s">
        <v>18</v>
      </c>
    </row>
    <row r="4" spans="1:8" ht="21.95" customHeight="1" x14ac:dyDescent="0.2">
      <c r="A4" s="4" t="s">
        <v>12</v>
      </c>
      <c r="B4" s="3">
        <v>43832</v>
      </c>
      <c r="C4" s="5">
        <f>D3</f>
        <v>346322</v>
      </c>
      <c r="D4" s="5">
        <f t="shared" ref="D4:D33" si="0">E4+C4</f>
        <v>346357</v>
      </c>
      <c r="E4" s="5">
        <v>35</v>
      </c>
      <c r="F4" s="5" t="s">
        <v>16</v>
      </c>
      <c r="G4" s="5">
        <v>80</v>
      </c>
      <c r="H4" s="5" t="s">
        <v>18</v>
      </c>
    </row>
    <row r="5" spans="1:8" ht="21.95" customHeight="1" x14ac:dyDescent="0.2">
      <c r="A5" s="4" t="s">
        <v>13</v>
      </c>
      <c r="B5" s="3">
        <v>43833</v>
      </c>
      <c r="C5" s="5">
        <f t="shared" ref="C5:C33" si="1">D4</f>
        <v>346357</v>
      </c>
      <c r="D5" s="5">
        <f t="shared" si="0"/>
        <v>346357</v>
      </c>
      <c r="E5" s="5"/>
      <c r="F5" s="5"/>
      <c r="G5" s="5"/>
      <c r="H5" s="5"/>
    </row>
    <row r="6" spans="1:8" ht="21.95" customHeight="1" x14ac:dyDescent="0.2">
      <c r="A6" s="4" t="s">
        <v>14</v>
      </c>
      <c r="B6" s="3">
        <v>43834</v>
      </c>
      <c r="C6" s="5">
        <f t="shared" si="1"/>
        <v>346357</v>
      </c>
      <c r="D6" s="5">
        <f t="shared" si="0"/>
        <v>346357</v>
      </c>
      <c r="E6" s="5"/>
      <c r="F6" s="5"/>
      <c r="G6" s="5"/>
      <c r="H6" s="5"/>
    </row>
    <row r="7" spans="1:8" ht="21.95" customHeight="1" x14ac:dyDescent="0.2">
      <c r="A7" s="4" t="s">
        <v>15</v>
      </c>
      <c r="B7" s="3">
        <v>43835</v>
      </c>
      <c r="C7" s="5">
        <f t="shared" si="1"/>
        <v>346357</v>
      </c>
      <c r="D7" s="5">
        <f t="shared" si="0"/>
        <v>346392</v>
      </c>
      <c r="E7" s="5">
        <v>35</v>
      </c>
      <c r="F7" s="5" t="s">
        <v>21</v>
      </c>
      <c r="G7" s="5"/>
      <c r="H7" s="5" t="s">
        <v>18</v>
      </c>
    </row>
    <row r="8" spans="1:8" ht="21.95" customHeight="1" x14ac:dyDescent="0.2">
      <c r="A8" s="4" t="s">
        <v>9</v>
      </c>
      <c r="B8" s="3">
        <v>43836</v>
      </c>
      <c r="C8" s="5">
        <f t="shared" si="1"/>
        <v>346392</v>
      </c>
      <c r="D8" s="5">
        <f t="shared" si="0"/>
        <v>346392</v>
      </c>
      <c r="E8" s="5"/>
      <c r="F8" s="5"/>
      <c r="G8" s="5"/>
      <c r="H8" s="5"/>
    </row>
    <row r="9" spans="1:8" ht="21.95" customHeight="1" x14ac:dyDescent="0.2">
      <c r="A9" s="4" t="s">
        <v>10</v>
      </c>
      <c r="B9" s="3">
        <v>43837</v>
      </c>
      <c r="C9" s="5">
        <f t="shared" si="1"/>
        <v>346392</v>
      </c>
      <c r="D9" s="5">
        <f t="shared" si="0"/>
        <v>346522</v>
      </c>
      <c r="E9" s="5">
        <v>130</v>
      </c>
      <c r="F9" s="5" t="s">
        <v>17</v>
      </c>
      <c r="G9" s="5"/>
      <c r="H9" s="5" t="s">
        <v>18</v>
      </c>
    </row>
    <row r="10" spans="1:8" ht="21.95" customHeight="1" x14ac:dyDescent="0.2">
      <c r="A10" s="4" t="s">
        <v>11</v>
      </c>
      <c r="B10" s="3">
        <v>43838</v>
      </c>
      <c r="C10" s="5">
        <f t="shared" si="1"/>
        <v>346522</v>
      </c>
      <c r="D10" s="5">
        <f t="shared" si="0"/>
        <v>346672</v>
      </c>
      <c r="E10" s="5">
        <v>150</v>
      </c>
      <c r="F10" s="5" t="s">
        <v>20</v>
      </c>
      <c r="G10" s="5"/>
      <c r="H10" s="5" t="s">
        <v>18</v>
      </c>
    </row>
    <row r="11" spans="1:8" ht="21.95" customHeight="1" x14ac:dyDescent="0.2">
      <c r="A11" s="4" t="s">
        <v>12</v>
      </c>
      <c r="B11" s="3">
        <v>43839</v>
      </c>
      <c r="C11" s="5">
        <f t="shared" si="1"/>
        <v>346672</v>
      </c>
      <c r="D11" s="5">
        <f t="shared" si="0"/>
        <v>346672</v>
      </c>
      <c r="E11" s="5"/>
      <c r="F11" s="5"/>
      <c r="G11" s="5"/>
      <c r="H11" s="5"/>
    </row>
    <row r="12" spans="1:8" ht="21.95" customHeight="1" x14ac:dyDescent="0.2">
      <c r="A12" s="4" t="s">
        <v>13</v>
      </c>
      <c r="B12" s="3">
        <v>43840</v>
      </c>
      <c r="C12" s="5">
        <f t="shared" si="1"/>
        <v>346672</v>
      </c>
      <c r="D12" s="5">
        <f t="shared" si="0"/>
        <v>346672</v>
      </c>
      <c r="E12" s="5"/>
      <c r="F12" s="5"/>
      <c r="G12" s="5"/>
      <c r="H12" s="5"/>
    </row>
    <row r="13" spans="1:8" ht="21.95" customHeight="1" x14ac:dyDescent="0.2">
      <c r="A13" s="4" t="s">
        <v>14</v>
      </c>
      <c r="B13" s="3">
        <v>43841</v>
      </c>
      <c r="C13" s="5">
        <f t="shared" si="1"/>
        <v>346672</v>
      </c>
      <c r="D13" s="5">
        <f t="shared" si="0"/>
        <v>346672</v>
      </c>
      <c r="E13" s="5"/>
      <c r="F13" s="5"/>
      <c r="G13" s="5"/>
      <c r="H13" s="5"/>
    </row>
    <row r="14" spans="1:8" ht="21.95" customHeight="1" x14ac:dyDescent="0.2">
      <c r="A14" s="4" t="s">
        <v>15</v>
      </c>
      <c r="B14" s="3">
        <v>43842</v>
      </c>
      <c r="C14" s="5">
        <f t="shared" si="1"/>
        <v>346672</v>
      </c>
      <c r="D14" s="5">
        <f t="shared" si="0"/>
        <v>346672</v>
      </c>
      <c r="E14" s="5"/>
      <c r="F14" s="5"/>
      <c r="G14" s="5"/>
      <c r="H14" s="5"/>
    </row>
    <row r="15" spans="1:8" ht="21.95" customHeight="1" x14ac:dyDescent="0.2">
      <c r="A15" s="4" t="s">
        <v>9</v>
      </c>
      <c r="B15" s="3">
        <v>43843</v>
      </c>
      <c r="C15" s="5">
        <f t="shared" si="1"/>
        <v>346672</v>
      </c>
      <c r="D15" s="5">
        <f t="shared" si="0"/>
        <v>346672</v>
      </c>
      <c r="E15" s="5"/>
      <c r="F15" s="5"/>
      <c r="G15" s="5"/>
      <c r="H15" s="5"/>
    </row>
    <row r="16" spans="1:8" ht="21.95" customHeight="1" x14ac:dyDescent="0.2">
      <c r="A16" s="4" t="s">
        <v>10</v>
      </c>
      <c r="B16" s="3">
        <v>43844</v>
      </c>
      <c r="C16" s="5">
        <f t="shared" si="1"/>
        <v>346672</v>
      </c>
      <c r="D16" s="5">
        <f t="shared" si="0"/>
        <v>346697</v>
      </c>
      <c r="E16" s="5">
        <v>25</v>
      </c>
      <c r="F16" s="5" t="s">
        <v>22</v>
      </c>
      <c r="G16" s="5">
        <v>50</v>
      </c>
      <c r="H16" s="5" t="s">
        <v>18</v>
      </c>
    </row>
    <row r="17" spans="1:8" ht="21.95" customHeight="1" x14ac:dyDescent="0.2">
      <c r="A17" s="4" t="s">
        <v>11</v>
      </c>
      <c r="B17" s="3">
        <v>43845</v>
      </c>
      <c r="C17" s="5">
        <f t="shared" si="1"/>
        <v>346697</v>
      </c>
      <c r="D17" s="5">
        <f t="shared" si="0"/>
        <v>346847</v>
      </c>
      <c r="E17" s="5">
        <v>150</v>
      </c>
      <c r="F17" s="5" t="s">
        <v>20</v>
      </c>
      <c r="G17" s="5"/>
      <c r="H17" s="5" t="s">
        <v>18</v>
      </c>
    </row>
    <row r="18" spans="1:8" ht="21.95" customHeight="1" x14ac:dyDescent="0.2">
      <c r="A18" s="4" t="s">
        <v>12</v>
      </c>
      <c r="B18" s="3">
        <v>43846</v>
      </c>
      <c r="C18" s="5">
        <f t="shared" si="1"/>
        <v>346847</v>
      </c>
      <c r="D18" s="5">
        <f t="shared" si="0"/>
        <v>346872</v>
      </c>
      <c r="E18" s="5">
        <v>25</v>
      </c>
      <c r="F18" s="5" t="s">
        <v>16</v>
      </c>
      <c r="G18" s="5"/>
      <c r="H18" s="5" t="s">
        <v>18</v>
      </c>
    </row>
    <row r="19" spans="1:8" ht="21.95" customHeight="1" x14ac:dyDescent="0.2">
      <c r="A19" s="4" t="s">
        <v>13</v>
      </c>
      <c r="B19" s="3">
        <v>43847</v>
      </c>
      <c r="C19" s="5">
        <f t="shared" si="1"/>
        <v>346872</v>
      </c>
      <c r="D19" s="5">
        <f t="shared" si="0"/>
        <v>346872</v>
      </c>
      <c r="E19" s="5"/>
      <c r="F19" s="5"/>
      <c r="G19" s="5"/>
      <c r="H19" s="5"/>
    </row>
    <row r="20" spans="1:8" ht="21.95" customHeight="1" x14ac:dyDescent="0.2">
      <c r="A20" s="4" t="s">
        <v>14</v>
      </c>
      <c r="B20" s="3">
        <v>43848</v>
      </c>
      <c r="C20" s="5">
        <f t="shared" si="1"/>
        <v>346872</v>
      </c>
      <c r="D20" s="5">
        <f t="shared" si="0"/>
        <v>346872</v>
      </c>
      <c r="E20" s="5"/>
      <c r="F20" s="5"/>
      <c r="G20" s="5"/>
      <c r="H20" s="5"/>
    </row>
    <row r="21" spans="1:8" ht="21.95" customHeight="1" x14ac:dyDescent="0.2">
      <c r="A21" s="4" t="s">
        <v>15</v>
      </c>
      <c r="B21" s="3">
        <v>43849</v>
      </c>
      <c r="C21" s="5">
        <f t="shared" si="1"/>
        <v>346872</v>
      </c>
      <c r="D21" s="5">
        <f t="shared" si="0"/>
        <v>346897</v>
      </c>
      <c r="E21" s="5">
        <v>25</v>
      </c>
      <c r="F21" s="5" t="s">
        <v>23</v>
      </c>
      <c r="G21" s="5"/>
      <c r="H21" s="5" t="s">
        <v>18</v>
      </c>
    </row>
    <row r="22" spans="1:8" ht="21.95" customHeight="1" x14ac:dyDescent="0.2">
      <c r="A22" s="4" t="s">
        <v>9</v>
      </c>
      <c r="B22" s="3">
        <v>43850</v>
      </c>
      <c r="C22" s="5">
        <f t="shared" si="1"/>
        <v>346897</v>
      </c>
      <c r="D22" s="5">
        <f t="shared" si="0"/>
        <v>346897</v>
      </c>
      <c r="E22" s="5"/>
      <c r="F22" s="5"/>
      <c r="G22" s="5"/>
      <c r="H22" s="5"/>
    </row>
    <row r="23" spans="1:8" ht="21.95" customHeight="1" x14ac:dyDescent="0.2">
      <c r="A23" s="4" t="s">
        <v>10</v>
      </c>
      <c r="B23" s="3">
        <v>43851</v>
      </c>
      <c r="C23" s="5">
        <f t="shared" si="1"/>
        <v>346897</v>
      </c>
      <c r="D23" s="5">
        <f t="shared" si="0"/>
        <v>347057</v>
      </c>
      <c r="E23" s="5">
        <v>160</v>
      </c>
      <c r="F23" s="5" t="s">
        <v>24</v>
      </c>
      <c r="G23" s="5"/>
      <c r="H23" s="5" t="s">
        <v>18</v>
      </c>
    </row>
    <row r="24" spans="1:8" ht="21.95" customHeight="1" x14ac:dyDescent="0.2">
      <c r="A24" s="4" t="s">
        <v>11</v>
      </c>
      <c r="B24" s="3">
        <v>43852</v>
      </c>
      <c r="C24" s="5">
        <f t="shared" si="1"/>
        <v>347057</v>
      </c>
      <c r="D24" s="5">
        <f t="shared" si="0"/>
        <v>347207</v>
      </c>
      <c r="E24" s="5">
        <v>150</v>
      </c>
      <c r="F24" s="5" t="s">
        <v>20</v>
      </c>
      <c r="G24" s="5"/>
      <c r="H24" s="5" t="s">
        <v>18</v>
      </c>
    </row>
    <row r="25" spans="1:8" ht="21.95" customHeight="1" x14ac:dyDescent="0.2">
      <c r="A25" s="4" t="s">
        <v>12</v>
      </c>
      <c r="B25" s="3">
        <v>43853</v>
      </c>
      <c r="C25" s="5">
        <f t="shared" si="1"/>
        <v>347207</v>
      </c>
      <c r="D25" s="5">
        <f t="shared" si="0"/>
        <v>347367</v>
      </c>
      <c r="E25" s="5">
        <v>160</v>
      </c>
      <c r="F25" s="5" t="s">
        <v>25</v>
      </c>
      <c r="G25" s="5"/>
      <c r="H25" s="5" t="s">
        <v>18</v>
      </c>
    </row>
    <row r="26" spans="1:8" ht="21.95" customHeight="1" x14ac:dyDescent="0.2">
      <c r="A26" s="4" t="s">
        <v>13</v>
      </c>
      <c r="B26" s="3">
        <v>43854</v>
      </c>
      <c r="C26" s="5">
        <f t="shared" si="1"/>
        <v>347367</v>
      </c>
      <c r="D26" s="5">
        <f t="shared" si="0"/>
        <v>347367</v>
      </c>
      <c r="E26" s="5"/>
      <c r="F26" s="5"/>
      <c r="G26" s="5"/>
      <c r="H26" s="5"/>
    </row>
    <row r="27" spans="1:8" ht="21.95" customHeight="1" x14ac:dyDescent="0.2">
      <c r="A27" s="4" t="s">
        <v>14</v>
      </c>
      <c r="B27" s="3">
        <v>43855</v>
      </c>
      <c r="C27" s="5">
        <f t="shared" si="1"/>
        <v>347367</v>
      </c>
      <c r="D27" s="5">
        <f t="shared" si="0"/>
        <v>347367</v>
      </c>
      <c r="E27" s="5"/>
      <c r="F27" s="5"/>
      <c r="G27" s="5"/>
      <c r="H27" s="5"/>
    </row>
    <row r="28" spans="1:8" ht="21.95" customHeight="1" x14ac:dyDescent="0.2">
      <c r="A28" s="4" t="s">
        <v>15</v>
      </c>
      <c r="B28" s="3">
        <v>43856</v>
      </c>
      <c r="C28" s="5">
        <f t="shared" si="1"/>
        <v>347367</v>
      </c>
      <c r="D28" s="5">
        <f t="shared" si="0"/>
        <v>347397</v>
      </c>
      <c r="E28" s="5">
        <v>30</v>
      </c>
      <c r="F28" s="5" t="s">
        <v>16</v>
      </c>
      <c r="G28" s="5">
        <v>52</v>
      </c>
      <c r="H28" s="5" t="s">
        <v>18</v>
      </c>
    </row>
    <row r="29" spans="1:8" ht="21.95" customHeight="1" x14ac:dyDescent="0.2">
      <c r="A29" s="4" t="s">
        <v>9</v>
      </c>
      <c r="B29" s="3">
        <v>43857</v>
      </c>
      <c r="C29" s="5">
        <f t="shared" si="1"/>
        <v>347397</v>
      </c>
      <c r="D29" s="5">
        <f t="shared" si="0"/>
        <v>347397</v>
      </c>
      <c r="E29" s="5"/>
      <c r="F29" s="5"/>
      <c r="G29" s="5"/>
      <c r="H29" s="5"/>
    </row>
    <row r="30" spans="1:8" ht="21.95" customHeight="1" x14ac:dyDescent="0.2">
      <c r="A30" s="4" t="s">
        <v>10</v>
      </c>
      <c r="B30" s="3">
        <v>43858</v>
      </c>
      <c r="C30" s="5">
        <f t="shared" si="1"/>
        <v>347397</v>
      </c>
      <c r="D30" s="5">
        <f t="shared" si="0"/>
        <v>347397</v>
      </c>
      <c r="E30" s="5"/>
      <c r="F30" s="5"/>
      <c r="G30" s="5"/>
      <c r="H30" s="5"/>
    </row>
    <row r="31" spans="1:8" ht="24.95" customHeight="1" x14ac:dyDescent="0.2">
      <c r="A31" s="4" t="s">
        <v>11</v>
      </c>
      <c r="B31" s="3">
        <v>43859</v>
      </c>
      <c r="C31" s="5">
        <f t="shared" si="1"/>
        <v>347397</v>
      </c>
      <c r="D31" s="5">
        <f t="shared" si="0"/>
        <v>347547</v>
      </c>
      <c r="E31" s="5">
        <v>150</v>
      </c>
      <c r="F31" s="5" t="s">
        <v>20</v>
      </c>
      <c r="G31" s="5"/>
      <c r="H31" s="5" t="s">
        <v>18</v>
      </c>
    </row>
    <row r="32" spans="1:8" ht="24.95" customHeight="1" x14ac:dyDescent="0.2">
      <c r="A32" s="4" t="s">
        <v>12</v>
      </c>
      <c r="B32" s="3">
        <v>43860</v>
      </c>
      <c r="C32" s="5">
        <f t="shared" si="1"/>
        <v>347547</v>
      </c>
      <c r="D32" s="5">
        <f t="shared" si="0"/>
        <v>347572</v>
      </c>
      <c r="E32" s="5">
        <v>25</v>
      </c>
      <c r="F32" s="5" t="s">
        <v>16</v>
      </c>
      <c r="G32" s="5"/>
      <c r="H32" s="5" t="s">
        <v>18</v>
      </c>
    </row>
    <row r="33" spans="1:8" ht="24.95" customHeight="1" x14ac:dyDescent="0.2">
      <c r="A33" s="4" t="s">
        <v>13</v>
      </c>
      <c r="B33" s="3">
        <v>43861</v>
      </c>
      <c r="C33" s="5">
        <f t="shared" si="1"/>
        <v>347572</v>
      </c>
      <c r="D33" s="5">
        <f t="shared" si="0"/>
        <v>347572</v>
      </c>
      <c r="E33" s="5"/>
      <c r="F33" s="5"/>
      <c r="G33" s="5"/>
      <c r="H33" s="5"/>
    </row>
    <row r="34" spans="1:8" ht="24.95" customHeight="1" x14ac:dyDescent="0.2">
      <c r="E34" s="1">
        <f>SUM(E3:E33)</f>
        <v>1400</v>
      </c>
      <c r="G34" s="1">
        <f>SUM(G3:G33)</f>
        <v>182</v>
      </c>
    </row>
  </sheetData>
  <mergeCells count="4">
    <mergeCell ref="A1:B1"/>
    <mergeCell ref="C1:D1"/>
    <mergeCell ref="E1:F1"/>
    <mergeCell ref="G1:H1"/>
  </mergeCell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rightToLeft="1" topLeftCell="A25" zoomScaleNormal="100" workbookViewId="0">
      <selection activeCell="G37" sqref="G37"/>
    </sheetView>
  </sheetViews>
  <sheetFormatPr defaultRowHeight="14.25" x14ac:dyDescent="0.2"/>
  <cols>
    <col min="2" max="2" width="14.875" bestFit="1" customWidth="1"/>
    <col min="3" max="3" width="12.5" bestFit="1" customWidth="1"/>
    <col min="4" max="4" width="10.25" bestFit="1" customWidth="1"/>
    <col min="5" max="5" width="9.875" bestFit="1" customWidth="1"/>
    <col min="7" max="7" width="12" bestFit="1" customWidth="1"/>
  </cols>
  <sheetData>
    <row r="1" spans="1:9" ht="20.25" x14ac:dyDescent="0.2">
      <c r="A1" s="51" t="s">
        <v>51</v>
      </c>
      <c r="B1" s="52"/>
      <c r="C1" s="53">
        <v>536318</v>
      </c>
      <c r="D1" s="54"/>
      <c r="E1" s="32" t="s">
        <v>5</v>
      </c>
      <c r="F1" s="32"/>
      <c r="G1" s="32" t="s">
        <v>48</v>
      </c>
      <c r="H1" s="56" t="s">
        <v>26</v>
      </c>
      <c r="I1" s="57"/>
    </row>
    <row r="2" spans="1:9" ht="20.25" x14ac:dyDescent="0.2">
      <c r="A2" s="26" t="s">
        <v>7</v>
      </c>
      <c r="B2" s="32" t="s">
        <v>8</v>
      </c>
      <c r="C2" s="32" t="s">
        <v>0</v>
      </c>
      <c r="D2" s="32" t="s">
        <v>1</v>
      </c>
      <c r="E2" s="32" t="s">
        <v>2</v>
      </c>
      <c r="F2" s="32" t="s">
        <v>3</v>
      </c>
      <c r="G2" s="32" t="s">
        <v>46</v>
      </c>
      <c r="H2" s="58"/>
      <c r="I2" s="59"/>
    </row>
    <row r="3" spans="1:9" ht="20.25" x14ac:dyDescent="0.2">
      <c r="A3" s="26" t="s">
        <v>12</v>
      </c>
      <c r="B3" s="28">
        <v>44105</v>
      </c>
      <c r="C3" s="32">
        <v>360988</v>
      </c>
      <c r="D3" s="32">
        <f>E3+C3</f>
        <v>361148</v>
      </c>
      <c r="E3" s="32">
        <v>160</v>
      </c>
      <c r="F3" s="32" t="s">
        <v>25</v>
      </c>
      <c r="G3" s="32">
        <v>66</v>
      </c>
      <c r="H3" s="55" t="s">
        <v>30</v>
      </c>
      <c r="I3" s="55"/>
    </row>
    <row r="4" spans="1:9" ht="20.25" x14ac:dyDescent="0.2">
      <c r="A4" s="26" t="s">
        <v>13</v>
      </c>
      <c r="B4" s="28">
        <v>44106</v>
      </c>
      <c r="C4" s="32">
        <f>D3</f>
        <v>361148</v>
      </c>
      <c r="D4" s="32">
        <f t="shared" ref="D4:D33" si="0">E4+C4</f>
        <v>361148</v>
      </c>
      <c r="E4" s="32"/>
      <c r="F4" s="32"/>
      <c r="G4" s="32"/>
      <c r="H4" s="55"/>
      <c r="I4" s="55"/>
    </row>
    <row r="5" spans="1:9" ht="20.25" x14ac:dyDescent="0.2">
      <c r="A5" s="26" t="s">
        <v>14</v>
      </c>
      <c r="B5" s="28">
        <v>44107</v>
      </c>
      <c r="C5" s="36">
        <f t="shared" ref="C5:C33" si="1">D4</f>
        <v>361148</v>
      </c>
      <c r="D5" s="32">
        <f t="shared" si="0"/>
        <v>361148</v>
      </c>
      <c r="E5" s="32"/>
      <c r="F5" s="32"/>
      <c r="G5" s="32"/>
      <c r="H5" s="55"/>
      <c r="I5" s="55"/>
    </row>
    <row r="6" spans="1:9" ht="20.25" x14ac:dyDescent="0.2">
      <c r="A6" s="26" t="s">
        <v>15</v>
      </c>
      <c r="B6" s="28">
        <v>44108</v>
      </c>
      <c r="C6" s="36">
        <f t="shared" si="1"/>
        <v>361148</v>
      </c>
      <c r="D6" s="32">
        <f t="shared" si="0"/>
        <v>361148</v>
      </c>
      <c r="E6" s="32"/>
      <c r="F6" s="32"/>
      <c r="G6" s="32"/>
      <c r="H6" s="55"/>
      <c r="I6" s="55"/>
    </row>
    <row r="7" spans="1:9" ht="20.25" x14ac:dyDescent="0.2">
      <c r="A7" s="26" t="s">
        <v>9</v>
      </c>
      <c r="B7" s="28">
        <v>44109</v>
      </c>
      <c r="C7" s="36">
        <f t="shared" si="1"/>
        <v>361148</v>
      </c>
      <c r="D7" s="32">
        <f t="shared" si="0"/>
        <v>361303</v>
      </c>
      <c r="E7" s="32">
        <v>155</v>
      </c>
      <c r="F7" s="32" t="s">
        <v>25</v>
      </c>
      <c r="G7" s="32"/>
      <c r="H7" s="55" t="s">
        <v>30</v>
      </c>
      <c r="I7" s="55"/>
    </row>
    <row r="8" spans="1:9" ht="20.25" x14ac:dyDescent="0.2">
      <c r="A8" s="26" t="s">
        <v>10</v>
      </c>
      <c r="B8" s="28">
        <v>44110</v>
      </c>
      <c r="C8" s="36">
        <f t="shared" si="1"/>
        <v>361303</v>
      </c>
      <c r="D8" s="32">
        <f t="shared" si="0"/>
        <v>361303</v>
      </c>
      <c r="E8" s="32"/>
      <c r="F8" s="32"/>
      <c r="G8" s="32"/>
      <c r="H8" s="55"/>
      <c r="I8" s="55"/>
    </row>
    <row r="9" spans="1:9" ht="20.25" x14ac:dyDescent="0.2">
      <c r="A9" s="26" t="s">
        <v>11</v>
      </c>
      <c r="B9" s="28">
        <v>44111</v>
      </c>
      <c r="C9" s="36">
        <f t="shared" si="1"/>
        <v>361303</v>
      </c>
      <c r="D9" s="32">
        <f t="shared" si="0"/>
        <v>361428</v>
      </c>
      <c r="E9" s="32">
        <v>125</v>
      </c>
      <c r="F9" s="32" t="s">
        <v>40</v>
      </c>
      <c r="G9" s="32"/>
      <c r="H9" s="55" t="s">
        <v>30</v>
      </c>
      <c r="I9" s="55"/>
    </row>
    <row r="10" spans="1:9" ht="20.25" x14ac:dyDescent="0.2">
      <c r="A10" s="26" t="s">
        <v>12</v>
      </c>
      <c r="B10" s="28">
        <v>44112</v>
      </c>
      <c r="C10" s="36">
        <f t="shared" si="1"/>
        <v>361428</v>
      </c>
      <c r="D10" s="32">
        <f t="shared" si="0"/>
        <v>361428</v>
      </c>
      <c r="E10" s="32"/>
      <c r="F10" s="32"/>
      <c r="G10" s="32"/>
      <c r="H10" s="55"/>
      <c r="I10" s="55"/>
    </row>
    <row r="11" spans="1:9" ht="20.25" x14ac:dyDescent="0.2">
      <c r="A11" s="26" t="s">
        <v>13</v>
      </c>
      <c r="B11" s="28">
        <v>44113</v>
      </c>
      <c r="C11" s="36">
        <f t="shared" si="1"/>
        <v>361428</v>
      </c>
      <c r="D11" s="32">
        <f t="shared" si="0"/>
        <v>361428</v>
      </c>
      <c r="E11" s="32"/>
      <c r="F11" s="32"/>
      <c r="G11" s="32"/>
      <c r="H11" s="55"/>
      <c r="I11" s="55"/>
    </row>
    <row r="12" spans="1:9" ht="20.25" x14ac:dyDescent="0.2">
      <c r="A12" s="26" t="s">
        <v>14</v>
      </c>
      <c r="B12" s="28">
        <v>44114</v>
      </c>
      <c r="C12" s="36">
        <f t="shared" si="1"/>
        <v>361428</v>
      </c>
      <c r="D12" s="32">
        <f t="shared" si="0"/>
        <v>361428</v>
      </c>
      <c r="E12" s="32"/>
      <c r="F12" s="32"/>
      <c r="G12" s="32"/>
      <c r="H12" s="55"/>
      <c r="I12" s="55"/>
    </row>
    <row r="13" spans="1:9" ht="20.25" x14ac:dyDescent="0.2">
      <c r="A13" s="26" t="s">
        <v>15</v>
      </c>
      <c r="B13" s="28">
        <v>44115</v>
      </c>
      <c r="C13" s="36">
        <f t="shared" si="1"/>
        <v>361428</v>
      </c>
      <c r="D13" s="32">
        <f t="shared" si="0"/>
        <v>361563</v>
      </c>
      <c r="E13" s="32">
        <v>135</v>
      </c>
      <c r="F13" s="33" t="s">
        <v>17</v>
      </c>
      <c r="G13" s="32">
        <v>60</v>
      </c>
      <c r="H13" s="55" t="s">
        <v>35</v>
      </c>
      <c r="I13" s="55"/>
    </row>
    <row r="14" spans="1:9" ht="20.25" x14ac:dyDescent="0.2">
      <c r="A14" s="26" t="s">
        <v>9</v>
      </c>
      <c r="B14" s="28">
        <v>44116</v>
      </c>
      <c r="C14" s="36">
        <f t="shared" si="1"/>
        <v>361563</v>
      </c>
      <c r="D14" s="32">
        <f t="shared" si="0"/>
        <v>361563</v>
      </c>
      <c r="E14" s="32"/>
      <c r="F14" s="32"/>
      <c r="G14" s="32"/>
      <c r="H14" s="55"/>
      <c r="I14" s="55"/>
    </row>
    <row r="15" spans="1:9" ht="20.25" x14ac:dyDescent="0.2">
      <c r="A15" s="26" t="s">
        <v>10</v>
      </c>
      <c r="B15" s="28">
        <v>44117</v>
      </c>
      <c r="C15" s="36">
        <f t="shared" si="1"/>
        <v>361563</v>
      </c>
      <c r="D15" s="32">
        <f t="shared" si="0"/>
        <v>361563</v>
      </c>
      <c r="E15" s="32"/>
      <c r="F15" s="32"/>
      <c r="G15" s="32"/>
      <c r="H15" s="55"/>
      <c r="I15" s="55"/>
    </row>
    <row r="16" spans="1:9" ht="20.25" x14ac:dyDescent="0.2">
      <c r="A16" s="26" t="s">
        <v>11</v>
      </c>
      <c r="B16" s="28">
        <v>44118</v>
      </c>
      <c r="C16" s="36">
        <f t="shared" si="1"/>
        <v>361563</v>
      </c>
      <c r="D16" s="32">
        <f t="shared" si="0"/>
        <v>361713</v>
      </c>
      <c r="E16" s="32">
        <v>150</v>
      </c>
      <c r="F16" s="33" t="s">
        <v>40</v>
      </c>
      <c r="G16" s="32"/>
      <c r="H16" s="55" t="s">
        <v>30</v>
      </c>
      <c r="I16" s="55"/>
    </row>
    <row r="17" spans="1:9" ht="20.25" x14ac:dyDescent="0.2">
      <c r="A17" s="26" t="s">
        <v>12</v>
      </c>
      <c r="B17" s="28">
        <v>44119</v>
      </c>
      <c r="C17" s="36">
        <f t="shared" si="1"/>
        <v>361713</v>
      </c>
      <c r="D17" s="32">
        <f t="shared" si="0"/>
        <v>361713</v>
      </c>
      <c r="E17" s="32"/>
      <c r="F17" s="32"/>
      <c r="G17" s="32"/>
      <c r="H17" s="55"/>
      <c r="I17" s="55"/>
    </row>
    <row r="18" spans="1:9" ht="20.25" x14ac:dyDescent="0.2">
      <c r="A18" s="26" t="s">
        <v>13</v>
      </c>
      <c r="B18" s="28">
        <v>44120</v>
      </c>
      <c r="C18" s="36">
        <f t="shared" si="1"/>
        <v>361713</v>
      </c>
      <c r="D18" s="32">
        <f t="shared" si="0"/>
        <v>361713</v>
      </c>
      <c r="E18" s="32"/>
      <c r="F18" s="32"/>
      <c r="G18" s="32"/>
      <c r="H18" s="55"/>
      <c r="I18" s="55"/>
    </row>
    <row r="19" spans="1:9" ht="20.25" x14ac:dyDescent="0.2">
      <c r="A19" s="26" t="s">
        <v>14</v>
      </c>
      <c r="B19" s="28">
        <v>44121</v>
      </c>
      <c r="C19" s="36">
        <f t="shared" si="1"/>
        <v>361713</v>
      </c>
      <c r="D19" s="32">
        <f t="shared" si="0"/>
        <v>361713</v>
      </c>
      <c r="E19" s="32"/>
      <c r="F19" s="32"/>
      <c r="G19" s="32"/>
      <c r="H19" s="55"/>
      <c r="I19" s="55"/>
    </row>
    <row r="20" spans="1:9" ht="20.25" x14ac:dyDescent="0.2">
      <c r="A20" s="26" t="s">
        <v>15</v>
      </c>
      <c r="B20" s="28">
        <v>44122</v>
      </c>
      <c r="C20" s="36">
        <f t="shared" si="1"/>
        <v>361713</v>
      </c>
      <c r="D20" s="32">
        <f t="shared" si="0"/>
        <v>361888</v>
      </c>
      <c r="E20" s="32">
        <v>175</v>
      </c>
      <c r="F20" s="32" t="s">
        <v>52</v>
      </c>
      <c r="G20" s="32"/>
      <c r="H20" s="55" t="s">
        <v>30</v>
      </c>
      <c r="I20" s="55"/>
    </row>
    <row r="21" spans="1:9" ht="20.25" x14ac:dyDescent="0.2">
      <c r="A21" s="26" t="s">
        <v>9</v>
      </c>
      <c r="B21" s="28">
        <v>44123</v>
      </c>
      <c r="C21" s="36">
        <f t="shared" si="1"/>
        <v>361888</v>
      </c>
      <c r="D21" s="32">
        <f t="shared" si="0"/>
        <v>361888</v>
      </c>
      <c r="E21" s="32"/>
      <c r="F21" s="32"/>
      <c r="G21" s="32"/>
      <c r="H21" s="55"/>
      <c r="I21" s="55"/>
    </row>
    <row r="22" spans="1:9" ht="20.25" x14ac:dyDescent="0.2">
      <c r="A22" s="26" t="s">
        <v>10</v>
      </c>
      <c r="B22" s="28">
        <v>44124</v>
      </c>
      <c r="C22" s="36">
        <f t="shared" si="1"/>
        <v>361888</v>
      </c>
      <c r="D22" s="32">
        <f t="shared" si="0"/>
        <v>361888</v>
      </c>
      <c r="E22" s="32"/>
      <c r="F22" s="32"/>
      <c r="G22" s="32"/>
      <c r="H22" s="55"/>
      <c r="I22" s="55"/>
    </row>
    <row r="23" spans="1:9" ht="20.25" x14ac:dyDescent="0.2">
      <c r="A23" s="26" t="s">
        <v>11</v>
      </c>
      <c r="B23" s="28">
        <v>44125</v>
      </c>
      <c r="C23" s="36">
        <f t="shared" si="1"/>
        <v>361888</v>
      </c>
      <c r="D23" s="32">
        <f t="shared" si="0"/>
        <v>362063</v>
      </c>
      <c r="E23" s="32">
        <v>175</v>
      </c>
      <c r="F23" s="33" t="s">
        <v>40</v>
      </c>
      <c r="G23" s="32">
        <v>59</v>
      </c>
      <c r="H23" s="55" t="s">
        <v>35</v>
      </c>
      <c r="I23" s="55"/>
    </row>
    <row r="24" spans="1:9" ht="20.25" x14ac:dyDescent="0.2">
      <c r="A24" s="26" t="s">
        <v>12</v>
      </c>
      <c r="B24" s="28">
        <v>44126</v>
      </c>
      <c r="C24" s="36">
        <f t="shared" si="1"/>
        <v>362063</v>
      </c>
      <c r="D24" s="32">
        <f t="shared" si="0"/>
        <v>362063</v>
      </c>
      <c r="E24" s="32"/>
      <c r="F24" s="32"/>
      <c r="G24" s="32"/>
      <c r="H24" s="55"/>
      <c r="I24" s="55"/>
    </row>
    <row r="25" spans="1:9" ht="20.25" x14ac:dyDescent="0.2">
      <c r="A25" s="26" t="s">
        <v>13</v>
      </c>
      <c r="B25" s="28">
        <v>44127</v>
      </c>
      <c r="C25" s="36">
        <f t="shared" si="1"/>
        <v>362063</v>
      </c>
      <c r="D25" s="32">
        <f t="shared" si="0"/>
        <v>362063</v>
      </c>
      <c r="E25" s="32"/>
      <c r="F25" s="32"/>
      <c r="G25" s="32"/>
      <c r="H25" s="55"/>
      <c r="I25" s="55"/>
    </row>
    <row r="26" spans="1:9" ht="20.25" x14ac:dyDescent="0.2">
      <c r="A26" s="26" t="s">
        <v>14</v>
      </c>
      <c r="B26" s="28">
        <v>44128</v>
      </c>
      <c r="C26" s="36">
        <f t="shared" si="1"/>
        <v>362063</v>
      </c>
      <c r="D26" s="32">
        <f t="shared" si="0"/>
        <v>362063</v>
      </c>
      <c r="E26" s="32"/>
      <c r="F26" s="32"/>
      <c r="G26" s="32"/>
      <c r="H26" s="55"/>
      <c r="I26" s="55"/>
    </row>
    <row r="27" spans="1:9" ht="20.25" x14ac:dyDescent="0.2">
      <c r="A27" s="26" t="s">
        <v>15</v>
      </c>
      <c r="B27" s="28">
        <v>44129</v>
      </c>
      <c r="C27" s="36">
        <f t="shared" si="1"/>
        <v>362063</v>
      </c>
      <c r="D27" s="32">
        <f t="shared" si="0"/>
        <v>362238</v>
      </c>
      <c r="E27" s="32">
        <v>175</v>
      </c>
      <c r="F27" s="32" t="s">
        <v>40</v>
      </c>
      <c r="G27" s="32"/>
      <c r="H27" s="55" t="s">
        <v>35</v>
      </c>
      <c r="I27" s="55"/>
    </row>
    <row r="28" spans="1:9" ht="20.25" x14ac:dyDescent="0.2">
      <c r="A28" s="26" t="s">
        <v>9</v>
      </c>
      <c r="B28" s="28">
        <v>44130</v>
      </c>
      <c r="C28" s="36">
        <f t="shared" si="1"/>
        <v>362238</v>
      </c>
      <c r="D28" s="32">
        <f t="shared" si="0"/>
        <v>362238</v>
      </c>
      <c r="E28" s="32"/>
      <c r="F28" s="32"/>
      <c r="G28" s="32"/>
      <c r="H28" s="55"/>
      <c r="I28" s="55"/>
    </row>
    <row r="29" spans="1:9" ht="20.25" x14ac:dyDescent="0.2">
      <c r="A29" s="26" t="s">
        <v>10</v>
      </c>
      <c r="B29" s="28">
        <v>44131</v>
      </c>
      <c r="C29" s="36">
        <f t="shared" si="1"/>
        <v>362238</v>
      </c>
      <c r="D29" s="32">
        <f t="shared" si="0"/>
        <v>362378</v>
      </c>
      <c r="E29" s="32">
        <v>140</v>
      </c>
      <c r="F29" s="32" t="s">
        <v>40</v>
      </c>
      <c r="G29" s="32">
        <v>15</v>
      </c>
      <c r="H29" s="55" t="s">
        <v>35</v>
      </c>
      <c r="I29" s="55"/>
    </row>
    <row r="30" spans="1:9" ht="20.25" x14ac:dyDescent="0.2">
      <c r="A30" s="26" t="s">
        <v>11</v>
      </c>
      <c r="B30" s="28">
        <v>44132</v>
      </c>
      <c r="C30" s="36">
        <f t="shared" si="1"/>
        <v>362378</v>
      </c>
      <c r="D30" s="32">
        <f t="shared" si="0"/>
        <v>362518</v>
      </c>
      <c r="E30" s="32">
        <v>140</v>
      </c>
      <c r="F30" s="33" t="s">
        <v>40</v>
      </c>
      <c r="G30" s="32"/>
      <c r="H30" s="55" t="s">
        <v>35</v>
      </c>
      <c r="I30" s="55"/>
    </row>
    <row r="31" spans="1:9" ht="20.25" x14ac:dyDescent="0.2">
      <c r="A31" s="26" t="s">
        <v>12</v>
      </c>
      <c r="B31" s="28">
        <v>44133</v>
      </c>
      <c r="C31" s="36">
        <f t="shared" si="1"/>
        <v>362518</v>
      </c>
      <c r="D31" s="32">
        <f t="shared" si="0"/>
        <v>362518</v>
      </c>
      <c r="E31" s="32"/>
      <c r="F31" s="32"/>
      <c r="G31" s="32"/>
      <c r="H31" s="55"/>
      <c r="I31" s="55"/>
    </row>
    <row r="32" spans="1:9" ht="20.25" x14ac:dyDescent="0.2">
      <c r="A32" s="26" t="s">
        <v>13</v>
      </c>
      <c r="B32" s="28">
        <v>44134</v>
      </c>
      <c r="C32" s="36">
        <f t="shared" si="1"/>
        <v>362518</v>
      </c>
      <c r="D32" s="32">
        <f t="shared" si="0"/>
        <v>362518</v>
      </c>
      <c r="E32" s="32"/>
      <c r="F32" s="32"/>
      <c r="G32" s="32"/>
      <c r="H32" s="55"/>
      <c r="I32" s="55"/>
    </row>
    <row r="33" spans="1:9" ht="20.25" x14ac:dyDescent="0.2">
      <c r="A33" s="26" t="s">
        <v>14</v>
      </c>
      <c r="B33" s="28">
        <v>44135</v>
      </c>
      <c r="C33" s="36">
        <f t="shared" si="1"/>
        <v>362518</v>
      </c>
      <c r="D33" s="32">
        <f t="shared" si="0"/>
        <v>362518</v>
      </c>
      <c r="E33" s="32"/>
      <c r="F33" s="32"/>
      <c r="G33" s="32"/>
      <c r="H33" s="55"/>
      <c r="I33" s="55"/>
    </row>
    <row r="34" spans="1:9" x14ac:dyDescent="0.2">
      <c r="E34">
        <f>SUM(E3:E33)</f>
        <v>1530</v>
      </c>
      <c r="G34">
        <f>SUM(G3:G33)</f>
        <v>200</v>
      </c>
    </row>
  </sheetData>
  <mergeCells count="34">
    <mergeCell ref="H11:I11"/>
    <mergeCell ref="A1:B1"/>
    <mergeCell ref="C1:D1"/>
    <mergeCell ref="H1:I2"/>
    <mergeCell ref="H3:I3"/>
    <mergeCell ref="H4:I4"/>
    <mergeCell ref="H5:I5"/>
    <mergeCell ref="H6:I6"/>
    <mergeCell ref="H7:I7"/>
    <mergeCell ref="H8:I8"/>
    <mergeCell ref="H9:I9"/>
    <mergeCell ref="H10:I10"/>
    <mergeCell ref="H23:I23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30:I30"/>
    <mergeCell ref="H31:I31"/>
    <mergeCell ref="H32:I32"/>
    <mergeCell ref="H33:I33"/>
    <mergeCell ref="H24:I24"/>
    <mergeCell ref="H25:I25"/>
    <mergeCell ref="H26:I26"/>
    <mergeCell ref="H27:I27"/>
    <mergeCell ref="H28:I28"/>
    <mergeCell ref="H29:I29"/>
  </mergeCells>
  <pageMargins left="0.7" right="0.7" top="0.75" bottom="0.75" header="0.3" footer="0.3"/>
  <pageSetup paperSize="9" scale="84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rightToLeft="1" topLeftCell="A18" zoomScaleNormal="100" workbookViewId="0">
      <selection activeCell="K27" sqref="K27"/>
    </sheetView>
  </sheetViews>
  <sheetFormatPr defaultRowHeight="14.25" x14ac:dyDescent="0.2"/>
  <cols>
    <col min="2" max="2" width="14.875" bestFit="1" customWidth="1"/>
    <col min="3" max="3" width="12.5" bestFit="1" customWidth="1"/>
    <col min="4" max="4" width="10.25" bestFit="1" customWidth="1"/>
    <col min="5" max="5" width="9.875" bestFit="1" customWidth="1"/>
    <col min="7" max="7" width="12" bestFit="1" customWidth="1"/>
    <col min="8" max="8" width="9" customWidth="1"/>
  </cols>
  <sheetData>
    <row r="1" spans="1:9" ht="20.25" x14ac:dyDescent="0.2">
      <c r="A1" s="51" t="s">
        <v>51</v>
      </c>
      <c r="B1" s="52"/>
      <c r="C1" s="53">
        <v>536318</v>
      </c>
      <c r="D1" s="54"/>
      <c r="E1" s="37" t="s">
        <v>5</v>
      </c>
      <c r="F1" s="37"/>
      <c r="G1" s="37" t="s">
        <v>60</v>
      </c>
      <c r="H1" s="56" t="s">
        <v>26</v>
      </c>
      <c r="I1" s="57"/>
    </row>
    <row r="2" spans="1:9" ht="20.25" x14ac:dyDescent="0.2">
      <c r="A2" s="26" t="s">
        <v>7</v>
      </c>
      <c r="B2" s="37" t="s">
        <v>8</v>
      </c>
      <c r="C2" s="37" t="s">
        <v>0</v>
      </c>
      <c r="D2" s="37" t="s">
        <v>1</v>
      </c>
      <c r="E2" s="37" t="s">
        <v>2</v>
      </c>
      <c r="F2" s="37" t="s">
        <v>3</v>
      </c>
      <c r="G2" s="37" t="s">
        <v>46</v>
      </c>
      <c r="H2" s="58"/>
      <c r="I2" s="59"/>
    </row>
    <row r="3" spans="1:9" ht="20.25" x14ac:dyDescent="0.2">
      <c r="A3" s="26" t="s">
        <v>15</v>
      </c>
      <c r="B3" s="28">
        <v>44136</v>
      </c>
      <c r="C3" s="37">
        <v>362518</v>
      </c>
      <c r="D3" s="37">
        <f>E3+C3</f>
        <v>362543</v>
      </c>
      <c r="E3" s="37">
        <v>25</v>
      </c>
      <c r="F3" s="37" t="s">
        <v>42</v>
      </c>
      <c r="G3" s="37"/>
      <c r="H3" s="55" t="s">
        <v>30</v>
      </c>
      <c r="I3" s="55"/>
    </row>
    <row r="4" spans="1:9" ht="20.25" x14ac:dyDescent="0.2">
      <c r="A4" s="26" t="s">
        <v>59</v>
      </c>
      <c r="B4" s="28">
        <v>44137</v>
      </c>
      <c r="C4" s="37">
        <f>D3</f>
        <v>362543</v>
      </c>
      <c r="D4" s="37">
        <f t="shared" ref="D4:D32" si="0">E4+C4</f>
        <v>362568</v>
      </c>
      <c r="E4" s="40">
        <v>25</v>
      </c>
      <c r="F4" s="40" t="s">
        <v>42</v>
      </c>
      <c r="G4" s="40">
        <v>58</v>
      </c>
      <c r="H4" s="55" t="s">
        <v>30</v>
      </c>
      <c r="I4" s="55"/>
    </row>
    <row r="5" spans="1:9" ht="20.25" x14ac:dyDescent="0.2">
      <c r="A5" s="26" t="s">
        <v>10</v>
      </c>
      <c r="B5" s="28">
        <v>44138</v>
      </c>
      <c r="C5" s="37">
        <f t="shared" ref="C5:C32" si="1">D4</f>
        <v>362568</v>
      </c>
      <c r="D5" s="37">
        <f t="shared" si="0"/>
        <v>362593</v>
      </c>
      <c r="E5" s="40">
        <v>25</v>
      </c>
      <c r="F5" s="40" t="s">
        <v>42</v>
      </c>
      <c r="G5" s="40"/>
      <c r="H5" s="55" t="s">
        <v>30</v>
      </c>
      <c r="I5" s="55"/>
    </row>
    <row r="6" spans="1:9" ht="20.25" x14ac:dyDescent="0.2">
      <c r="A6" s="26" t="s">
        <v>11</v>
      </c>
      <c r="B6" s="28">
        <v>44139</v>
      </c>
      <c r="C6" s="37">
        <f t="shared" si="1"/>
        <v>362593</v>
      </c>
      <c r="D6" s="37">
        <f t="shared" si="0"/>
        <v>362718</v>
      </c>
      <c r="E6" s="37">
        <v>125</v>
      </c>
      <c r="F6" s="38" t="s">
        <v>40</v>
      </c>
      <c r="G6" s="37"/>
      <c r="H6" s="55" t="s">
        <v>30</v>
      </c>
      <c r="I6" s="55"/>
    </row>
    <row r="7" spans="1:9" ht="20.25" x14ac:dyDescent="0.2">
      <c r="A7" s="26" t="s">
        <v>12</v>
      </c>
      <c r="B7" s="28">
        <v>44140</v>
      </c>
      <c r="C7" s="37">
        <f t="shared" si="1"/>
        <v>362718</v>
      </c>
      <c r="D7" s="37">
        <f t="shared" si="0"/>
        <v>362848</v>
      </c>
      <c r="E7" s="37">
        <v>130</v>
      </c>
      <c r="F7" s="37" t="s">
        <v>17</v>
      </c>
      <c r="G7" s="37"/>
      <c r="H7" s="55" t="s">
        <v>62</v>
      </c>
      <c r="I7" s="55"/>
    </row>
    <row r="8" spans="1:9" ht="20.25" x14ac:dyDescent="0.2">
      <c r="A8" s="26" t="s">
        <v>13</v>
      </c>
      <c r="B8" s="28">
        <v>44141</v>
      </c>
      <c r="C8" s="37">
        <f t="shared" si="1"/>
        <v>362848</v>
      </c>
      <c r="D8" s="37">
        <f t="shared" si="0"/>
        <v>362873</v>
      </c>
      <c r="E8" s="40">
        <v>25</v>
      </c>
      <c r="F8" s="40" t="s">
        <v>42</v>
      </c>
      <c r="G8" s="40"/>
      <c r="H8" s="55" t="s">
        <v>30</v>
      </c>
      <c r="I8" s="55"/>
    </row>
    <row r="9" spans="1:9" ht="20.25" x14ac:dyDescent="0.2">
      <c r="A9" s="26" t="s">
        <v>14</v>
      </c>
      <c r="B9" s="28">
        <v>44142</v>
      </c>
      <c r="C9" s="37">
        <f t="shared" si="1"/>
        <v>362873</v>
      </c>
      <c r="D9" s="37">
        <f t="shared" si="0"/>
        <v>362873</v>
      </c>
      <c r="E9" s="37"/>
      <c r="F9" s="37"/>
      <c r="G9" s="37"/>
      <c r="H9" s="55"/>
      <c r="I9" s="55"/>
    </row>
    <row r="10" spans="1:9" ht="20.25" x14ac:dyDescent="0.2">
      <c r="A10" s="26" t="s">
        <v>15</v>
      </c>
      <c r="B10" s="28">
        <v>44143</v>
      </c>
      <c r="C10" s="37">
        <f t="shared" si="1"/>
        <v>362873</v>
      </c>
      <c r="D10" s="37">
        <f t="shared" si="0"/>
        <v>362873</v>
      </c>
      <c r="E10" s="37"/>
      <c r="F10" s="37"/>
      <c r="G10" s="37"/>
      <c r="H10" s="55"/>
      <c r="I10" s="55"/>
    </row>
    <row r="11" spans="1:9" ht="20.25" x14ac:dyDescent="0.2">
      <c r="A11" s="26" t="s">
        <v>9</v>
      </c>
      <c r="B11" s="28">
        <v>44144</v>
      </c>
      <c r="C11" s="37">
        <f t="shared" si="1"/>
        <v>362873</v>
      </c>
      <c r="D11" s="37">
        <f t="shared" si="0"/>
        <v>363013</v>
      </c>
      <c r="E11" s="37">
        <v>140</v>
      </c>
      <c r="F11" s="37" t="s">
        <v>25</v>
      </c>
      <c r="G11" s="37"/>
      <c r="H11" s="55" t="s">
        <v>62</v>
      </c>
      <c r="I11" s="55"/>
    </row>
    <row r="12" spans="1:9" ht="20.25" x14ac:dyDescent="0.2">
      <c r="A12" s="26" t="s">
        <v>10</v>
      </c>
      <c r="B12" s="28">
        <v>44145</v>
      </c>
      <c r="C12" s="37">
        <f t="shared" si="1"/>
        <v>363013</v>
      </c>
      <c r="D12" s="37">
        <f t="shared" si="0"/>
        <v>363038</v>
      </c>
      <c r="E12" s="40">
        <v>25</v>
      </c>
      <c r="F12" s="40" t="s">
        <v>42</v>
      </c>
      <c r="G12" s="40"/>
      <c r="H12" s="55" t="s">
        <v>30</v>
      </c>
      <c r="I12" s="55"/>
    </row>
    <row r="13" spans="1:9" ht="20.25" x14ac:dyDescent="0.2">
      <c r="A13" s="26" t="s">
        <v>11</v>
      </c>
      <c r="B13" s="28">
        <v>44146</v>
      </c>
      <c r="C13" s="37">
        <f t="shared" si="1"/>
        <v>363038</v>
      </c>
      <c r="D13" s="37">
        <f t="shared" si="0"/>
        <v>363163</v>
      </c>
      <c r="E13" s="37">
        <v>125</v>
      </c>
      <c r="F13" s="37" t="s">
        <v>40</v>
      </c>
      <c r="G13" s="37"/>
      <c r="H13" s="55" t="s">
        <v>30</v>
      </c>
      <c r="I13" s="55"/>
    </row>
    <row r="14" spans="1:9" ht="20.25" x14ac:dyDescent="0.2">
      <c r="A14" s="26" t="s">
        <v>12</v>
      </c>
      <c r="B14" s="28">
        <v>44147</v>
      </c>
      <c r="C14" s="37">
        <f t="shared" si="1"/>
        <v>363163</v>
      </c>
      <c r="D14" s="37">
        <f t="shared" si="0"/>
        <v>363188</v>
      </c>
      <c r="E14" s="40">
        <v>25</v>
      </c>
      <c r="F14" s="40" t="s">
        <v>42</v>
      </c>
      <c r="G14" s="40">
        <v>63</v>
      </c>
      <c r="H14" s="55" t="s">
        <v>30</v>
      </c>
      <c r="I14" s="55"/>
    </row>
    <row r="15" spans="1:9" ht="20.25" x14ac:dyDescent="0.2">
      <c r="A15" s="26" t="s">
        <v>13</v>
      </c>
      <c r="B15" s="28">
        <v>44148</v>
      </c>
      <c r="C15" s="37">
        <f t="shared" si="1"/>
        <v>363188</v>
      </c>
      <c r="D15" s="37">
        <f t="shared" si="0"/>
        <v>363188</v>
      </c>
      <c r="E15" s="37"/>
      <c r="F15" s="37"/>
      <c r="G15" s="37"/>
      <c r="H15" s="55"/>
      <c r="I15" s="55"/>
    </row>
    <row r="16" spans="1:9" ht="20.25" x14ac:dyDescent="0.2">
      <c r="A16" s="26" t="s">
        <v>14</v>
      </c>
      <c r="B16" s="28">
        <v>44149</v>
      </c>
      <c r="C16" s="37">
        <f t="shared" si="1"/>
        <v>363188</v>
      </c>
      <c r="D16" s="37">
        <f t="shared" si="0"/>
        <v>363188</v>
      </c>
      <c r="E16" s="37"/>
      <c r="F16" s="37"/>
      <c r="G16" s="37"/>
      <c r="H16" s="55"/>
      <c r="I16" s="55"/>
    </row>
    <row r="17" spans="1:9" ht="20.25" x14ac:dyDescent="0.2">
      <c r="A17" s="26" t="s">
        <v>15</v>
      </c>
      <c r="B17" s="28">
        <v>44150</v>
      </c>
      <c r="C17" s="37">
        <f t="shared" si="1"/>
        <v>363188</v>
      </c>
      <c r="D17" s="37">
        <f t="shared" si="0"/>
        <v>363313</v>
      </c>
      <c r="E17" s="39">
        <v>125</v>
      </c>
      <c r="F17" s="39" t="s">
        <v>40</v>
      </c>
      <c r="G17" s="37"/>
      <c r="H17" s="55" t="s">
        <v>30</v>
      </c>
      <c r="I17" s="55"/>
    </row>
    <row r="18" spans="1:9" ht="20.25" x14ac:dyDescent="0.2">
      <c r="A18" s="26" t="s">
        <v>9</v>
      </c>
      <c r="B18" s="28">
        <v>44151</v>
      </c>
      <c r="C18" s="37">
        <f t="shared" si="1"/>
        <v>363313</v>
      </c>
      <c r="D18" s="37">
        <f t="shared" si="0"/>
        <v>363453</v>
      </c>
      <c r="E18" s="37">
        <v>140</v>
      </c>
      <c r="F18" s="37" t="s">
        <v>25</v>
      </c>
      <c r="G18" s="37"/>
      <c r="H18" s="55" t="s">
        <v>62</v>
      </c>
      <c r="I18" s="55"/>
    </row>
    <row r="19" spans="1:9" ht="20.25" x14ac:dyDescent="0.2">
      <c r="A19" s="26" t="s">
        <v>10</v>
      </c>
      <c r="B19" s="28">
        <v>44152</v>
      </c>
      <c r="C19" s="37">
        <f t="shared" si="1"/>
        <v>363453</v>
      </c>
      <c r="D19" s="37">
        <f t="shared" si="0"/>
        <v>363478</v>
      </c>
      <c r="E19" s="40">
        <v>25</v>
      </c>
      <c r="F19" s="40" t="s">
        <v>42</v>
      </c>
      <c r="G19" s="40"/>
      <c r="H19" s="55" t="s">
        <v>30</v>
      </c>
      <c r="I19" s="55"/>
    </row>
    <row r="20" spans="1:9" ht="20.25" x14ac:dyDescent="0.2">
      <c r="A20" s="26" t="s">
        <v>11</v>
      </c>
      <c r="B20" s="28">
        <v>44153</v>
      </c>
      <c r="C20" s="37">
        <f t="shared" si="1"/>
        <v>363478</v>
      </c>
      <c r="D20" s="37">
        <f t="shared" si="0"/>
        <v>363503</v>
      </c>
      <c r="E20" s="40">
        <v>25</v>
      </c>
      <c r="F20" s="40" t="s">
        <v>42</v>
      </c>
      <c r="G20" s="40">
        <v>64</v>
      </c>
      <c r="H20" s="55" t="s">
        <v>30</v>
      </c>
      <c r="I20" s="55"/>
    </row>
    <row r="21" spans="1:9" ht="20.25" x14ac:dyDescent="0.2">
      <c r="A21" s="26" t="s">
        <v>12</v>
      </c>
      <c r="B21" s="28">
        <v>44154</v>
      </c>
      <c r="C21" s="37">
        <f t="shared" si="1"/>
        <v>363503</v>
      </c>
      <c r="D21" s="37">
        <f t="shared" si="0"/>
        <v>363503</v>
      </c>
      <c r="E21" s="37"/>
      <c r="F21" s="37"/>
      <c r="G21" s="37"/>
      <c r="H21" s="55"/>
      <c r="I21" s="55"/>
    </row>
    <row r="22" spans="1:9" ht="20.25" x14ac:dyDescent="0.2">
      <c r="A22" s="26" t="s">
        <v>13</v>
      </c>
      <c r="B22" s="28">
        <v>44155</v>
      </c>
      <c r="C22" s="37">
        <f t="shared" si="1"/>
        <v>363503</v>
      </c>
      <c r="D22" s="37">
        <f t="shared" si="0"/>
        <v>363503</v>
      </c>
      <c r="E22" s="37"/>
      <c r="F22" s="37"/>
      <c r="G22" s="37"/>
      <c r="H22" s="55"/>
      <c r="I22" s="55"/>
    </row>
    <row r="23" spans="1:9" ht="20.25" x14ac:dyDescent="0.2">
      <c r="A23" s="26" t="s">
        <v>14</v>
      </c>
      <c r="B23" s="28">
        <v>44156</v>
      </c>
      <c r="C23" s="37">
        <f t="shared" si="1"/>
        <v>363503</v>
      </c>
      <c r="D23" s="37">
        <f t="shared" si="0"/>
        <v>363503</v>
      </c>
      <c r="E23" s="37"/>
      <c r="F23" s="37"/>
      <c r="G23" s="37"/>
      <c r="H23" s="55"/>
      <c r="I23" s="55"/>
    </row>
    <row r="24" spans="1:9" ht="20.25" x14ac:dyDescent="0.2">
      <c r="A24" s="26" t="s">
        <v>15</v>
      </c>
      <c r="B24" s="28">
        <v>44157</v>
      </c>
      <c r="C24" s="37">
        <f t="shared" si="1"/>
        <v>363503</v>
      </c>
      <c r="D24" s="37">
        <f t="shared" si="0"/>
        <v>363503</v>
      </c>
      <c r="E24" s="37"/>
      <c r="F24" s="37"/>
      <c r="G24" s="37"/>
      <c r="H24" s="55"/>
      <c r="I24" s="55"/>
    </row>
    <row r="25" spans="1:9" ht="20.25" x14ac:dyDescent="0.2">
      <c r="A25" s="26" t="s">
        <v>9</v>
      </c>
      <c r="B25" s="28">
        <v>44158</v>
      </c>
      <c r="C25" s="37">
        <f t="shared" si="1"/>
        <v>363503</v>
      </c>
      <c r="D25" s="37">
        <f t="shared" si="0"/>
        <v>363628</v>
      </c>
      <c r="E25" s="37">
        <v>125</v>
      </c>
      <c r="F25" s="37" t="s">
        <v>40</v>
      </c>
      <c r="G25" s="37"/>
      <c r="H25" s="55" t="s">
        <v>30</v>
      </c>
      <c r="I25" s="55"/>
    </row>
    <row r="26" spans="1:9" ht="20.25" x14ac:dyDescent="0.2">
      <c r="A26" s="26" t="s">
        <v>10</v>
      </c>
      <c r="B26" s="28">
        <v>44159</v>
      </c>
      <c r="C26" s="37">
        <f t="shared" si="1"/>
        <v>363628</v>
      </c>
      <c r="D26" s="37">
        <f t="shared" si="0"/>
        <v>363653</v>
      </c>
      <c r="E26" s="40">
        <v>25</v>
      </c>
      <c r="F26" s="40" t="s">
        <v>42</v>
      </c>
      <c r="G26" s="40"/>
      <c r="H26" s="55" t="s">
        <v>30</v>
      </c>
      <c r="I26" s="55"/>
    </row>
    <row r="27" spans="1:9" ht="20.25" x14ac:dyDescent="0.2">
      <c r="A27" s="26" t="s">
        <v>11</v>
      </c>
      <c r="B27" s="28">
        <v>44160</v>
      </c>
      <c r="C27" s="37">
        <f t="shared" si="1"/>
        <v>363653</v>
      </c>
      <c r="D27" s="37">
        <f t="shared" si="0"/>
        <v>363683</v>
      </c>
      <c r="E27" s="37">
        <v>30</v>
      </c>
      <c r="F27" s="40" t="s">
        <v>42</v>
      </c>
      <c r="G27" s="40"/>
      <c r="H27" s="55" t="s">
        <v>30</v>
      </c>
      <c r="I27" s="55"/>
    </row>
    <row r="28" spans="1:9" ht="20.25" x14ac:dyDescent="0.2">
      <c r="A28" s="26" t="s">
        <v>12</v>
      </c>
      <c r="B28" s="28">
        <v>44161</v>
      </c>
      <c r="C28" s="37">
        <f t="shared" si="1"/>
        <v>363683</v>
      </c>
      <c r="D28" s="37">
        <f t="shared" si="0"/>
        <v>363683</v>
      </c>
      <c r="E28" s="37"/>
      <c r="F28" s="37"/>
      <c r="G28" s="37"/>
      <c r="H28" s="55"/>
      <c r="I28" s="55"/>
    </row>
    <row r="29" spans="1:9" ht="20.25" x14ac:dyDescent="0.2">
      <c r="A29" s="26" t="s">
        <v>13</v>
      </c>
      <c r="B29" s="28">
        <v>44162</v>
      </c>
      <c r="C29" s="37">
        <f t="shared" si="1"/>
        <v>363683</v>
      </c>
      <c r="D29" s="37">
        <f t="shared" si="0"/>
        <v>363683</v>
      </c>
      <c r="E29" s="37"/>
      <c r="F29" s="37"/>
      <c r="G29" s="37"/>
      <c r="H29" s="55"/>
      <c r="I29" s="55"/>
    </row>
    <row r="30" spans="1:9" ht="20.25" x14ac:dyDescent="0.2">
      <c r="A30" s="26" t="s">
        <v>14</v>
      </c>
      <c r="B30" s="28">
        <v>44163</v>
      </c>
      <c r="C30" s="37">
        <f t="shared" si="1"/>
        <v>363683</v>
      </c>
      <c r="D30" s="37">
        <f t="shared" si="0"/>
        <v>363683</v>
      </c>
      <c r="E30" s="37"/>
      <c r="F30" s="37"/>
      <c r="G30" s="37"/>
      <c r="H30" s="55"/>
      <c r="I30" s="55"/>
    </row>
    <row r="31" spans="1:9" ht="20.25" x14ac:dyDescent="0.2">
      <c r="A31" s="26" t="s">
        <v>15</v>
      </c>
      <c r="B31" s="28">
        <v>44164</v>
      </c>
      <c r="C31" s="37">
        <f t="shared" si="1"/>
        <v>363683</v>
      </c>
      <c r="D31" s="37">
        <f t="shared" si="0"/>
        <v>363808</v>
      </c>
      <c r="E31" s="37">
        <v>125</v>
      </c>
      <c r="F31" s="37" t="s">
        <v>40</v>
      </c>
      <c r="G31" s="37"/>
      <c r="H31" s="55" t="s">
        <v>30</v>
      </c>
      <c r="I31" s="55"/>
    </row>
    <row r="32" spans="1:9" ht="20.25" x14ac:dyDescent="0.2">
      <c r="A32" s="26" t="s">
        <v>9</v>
      </c>
      <c r="B32" s="28">
        <v>44165</v>
      </c>
      <c r="C32" s="37">
        <f t="shared" si="1"/>
        <v>363808</v>
      </c>
      <c r="D32" s="37">
        <f t="shared" si="0"/>
        <v>363940</v>
      </c>
      <c r="E32" s="37">
        <v>132</v>
      </c>
      <c r="F32" s="37" t="s">
        <v>17</v>
      </c>
      <c r="G32" s="37"/>
      <c r="H32" s="55" t="s">
        <v>63</v>
      </c>
      <c r="I32" s="55"/>
    </row>
    <row r="33" spans="5:7" x14ac:dyDescent="0.2">
      <c r="E33">
        <f>SUM(E3:E32)</f>
        <v>1422</v>
      </c>
      <c r="G33">
        <f>SUM(G3:G32)</f>
        <v>185</v>
      </c>
    </row>
  </sheetData>
  <mergeCells count="33">
    <mergeCell ref="H30:I30"/>
    <mergeCell ref="H31:I31"/>
    <mergeCell ref="H32:I32"/>
    <mergeCell ref="H24:I24"/>
    <mergeCell ref="H25:I25"/>
    <mergeCell ref="H26:I26"/>
    <mergeCell ref="H27:I27"/>
    <mergeCell ref="H28:I28"/>
    <mergeCell ref="H29:I29"/>
    <mergeCell ref="H23:I23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11:I11"/>
    <mergeCell ref="A1:B1"/>
    <mergeCell ref="C1:D1"/>
    <mergeCell ref="H1:I2"/>
    <mergeCell ref="H3:I3"/>
    <mergeCell ref="H4:I4"/>
    <mergeCell ref="H5:I5"/>
    <mergeCell ref="H6:I6"/>
    <mergeCell ref="H7:I7"/>
    <mergeCell ref="H8:I8"/>
    <mergeCell ref="H9:I9"/>
    <mergeCell ref="H10:I10"/>
  </mergeCells>
  <pageMargins left="0.7" right="0.7" top="0.75" bottom="0.75" header="0.3" footer="0.3"/>
  <pageSetup paperSize="9" scale="8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rightToLeft="1" tabSelected="1" topLeftCell="A24" zoomScaleNormal="100" workbookViewId="0">
      <selection activeCell="J29" sqref="J29"/>
    </sheetView>
  </sheetViews>
  <sheetFormatPr defaultRowHeight="14.25" x14ac:dyDescent="0.2"/>
  <cols>
    <col min="2" max="2" width="14.875" bestFit="1" customWidth="1"/>
    <col min="3" max="3" width="12.5" bestFit="1" customWidth="1"/>
    <col min="4" max="4" width="10.25" bestFit="1" customWidth="1"/>
    <col min="5" max="5" width="9.875" bestFit="1" customWidth="1"/>
    <col min="7" max="7" width="12" bestFit="1" customWidth="1"/>
  </cols>
  <sheetData>
    <row r="1" spans="1:9" ht="20.25" x14ac:dyDescent="0.2">
      <c r="A1" s="51" t="s">
        <v>51</v>
      </c>
      <c r="B1" s="52"/>
      <c r="C1" s="53">
        <v>536318</v>
      </c>
      <c r="D1" s="54"/>
      <c r="E1" s="39" t="s">
        <v>61</v>
      </c>
      <c r="F1" s="39"/>
      <c r="G1" s="39" t="s">
        <v>60</v>
      </c>
      <c r="H1" s="56" t="s">
        <v>26</v>
      </c>
      <c r="I1" s="57"/>
    </row>
    <row r="2" spans="1:9" ht="20.25" x14ac:dyDescent="0.2">
      <c r="A2" s="26" t="s">
        <v>7</v>
      </c>
      <c r="B2" s="39" t="s">
        <v>8</v>
      </c>
      <c r="C2" s="39" t="s">
        <v>0</v>
      </c>
      <c r="D2" s="39" t="s">
        <v>1</v>
      </c>
      <c r="E2" s="39" t="s">
        <v>2</v>
      </c>
      <c r="F2" s="39" t="s">
        <v>3</v>
      </c>
      <c r="G2" s="39" t="s">
        <v>46</v>
      </c>
      <c r="H2" s="58"/>
      <c r="I2" s="59"/>
    </row>
    <row r="3" spans="1:9" ht="20.25" x14ac:dyDescent="0.2">
      <c r="A3" s="26" t="s">
        <v>10</v>
      </c>
      <c r="B3" s="28">
        <v>44166</v>
      </c>
      <c r="C3" s="39">
        <v>363940</v>
      </c>
      <c r="D3" s="39">
        <f>E3+C3</f>
        <v>364065</v>
      </c>
      <c r="E3" s="39">
        <v>125</v>
      </c>
      <c r="F3" s="39" t="s">
        <v>40</v>
      </c>
      <c r="G3" s="39"/>
      <c r="H3" s="55" t="s">
        <v>62</v>
      </c>
      <c r="I3" s="55"/>
    </row>
    <row r="4" spans="1:9" ht="20.25" x14ac:dyDescent="0.2">
      <c r="A4" s="26" t="s">
        <v>11</v>
      </c>
      <c r="B4" s="28">
        <v>44167</v>
      </c>
      <c r="C4" s="39">
        <f>D3</f>
        <v>364065</v>
      </c>
      <c r="D4" s="39">
        <f t="shared" ref="D4:D32" si="0">E4+C4</f>
        <v>364090</v>
      </c>
      <c r="E4" s="39">
        <v>25</v>
      </c>
      <c r="F4" s="39" t="s">
        <v>42</v>
      </c>
      <c r="G4" s="39">
        <v>55</v>
      </c>
      <c r="H4" s="55" t="s">
        <v>62</v>
      </c>
      <c r="I4" s="55"/>
    </row>
    <row r="5" spans="1:9" ht="20.25" x14ac:dyDescent="0.2">
      <c r="A5" s="26" t="s">
        <v>12</v>
      </c>
      <c r="B5" s="28">
        <v>44168</v>
      </c>
      <c r="C5" s="39">
        <f t="shared" ref="C5:C32" si="1">D4</f>
        <v>364090</v>
      </c>
      <c r="D5" s="39">
        <f t="shared" si="0"/>
        <v>364090</v>
      </c>
      <c r="E5" s="39"/>
      <c r="F5" s="39"/>
      <c r="G5" s="39"/>
      <c r="H5" s="55"/>
      <c r="I5" s="55"/>
    </row>
    <row r="6" spans="1:9" ht="20.25" x14ac:dyDescent="0.2">
      <c r="A6" s="26" t="s">
        <v>13</v>
      </c>
      <c r="B6" s="28">
        <v>44169</v>
      </c>
      <c r="C6" s="39">
        <f t="shared" si="1"/>
        <v>364090</v>
      </c>
      <c r="D6" s="39">
        <f t="shared" si="0"/>
        <v>364090</v>
      </c>
      <c r="E6" s="39"/>
      <c r="F6" s="39"/>
      <c r="G6" s="39"/>
      <c r="H6" s="55"/>
      <c r="I6" s="55"/>
    </row>
    <row r="7" spans="1:9" ht="20.25" x14ac:dyDescent="0.2">
      <c r="A7" s="26" t="s">
        <v>14</v>
      </c>
      <c r="B7" s="28">
        <v>44170</v>
      </c>
      <c r="C7" s="39">
        <f t="shared" si="1"/>
        <v>364090</v>
      </c>
      <c r="D7" s="39">
        <f t="shared" si="0"/>
        <v>364090</v>
      </c>
      <c r="E7" s="39"/>
      <c r="F7" s="39"/>
      <c r="G7" s="39"/>
      <c r="H7" s="55"/>
      <c r="I7" s="55"/>
    </row>
    <row r="8" spans="1:9" ht="20.25" x14ac:dyDescent="0.2">
      <c r="A8" s="26" t="s">
        <v>15</v>
      </c>
      <c r="B8" s="28">
        <v>44171</v>
      </c>
      <c r="C8" s="39">
        <f t="shared" si="1"/>
        <v>364090</v>
      </c>
      <c r="D8" s="39">
        <f t="shared" si="0"/>
        <v>364115</v>
      </c>
      <c r="E8" s="39">
        <v>25</v>
      </c>
      <c r="F8" s="39" t="s">
        <v>42</v>
      </c>
      <c r="G8" s="39"/>
      <c r="H8" s="55" t="s">
        <v>62</v>
      </c>
      <c r="I8" s="55"/>
    </row>
    <row r="9" spans="1:9" ht="20.25" x14ac:dyDescent="0.2">
      <c r="A9" s="26" t="s">
        <v>9</v>
      </c>
      <c r="B9" s="28">
        <v>44172</v>
      </c>
      <c r="C9" s="39">
        <f t="shared" si="1"/>
        <v>364115</v>
      </c>
      <c r="D9" s="39">
        <f t="shared" si="0"/>
        <v>364245</v>
      </c>
      <c r="E9" s="39">
        <v>130</v>
      </c>
      <c r="F9" s="39" t="s">
        <v>17</v>
      </c>
      <c r="G9" s="39"/>
      <c r="H9" s="55" t="s">
        <v>30</v>
      </c>
      <c r="I9" s="55"/>
    </row>
    <row r="10" spans="1:9" ht="20.25" x14ac:dyDescent="0.2">
      <c r="A10" s="26" t="s">
        <v>10</v>
      </c>
      <c r="B10" s="28">
        <v>44173</v>
      </c>
      <c r="C10" s="39">
        <f t="shared" si="1"/>
        <v>364245</v>
      </c>
      <c r="D10" s="39">
        <f t="shared" si="0"/>
        <v>364270</v>
      </c>
      <c r="E10" s="40">
        <v>25</v>
      </c>
      <c r="F10" s="40" t="s">
        <v>42</v>
      </c>
      <c r="G10" s="40"/>
      <c r="H10" s="55" t="s">
        <v>62</v>
      </c>
      <c r="I10" s="55"/>
    </row>
    <row r="11" spans="1:9" ht="20.25" x14ac:dyDescent="0.2">
      <c r="A11" s="26" t="s">
        <v>11</v>
      </c>
      <c r="B11" s="28">
        <v>44174</v>
      </c>
      <c r="C11" s="39">
        <f t="shared" si="1"/>
        <v>364270</v>
      </c>
      <c r="D11" s="39">
        <f t="shared" si="0"/>
        <v>364395</v>
      </c>
      <c r="E11" s="39">
        <v>125</v>
      </c>
      <c r="F11" s="39" t="s">
        <v>40</v>
      </c>
      <c r="G11" s="39"/>
      <c r="H11" s="55" t="s">
        <v>30</v>
      </c>
      <c r="I11" s="55"/>
    </row>
    <row r="12" spans="1:9" ht="20.25" x14ac:dyDescent="0.2">
      <c r="A12" s="26" t="s">
        <v>12</v>
      </c>
      <c r="B12" s="28">
        <v>44175</v>
      </c>
      <c r="C12" s="39">
        <f t="shared" si="1"/>
        <v>364395</v>
      </c>
      <c r="D12" s="39">
        <f t="shared" si="0"/>
        <v>364420</v>
      </c>
      <c r="E12" s="40">
        <v>25</v>
      </c>
      <c r="F12" s="40" t="s">
        <v>42</v>
      </c>
      <c r="G12" s="40"/>
      <c r="H12" s="55" t="s">
        <v>62</v>
      </c>
      <c r="I12" s="55"/>
    </row>
    <row r="13" spans="1:9" ht="20.25" x14ac:dyDescent="0.2">
      <c r="A13" s="26" t="s">
        <v>13</v>
      </c>
      <c r="B13" s="28">
        <v>44176</v>
      </c>
      <c r="C13" s="39">
        <f t="shared" si="1"/>
        <v>364420</v>
      </c>
      <c r="D13" s="39">
        <f t="shared" si="0"/>
        <v>364420</v>
      </c>
      <c r="E13" s="39"/>
      <c r="F13" s="39"/>
      <c r="G13" s="39"/>
      <c r="H13" s="55"/>
      <c r="I13" s="55"/>
    </row>
    <row r="14" spans="1:9" ht="20.25" x14ac:dyDescent="0.2">
      <c r="A14" s="26" t="s">
        <v>14</v>
      </c>
      <c r="B14" s="28">
        <v>44177</v>
      </c>
      <c r="C14" s="39">
        <f t="shared" si="1"/>
        <v>364420</v>
      </c>
      <c r="D14" s="39">
        <f t="shared" si="0"/>
        <v>364420</v>
      </c>
      <c r="E14" s="39"/>
      <c r="F14" s="39"/>
      <c r="G14" s="39"/>
      <c r="H14" s="55"/>
      <c r="I14" s="55"/>
    </row>
    <row r="15" spans="1:9" ht="20.25" x14ac:dyDescent="0.2">
      <c r="A15" s="26" t="s">
        <v>15</v>
      </c>
      <c r="B15" s="28">
        <v>44178</v>
      </c>
      <c r="C15" s="39">
        <f t="shared" si="1"/>
        <v>364420</v>
      </c>
      <c r="D15" s="39">
        <f t="shared" si="0"/>
        <v>364420</v>
      </c>
      <c r="E15" s="39"/>
      <c r="F15" s="39"/>
      <c r="G15" s="39"/>
      <c r="H15" s="55"/>
      <c r="I15" s="55"/>
    </row>
    <row r="16" spans="1:9" ht="20.25" x14ac:dyDescent="0.2">
      <c r="A16" s="26" t="s">
        <v>9</v>
      </c>
      <c r="B16" s="28">
        <v>44179</v>
      </c>
      <c r="C16" s="39">
        <f t="shared" si="1"/>
        <v>364420</v>
      </c>
      <c r="D16" s="39">
        <f t="shared" si="0"/>
        <v>364545</v>
      </c>
      <c r="E16" s="39">
        <v>125</v>
      </c>
      <c r="F16" s="39" t="s">
        <v>40</v>
      </c>
      <c r="G16" s="39">
        <v>65</v>
      </c>
      <c r="H16" s="55" t="s">
        <v>62</v>
      </c>
      <c r="I16" s="55"/>
    </row>
    <row r="17" spans="1:9" ht="20.25" x14ac:dyDescent="0.2">
      <c r="A17" s="26" t="s">
        <v>10</v>
      </c>
      <c r="B17" s="28">
        <v>44180</v>
      </c>
      <c r="C17" s="39">
        <f t="shared" si="1"/>
        <v>364545</v>
      </c>
      <c r="D17" s="39">
        <f t="shared" si="0"/>
        <v>364570</v>
      </c>
      <c r="E17" s="39">
        <v>25</v>
      </c>
      <c r="F17" s="40" t="s">
        <v>42</v>
      </c>
      <c r="G17" s="40"/>
      <c r="H17" s="55" t="s">
        <v>62</v>
      </c>
      <c r="I17" s="55"/>
    </row>
    <row r="18" spans="1:9" ht="20.25" x14ac:dyDescent="0.2">
      <c r="A18" s="26" t="s">
        <v>11</v>
      </c>
      <c r="B18" s="28">
        <v>44181</v>
      </c>
      <c r="C18" s="39">
        <f t="shared" si="1"/>
        <v>364570</v>
      </c>
      <c r="D18" s="39">
        <f t="shared" si="0"/>
        <v>364695</v>
      </c>
      <c r="E18" s="39">
        <v>125</v>
      </c>
      <c r="F18" s="39" t="s">
        <v>40</v>
      </c>
      <c r="G18" s="39"/>
      <c r="H18" s="55" t="s">
        <v>49</v>
      </c>
      <c r="I18" s="55"/>
    </row>
    <row r="19" spans="1:9" ht="20.25" x14ac:dyDescent="0.2">
      <c r="A19" s="26" t="s">
        <v>12</v>
      </c>
      <c r="B19" s="28">
        <v>44182</v>
      </c>
      <c r="C19" s="39">
        <f t="shared" si="1"/>
        <v>364695</v>
      </c>
      <c r="D19" s="39">
        <f t="shared" si="0"/>
        <v>364695</v>
      </c>
      <c r="E19" s="39"/>
      <c r="F19" s="39"/>
      <c r="G19" s="39"/>
      <c r="H19" s="55"/>
      <c r="I19" s="55"/>
    </row>
    <row r="20" spans="1:9" ht="20.25" x14ac:dyDescent="0.2">
      <c r="A20" s="26" t="s">
        <v>13</v>
      </c>
      <c r="B20" s="28">
        <v>44183</v>
      </c>
      <c r="C20" s="39">
        <f t="shared" si="1"/>
        <v>364695</v>
      </c>
      <c r="D20" s="39">
        <f t="shared" si="0"/>
        <v>364695</v>
      </c>
      <c r="E20" s="39"/>
      <c r="F20" s="39"/>
      <c r="G20" s="39"/>
      <c r="H20" s="55"/>
      <c r="I20" s="55"/>
    </row>
    <row r="21" spans="1:9" ht="20.25" x14ac:dyDescent="0.2">
      <c r="A21" s="26" t="s">
        <v>14</v>
      </c>
      <c r="B21" s="28">
        <v>44184</v>
      </c>
      <c r="C21" s="39">
        <f t="shared" si="1"/>
        <v>364695</v>
      </c>
      <c r="D21" s="39">
        <f t="shared" si="0"/>
        <v>364695</v>
      </c>
      <c r="E21" s="39"/>
      <c r="F21" s="39"/>
      <c r="G21" s="39"/>
      <c r="H21" s="55"/>
      <c r="I21" s="55"/>
    </row>
    <row r="22" spans="1:9" ht="20.25" x14ac:dyDescent="0.2">
      <c r="A22" s="26" t="s">
        <v>15</v>
      </c>
      <c r="B22" s="28">
        <v>44185</v>
      </c>
      <c r="C22" s="39">
        <f t="shared" si="1"/>
        <v>364695</v>
      </c>
      <c r="D22" s="39">
        <f t="shared" si="0"/>
        <v>364720</v>
      </c>
      <c r="E22" s="40">
        <v>25</v>
      </c>
      <c r="F22" s="40" t="s">
        <v>42</v>
      </c>
      <c r="G22" s="40">
        <v>55</v>
      </c>
      <c r="H22" s="55" t="s">
        <v>62</v>
      </c>
      <c r="I22" s="55"/>
    </row>
    <row r="23" spans="1:9" ht="20.25" x14ac:dyDescent="0.2">
      <c r="A23" s="26" t="s">
        <v>9</v>
      </c>
      <c r="B23" s="28">
        <v>44186</v>
      </c>
      <c r="C23" s="39">
        <f t="shared" si="1"/>
        <v>364720</v>
      </c>
      <c r="D23" s="39">
        <f t="shared" si="0"/>
        <v>364850</v>
      </c>
      <c r="E23" s="39">
        <v>130</v>
      </c>
      <c r="F23" s="39" t="s">
        <v>17</v>
      </c>
      <c r="G23" s="39"/>
      <c r="H23" s="55" t="s">
        <v>30</v>
      </c>
      <c r="I23" s="55"/>
    </row>
    <row r="24" spans="1:9" ht="20.25" x14ac:dyDescent="0.2">
      <c r="A24" s="26" t="s">
        <v>10</v>
      </c>
      <c r="B24" s="28">
        <v>44187</v>
      </c>
      <c r="C24" s="39">
        <f t="shared" si="1"/>
        <v>364850</v>
      </c>
      <c r="D24" s="39">
        <f t="shared" si="0"/>
        <v>364880</v>
      </c>
      <c r="E24" s="40">
        <v>30</v>
      </c>
      <c r="F24" s="40" t="s">
        <v>42</v>
      </c>
      <c r="G24" s="40">
        <v>10</v>
      </c>
      <c r="H24" s="55" t="s">
        <v>62</v>
      </c>
      <c r="I24" s="55"/>
    </row>
    <row r="25" spans="1:9" ht="20.25" x14ac:dyDescent="0.2">
      <c r="A25" s="26" t="s">
        <v>11</v>
      </c>
      <c r="B25" s="28">
        <v>44188</v>
      </c>
      <c r="C25" s="39">
        <f t="shared" si="1"/>
        <v>364880</v>
      </c>
      <c r="D25" s="39">
        <f t="shared" si="0"/>
        <v>365005</v>
      </c>
      <c r="E25" s="39">
        <v>125</v>
      </c>
      <c r="F25" s="39" t="s">
        <v>40</v>
      </c>
      <c r="G25" s="39"/>
      <c r="H25" s="55" t="s">
        <v>43</v>
      </c>
      <c r="I25" s="55"/>
    </row>
    <row r="26" spans="1:9" ht="20.25" x14ac:dyDescent="0.2">
      <c r="A26" s="26" t="s">
        <v>12</v>
      </c>
      <c r="B26" s="28">
        <v>44189</v>
      </c>
      <c r="C26" s="39">
        <f t="shared" si="1"/>
        <v>365005</v>
      </c>
      <c r="D26" s="39">
        <f t="shared" si="0"/>
        <v>365030</v>
      </c>
      <c r="E26" s="40">
        <v>25</v>
      </c>
      <c r="F26" s="40" t="s">
        <v>42</v>
      </c>
      <c r="G26" s="40"/>
      <c r="H26" s="55" t="s">
        <v>62</v>
      </c>
      <c r="I26" s="55"/>
    </row>
    <row r="27" spans="1:9" ht="20.25" x14ac:dyDescent="0.2">
      <c r="A27" s="26" t="s">
        <v>13</v>
      </c>
      <c r="B27" s="28">
        <v>44190</v>
      </c>
      <c r="C27" s="39">
        <f t="shared" si="1"/>
        <v>365030</v>
      </c>
      <c r="D27" s="39">
        <f t="shared" si="0"/>
        <v>365030</v>
      </c>
      <c r="E27" s="39"/>
      <c r="F27" s="39"/>
      <c r="G27" s="39"/>
      <c r="H27" s="55"/>
      <c r="I27" s="55"/>
    </row>
    <row r="28" spans="1:9" ht="20.25" x14ac:dyDescent="0.2">
      <c r="A28" s="26" t="s">
        <v>14</v>
      </c>
      <c r="B28" s="28">
        <v>44191</v>
      </c>
      <c r="C28" s="39">
        <f t="shared" si="1"/>
        <v>365030</v>
      </c>
      <c r="D28" s="39">
        <f t="shared" si="0"/>
        <v>365030</v>
      </c>
      <c r="E28" s="39"/>
      <c r="F28" s="39"/>
      <c r="G28" s="39"/>
      <c r="H28" s="55"/>
      <c r="I28" s="55"/>
    </row>
    <row r="29" spans="1:9" ht="20.25" x14ac:dyDescent="0.2">
      <c r="A29" s="26" t="s">
        <v>15</v>
      </c>
      <c r="B29" s="28">
        <v>44192</v>
      </c>
      <c r="C29" s="39">
        <f t="shared" si="1"/>
        <v>365030</v>
      </c>
      <c r="D29" s="39">
        <f t="shared" si="0"/>
        <v>365030</v>
      </c>
      <c r="E29" s="39"/>
      <c r="F29" s="39"/>
      <c r="G29" s="39"/>
      <c r="H29" s="55"/>
      <c r="I29" s="55"/>
    </row>
    <row r="30" spans="1:9" ht="20.25" x14ac:dyDescent="0.2">
      <c r="A30" s="26" t="s">
        <v>9</v>
      </c>
      <c r="B30" s="28">
        <v>44193</v>
      </c>
      <c r="C30" s="39">
        <f t="shared" si="1"/>
        <v>365030</v>
      </c>
      <c r="D30" s="39">
        <f t="shared" si="0"/>
        <v>365160</v>
      </c>
      <c r="E30" s="39">
        <v>130</v>
      </c>
      <c r="F30" s="39" t="s">
        <v>17</v>
      </c>
      <c r="G30" s="39"/>
      <c r="H30" s="55" t="s">
        <v>62</v>
      </c>
      <c r="I30" s="55"/>
    </row>
    <row r="31" spans="1:9" ht="20.25" x14ac:dyDescent="0.2">
      <c r="A31" s="26" t="s">
        <v>10</v>
      </c>
      <c r="B31" s="28">
        <v>44194</v>
      </c>
      <c r="C31" s="39">
        <f t="shared" si="1"/>
        <v>365160</v>
      </c>
      <c r="D31" s="39">
        <f t="shared" si="0"/>
        <v>365195</v>
      </c>
      <c r="E31" s="40">
        <v>35</v>
      </c>
      <c r="F31" s="40" t="s">
        <v>42</v>
      </c>
      <c r="G31" s="40"/>
      <c r="H31" s="55" t="s">
        <v>62</v>
      </c>
      <c r="I31" s="55"/>
    </row>
    <row r="32" spans="1:9" ht="20.25" x14ac:dyDescent="0.2">
      <c r="A32" s="26" t="s">
        <v>11</v>
      </c>
      <c r="B32" s="28">
        <v>44195</v>
      </c>
      <c r="C32" s="39">
        <f t="shared" si="1"/>
        <v>365195</v>
      </c>
      <c r="D32" s="39">
        <f t="shared" si="0"/>
        <v>365220</v>
      </c>
      <c r="E32" s="40">
        <v>25</v>
      </c>
      <c r="F32" s="40" t="s">
        <v>42</v>
      </c>
      <c r="G32" s="40"/>
      <c r="H32" s="55" t="s">
        <v>62</v>
      </c>
      <c r="I32" s="55"/>
    </row>
    <row r="33" spans="1:9" ht="20.25" x14ac:dyDescent="0.2">
      <c r="A33" s="26" t="s">
        <v>12</v>
      </c>
      <c r="B33" s="28">
        <v>44196</v>
      </c>
      <c r="C33" s="39">
        <f t="shared" ref="C33" si="2">D32</f>
        <v>365220</v>
      </c>
      <c r="D33" s="39">
        <f t="shared" ref="D33" si="3">E33+C33</f>
        <v>365362</v>
      </c>
      <c r="E33" s="39">
        <v>142</v>
      </c>
      <c r="F33" s="39" t="s">
        <v>25</v>
      </c>
      <c r="G33" s="39"/>
      <c r="H33" s="55" t="s">
        <v>62</v>
      </c>
      <c r="I33" s="55"/>
    </row>
    <row r="34" spans="1:9" x14ac:dyDescent="0.2">
      <c r="E34">
        <f>SUM(E3:E33)</f>
        <v>1422</v>
      </c>
      <c r="G34">
        <f>SUM(G3:G33)</f>
        <v>185</v>
      </c>
    </row>
  </sheetData>
  <mergeCells count="34">
    <mergeCell ref="H30:I30"/>
    <mergeCell ref="H31:I31"/>
    <mergeCell ref="H32:I32"/>
    <mergeCell ref="H33:I33"/>
    <mergeCell ref="H24:I24"/>
    <mergeCell ref="H25:I25"/>
    <mergeCell ref="H26:I26"/>
    <mergeCell ref="H27:I27"/>
    <mergeCell ref="H28:I28"/>
    <mergeCell ref="H29:I29"/>
    <mergeCell ref="H23:I23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11:I11"/>
    <mergeCell ref="A1:B1"/>
    <mergeCell ref="C1:D1"/>
    <mergeCell ref="H1:I2"/>
    <mergeCell ref="H3:I3"/>
    <mergeCell ref="H4:I4"/>
    <mergeCell ref="H5:I5"/>
    <mergeCell ref="H6:I6"/>
    <mergeCell ref="H7:I7"/>
    <mergeCell ref="H8:I8"/>
    <mergeCell ref="H9:I9"/>
    <mergeCell ref="H10:I10"/>
  </mergeCells>
  <pageMargins left="0.7" right="0.7" top="0.75" bottom="0.75" header="0.3" footer="0.3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rightToLeft="1" topLeftCell="A22" zoomScaleNormal="100" workbookViewId="0">
      <selection activeCell="G34" sqref="G34"/>
    </sheetView>
  </sheetViews>
  <sheetFormatPr defaultRowHeight="18" x14ac:dyDescent="0.25"/>
  <cols>
    <col min="1" max="1" width="9" style="9"/>
    <col min="2" max="2" width="13.5" style="9" bestFit="1" customWidth="1"/>
    <col min="3" max="3" width="9.375" style="9" bestFit="1" customWidth="1"/>
    <col min="4" max="4" width="10" style="9" bestFit="1" customWidth="1"/>
    <col min="5" max="5" width="6.875" style="9" bestFit="1" customWidth="1"/>
    <col min="6" max="6" width="9" style="9"/>
    <col min="7" max="7" width="9.5" style="9" bestFit="1" customWidth="1"/>
    <col min="8" max="8" width="17" style="9" bestFit="1" customWidth="1"/>
    <col min="9" max="16384" width="9" style="9"/>
  </cols>
  <sheetData>
    <row r="1" spans="1:10" s="1" customFormat="1" ht="24.95" customHeight="1" x14ac:dyDescent="0.2">
      <c r="A1" s="41" t="s">
        <v>19</v>
      </c>
      <c r="B1" s="41"/>
      <c r="C1" s="41">
        <v>536318</v>
      </c>
      <c r="D1" s="41"/>
      <c r="E1" s="41" t="s">
        <v>5</v>
      </c>
      <c r="F1" s="41"/>
      <c r="G1" s="42" t="s">
        <v>38</v>
      </c>
      <c r="H1" s="43"/>
    </row>
    <row r="2" spans="1:10" s="1" customFormat="1" ht="24.95" customHeight="1" x14ac:dyDescent="0.2">
      <c r="A2" s="2" t="s">
        <v>7</v>
      </c>
      <c r="B2" s="3" t="s">
        <v>8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26</v>
      </c>
    </row>
    <row r="3" spans="1:10" s="1" customFormat="1" ht="21.95" customHeight="1" x14ac:dyDescent="0.2">
      <c r="A3" s="4" t="s">
        <v>14</v>
      </c>
      <c r="B3" s="6">
        <v>43862</v>
      </c>
      <c r="C3" s="7">
        <v>347572</v>
      </c>
      <c r="D3" s="7">
        <f>E3+C3</f>
        <v>347572</v>
      </c>
      <c r="E3" s="7"/>
      <c r="F3" s="7"/>
      <c r="G3" s="7"/>
      <c r="H3" s="7"/>
      <c r="I3" s="44"/>
      <c r="J3" s="45"/>
    </row>
    <row r="4" spans="1:10" x14ac:dyDescent="0.25">
      <c r="A4" s="8" t="s">
        <v>15</v>
      </c>
      <c r="B4" s="6">
        <v>43863</v>
      </c>
      <c r="C4" s="7">
        <f>D3</f>
        <v>347572</v>
      </c>
      <c r="D4" s="7">
        <f t="shared" ref="D4:D31" si="0">E4+C4</f>
        <v>347572</v>
      </c>
      <c r="E4" s="7"/>
      <c r="F4" s="7"/>
      <c r="G4" s="7"/>
      <c r="H4" s="7" t="s">
        <v>27</v>
      </c>
    </row>
    <row r="5" spans="1:10" x14ac:dyDescent="0.25">
      <c r="A5" s="8" t="s">
        <v>9</v>
      </c>
      <c r="B5" s="6">
        <v>43864</v>
      </c>
      <c r="C5" s="7">
        <f t="shared" ref="C5:C31" si="1">D4</f>
        <v>347572</v>
      </c>
      <c r="D5" s="7">
        <f t="shared" si="0"/>
        <v>347572</v>
      </c>
      <c r="E5" s="7"/>
      <c r="F5" s="7"/>
      <c r="G5" s="7"/>
      <c r="H5" s="7"/>
    </row>
    <row r="6" spans="1:10" x14ac:dyDescent="0.25">
      <c r="A6" s="8" t="s">
        <v>10</v>
      </c>
      <c r="B6" s="6">
        <v>43865</v>
      </c>
      <c r="C6" s="7">
        <f t="shared" si="1"/>
        <v>347572</v>
      </c>
      <c r="D6" s="7">
        <f t="shared" si="0"/>
        <v>347572</v>
      </c>
      <c r="E6" s="7"/>
      <c r="F6" s="7"/>
      <c r="G6" s="7"/>
      <c r="H6" s="7" t="s">
        <v>27</v>
      </c>
    </row>
    <row r="7" spans="1:10" x14ac:dyDescent="0.25">
      <c r="A7" s="8" t="s">
        <v>11</v>
      </c>
      <c r="B7" s="6">
        <v>43866</v>
      </c>
      <c r="C7" s="7">
        <f t="shared" si="1"/>
        <v>347572</v>
      </c>
      <c r="D7" s="7">
        <f t="shared" si="0"/>
        <v>347572</v>
      </c>
      <c r="E7" s="7"/>
      <c r="F7" s="7"/>
      <c r="G7" s="7"/>
      <c r="H7" s="7" t="s">
        <v>27</v>
      </c>
    </row>
    <row r="8" spans="1:10" x14ac:dyDescent="0.25">
      <c r="A8" s="4" t="s">
        <v>12</v>
      </c>
      <c r="B8" s="3">
        <v>43867</v>
      </c>
      <c r="C8" s="5">
        <f t="shared" si="1"/>
        <v>347572</v>
      </c>
      <c r="D8" s="5">
        <f t="shared" si="0"/>
        <v>347572</v>
      </c>
      <c r="E8" s="7"/>
      <c r="F8" s="5"/>
      <c r="G8" s="5"/>
      <c r="H8" s="7"/>
    </row>
    <row r="9" spans="1:10" x14ac:dyDescent="0.25">
      <c r="A9" s="4" t="s">
        <v>13</v>
      </c>
      <c r="B9" s="3">
        <v>43868</v>
      </c>
      <c r="C9" s="5">
        <f t="shared" si="1"/>
        <v>347572</v>
      </c>
      <c r="D9" s="5">
        <f t="shared" si="0"/>
        <v>347572</v>
      </c>
      <c r="E9" s="5"/>
      <c r="F9" s="5"/>
      <c r="G9" s="5"/>
      <c r="H9" s="5"/>
    </row>
    <row r="10" spans="1:10" x14ac:dyDescent="0.25">
      <c r="A10" s="4" t="s">
        <v>14</v>
      </c>
      <c r="B10" s="3">
        <v>43869</v>
      </c>
      <c r="C10" s="5">
        <f t="shared" si="1"/>
        <v>347572</v>
      </c>
      <c r="D10" s="5">
        <f t="shared" si="0"/>
        <v>347572</v>
      </c>
      <c r="E10" s="5"/>
      <c r="F10" s="5"/>
      <c r="G10" s="5"/>
      <c r="H10" s="5"/>
    </row>
    <row r="11" spans="1:10" x14ac:dyDescent="0.25">
      <c r="A11" s="4" t="s">
        <v>15</v>
      </c>
      <c r="B11" s="3">
        <v>43870</v>
      </c>
      <c r="C11" s="5">
        <f t="shared" si="1"/>
        <v>347572</v>
      </c>
      <c r="D11" s="5">
        <f t="shared" si="0"/>
        <v>347572</v>
      </c>
      <c r="E11" s="5"/>
      <c r="F11" s="5"/>
      <c r="G11" s="5"/>
      <c r="H11" s="7"/>
    </row>
    <row r="12" spans="1:10" x14ac:dyDescent="0.25">
      <c r="A12" s="8" t="s">
        <v>9</v>
      </c>
      <c r="B12" s="6">
        <v>43871</v>
      </c>
      <c r="C12" s="7">
        <f t="shared" si="1"/>
        <v>347572</v>
      </c>
      <c r="D12" s="7">
        <f t="shared" si="0"/>
        <v>347572</v>
      </c>
      <c r="E12" s="7"/>
      <c r="F12" s="7"/>
      <c r="G12" s="7"/>
      <c r="H12" s="7" t="s">
        <v>27</v>
      </c>
    </row>
    <row r="13" spans="1:10" x14ac:dyDescent="0.25">
      <c r="A13" s="11" t="s">
        <v>10</v>
      </c>
      <c r="B13" s="12">
        <v>43872</v>
      </c>
      <c r="C13" s="10">
        <f t="shared" si="1"/>
        <v>347572</v>
      </c>
      <c r="D13" s="10">
        <f t="shared" si="0"/>
        <v>347756</v>
      </c>
      <c r="E13" s="10">
        <v>184</v>
      </c>
      <c r="F13" s="10" t="s">
        <v>31</v>
      </c>
      <c r="G13" s="10">
        <v>40</v>
      </c>
      <c r="H13" s="10" t="s">
        <v>30</v>
      </c>
    </row>
    <row r="14" spans="1:10" x14ac:dyDescent="0.25">
      <c r="A14" s="8" t="s">
        <v>11</v>
      </c>
      <c r="B14" s="6">
        <v>43873</v>
      </c>
      <c r="C14" s="7">
        <f t="shared" si="1"/>
        <v>347756</v>
      </c>
      <c r="D14" s="7">
        <f t="shared" si="0"/>
        <v>347756</v>
      </c>
      <c r="E14" s="7"/>
      <c r="F14" s="7"/>
      <c r="G14" s="7"/>
      <c r="H14" s="7" t="s">
        <v>27</v>
      </c>
    </row>
    <row r="15" spans="1:10" x14ac:dyDescent="0.25">
      <c r="A15" s="11" t="s">
        <v>12</v>
      </c>
      <c r="B15" s="12">
        <v>43874</v>
      </c>
      <c r="C15" s="10">
        <f t="shared" si="1"/>
        <v>347756</v>
      </c>
      <c r="D15" s="10">
        <f t="shared" si="0"/>
        <v>347896</v>
      </c>
      <c r="E15" s="10">
        <v>140</v>
      </c>
      <c r="F15" s="10" t="s">
        <v>28</v>
      </c>
      <c r="G15" s="10">
        <v>40</v>
      </c>
      <c r="H15" s="10" t="s">
        <v>30</v>
      </c>
    </row>
    <row r="16" spans="1:10" x14ac:dyDescent="0.25">
      <c r="A16" s="4" t="s">
        <v>13</v>
      </c>
      <c r="B16" s="3">
        <v>43875</v>
      </c>
      <c r="C16" s="5">
        <f t="shared" si="1"/>
        <v>347896</v>
      </c>
      <c r="D16" s="5">
        <f t="shared" si="0"/>
        <v>347896</v>
      </c>
      <c r="E16" s="5"/>
      <c r="F16" s="5"/>
      <c r="G16" s="5"/>
      <c r="H16" s="5"/>
    </row>
    <row r="17" spans="1:8" x14ac:dyDescent="0.25">
      <c r="A17" s="4" t="s">
        <v>14</v>
      </c>
      <c r="B17" s="3">
        <v>43876</v>
      </c>
      <c r="C17" s="5">
        <f t="shared" si="1"/>
        <v>347896</v>
      </c>
      <c r="D17" s="5">
        <f t="shared" si="0"/>
        <v>347896</v>
      </c>
      <c r="E17" s="5"/>
      <c r="F17" s="5"/>
      <c r="G17" s="5"/>
      <c r="H17" s="5"/>
    </row>
    <row r="18" spans="1:8" s="13" customFormat="1" x14ac:dyDescent="0.25">
      <c r="A18" s="8" t="s">
        <v>15</v>
      </c>
      <c r="B18" s="6">
        <v>43877</v>
      </c>
      <c r="C18" s="7">
        <f t="shared" si="1"/>
        <v>347896</v>
      </c>
      <c r="D18" s="7">
        <f t="shared" si="0"/>
        <v>347896</v>
      </c>
      <c r="E18" s="7"/>
      <c r="F18" s="7"/>
      <c r="G18" s="7"/>
      <c r="H18" s="7"/>
    </row>
    <row r="19" spans="1:8" x14ac:dyDescent="0.25">
      <c r="A19" s="8" t="s">
        <v>9</v>
      </c>
      <c r="B19" s="6">
        <v>43878</v>
      </c>
      <c r="C19" s="7">
        <f t="shared" si="1"/>
        <v>347896</v>
      </c>
      <c r="D19" s="7">
        <f t="shared" si="0"/>
        <v>347896</v>
      </c>
      <c r="E19" s="7"/>
      <c r="F19" s="7"/>
      <c r="G19" s="7"/>
      <c r="H19" s="7" t="s">
        <v>27</v>
      </c>
    </row>
    <row r="20" spans="1:8" x14ac:dyDescent="0.25">
      <c r="A20" s="8" t="s">
        <v>10</v>
      </c>
      <c r="B20" s="6">
        <v>43879</v>
      </c>
      <c r="C20" s="7">
        <f t="shared" si="1"/>
        <v>347896</v>
      </c>
      <c r="D20" s="7">
        <f t="shared" si="0"/>
        <v>347896</v>
      </c>
      <c r="E20" s="7"/>
      <c r="F20" s="7"/>
      <c r="G20" s="7"/>
      <c r="H20" s="7" t="s">
        <v>27</v>
      </c>
    </row>
    <row r="21" spans="1:8" x14ac:dyDescent="0.25">
      <c r="A21" s="8" t="s">
        <v>11</v>
      </c>
      <c r="B21" s="6">
        <v>43880</v>
      </c>
      <c r="C21" s="7">
        <f t="shared" si="1"/>
        <v>347896</v>
      </c>
      <c r="D21" s="7">
        <f t="shared" si="0"/>
        <v>347896</v>
      </c>
      <c r="E21" s="7"/>
      <c r="F21" s="7"/>
      <c r="G21" s="7"/>
      <c r="H21" s="7" t="s">
        <v>27</v>
      </c>
    </row>
    <row r="22" spans="1:8" x14ac:dyDescent="0.25">
      <c r="A22" s="11" t="s">
        <v>12</v>
      </c>
      <c r="B22" s="12">
        <v>43881</v>
      </c>
      <c r="C22" s="10">
        <f t="shared" si="1"/>
        <v>347896</v>
      </c>
      <c r="D22" s="10">
        <f t="shared" si="0"/>
        <v>348156</v>
      </c>
      <c r="E22" s="10">
        <v>260</v>
      </c>
      <c r="F22" s="10" t="s">
        <v>29</v>
      </c>
      <c r="G22" s="10">
        <v>50</v>
      </c>
      <c r="H22" s="10" t="s">
        <v>30</v>
      </c>
    </row>
    <row r="23" spans="1:8" x14ac:dyDescent="0.25">
      <c r="A23" s="11" t="s">
        <v>13</v>
      </c>
      <c r="B23" s="12">
        <v>43882</v>
      </c>
      <c r="C23" s="10">
        <f t="shared" si="1"/>
        <v>348156</v>
      </c>
      <c r="D23" s="10">
        <f t="shared" si="0"/>
        <v>348416</v>
      </c>
      <c r="E23" s="10">
        <v>260</v>
      </c>
      <c r="F23" s="10" t="s">
        <v>29</v>
      </c>
      <c r="G23" s="10"/>
      <c r="H23" s="10" t="s">
        <v>30</v>
      </c>
    </row>
    <row r="24" spans="1:8" x14ac:dyDescent="0.25">
      <c r="A24" s="8" t="s">
        <v>14</v>
      </c>
      <c r="B24" s="6">
        <v>43883</v>
      </c>
      <c r="C24" s="7">
        <f t="shared" si="1"/>
        <v>348416</v>
      </c>
      <c r="D24" s="7">
        <f t="shared" si="0"/>
        <v>348416</v>
      </c>
      <c r="E24" s="7"/>
      <c r="F24" s="7"/>
      <c r="G24" s="7"/>
      <c r="H24" s="7" t="s">
        <v>27</v>
      </c>
    </row>
    <row r="25" spans="1:8" x14ac:dyDescent="0.25">
      <c r="A25" s="11" t="s">
        <v>15</v>
      </c>
      <c r="B25" s="12">
        <v>43884</v>
      </c>
      <c r="C25" s="10">
        <f t="shared" si="1"/>
        <v>348416</v>
      </c>
      <c r="D25" s="10">
        <f t="shared" si="0"/>
        <v>348676</v>
      </c>
      <c r="E25" s="10">
        <v>260</v>
      </c>
      <c r="F25" s="10" t="s">
        <v>29</v>
      </c>
      <c r="G25" s="10">
        <v>50</v>
      </c>
      <c r="H25" s="10" t="s">
        <v>30</v>
      </c>
    </row>
    <row r="26" spans="1:8" x14ac:dyDescent="0.25">
      <c r="A26" s="11" t="s">
        <v>9</v>
      </c>
      <c r="B26" s="12">
        <v>43885</v>
      </c>
      <c r="C26" s="10">
        <f t="shared" si="1"/>
        <v>348676</v>
      </c>
      <c r="D26" s="10">
        <f t="shared" si="0"/>
        <v>348936</v>
      </c>
      <c r="E26" s="10">
        <v>260</v>
      </c>
      <c r="F26" s="10" t="s">
        <v>29</v>
      </c>
      <c r="G26" s="10"/>
      <c r="H26" s="10" t="s">
        <v>30</v>
      </c>
    </row>
    <row r="27" spans="1:8" x14ac:dyDescent="0.25">
      <c r="A27" s="8" t="s">
        <v>10</v>
      </c>
      <c r="B27" s="6">
        <v>43886</v>
      </c>
      <c r="C27" s="7">
        <f t="shared" si="1"/>
        <v>348936</v>
      </c>
      <c r="D27" s="7">
        <f t="shared" si="0"/>
        <v>348936</v>
      </c>
      <c r="E27" s="7"/>
      <c r="F27" s="7"/>
      <c r="G27" s="7"/>
      <c r="H27" s="7" t="s">
        <v>27</v>
      </c>
    </row>
    <row r="28" spans="1:8" x14ac:dyDescent="0.25">
      <c r="A28" s="11" t="s">
        <v>11</v>
      </c>
      <c r="B28" s="12">
        <v>43887</v>
      </c>
      <c r="C28" s="10">
        <f t="shared" si="1"/>
        <v>348936</v>
      </c>
      <c r="D28" s="10">
        <f t="shared" si="0"/>
        <v>349196</v>
      </c>
      <c r="E28" s="10">
        <v>260</v>
      </c>
      <c r="F28" s="10" t="s">
        <v>29</v>
      </c>
      <c r="G28" s="10" t="s">
        <v>57</v>
      </c>
      <c r="H28" s="10" t="s">
        <v>30</v>
      </c>
    </row>
    <row r="29" spans="1:8" x14ac:dyDescent="0.25">
      <c r="A29" s="11" t="s">
        <v>12</v>
      </c>
      <c r="B29" s="12">
        <v>43888</v>
      </c>
      <c r="C29" s="10">
        <f t="shared" si="1"/>
        <v>349196</v>
      </c>
      <c r="D29" s="10">
        <f t="shared" si="0"/>
        <v>349456</v>
      </c>
      <c r="E29" s="10">
        <v>260</v>
      </c>
      <c r="F29" s="10" t="s">
        <v>29</v>
      </c>
      <c r="G29" s="10"/>
      <c r="H29" s="10" t="s">
        <v>30</v>
      </c>
    </row>
    <row r="30" spans="1:8" x14ac:dyDescent="0.25">
      <c r="A30" s="4" t="s">
        <v>13</v>
      </c>
      <c r="B30" s="3">
        <v>43889</v>
      </c>
      <c r="C30" s="5">
        <f t="shared" si="1"/>
        <v>349456</v>
      </c>
      <c r="D30" s="5">
        <f t="shared" si="0"/>
        <v>349456</v>
      </c>
      <c r="E30" s="5"/>
      <c r="F30" s="5"/>
      <c r="G30" s="5"/>
      <c r="H30" s="5"/>
    </row>
    <row r="31" spans="1:8" x14ac:dyDescent="0.25">
      <c r="A31" s="4" t="s">
        <v>14</v>
      </c>
      <c r="B31" s="3">
        <v>43890</v>
      </c>
      <c r="C31" s="5">
        <f t="shared" si="1"/>
        <v>349456</v>
      </c>
      <c r="D31" s="5">
        <f t="shared" si="0"/>
        <v>349456</v>
      </c>
      <c r="E31" s="5"/>
      <c r="F31" s="5"/>
      <c r="G31" s="5"/>
      <c r="H31" s="5"/>
    </row>
    <row r="32" spans="1:8" x14ac:dyDescent="0.25">
      <c r="E32" s="9">
        <f>SUM(E3:E31)</f>
        <v>1884</v>
      </c>
      <c r="G32" s="9">
        <f>SUM(G3:G31)</f>
        <v>180</v>
      </c>
    </row>
    <row r="33" spans="7:7" x14ac:dyDescent="0.25">
      <c r="G33" s="9" t="s">
        <v>57</v>
      </c>
    </row>
    <row r="34" spans="7:7" x14ac:dyDescent="0.25">
      <c r="G34" s="9">
        <v>246</v>
      </c>
    </row>
  </sheetData>
  <mergeCells count="5">
    <mergeCell ref="A1:B1"/>
    <mergeCell ref="C1:D1"/>
    <mergeCell ref="E1:F1"/>
    <mergeCell ref="G1:H1"/>
    <mergeCell ref="I3:J3"/>
  </mergeCells>
  <pageMargins left="0.7" right="0.7" top="0.75" bottom="0.75" header="0.3" footer="0.3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rightToLeft="1" topLeftCell="A25" zoomScale="136" zoomScaleNormal="136" zoomScaleSheetLayoutView="100" workbookViewId="0">
      <selection activeCell="G38" sqref="G38"/>
    </sheetView>
  </sheetViews>
  <sheetFormatPr defaultRowHeight="18" x14ac:dyDescent="0.25"/>
  <cols>
    <col min="1" max="1" width="7.25" style="9" bestFit="1" customWidth="1"/>
    <col min="2" max="2" width="13.5" style="9" bestFit="1" customWidth="1"/>
    <col min="3" max="3" width="11.625" style="9" bestFit="1" customWidth="1"/>
    <col min="4" max="4" width="10" style="9" bestFit="1" customWidth="1"/>
    <col min="5" max="5" width="9.125" style="9" bestFit="1" customWidth="1"/>
    <col min="6" max="6" width="9" style="9"/>
    <col min="7" max="7" width="10.75" style="9" bestFit="1" customWidth="1"/>
    <col min="8" max="8" width="17.25" style="9" bestFit="1" customWidth="1"/>
    <col min="9" max="16384" width="9" style="9"/>
  </cols>
  <sheetData>
    <row r="1" spans="1:8" x14ac:dyDescent="0.25">
      <c r="A1" s="41" t="s">
        <v>19</v>
      </c>
      <c r="B1" s="41"/>
      <c r="C1" s="41">
        <v>536318</v>
      </c>
      <c r="D1" s="41"/>
      <c r="E1" s="41" t="s">
        <v>5</v>
      </c>
      <c r="F1" s="41"/>
      <c r="G1" s="42" t="s">
        <v>6</v>
      </c>
      <c r="H1" s="43"/>
    </row>
    <row r="2" spans="1:8" x14ac:dyDescent="0.25">
      <c r="A2" s="2" t="s">
        <v>7</v>
      </c>
      <c r="B2" s="3" t="s">
        <v>8</v>
      </c>
      <c r="C2" s="2" t="s">
        <v>0</v>
      </c>
      <c r="D2" s="2" t="s">
        <v>1</v>
      </c>
      <c r="E2" s="2" t="s">
        <v>2</v>
      </c>
      <c r="F2" s="2" t="s">
        <v>3</v>
      </c>
      <c r="G2" s="14" t="s">
        <v>4</v>
      </c>
      <c r="H2" s="2" t="s">
        <v>26</v>
      </c>
    </row>
    <row r="3" spans="1:8" x14ac:dyDescent="0.25">
      <c r="A3" s="4" t="s">
        <v>15</v>
      </c>
      <c r="B3" s="6">
        <v>43891</v>
      </c>
      <c r="C3" s="7">
        <v>349456</v>
      </c>
      <c r="D3" s="7">
        <f>E3+C3</f>
        <v>349456</v>
      </c>
      <c r="E3" s="7"/>
      <c r="F3" s="46" t="s">
        <v>31</v>
      </c>
      <c r="G3" s="7">
        <v>50</v>
      </c>
      <c r="H3" s="7" t="s">
        <v>35</v>
      </c>
    </row>
    <row r="4" spans="1:8" x14ac:dyDescent="0.25">
      <c r="A4" s="4" t="s">
        <v>9</v>
      </c>
      <c r="B4" s="6">
        <v>43892</v>
      </c>
      <c r="C4" s="7">
        <f>D3</f>
        <v>349456</v>
      </c>
      <c r="D4" s="7">
        <f t="shared" ref="D4:D33" si="0">E4+C4</f>
        <v>349826</v>
      </c>
      <c r="E4" s="7">
        <v>370</v>
      </c>
      <c r="F4" s="47"/>
      <c r="G4" s="7"/>
      <c r="H4" s="7"/>
    </row>
    <row r="5" spans="1:8" x14ac:dyDescent="0.25">
      <c r="A5" s="4" t="s">
        <v>10</v>
      </c>
      <c r="B5" s="6">
        <v>43893</v>
      </c>
      <c r="C5" s="7">
        <f t="shared" ref="C5:C33" si="1">D4</f>
        <v>349826</v>
      </c>
      <c r="D5" s="7">
        <f t="shared" si="0"/>
        <v>349826</v>
      </c>
      <c r="E5" s="7"/>
      <c r="F5" s="46" t="s">
        <v>31</v>
      </c>
      <c r="G5" s="7">
        <v>50</v>
      </c>
      <c r="H5" s="7" t="s">
        <v>35</v>
      </c>
    </row>
    <row r="6" spans="1:8" x14ac:dyDescent="0.25">
      <c r="A6" s="4" t="s">
        <v>11</v>
      </c>
      <c r="B6" s="6">
        <v>43894</v>
      </c>
      <c r="C6" s="7">
        <f t="shared" si="1"/>
        <v>349826</v>
      </c>
      <c r="D6" s="7">
        <f t="shared" si="0"/>
        <v>350196</v>
      </c>
      <c r="E6" s="7">
        <v>370</v>
      </c>
      <c r="F6" s="47"/>
      <c r="G6" s="7"/>
      <c r="H6" s="7"/>
    </row>
    <row r="7" spans="1:8" x14ac:dyDescent="0.25">
      <c r="A7" s="4" t="s">
        <v>12</v>
      </c>
      <c r="B7" s="6">
        <v>43895</v>
      </c>
      <c r="C7" s="7">
        <f t="shared" si="1"/>
        <v>350196</v>
      </c>
      <c r="D7" s="7">
        <f t="shared" si="0"/>
        <v>350196</v>
      </c>
      <c r="E7" s="7"/>
      <c r="F7" s="46" t="s">
        <v>31</v>
      </c>
      <c r="G7" s="7">
        <v>40</v>
      </c>
      <c r="H7" s="7" t="s">
        <v>35</v>
      </c>
    </row>
    <row r="8" spans="1:8" x14ac:dyDescent="0.25">
      <c r="A8" s="4" t="s">
        <v>13</v>
      </c>
      <c r="B8" s="6">
        <v>43896</v>
      </c>
      <c r="C8" s="7">
        <f t="shared" si="1"/>
        <v>350196</v>
      </c>
      <c r="D8" s="7">
        <f t="shared" si="0"/>
        <v>350503</v>
      </c>
      <c r="E8" s="7">
        <v>307</v>
      </c>
      <c r="F8" s="47"/>
      <c r="G8" s="7"/>
      <c r="H8" s="7"/>
    </row>
    <row r="9" spans="1:8" x14ac:dyDescent="0.25">
      <c r="A9" s="4" t="s">
        <v>14</v>
      </c>
      <c r="B9" s="6">
        <v>43897</v>
      </c>
      <c r="C9" s="7">
        <f t="shared" si="1"/>
        <v>350503</v>
      </c>
      <c r="D9" s="7">
        <f t="shared" si="0"/>
        <v>350503</v>
      </c>
      <c r="E9" s="7"/>
      <c r="F9" s="46" t="s">
        <v>31</v>
      </c>
      <c r="G9" s="7">
        <v>40</v>
      </c>
      <c r="H9" s="7" t="s">
        <v>35</v>
      </c>
    </row>
    <row r="10" spans="1:8" x14ac:dyDescent="0.25">
      <c r="A10" s="4" t="s">
        <v>15</v>
      </c>
      <c r="B10" s="6">
        <v>43898</v>
      </c>
      <c r="C10" s="7">
        <f t="shared" si="1"/>
        <v>350503</v>
      </c>
      <c r="D10" s="7">
        <f t="shared" si="0"/>
        <v>350810</v>
      </c>
      <c r="E10" s="7">
        <v>307</v>
      </c>
      <c r="F10" s="47"/>
      <c r="G10" s="7"/>
      <c r="H10" s="7"/>
    </row>
    <row r="11" spans="1:8" x14ac:dyDescent="0.25">
      <c r="A11" s="4" t="s">
        <v>9</v>
      </c>
      <c r="B11" s="6">
        <v>43899</v>
      </c>
      <c r="C11" s="7">
        <f t="shared" si="1"/>
        <v>350810</v>
      </c>
      <c r="D11" s="7">
        <f t="shared" si="0"/>
        <v>350810</v>
      </c>
      <c r="E11" s="7"/>
      <c r="F11" s="7"/>
      <c r="G11" s="7"/>
      <c r="H11" s="7"/>
    </row>
    <row r="12" spans="1:8" x14ac:dyDescent="0.25">
      <c r="A12" s="4" t="s">
        <v>10</v>
      </c>
      <c r="B12" s="6">
        <v>43900</v>
      </c>
      <c r="C12" s="7">
        <f t="shared" si="1"/>
        <v>350810</v>
      </c>
      <c r="D12" s="7">
        <f t="shared" si="0"/>
        <v>350810</v>
      </c>
      <c r="E12" s="7"/>
      <c r="F12" s="7"/>
      <c r="G12" s="7"/>
      <c r="H12" s="7"/>
    </row>
    <row r="13" spans="1:8" x14ac:dyDescent="0.25">
      <c r="A13" s="4" t="s">
        <v>11</v>
      </c>
      <c r="B13" s="6">
        <v>43901</v>
      </c>
      <c r="C13" s="7">
        <f t="shared" si="1"/>
        <v>350810</v>
      </c>
      <c r="D13" s="7">
        <f t="shared" si="0"/>
        <v>350810</v>
      </c>
      <c r="E13" s="7"/>
      <c r="F13" s="7"/>
      <c r="G13" s="7"/>
      <c r="H13" s="7"/>
    </row>
    <row r="14" spans="1:8" x14ac:dyDescent="0.25">
      <c r="A14" s="4" t="s">
        <v>12</v>
      </c>
      <c r="B14" s="6">
        <v>43902</v>
      </c>
      <c r="C14" s="7">
        <f t="shared" si="1"/>
        <v>350810</v>
      </c>
      <c r="D14" s="7">
        <f t="shared" si="0"/>
        <v>351117</v>
      </c>
      <c r="E14" s="7">
        <v>307</v>
      </c>
      <c r="F14" s="10" t="s">
        <v>31</v>
      </c>
      <c r="G14" s="7" t="s">
        <v>32</v>
      </c>
      <c r="H14" s="7" t="s">
        <v>35</v>
      </c>
    </row>
    <row r="15" spans="1:8" x14ac:dyDescent="0.25">
      <c r="A15" s="4" t="s">
        <v>13</v>
      </c>
      <c r="B15" s="6">
        <v>43903</v>
      </c>
      <c r="C15" s="7">
        <f t="shared" si="1"/>
        <v>351117</v>
      </c>
      <c r="D15" s="7">
        <f t="shared" si="0"/>
        <v>351117</v>
      </c>
      <c r="E15" s="7"/>
      <c r="F15" s="7"/>
      <c r="G15" s="7"/>
      <c r="H15" s="7"/>
    </row>
    <row r="16" spans="1:8" x14ac:dyDescent="0.25">
      <c r="A16" s="4" t="s">
        <v>14</v>
      </c>
      <c r="B16" s="6">
        <v>43904</v>
      </c>
      <c r="C16" s="7">
        <f t="shared" si="1"/>
        <v>351117</v>
      </c>
      <c r="D16" s="7">
        <f t="shared" si="0"/>
        <v>351117</v>
      </c>
      <c r="E16" s="7"/>
      <c r="F16" s="7"/>
      <c r="G16" s="7"/>
      <c r="H16" s="7"/>
    </row>
    <row r="17" spans="1:8" x14ac:dyDescent="0.25">
      <c r="A17" s="4" t="s">
        <v>15</v>
      </c>
      <c r="B17" s="6">
        <v>43905</v>
      </c>
      <c r="C17" s="7">
        <f t="shared" si="1"/>
        <v>351117</v>
      </c>
      <c r="D17" s="7">
        <f t="shared" si="0"/>
        <v>351424</v>
      </c>
      <c r="E17" s="7">
        <v>307</v>
      </c>
      <c r="F17" s="46" t="s">
        <v>31</v>
      </c>
      <c r="G17" s="7" t="s">
        <v>32</v>
      </c>
      <c r="H17" s="7" t="s">
        <v>35</v>
      </c>
    </row>
    <row r="18" spans="1:8" x14ac:dyDescent="0.25">
      <c r="A18" s="4" t="s">
        <v>9</v>
      </c>
      <c r="B18" s="6">
        <v>43906</v>
      </c>
      <c r="C18" s="7">
        <f t="shared" si="1"/>
        <v>351424</v>
      </c>
      <c r="D18" s="7">
        <f t="shared" si="0"/>
        <v>351424</v>
      </c>
      <c r="E18" s="7"/>
      <c r="F18" s="47"/>
      <c r="G18" s="7"/>
      <c r="H18" s="7"/>
    </row>
    <row r="19" spans="1:8" x14ac:dyDescent="0.25">
      <c r="A19" s="4" t="s">
        <v>10</v>
      </c>
      <c r="B19" s="6">
        <v>43907</v>
      </c>
      <c r="C19" s="7">
        <f t="shared" si="1"/>
        <v>351424</v>
      </c>
      <c r="D19" s="7">
        <f t="shared" si="0"/>
        <v>351424</v>
      </c>
      <c r="E19" s="7"/>
      <c r="F19" s="7"/>
      <c r="G19" s="7"/>
      <c r="H19" s="7"/>
    </row>
    <row r="20" spans="1:8" x14ac:dyDescent="0.25">
      <c r="A20" s="4" t="s">
        <v>11</v>
      </c>
      <c r="B20" s="6">
        <v>43908</v>
      </c>
      <c r="C20" s="7">
        <f t="shared" si="1"/>
        <v>351424</v>
      </c>
      <c r="D20" s="7">
        <f t="shared" si="0"/>
        <v>351424</v>
      </c>
      <c r="E20" s="7"/>
      <c r="F20" s="7"/>
      <c r="G20" s="7"/>
      <c r="H20" s="7"/>
    </row>
    <row r="21" spans="1:8" x14ac:dyDescent="0.25">
      <c r="A21" s="4" t="s">
        <v>12</v>
      </c>
      <c r="B21" s="6">
        <v>43909</v>
      </c>
      <c r="C21" s="7">
        <f t="shared" si="1"/>
        <v>351424</v>
      </c>
      <c r="D21" s="7">
        <f t="shared" si="0"/>
        <v>351731</v>
      </c>
      <c r="E21" s="7">
        <v>307</v>
      </c>
      <c r="F21" s="46" t="s">
        <v>31</v>
      </c>
      <c r="G21" s="7" t="s">
        <v>32</v>
      </c>
      <c r="H21" s="7" t="s">
        <v>36</v>
      </c>
    </row>
    <row r="22" spans="1:8" x14ac:dyDescent="0.25">
      <c r="A22" s="4" t="s">
        <v>13</v>
      </c>
      <c r="B22" s="6">
        <v>43910</v>
      </c>
      <c r="C22" s="7">
        <f t="shared" si="1"/>
        <v>351731</v>
      </c>
      <c r="D22" s="7">
        <f t="shared" si="0"/>
        <v>351731</v>
      </c>
      <c r="E22" s="7"/>
      <c r="F22" s="47"/>
      <c r="G22" s="7"/>
      <c r="H22" s="7"/>
    </row>
    <row r="23" spans="1:8" x14ac:dyDescent="0.25">
      <c r="A23" s="4" t="s">
        <v>14</v>
      </c>
      <c r="B23" s="6">
        <v>43911</v>
      </c>
      <c r="C23" s="7">
        <f t="shared" si="1"/>
        <v>351731</v>
      </c>
      <c r="D23" s="7">
        <f t="shared" si="0"/>
        <v>351731</v>
      </c>
      <c r="E23" s="7"/>
      <c r="F23" s="7"/>
      <c r="G23" s="7"/>
      <c r="H23" s="7"/>
    </row>
    <row r="24" spans="1:8" x14ac:dyDescent="0.25">
      <c r="A24" s="4" t="s">
        <v>15</v>
      </c>
      <c r="B24" s="6">
        <v>43912</v>
      </c>
      <c r="C24" s="7">
        <f t="shared" si="1"/>
        <v>351731</v>
      </c>
      <c r="D24" s="7">
        <f t="shared" si="0"/>
        <v>351731</v>
      </c>
      <c r="E24" s="7"/>
      <c r="F24" s="7"/>
      <c r="G24" s="7"/>
      <c r="H24" s="7"/>
    </row>
    <row r="25" spans="1:8" x14ac:dyDescent="0.25">
      <c r="A25" s="4" t="s">
        <v>9</v>
      </c>
      <c r="B25" s="6">
        <v>43913</v>
      </c>
      <c r="C25" s="7">
        <f t="shared" si="1"/>
        <v>351731</v>
      </c>
      <c r="D25" s="7">
        <f t="shared" si="0"/>
        <v>351731</v>
      </c>
      <c r="E25" s="7"/>
      <c r="F25" s="7"/>
      <c r="G25" s="7"/>
      <c r="H25" s="7"/>
    </row>
    <row r="26" spans="1:8" x14ac:dyDescent="0.25">
      <c r="A26" s="4" t="s">
        <v>10</v>
      </c>
      <c r="B26" s="6">
        <v>43914</v>
      </c>
      <c r="C26" s="7">
        <f t="shared" si="1"/>
        <v>351731</v>
      </c>
      <c r="D26" s="7">
        <f t="shared" si="0"/>
        <v>352038</v>
      </c>
      <c r="E26" s="7">
        <v>307</v>
      </c>
      <c r="F26" s="7" t="s">
        <v>31</v>
      </c>
      <c r="G26" s="7" t="s">
        <v>32</v>
      </c>
      <c r="H26" s="7" t="s">
        <v>36</v>
      </c>
    </row>
    <row r="27" spans="1:8" x14ac:dyDescent="0.25">
      <c r="A27" s="4" t="s">
        <v>11</v>
      </c>
      <c r="B27" s="6">
        <v>43915</v>
      </c>
      <c r="C27" s="7">
        <f t="shared" si="1"/>
        <v>352038</v>
      </c>
      <c r="D27" s="7">
        <f t="shared" si="0"/>
        <v>352038</v>
      </c>
      <c r="E27" s="7"/>
      <c r="F27" s="7"/>
      <c r="G27" s="7"/>
      <c r="H27" s="7"/>
    </row>
    <row r="28" spans="1:8" x14ac:dyDescent="0.25">
      <c r="A28" s="4" t="s">
        <v>12</v>
      </c>
      <c r="B28" s="6">
        <v>43916</v>
      </c>
      <c r="C28" s="7">
        <f t="shared" si="1"/>
        <v>352038</v>
      </c>
      <c r="D28" s="7">
        <f t="shared" si="0"/>
        <v>352038</v>
      </c>
      <c r="E28" s="7"/>
      <c r="F28" s="7"/>
      <c r="G28" s="7"/>
      <c r="H28" s="7"/>
    </row>
    <row r="29" spans="1:8" x14ac:dyDescent="0.25">
      <c r="A29" s="4" t="s">
        <v>13</v>
      </c>
      <c r="B29" s="6">
        <v>43917</v>
      </c>
      <c r="C29" s="7">
        <f t="shared" si="1"/>
        <v>352038</v>
      </c>
      <c r="D29" s="7">
        <f t="shared" si="0"/>
        <v>352038</v>
      </c>
      <c r="E29" s="7"/>
      <c r="F29" s="7"/>
      <c r="G29" s="7"/>
      <c r="H29" s="7"/>
    </row>
    <row r="30" spans="1:8" x14ac:dyDescent="0.25">
      <c r="A30" s="4" t="s">
        <v>14</v>
      </c>
      <c r="B30" s="6">
        <v>43918</v>
      </c>
      <c r="C30" s="7">
        <f t="shared" si="1"/>
        <v>352038</v>
      </c>
      <c r="D30" s="7">
        <f t="shared" si="0"/>
        <v>352288</v>
      </c>
      <c r="E30" s="7">
        <v>250</v>
      </c>
      <c r="F30" s="46" t="s">
        <v>31</v>
      </c>
      <c r="G30" s="7" t="s">
        <v>34</v>
      </c>
      <c r="H30" s="7" t="s">
        <v>36</v>
      </c>
    </row>
    <row r="31" spans="1:8" x14ac:dyDescent="0.25">
      <c r="A31" s="4" t="s">
        <v>15</v>
      </c>
      <c r="B31" s="6">
        <v>43919</v>
      </c>
      <c r="C31" s="7">
        <f t="shared" si="1"/>
        <v>352288</v>
      </c>
      <c r="D31" s="7">
        <f t="shared" si="0"/>
        <v>352288</v>
      </c>
      <c r="E31" s="7"/>
      <c r="F31" s="47"/>
      <c r="G31" s="7"/>
      <c r="H31" s="7"/>
    </row>
    <row r="32" spans="1:8" x14ac:dyDescent="0.25">
      <c r="A32" s="4" t="s">
        <v>9</v>
      </c>
      <c r="B32" s="6">
        <v>43920</v>
      </c>
      <c r="C32" s="7">
        <f t="shared" si="1"/>
        <v>352288</v>
      </c>
      <c r="D32" s="7">
        <f t="shared" si="0"/>
        <v>352288</v>
      </c>
      <c r="E32" s="7"/>
      <c r="F32" s="7"/>
      <c r="G32" s="7"/>
      <c r="H32" s="7"/>
    </row>
    <row r="33" spans="1:8" x14ac:dyDescent="0.25">
      <c r="A33" s="4" t="s">
        <v>10</v>
      </c>
      <c r="B33" s="6">
        <v>43921</v>
      </c>
      <c r="C33" s="7">
        <f t="shared" si="1"/>
        <v>352288</v>
      </c>
      <c r="D33" s="7">
        <f t="shared" si="0"/>
        <v>352548</v>
      </c>
      <c r="E33" s="7">
        <v>260</v>
      </c>
      <c r="F33" s="10" t="s">
        <v>31</v>
      </c>
      <c r="G33" s="7" t="s">
        <v>33</v>
      </c>
      <c r="H33" s="7" t="s">
        <v>36</v>
      </c>
    </row>
    <row r="34" spans="1:8" x14ac:dyDescent="0.25">
      <c r="E34" s="9">
        <f>SUM(E3:E33)</f>
        <v>3092</v>
      </c>
      <c r="G34" s="9">
        <v>402</v>
      </c>
    </row>
  </sheetData>
  <mergeCells count="11">
    <mergeCell ref="F30:F31"/>
    <mergeCell ref="F5:F6"/>
    <mergeCell ref="F7:F8"/>
    <mergeCell ref="F9:F10"/>
    <mergeCell ref="F17:F18"/>
    <mergeCell ref="F21:F22"/>
    <mergeCell ref="A1:B1"/>
    <mergeCell ref="C1:D1"/>
    <mergeCell ref="E1:F1"/>
    <mergeCell ref="G1:H1"/>
    <mergeCell ref="F3:F4"/>
  </mergeCells>
  <pageMargins left="0.7" right="0.7" top="0.75" bottom="0.75" header="0.3" footer="0.3"/>
  <pageSetup paperSize="9" scale="9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opLeftCell="A19" zoomScaleNormal="100" workbookViewId="0">
      <selection activeCell="C41" sqref="C41"/>
    </sheetView>
  </sheetViews>
  <sheetFormatPr defaultRowHeight="18" x14ac:dyDescent="0.25"/>
  <cols>
    <col min="1" max="1" width="9" style="9"/>
    <col min="2" max="2" width="13.375" style="9" customWidth="1"/>
    <col min="3" max="3" width="11.625" style="9" bestFit="1" customWidth="1"/>
    <col min="4" max="4" width="10" style="9" bestFit="1" customWidth="1"/>
    <col min="5" max="5" width="6.875" style="9" bestFit="1" customWidth="1"/>
    <col min="6" max="6" width="9.375" style="9" bestFit="1" customWidth="1"/>
    <col min="7" max="7" width="11.625" style="9" bestFit="1" customWidth="1"/>
    <col min="8" max="8" width="17" style="9" bestFit="1" customWidth="1"/>
    <col min="9" max="16384" width="9" style="9"/>
  </cols>
  <sheetData>
    <row r="1" spans="1:8" x14ac:dyDescent="0.25">
      <c r="A1" s="41" t="s">
        <v>19</v>
      </c>
      <c r="B1" s="41"/>
      <c r="C1" s="41">
        <v>536318</v>
      </c>
      <c r="D1" s="41"/>
      <c r="E1" s="41" t="s">
        <v>5</v>
      </c>
      <c r="F1" s="41"/>
      <c r="G1" s="42" t="s">
        <v>41</v>
      </c>
      <c r="H1" s="43"/>
    </row>
    <row r="2" spans="1:8" x14ac:dyDescent="0.25">
      <c r="A2" s="2" t="s">
        <v>7</v>
      </c>
      <c r="B2" s="3" t="s">
        <v>8</v>
      </c>
      <c r="C2" s="2" t="s">
        <v>0</v>
      </c>
      <c r="D2" s="2" t="s">
        <v>1</v>
      </c>
      <c r="E2" s="16" t="s">
        <v>2</v>
      </c>
      <c r="F2" s="16" t="s">
        <v>3</v>
      </c>
      <c r="G2" s="16" t="s">
        <v>4</v>
      </c>
      <c r="H2" s="16" t="s">
        <v>26</v>
      </c>
    </row>
    <row r="3" spans="1:8" x14ac:dyDescent="0.25">
      <c r="A3" s="8" t="s">
        <v>11</v>
      </c>
      <c r="B3" s="6">
        <v>43922</v>
      </c>
      <c r="C3" s="7">
        <v>352548</v>
      </c>
      <c r="D3" s="7">
        <f>E3+C3</f>
        <v>352548</v>
      </c>
      <c r="E3" s="7"/>
      <c r="F3" s="7"/>
      <c r="G3" s="7"/>
      <c r="H3" s="7"/>
    </row>
    <row r="4" spans="1:8" x14ac:dyDescent="0.25">
      <c r="A4" s="8" t="s">
        <v>12</v>
      </c>
      <c r="B4" s="6">
        <v>43923</v>
      </c>
      <c r="C4" s="7">
        <f>D3</f>
        <v>352548</v>
      </c>
      <c r="D4" s="7">
        <f t="shared" ref="D4:D32" si="0">E4+C4</f>
        <v>352548</v>
      </c>
      <c r="E4" s="7"/>
      <c r="F4" s="7"/>
      <c r="G4" s="7"/>
      <c r="H4" s="7"/>
    </row>
    <row r="5" spans="1:8" x14ac:dyDescent="0.25">
      <c r="A5" s="8" t="s">
        <v>13</v>
      </c>
      <c r="B5" s="6">
        <v>43924</v>
      </c>
      <c r="C5" s="7">
        <f t="shared" ref="C5:C32" si="1">D4</f>
        <v>352548</v>
      </c>
      <c r="D5" s="7">
        <f t="shared" si="0"/>
        <v>352548</v>
      </c>
      <c r="E5" s="7"/>
      <c r="F5" s="7"/>
      <c r="G5" s="7"/>
      <c r="H5" s="7"/>
    </row>
    <row r="6" spans="1:8" x14ac:dyDescent="0.25">
      <c r="A6" s="8" t="s">
        <v>14</v>
      </c>
      <c r="B6" s="6">
        <v>43925</v>
      </c>
      <c r="C6" s="7">
        <f t="shared" si="1"/>
        <v>352548</v>
      </c>
      <c r="D6" s="7">
        <f t="shared" si="0"/>
        <v>352548</v>
      </c>
      <c r="E6" s="7"/>
      <c r="F6" s="7"/>
      <c r="G6" s="7"/>
      <c r="H6" s="7"/>
    </row>
    <row r="7" spans="1:8" x14ac:dyDescent="0.25">
      <c r="A7" s="8" t="s">
        <v>15</v>
      </c>
      <c r="B7" s="6">
        <v>43926</v>
      </c>
      <c r="C7" s="7">
        <f t="shared" si="1"/>
        <v>352548</v>
      </c>
      <c r="D7" s="7">
        <f t="shared" si="0"/>
        <v>352698</v>
      </c>
      <c r="E7" s="7">
        <v>150</v>
      </c>
      <c r="F7" s="7" t="s">
        <v>39</v>
      </c>
      <c r="G7" s="7"/>
      <c r="H7" s="7" t="s">
        <v>18</v>
      </c>
    </row>
    <row r="8" spans="1:8" x14ac:dyDescent="0.25">
      <c r="A8" s="8" t="s">
        <v>9</v>
      </c>
      <c r="B8" s="6">
        <v>43927</v>
      </c>
      <c r="C8" s="7">
        <f t="shared" si="1"/>
        <v>352698</v>
      </c>
      <c r="D8" s="7">
        <f t="shared" si="0"/>
        <v>352698</v>
      </c>
      <c r="E8" s="7"/>
      <c r="F8" s="17"/>
      <c r="G8" s="7"/>
      <c r="H8" s="7"/>
    </row>
    <row r="9" spans="1:8" x14ac:dyDescent="0.25">
      <c r="A9" s="8" t="s">
        <v>10</v>
      </c>
      <c r="B9" s="6">
        <v>43928</v>
      </c>
      <c r="C9" s="7">
        <f t="shared" si="1"/>
        <v>352698</v>
      </c>
      <c r="D9" s="7">
        <f t="shared" si="0"/>
        <v>352848</v>
      </c>
      <c r="E9" s="7">
        <v>150</v>
      </c>
      <c r="F9" s="7" t="s">
        <v>39</v>
      </c>
      <c r="G9" s="7">
        <v>71</v>
      </c>
      <c r="H9" s="7" t="s">
        <v>18</v>
      </c>
    </row>
    <row r="10" spans="1:8" x14ac:dyDescent="0.25">
      <c r="A10" s="8" t="s">
        <v>11</v>
      </c>
      <c r="B10" s="6">
        <v>43929</v>
      </c>
      <c r="C10" s="7">
        <f t="shared" si="1"/>
        <v>352848</v>
      </c>
      <c r="D10" s="7">
        <f t="shared" si="0"/>
        <v>352848</v>
      </c>
      <c r="E10" s="7"/>
      <c r="F10" s="7"/>
      <c r="G10" s="7"/>
      <c r="H10" s="7"/>
    </row>
    <row r="11" spans="1:8" x14ac:dyDescent="0.25">
      <c r="A11" s="8" t="s">
        <v>12</v>
      </c>
      <c r="B11" s="6">
        <v>43930</v>
      </c>
      <c r="C11" s="7">
        <f t="shared" si="1"/>
        <v>352848</v>
      </c>
      <c r="D11" s="7">
        <f t="shared" si="0"/>
        <v>352848</v>
      </c>
      <c r="E11" s="7"/>
      <c r="F11" s="7"/>
      <c r="G11" s="7"/>
      <c r="H11" s="7"/>
    </row>
    <row r="12" spans="1:8" x14ac:dyDescent="0.25">
      <c r="A12" s="8" t="s">
        <v>13</v>
      </c>
      <c r="B12" s="6">
        <v>43931</v>
      </c>
      <c r="C12" s="7">
        <f t="shared" si="1"/>
        <v>352848</v>
      </c>
      <c r="D12" s="7">
        <f t="shared" si="0"/>
        <v>352848</v>
      </c>
      <c r="E12" s="7"/>
      <c r="F12" s="7"/>
      <c r="G12" s="7"/>
      <c r="H12" s="7"/>
    </row>
    <row r="13" spans="1:8" x14ac:dyDescent="0.25">
      <c r="A13" s="8" t="s">
        <v>14</v>
      </c>
      <c r="B13" s="6">
        <v>43932</v>
      </c>
      <c r="C13" s="7">
        <f t="shared" si="1"/>
        <v>352848</v>
      </c>
      <c r="D13" s="7">
        <f t="shared" si="0"/>
        <v>352848</v>
      </c>
      <c r="E13" s="7"/>
      <c r="F13" s="7"/>
      <c r="G13" s="7"/>
      <c r="H13" s="7"/>
    </row>
    <row r="14" spans="1:8" x14ac:dyDescent="0.25">
      <c r="A14" s="8" t="s">
        <v>15</v>
      </c>
      <c r="B14" s="6">
        <v>43933</v>
      </c>
      <c r="C14" s="7">
        <f t="shared" si="1"/>
        <v>352848</v>
      </c>
      <c r="D14" s="7">
        <f t="shared" si="0"/>
        <v>352848</v>
      </c>
      <c r="E14" s="7"/>
      <c r="F14" s="17"/>
      <c r="G14" s="7"/>
      <c r="H14" s="7"/>
    </row>
    <row r="15" spans="1:8" x14ac:dyDescent="0.25">
      <c r="A15" s="8" t="s">
        <v>9</v>
      </c>
      <c r="B15" s="6">
        <v>43934</v>
      </c>
      <c r="C15" s="7">
        <f t="shared" si="1"/>
        <v>352848</v>
      </c>
      <c r="D15" s="7">
        <f t="shared" si="0"/>
        <v>352848</v>
      </c>
      <c r="E15" s="7"/>
      <c r="F15" s="17"/>
      <c r="G15" s="7"/>
      <c r="H15" s="7"/>
    </row>
    <row r="16" spans="1:8" x14ac:dyDescent="0.25">
      <c r="A16" s="8" t="s">
        <v>10</v>
      </c>
      <c r="B16" s="6">
        <v>43935</v>
      </c>
      <c r="C16" s="7">
        <f t="shared" si="1"/>
        <v>352848</v>
      </c>
      <c r="D16" s="7">
        <f t="shared" si="0"/>
        <v>352998</v>
      </c>
      <c r="E16" s="7">
        <v>150</v>
      </c>
      <c r="F16" s="7" t="s">
        <v>39</v>
      </c>
      <c r="G16" s="7"/>
      <c r="H16" s="7" t="s">
        <v>18</v>
      </c>
    </row>
    <row r="17" spans="1:8" x14ac:dyDescent="0.25">
      <c r="A17" s="8" t="s">
        <v>11</v>
      </c>
      <c r="B17" s="6">
        <v>43936</v>
      </c>
      <c r="C17" s="7">
        <f t="shared" si="1"/>
        <v>352998</v>
      </c>
      <c r="D17" s="7">
        <f t="shared" si="0"/>
        <v>352998</v>
      </c>
      <c r="E17" s="7"/>
      <c r="F17" s="17"/>
      <c r="G17" s="7"/>
      <c r="H17" s="7"/>
    </row>
    <row r="18" spans="1:8" x14ac:dyDescent="0.25">
      <c r="A18" s="8" t="s">
        <v>12</v>
      </c>
      <c r="B18" s="6">
        <v>43937</v>
      </c>
      <c r="C18" s="7">
        <f t="shared" si="1"/>
        <v>352998</v>
      </c>
      <c r="D18" s="7">
        <f t="shared" si="0"/>
        <v>352998</v>
      </c>
      <c r="E18" s="7"/>
      <c r="F18" s="17"/>
      <c r="G18" s="7"/>
      <c r="H18" s="7"/>
    </row>
    <row r="19" spans="1:8" x14ac:dyDescent="0.25">
      <c r="A19" s="8" t="s">
        <v>13</v>
      </c>
      <c r="B19" s="6">
        <v>43938</v>
      </c>
      <c r="C19" s="7">
        <f t="shared" si="1"/>
        <v>352998</v>
      </c>
      <c r="D19" s="7">
        <f t="shared" si="0"/>
        <v>352998</v>
      </c>
      <c r="E19" s="7"/>
      <c r="F19" s="7"/>
      <c r="G19" s="7"/>
      <c r="H19" s="7"/>
    </row>
    <row r="20" spans="1:8" x14ac:dyDescent="0.25">
      <c r="A20" s="8" t="s">
        <v>14</v>
      </c>
      <c r="B20" s="6">
        <v>43939</v>
      </c>
      <c r="C20" s="7">
        <f t="shared" si="1"/>
        <v>352998</v>
      </c>
      <c r="D20" s="7">
        <f t="shared" si="0"/>
        <v>352998</v>
      </c>
      <c r="E20" s="7"/>
      <c r="F20" s="7"/>
      <c r="G20" s="7"/>
      <c r="H20" s="7"/>
    </row>
    <row r="21" spans="1:8" x14ac:dyDescent="0.25">
      <c r="A21" s="8" t="s">
        <v>15</v>
      </c>
      <c r="B21" s="6">
        <v>43940</v>
      </c>
      <c r="C21" s="7">
        <f t="shared" si="1"/>
        <v>352998</v>
      </c>
      <c r="D21" s="7">
        <f t="shared" si="0"/>
        <v>352998</v>
      </c>
      <c r="E21" s="7"/>
      <c r="F21" s="7"/>
      <c r="G21" s="7"/>
      <c r="H21" s="7"/>
    </row>
    <row r="22" spans="1:8" x14ac:dyDescent="0.25">
      <c r="A22" s="8" t="s">
        <v>9</v>
      </c>
      <c r="B22" s="6">
        <v>43941</v>
      </c>
      <c r="C22" s="7">
        <f t="shared" si="1"/>
        <v>352998</v>
      </c>
      <c r="D22" s="7">
        <f t="shared" si="0"/>
        <v>352998</v>
      </c>
      <c r="E22" s="7"/>
      <c r="F22" s="7"/>
      <c r="G22" s="7"/>
      <c r="H22" s="7"/>
    </row>
    <row r="23" spans="1:8" x14ac:dyDescent="0.25">
      <c r="A23" s="8" t="s">
        <v>10</v>
      </c>
      <c r="B23" s="6">
        <v>43942</v>
      </c>
      <c r="C23" s="7">
        <f t="shared" si="1"/>
        <v>352998</v>
      </c>
      <c r="D23" s="7">
        <f t="shared" si="0"/>
        <v>353138</v>
      </c>
      <c r="E23" s="7">
        <v>140</v>
      </c>
      <c r="F23" s="7" t="s">
        <v>39</v>
      </c>
      <c r="G23" s="7"/>
      <c r="H23" s="7" t="s">
        <v>18</v>
      </c>
    </row>
    <row r="24" spans="1:8" x14ac:dyDescent="0.25">
      <c r="A24" s="8" t="s">
        <v>11</v>
      </c>
      <c r="B24" s="6">
        <v>43943</v>
      </c>
      <c r="C24" s="7">
        <f t="shared" si="1"/>
        <v>353138</v>
      </c>
      <c r="D24" s="7">
        <f t="shared" si="0"/>
        <v>353138</v>
      </c>
      <c r="E24" s="7"/>
      <c r="F24" s="7"/>
      <c r="G24" s="7"/>
      <c r="H24" s="18"/>
    </row>
    <row r="25" spans="1:8" x14ac:dyDescent="0.25">
      <c r="A25" s="4" t="s">
        <v>12</v>
      </c>
      <c r="B25" s="6">
        <v>43944</v>
      </c>
      <c r="C25" s="7">
        <f t="shared" si="1"/>
        <v>353138</v>
      </c>
      <c r="D25" s="7">
        <f t="shared" si="0"/>
        <v>353263</v>
      </c>
      <c r="E25" s="7">
        <v>125</v>
      </c>
      <c r="F25" s="7" t="s">
        <v>40</v>
      </c>
      <c r="G25" s="7">
        <v>65</v>
      </c>
      <c r="H25" s="7" t="s">
        <v>18</v>
      </c>
    </row>
    <row r="26" spans="1:8" x14ac:dyDescent="0.25">
      <c r="A26" s="4" t="s">
        <v>13</v>
      </c>
      <c r="B26" s="6">
        <v>43945</v>
      </c>
      <c r="C26" s="7">
        <f t="shared" si="1"/>
        <v>353263</v>
      </c>
      <c r="D26" s="7">
        <f t="shared" si="0"/>
        <v>353263</v>
      </c>
      <c r="E26" s="7"/>
      <c r="F26" s="7"/>
      <c r="G26" s="7"/>
      <c r="H26" s="7"/>
    </row>
    <row r="27" spans="1:8" x14ac:dyDescent="0.25">
      <c r="A27" s="4" t="s">
        <v>14</v>
      </c>
      <c r="B27" s="6">
        <v>43946</v>
      </c>
      <c r="C27" s="7">
        <f t="shared" si="1"/>
        <v>353263</v>
      </c>
      <c r="D27" s="7">
        <f t="shared" si="0"/>
        <v>353263</v>
      </c>
      <c r="E27" s="7"/>
      <c r="F27" s="7"/>
      <c r="G27" s="7"/>
      <c r="H27" s="7"/>
    </row>
    <row r="28" spans="1:8" x14ac:dyDescent="0.25">
      <c r="A28" s="4" t="s">
        <v>15</v>
      </c>
      <c r="B28" s="6">
        <v>43947</v>
      </c>
      <c r="C28" s="7">
        <f t="shared" si="1"/>
        <v>353263</v>
      </c>
      <c r="D28" s="7">
        <f t="shared" si="0"/>
        <v>353263</v>
      </c>
      <c r="E28" s="7"/>
      <c r="F28" s="7"/>
      <c r="G28" s="7"/>
      <c r="H28" s="7"/>
    </row>
    <row r="29" spans="1:8" x14ac:dyDescent="0.25">
      <c r="A29" s="4" t="s">
        <v>9</v>
      </c>
      <c r="B29" s="6">
        <v>43948</v>
      </c>
      <c r="C29" s="7">
        <f t="shared" si="1"/>
        <v>353263</v>
      </c>
      <c r="D29" s="7">
        <f t="shared" si="0"/>
        <v>353388</v>
      </c>
      <c r="E29" s="7">
        <v>125</v>
      </c>
      <c r="F29" s="7" t="s">
        <v>40</v>
      </c>
      <c r="G29" s="7"/>
      <c r="H29" s="7" t="s">
        <v>18</v>
      </c>
    </row>
    <row r="30" spans="1:8" x14ac:dyDescent="0.25">
      <c r="A30" s="4" t="s">
        <v>10</v>
      </c>
      <c r="B30" s="6">
        <v>43949</v>
      </c>
      <c r="C30" s="7">
        <f t="shared" si="1"/>
        <v>353388</v>
      </c>
      <c r="D30" s="7">
        <f t="shared" si="0"/>
        <v>353388</v>
      </c>
      <c r="E30" s="7"/>
      <c r="F30" s="7"/>
      <c r="G30" s="7"/>
      <c r="H30" s="7"/>
    </row>
    <row r="31" spans="1:8" x14ac:dyDescent="0.25">
      <c r="A31" s="4" t="s">
        <v>11</v>
      </c>
      <c r="B31" s="6">
        <v>43950</v>
      </c>
      <c r="C31" s="7">
        <f t="shared" si="1"/>
        <v>353388</v>
      </c>
      <c r="D31" s="7">
        <f t="shared" si="0"/>
        <v>353513</v>
      </c>
      <c r="E31" s="7">
        <v>125</v>
      </c>
      <c r="F31" s="7" t="s">
        <v>40</v>
      </c>
      <c r="G31" s="7"/>
      <c r="H31" s="7" t="s">
        <v>18</v>
      </c>
    </row>
    <row r="32" spans="1:8" x14ac:dyDescent="0.25">
      <c r="A32" s="4" t="s">
        <v>12</v>
      </c>
      <c r="B32" s="6">
        <v>43951</v>
      </c>
      <c r="C32" s="7">
        <f t="shared" si="1"/>
        <v>353513</v>
      </c>
      <c r="D32" s="7">
        <f t="shared" si="0"/>
        <v>353598</v>
      </c>
      <c r="E32" s="7">
        <v>85</v>
      </c>
      <c r="F32" s="7" t="s">
        <v>42</v>
      </c>
      <c r="G32" s="7">
        <v>35</v>
      </c>
      <c r="H32" s="7" t="s">
        <v>43</v>
      </c>
    </row>
    <row r="33" spans="2:9" x14ac:dyDescent="0.25">
      <c r="E33" s="9">
        <f>SUM(E3:E32)</f>
        <v>1050</v>
      </c>
      <c r="G33" s="9">
        <f>SUM(G3:G32)</f>
        <v>171</v>
      </c>
    </row>
    <row r="34" spans="2:9" ht="18.75" x14ac:dyDescent="0.3">
      <c r="H34" s="34"/>
      <c r="I34" s="34"/>
    </row>
    <row r="35" spans="2:9" x14ac:dyDescent="0.25">
      <c r="B35" s="9" t="s">
        <v>55</v>
      </c>
      <c r="C35" s="9" t="s">
        <v>54</v>
      </c>
    </row>
  </sheetData>
  <mergeCells count="4">
    <mergeCell ref="A1:B1"/>
    <mergeCell ref="C1:D1"/>
    <mergeCell ref="E1:F1"/>
    <mergeCell ref="G1:H1"/>
  </mergeCells>
  <pageMargins left="0.7" right="0.7" top="0.75" bottom="0.75" header="0.3" footer="0.3"/>
  <pageSetup paperSize="9" scale="9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rightToLeft="1" topLeftCell="A22" zoomScaleNormal="100" workbookViewId="0">
      <selection activeCell="G38" sqref="G38"/>
    </sheetView>
  </sheetViews>
  <sheetFormatPr defaultRowHeight="14.25" x14ac:dyDescent="0.2"/>
  <cols>
    <col min="2" max="2" width="13.5" bestFit="1" customWidth="1"/>
    <col min="3" max="3" width="11.625" bestFit="1" customWidth="1"/>
    <col min="4" max="4" width="10" bestFit="1" customWidth="1"/>
    <col min="6" max="6" width="9.375" bestFit="1" customWidth="1"/>
    <col min="7" max="7" width="11.625" bestFit="1" customWidth="1"/>
    <col min="8" max="8" width="17" bestFit="1" customWidth="1"/>
  </cols>
  <sheetData>
    <row r="1" spans="1:8" ht="18" x14ac:dyDescent="0.2">
      <c r="A1" s="41" t="s">
        <v>19</v>
      </c>
      <c r="B1" s="41"/>
      <c r="C1" s="41">
        <v>536318</v>
      </c>
      <c r="D1" s="41"/>
      <c r="E1" s="41" t="s">
        <v>5</v>
      </c>
      <c r="F1" s="41"/>
      <c r="G1" s="42" t="s">
        <v>45</v>
      </c>
      <c r="H1" s="43"/>
    </row>
    <row r="2" spans="1:8" ht="18" x14ac:dyDescent="0.2">
      <c r="A2" s="19" t="s">
        <v>7</v>
      </c>
      <c r="B2" s="3" t="s">
        <v>8</v>
      </c>
      <c r="C2" s="19" t="s">
        <v>0</v>
      </c>
      <c r="D2" s="19" t="s">
        <v>1</v>
      </c>
      <c r="E2" s="19" t="s">
        <v>2</v>
      </c>
      <c r="F2" s="19" t="s">
        <v>3</v>
      </c>
      <c r="G2" s="19" t="s">
        <v>46</v>
      </c>
      <c r="H2" s="19" t="s">
        <v>26</v>
      </c>
    </row>
    <row r="3" spans="1:8" ht="18" x14ac:dyDescent="0.2">
      <c r="A3" s="8" t="s">
        <v>44</v>
      </c>
      <c r="B3" s="6">
        <v>43952</v>
      </c>
      <c r="C3" s="7">
        <v>353598</v>
      </c>
      <c r="D3" s="7">
        <f>E3+C3</f>
        <v>353598</v>
      </c>
      <c r="E3" s="7"/>
      <c r="F3" s="7"/>
      <c r="G3" s="7"/>
      <c r="H3" s="7"/>
    </row>
    <row r="4" spans="1:8" ht="18" x14ac:dyDescent="0.2">
      <c r="A4" s="8" t="s">
        <v>14</v>
      </c>
      <c r="B4" s="6">
        <v>43953</v>
      </c>
      <c r="C4" s="7">
        <f>D3</f>
        <v>353598</v>
      </c>
      <c r="D4" s="7">
        <f t="shared" ref="D4:D33" si="0">E4+C4</f>
        <v>353598</v>
      </c>
      <c r="E4" s="7"/>
      <c r="F4" s="7"/>
      <c r="G4" s="7"/>
      <c r="H4" s="7"/>
    </row>
    <row r="5" spans="1:8" ht="18" x14ac:dyDescent="0.2">
      <c r="A5" s="8" t="s">
        <v>15</v>
      </c>
      <c r="B5" s="6">
        <v>43954</v>
      </c>
      <c r="C5" s="7">
        <f t="shared" ref="C5:C33" si="1">D4</f>
        <v>353598</v>
      </c>
      <c r="D5" s="7">
        <f t="shared" si="0"/>
        <v>353598</v>
      </c>
      <c r="E5" s="7"/>
      <c r="F5" s="7"/>
      <c r="G5" s="7"/>
      <c r="H5" s="7"/>
    </row>
    <row r="6" spans="1:8" ht="18" x14ac:dyDescent="0.2">
      <c r="A6" s="8" t="s">
        <v>9</v>
      </c>
      <c r="B6" s="6">
        <v>43955</v>
      </c>
      <c r="C6" s="7">
        <f t="shared" si="1"/>
        <v>353598</v>
      </c>
      <c r="D6" s="7">
        <f t="shared" si="0"/>
        <v>353728</v>
      </c>
      <c r="E6" s="7">
        <v>130</v>
      </c>
      <c r="F6" s="7" t="s">
        <v>17</v>
      </c>
      <c r="G6" s="7">
        <v>50</v>
      </c>
      <c r="H6" s="7" t="s">
        <v>18</v>
      </c>
    </row>
    <row r="7" spans="1:8" ht="18" x14ac:dyDescent="0.2">
      <c r="A7" s="8" t="s">
        <v>10</v>
      </c>
      <c r="B7" s="6">
        <v>43956</v>
      </c>
      <c r="C7" s="7">
        <f t="shared" si="1"/>
        <v>353728</v>
      </c>
      <c r="D7" s="7">
        <f t="shared" si="0"/>
        <v>353728</v>
      </c>
      <c r="E7" s="7"/>
      <c r="F7" s="7"/>
      <c r="G7" s="7"/>
      <c r="H7" s="7"/>
    </row>
    <row r="8" spans="1:8" ht="18" x14ac:dyDescent="0.2">
      <c r="A8" s="8" t="s">
        <v>11</v>
      </c>
      <c r="B8" s="6">
        <v>43957</v>
      </c>
      <c r="C8" s="7">
        <f t="shared" si="1"/>
        <v>353728</v>
      </c>
      <c r="D8" s="7">
        <f t="shared" si="0"/>
        <v>353878</v>
      </c>
      <c r="E8" s="7">
        <v>150</v>
      </c>
      <c r="F8" s="7" t="s">
        <v>40</v>
      </c>
      <c r="G8" s="7"/>
      <c r="H8" s="7" t="s">
        <v>18</v>
      </c>
    </row>
    <row r="9" spans="1:8" ht="18" x14ac:dyDescent="0.2">
      <c r="A9" s="8" t="s">
        <v>12</v>
      </c>
      <c r="B9" s="6">
        <v>43958</v>
      </c>
      <c r="C9" s="7">
        <f t="shared" si="1"/>
        <v>353878</v>
      </c>
      <c r="D9" s="7">
        <f t="shared" si="0"/>
        <v>353878</v>
      </c>
      <c r="E9" s="7"/>
      <c r="F9" s="7"/>
      <c r="G9" s="7"/>
      <c r="H9" s="7"/>
    </row>
    <row r="10" spans="1:8" ht="18" x14ac:dyDescent="0.2">
      <c r="A10" s="8" t="s">
        <v>13</v>
      </c>
      <c r="B10" s="6">
        <v>43959</v>
      </c>
      <c r="C10" s="7">
        <f t="shared" si="1"/>
        <v>353878</v>
      </c>
      <c r="D10" s="7">
        <f t="shared" si="0"/>
        <v>353878</v>
      </c>
      <c r="E10" s="7"/>
      <c r="F10" s="7"/>
      <c r="G10" s="7"/>
      <c r="H10" s="7"/>
    </row>
    <row r="11" spans="1:8" ht="18" x14ac:dyDescent="0.2">
      <c r="A11" s="8" t="s">
        <v>14</v>
      </c>
      <c r="B11" s="6">
        <v>43960</v>
      </c>
      <c r="C11" s="7">
        <f t="shared" si="1"/>
        <v>353878</v>
      </c>
      <c r="D11" s="7">
        <f t="shared" si="0"/>
        <v>353878</v>
      </c>
      <c r="E11" s="7"/>
      <c r="F11" s="7"/>
      <c r="G11" s="7"/>
      <c r="H11" s="7"/>
    </row>
    <row r="12" spans="1:8" ht="18" x14ac:dyDescent="0.2">
      <c r="A12" s="8" t="s">
        <v>15</v>
      </c>
      <c r="B12" s="6">
        <v>43961</v>
      </c>
      <c r="C12" s="7">
        <f t="shared" si="1"/>
        <v>353878</v>
      </c>
      <c r="D12" s="7">
        <f t="shared" si="0"/>
        <v>353878</v>
      </c>
      <c r="E12" s="7"/>
      <c r="F12" s="7"/>
      <c r="G12" s="7"/>
      <c r="H12" s="7"/>
    </row>
    <row r="13" spans="1:8" ht="18" x14ac:dyDescent="0.2">
      <c r="A13" s="8" t="s">
        <v>9</v>
      </c>
      <c r="B13" s="6">
        <v>43962</v>
      </c>
      <c r="C13" s="7">
        <f t="shared" si="1"/>
        <v>353878</v>
      </c>
      <c r="D13" s="7">
        <f t="shared" si="0"/>
        <v>354028</v>
      </c>
      <c r="E13" s="7">
        <v>150</v>
      </c>
      <c r="F13" s="7" t="s">
        <v>40</v>
      </c>
      <c r="G13" s="7">
        <v>50</v>
      </c>
      <c r="H13" s="7" t="s">
        <v>18</v>
      </c>
    </row>
    <row r="14" spans="1:8" ht="18" x14ac:dyDescent="0.2">
      <c r="A14" s="8" t="s">
        <v>10</v>
      </c>
      <c r="B14" s="6">
        <v>43963</v>
      </c>
      <c r="C14" s="7">
        <f t="shared" si="1"/>
        <v>354028</v>
      </c>
      <c r="D14" s="7">
        <f t="shared" si="0"/>
        <v>354028</v>
      </c>
      <c r="E14" s="7"/>
      <c r="F14" s="7"/>
      <c r="G14" s="7"/>
      <c r="H14" s="7"/>
    </row>
    <row r="15" spans="1:8" ht="18" x14ac:dyDescent="0.2">
      <c r="A15" s="8" t="s">
        <v>11</v>
      </c>
      <c r="B15" s="6">
        <v>43964</v>
      </c>
      <c r="C15" s="7">
        <f t="shared" si="1"/>
        <v>354028</v>
      </c>
      <c r="D15" s="7">
        <f t="shared" si="0"/>
        <v>354178</v>
      </c>
      <c r="E15" s="7">
        <v>150</v>
      </c>
      <c r="F15" s="7" t="s">
        <v>40</v>
      </c>
      <c r="G15" s="7"/>
      <c r="H15" s="7" t="s">
        <v>49</v>
      </c>
    </row>
    <row r="16" spans="1:8" ht="18" x14ac:dyDescent="0.2">
      <c r="A16" s="8" t="s">
        <v>12</v>
      </c>
      <c r="B16" s="6">
        <v>43965</v>
      </c>
      <c r="C16" s="7">
        <f t="shared" si="1"/>
        <v>354178</v>
      </c>
      <c r="D16" s="7">
        <f t="shared" si="0"/>
        <v>354178</v>
      </c>
      <c r="E16" s="7"/>
      <c r="F16" s="7"/>
      <c r="G16" s="7"/>
      <c r="H16" s="7"/>
    </row>
    <row r="17" spans="1:8" ht="18" x14ac:dyDescent="0.2">
      <c r="A17" s="8" t="s">
        <v>13</v>
      </c>
      <c r="B17" s="6">
        <v>43966</v>
      </c>
      <c r="C17" s="7">
        <f t="shared" si="1"/>
        <v>354178</v>
      </c>
      <c r="D17" s="7">
        <f t="shared" si="0"/>
        <v>354178</v>
      </c>
      <c r="E17" s="7"/>
      <c r="F17" s="7"/>
      <c r="G17" s="7"/>
      <c r="H17" s="7"/>
    </row>
    <row r="18" spans="1:8" ht="18" x14ac:dyDescent="0.2">
      <c r="A18" s="8" t="s">
        <v>14</v>
      </c>
      <c r="B18" s="6">
        <v>43967</v>
      </c>
      <c r="C18" s="7">
        <f t="shared" si="1"/>
        <v>354178</v>
      </c>
      <c r="D18" s="7">
        <f t="shared" si="0"/>
        <v>354178</v>
      </c>
      <c r="E18" s="7"/>
      <c r="F18" s="7"/>
      <c r="G18" s="7"/>
      <c r="H18" s="7"/>
    </row>
    <row r="19" spans="1:8" ht="18" x14ac:dyDescent="0.2">
      <c r="A19" s="8" t="s">
        <v>15</v>
      </c>
      <c r="B19" s="6">
        <v>43968</v>
      </c>
      <c r="C19" s="7">
        <f t="shared" si="1"/>
        <v>354178</v>
      </c>
      <c r="D19" s="7">
        <f t="shared" si="0"/>
        <v>354178</v>
      </c>
      <c r="E19" s="7"/>
      <c r="F19" s="7"/>
      <c r="G19" s="7"/>
      <c r="H19" s="7"/>
    </row>
    <row r="20" spans="1:8" ht="18" x14ac:dyDescent="0.2">
      <c r="A20" s="8" t="s">
        <v>9</v>
      </c>
      <c r="B20" s="6">
        <v>43969</v>
      </c>
      <c r="C20" s="7">
        <f t="shared" si="1"/>
        <v>354178</v>
      </c>
      <c r="D20" s="7">
        <f t="shared" si="0"/>
        <v>354338</v>
      </c>
      <c r="E20" s="7">
        <v>160</v>
      </c>
      <c r="F20" s="7" t="s">
        <v>25</v>
      </c>
      <c r="G20" s="7">
        <v>40</v>
      </c>
      <c r="H20" s="7" t="s">
        <v>49</v>
      </c>
    </row>
    <row r="21" spans="1:8" ht="18" x14ac:dyDescent="0.2">
      <c r="A21" s="8" t="s">
        <v>10</v>
      </c>
      <c r="B21" s="6">
        <v>43970</v>
      </c>
      <c r="C21" s="7">
        <f t="shared" si="1"/>
        <v>354338</v>
      </c>
      <c r="D21" s="7">
        <f t="shared" si="0"/>
        <v>354338</v>
      </c>
      <c r="E21" s="7"/>
      <c r="F21" s="7"/>
      <c r="G21" s="7"/>
      <c r="H21" s="7"/>
    </row>
    <row r="22" spans="1:8" ht="18" x14ac:dyDescent="0.2">
      <c r="A22" s="8" t="s">
        <v>11</v>
      </c>
      <c r="B22" s="6">
        <v>43971</v>
      </c>
      <c r="C22" s="7">
        <f t="shared" si="1"/>
        <v>354338</v>
      </c>
      <c r="D22" s="7">
        <f t="shared" si="0"/>
        <v>354488</v>
      </c>
      <c r="E22" s="7">
        <v>150</v>
      </c>
      <c r="F22" s="7" t="s">
        <v>40</v>
      </c>
      <c r="G22" s="7"/>
      <c r="H22" s="7" t="s">
        <v>49</v>
      </c>
    </row>
    <row r="23" spans="1:8" ht="18" x14ac:dyDescent="0.2">
      <c r="A23" s="8" t="s">
        <v>12</v>
      </c>
      <c r="B23" s="6">
        <v>43972</v>
      </c>
      <c r="C23" s="7">
        <f t="shared" si="1"/>
        <v>354488</v>
      </c>
      <c r="D23" s="7">
        <f t="shared" si="0"/>
        <v>354488</v>
      </c>
      <c r="E23" s="7"/>
      <c r="F23" s="7"/>
      <c r="G23" s="7"/>
      <c r="H23" s="7"/>
    </row>
    <row r="24" spans="1:8" ht="18" x14ac:dyDescent="0.2">
      <c r="A24" s="8" t="s">
        <v>13</v>
      </c>
      <c r="B24" s="6">
        <v>43973</v>
      </c>
      <c r="C24" s="7">
        <f t="shared" si="1"/>
        <v>354488</v>
      </c>
      <c r="D24" s="7">
        <f t="shared" si="0"/>
        <v>354488</v>
      </c>
      <c r="E24" s="7"/>
      <c r="F24" s="7"/>
      <c r="G24" s="7"/>
      <c r="H24" s="7"/>
    </row>
    <row r="25" spans="1:8" ht="18" x14ac:dyDescent="0.2">
      <c r="A25" s="8" t="s">
        <v>14</v>
      </c>
      <c r="B25" s="6">
        <v>43974</v>
      </c>
      <c r="C25" s="7">
        <f t="shared" si="1"/>
        <v>354488</v>
      </c>
      <c r="D25" s="7">
        <f t="shared" si="0"/>
        <v>354488</v>
      </c>
      <c r="E25" s="7"/>
      <c r="F25" s="7"/>
      <c r="G25" s="7"/>
      <c r="H25" s="7"/>
    </row>
    <row r="26" spans="1:8" ht="18" x14ac:dyDescent="0.2">
      <c r="A26" s="8" t="s">
        <v>15</v>
      </c>
      <c r="B26" s="6">
        <v>43975</v>
      </c>
      <c r="C26" s="7">
        <f t="shared" si="1"/>
        <v>354488</v>
      </c>
      <c r="D26" s="7">
        <f t="shared" si="0"/>
        <v>354488</v>
      </c>
      <c r="E26" s="7"/>
      <c r="F26" s="7"/>
      <c r="G26" s="7"/>
      <c r="H26" s="7"/>
    </row>
    <row r="27" spans="1:8" ht="18" x14ac:dyDescent="0.2">
      <c r="A27" s="8" t="s">
        <v>9</v>
      </c>
      <c r="B27" s="6">
        <v>43976</v>
      </c>
      <c r="C27" s="7">
        <f t="shared" si="1"/>
        <v>354488</v>
      </c>
      <c r="D27" s="7">
        <f t="shared" si="0"/>
        <v>354653</v>
      </c>
      <c r="E27" s="7">
        <v>165</v>
      </c>
      <c r="F27" s="7" t="s">
        <v>40</v>
      </c>
      <c r="G27" s="7">
        <v>40</v>
      </c>
      <c r="H27" s="7" t="s">
        <v>49</v>
      </c>
    </row>
    <row r="28" spans="1:8" ht="18" x14ac:dyDescent="0.2">
      <c r="A28" s="8" t="s">
        <v>10</v>
      </c>
      <c r="B28" s="6">
        <v>43977</v>
      </c>
      <c r="C28" s="7">
        <f t="shared" si="1"/>
        <v>354653</v>
      </c>
      <c r="D28" s="7">
        <f t="shared" si="0"/>
        <v>354653</v>
      </c>
      <c r="E28" s="7"/>
      <c r="F28" s="7"/>
      <c r="G28" s="7"/>
      <c r="H28" s="7"/>
    </row>
    <row r="29" spans="1:8" ht="18" x14ac:dyDescent="0.2">
      <c r="A29" s="8" t="s">
        <v>11</v>
      </c>
      <c r="B29" s="6">
        <v>43978</v>
      </c>
      <c r="C29" s="7">
        <f t="shared" si="1"/>
        <v>354653</v>
      </c>
      <c r="D29" s="7">
        <f t="shared" si="0"/>
        <v>354828</v>
      </c>
      <c r="E29" s="7">
        <v>175</v>
      </c>
      <c r="F29" s="7" t="s">
        <v>40</v>
      </c>
      <c r="G29" s="7"/>
      <c r="H29" s="7" t="s">
        <v>49</v>
      </c>
    </row>
    <row r="30" spans="1:8" ht="18" x14ac:dyDescent="0.2">
      <c r="A30" s="8" t="s">
        <v>12</v>
      </c>
      <c r="B30" s="6">
        <v>43979</v>
      </c>
      <c r="C30" s="7">
        <f t="shared" si="1"/>
        <v>354828</v>
      </c>
      <c r="D30" s="7">
        <f t="shared" si="0"/>
        <v>354828</v>
      </c>
      <c r="E30" s="7"/>
      <c r="F30" s="7"/>
      <c r="G30" s="7"/>
      <c r="H30" s="7"/>
    </row>
    <row r="31" spans="1:8" ht="18" x14ac:dyDescent="0.2">
      <c r="A31" s="8" t="s">
        <v>13</v>
      </c>
      <c r="B31" s="6">
        <v>43980</v>
      </c>
      <c r="C31" s="7">
        <f t="shared" si="1"/>
        <v>354828</v>
      </c>
      <c r="D31" s="7">
        <f t="shared" si="0"/>
        <v>354828</v>
      </c>
      <c r="E31" s="7"/>
      <c r="F31" s="7"/>
      <c r="G31" s="7"/>
      <c r="H31" s="7"/>
    </row>
    <row r="32" spans="1:8" ht="18" x14ac:dyDescent="0.2">
      <c r="A32" s="8" t="s">
        <v>14</v>
      </c>
      <c r="B32" s="6">
        <v>43981</v>
      </c>
      <c r="C32" s="7">
        <f t="shared" si="1"/>
        <v>354828</v>
      </c>
      <c r="D32" s="7">
        <f t="shared" si="0"/>
        <v>354828</v>
      </c>
      <c r="E32" s="7"/>
      <c r="F32" s="7"/>
      <c r="G32" s="7"/>
      <c r="H32" s="7"/>
    </row>
    <row r="33" spans="1:8" ht="18" x14ac:dyDescent="0.2">
      <c r="A33" s="8" t="s">
        <v>15</v>
      </c>
      <c r="B33" s="6">
        <v>43982</v>
      </c>
      <c r="C33" s="7">
        <f t="shared" si="1"/>
        <v>354828</v>
      </c>
      <c r="D33" s="7">
        <f t="shared" si="0"/>
        <v>354978</v>
      </c>
      <c r="E33" s="7">
        <v>150</v>
      </c>
      <c r="F33" s="7" t="s">
        <v>40</v>
      </c>
      <c r="G33" s="7"/>
      <c r="H33" s="7" t="s">
        <v>50</v>
      </c>
    </row>
    <row r="34" spans="1:8" x14ac:dyDescent="0.2">
      <c r="E34">
        <f>SUM(E3:E33)</f>
        <v>1380</v>
      </c>
      <c r="G34">
        <v>180</v>
      </c>
    </row>
  </sheetData>
  <mergeCells count="4">
    <mergeCell ref="A1:B1"/>
    <mergeCell ref="C1:D1"/>
    <mergeCell ref="E1:F1"/>
    <mergeCell ref="G1:H1"/>
  </mergeCells>
  <pageMargins left="0.7" right="0.7" top="0.75" bottom="0.75" header="0.3" footer="0.3"/>
  <pageSetup paperSize="9" scale="8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rightToLeft="1" topLeftCell="A22" zoomScaleNormal="100" workbookViewId="0">
      <selection activeCell="J17" sqref="J17"/>
    </sheetView>
  </sheetViews>
  <sheetFormatPr defaultRowHeight="14.25" x14ac:dyDescent="0.2"/>
  <cols>
    <col min="2" max="2" width="13.5" bestFit="1" customWidth="1"/>
    <col min="3" max="3" width="11.625" bestFit="1" customWidth="1"/>
    <col min="4" max="4" width="10" bestFit="1" customWidth="1"/>
    <col min="7" max="7" width="11.625" bestFit="1" customWidth="1"/>
    <col min="8" max="8" width="17" bestFit="1" customWidth="1"/>
  </cols>
  <sheetData>
    <row r="1" spans="1:8" ht="18" x14ac:dyDescent="0.2">
      <c r="A1" s="41" t="s">
        <v>19</v>
      </c>
      <c r="B1" s="41"/>
      <c r="C1" s="41">
        <v>536318</v>
      </c>
      <c r="D1" s="41"/>
      <c r="E1" s="41" t="s">
        <v>5</v>
      </c>
      <c r="F1" s="41"/>
      <c r="G1" s="42" t="s">
        <v>45</v>
      </c>
      <c r="H1" s="43"/>
    </row>
    <row r="2" spans="1:8" ht="18" x14ac:dyDescent="0.2">
      <c r="A2" s="19" t="s">
        <v>7</v>
      </c>
      <c r="B2" s="3" t="s">
        <v>8</v>
      </c>
      <c r="C2" s="19" t="s">
        <v>0</v>
      </c>
      <c r="D2" s="19" t="s">
        <v>1</v>
      </c>
      <c r="E2" s="19" t="s">
        <v>2</v>
      </c>
      <c r="F2" s="19" t="s">
        <v>3</v>
      </c>
      <c r="G2" s="19" t="s">
        <v>46</v>
      </c>
      <c r="H2" s="19" t="s">
        <v>26</v>
      </c>
    </row>
    <row r="3" spans="1:8" ht="18" x14ac:dyDescent="0.2">
      <c r="A3" s="19" t="s">
        <v>15</v>
      </c>
      <c r="B3" s="22">
        <v>43983</v>
      </c>
      <c r="C3" s="5">
        <v>354978</v>
      </c>
      <c r="D3" s="5">
        <f>E3+C3</f>
        <v>354978</v>
      </c>
      <c r="E3" s="5"/>
      <c r="F3" s="5"/>
      <c r="G3" s="5"/>
      <c r="H3" s="5"/>
    </row>
    <row r="4" spans="1:8" ht="18" x14ac:dyDescent="0.2">
      <c r="A4" s="19" t="s">
        <v>9</v>
      </c>
      <c r="B4" s="22">
        <v>43984</v>
      </c>
      <c r="C4" s="5">
        <f>D3</f>
        <v>354978</v>
      </c>
      <c r="D4" s="5">
        <f t="shared" ref="D4:D32" si="0">E4+C4</f>
        <v>354978</v>
      </c>
      <c r="E4" s="5"/>
      <c r="F4" s="5"/>
      <c r="G4" s="5"/>
      <c r="H4" s="5"/>
    </row>
    <row r="5" spans="1:8" ht="18" x14ac:dyDescent="0.2">
      <c r="A5" s="19" t="s">
        <v>10</v>
      </c>
      <c r="B5" s="22">
        <v>43985</v>
      </c>
      <c r="C5" s="5">
        <f t="shared" ref="C5:C32" si="1">D4</f>
        <v>354978</v>
      </c>
      <c r="D5" s="5">
        <f t="shared" si="0"/>
        <v>354978</v>
      </c>
      <c r="E5" s="5"/>
      <c r="F5" s="5"/>
      <c r="G5" s="5"/>
      <c r="H5" s="5"/>
    </row>
    <row r="6" spans="1:8" ht="18" x14ac:dyDescent="0.2">
      <c r="A6" s="19" t="s">
        <v>11</v>
      </c>
      <c r="B6" s="22">
        <v>43986</v>
      </c>
      <c r="C6" s="5">
        <f t="shared" si="1"/>
        <v>354978</v>
      </c>
      <c r="D6" s="5">
        <f t="shared" si="0"/>
        <v>355128</v>
      </c>
      <c r="E6" s="21">
        <v>150</v>
      </c>
      <c r="F6" s="5" t="s">
        <v>40</v>
      </c>
      <c r="G6" s="5">
        <v>40</v>
      </c>
      <c r="H6" s="5" t="s">
        <v>35</v>
      </c>
    </row>
    <row r="7" spans="1:8" ht="18" x14ac:dyDescent="0.2">
      <c r="A7" s="19" t="s">
        <v>12</v>
      </c>
      <c r="B7" s="22">
        <v>43987</v>
      </c>
      <c r="C7" s="5">
        <f t="shared" si="1"/>
        <v>355128</v>
      </c>
      <c r="D7" s="5">
        <f t="shared" si="0"/>
        <v>355128</v>
      </c>
      <c r="E7" s="5"/>
      <c r="F7" s="5"/>
      <c r="G7" s="5"/>
      <c r="H7" s="5"/>
    </row>
    <row r="8" spans="1:8" ht="18" x14ac:dyDescent="0.2">
      <c r="A8" s="19" t="s">
        <v>13</v>
      </c>
      <c r="B8" s="22">
        <v>43988</v>
      </c>
      <c r="C8" s="5">
        <f t="shared" si="1"/>
        <v>355128</v>
      </c>
      <c r="D8" s="5">
        <f t="shared" si="0"/>
        <v>355128</v>
      </c>
      <c r="E8" s="5"/>
      <c r="F8" s="5"/>
      <c r="G8" s="5"/>
      <c r="H8" s="5"/>
    </row>
    <row r="9" spans="1:8" ht="18" x14ac:dyDescent="0.2">
      <c r="A9" s="19" t="s">
        <v>14</v>
      </c>
      <c r="B9" s="22">
        <v>43989</v>
      </c>
      <c r="C9" s="5">
        <f t="shared" si="1"/>
        <v>355128</v>
      </c>
      <c r="D9" s="5">
        <f t="shared" si="0"/>
        <v>355128</v>
      </c>
      <c r="E9" s="5"/>
      <c r="F9" s="5"/>
      <c r="G9" s="5"/>
      <c r="H9" s="5"/>
    </row>
    <row r="10" spans="1:8" ht="18" x14ac:dyDescent="0.2">
      <c r="A10" s="19" t="s">
        <v>15</v>
      </c>
      <c r="B10" s="22">
        <v>43990</v>
      </c>
      <c r="C10" s="5">
        <f t="shared" si="1"/>
        <v>355128</v>
      </c>
      <c r="D10" s="5">
        <f t="shared" si="0"/>
        <v>355128</v>
      </c>
      <c r="E10" s="5"/>
      <c r="F10" s="5"/>
      <c r="G10" s="5"/>
      <c r="H10" s="5"/>
    </row>
    <row r="11" spans="1:8" ht="18" x14ac:dyDescent="0.2">
      <c r="A11" s="19" t="s">
        <v>9</v>
      </c>
      <c r="B11" s="22">
        <v>43991</v>
      </c>
      <c r="C11" s="5">
        <f t="shared" si="1"/>
        <v>355128</v>
      </c>
      <c r="D11" s="5">
        <f t="shared" si="0"/>
        <v>355278</v>
      </c>
      <c r="E11" s="21">
        <v>150</v>
      </c>
      <c r="F11" s="5" t="s">
        <v>40</v>
      </c>
      <c r="G11" s="5">
        <v>40</v>
      </c>
      <c r="H11" s="5" t="s">
        <v>35</v>
      </c>
    </row>
    <row r="12" spans="1:8" ht="18" x14ac:dyDescent="0.2">
      <c r="A12" s="19" t="s">
        <v>10</v>
      </c>
      <c r="B12" s="22">
        <v>43992</v>
      </c>
      <c r="C12" s="5">
        <f t="shared" si="1"/>
        <v>355278</v>
      </c>
      <c r="D12" s="5">
        <f t="shared" si="0"/>
        <v>355278</v>
      </c>
      <c r="E12" s="5"/>
      <c r="F12" s="5"/>
      <c r="G12" s="5"/>
      <c r="H12" s="5"/>
    </row>
    <row r="13" spans="1:8" ht="18" x14ac:dyDescent="0.2">
      <c r="A13" s="19" t="s">
        <v>11</v>
      </c>
      <c r="B13" s="22">
        <v>43993</v>
      </c>
      <c r="C13" s="5">
        <f t="shared" si="1"/>
        <v>355278</v>
      </c>
      <c r="D13" s="5">
        <f t="shared" si="0"/>
        <v>355278</v>
      </c>
      <c r="E13" s="5"/>
      <c r="F13" s="5"/>
      <c r="G13" s="5"/>
      <c r="H13" s="5"/>
    </row>
    <row r="14" spans="1:8" ht="18" x14ac:dyDescent="0.2">
      <c r="A14" s="19" t="s">
        <v>12</v>
      </c>
      <c r="B14" s="22">
        <v>43994</v>
      </c>
      <c r="C14" s="5">
        <f t="shared" si="1"/>
        <v>355278</v>
      </c>
      <c r="D14" s="5">
        <f t="shared" si="0"/>
        <v>355278</v>
      </c>
      <c r="E14" s="5"/>
      <c r="F14" s="5"/>
      <c r="G14" s="5"/>
      <c r="H14" s="5"/>
    </row>
    <row r="15" spans="1:8" ht="18" x14ac:dyDescent="0.2">
      <c r="A15" s="19" t="s">
        <v>13</v>
      </c>
      <c r="B15" s="22">
        <v>43995</v>
      </c>
      <c r="C15" s="5">
        <f t="shared" si="1"/>
        <v>355278</v>
      </c>
      <c r="D15" s="5">
        <f t="shared" si="0"/>
        <v>355278</v>
      </c>
      <c r="E15" s="5"/>
      <c r="F15" s="5"/>
      <c r="G15" s="5"/>
      <c r="H15" s="5"/>
    </row>
    <row r="16" spans="1:8" ht="18" x14ac:dyDescent="0.2">
      <c r="A16" s="19" t="s">
        <v>14</v>
      </c>
      <c r="B16" s="22">
        <v>43996</v>
      </c>
      <c r="C16" s="5">
        <f t="shared" si="1"/>
        <v>355278</v>
      </c>
      <c r="D16" s="5">
        <f t="shared" si="0"/>
        <v>355278</v>
      </c>
      <c r="E16" s="5"/>
      <c r="F16" s="5"/>
      <c r="G16" s="5"/>
      <c r="H16" s="5"/>
    </row>
    <row r="17" spans="1:8" ht="18" x14ac:dyDescent="0.2">
      <c r="A17" s="19" t="s">
        <v>15</v>
      </c>
      <c r="B17" s="22">
        <v>43997</v>
      </c>
      <c r="C17" s="5">
        <f t="shared" si="1"/>
        <v>355278</v>
      </c>
      <c r="D17" s="5">
        <f t="shared" si="0"/>
        <v>355278</v>
      </c>
      <c r="E17" s="5"/>
      <c r="F17" s="48" t="s">
        <v>47</v>
      </c>
      <c r="G17" s="5">
        <v>60</v>
      </c>
      <c r="H17" s="5" t="s">
        <v>18</v>
      </c>
    </row>
    <row r="18" spans="1:8" ht="18" x14ac:dyDescent="0.2">
      <c r="A18" s="19" t="s">
        <v>9</v>
      </c>
      <c r="B18" s="22">
        <v>43998</v>
      </c>
      <c r="C18" s="5">
        <f t="shared" si="1"/>
        <v>355278</v>
      </c>
      <c r="D18" s="5">
        <f t="shared" si="0"/>
        <v>355278</v>
      </c>
      <c r="E18" s="5"/>
      <c r="F18" s="49"/>
      <c r="G18" s="5"/>
      <c r="H18" s="5" t="s">
        <v>18</v>
      </c>
    </row>
    <row r="19" spans="1:8" ht="18" x14ac:dyDescent="0.2">
      <c r="A19" s="19" t="s">
        <v>10</v>
      </c>
      <c r="B19" s="22">
        <v>43999</v>
      </c>
      <c r="C19" s="5">
        <f t="shared" si="1"/>
        <v>355278</v>
      </c>
      <c r="D19" s="5">
        <f t="shared" si="0"/>
        <v>355878</v>
      </c>
      <c r="E19" s="21">
        <v>600</v>
      </c>
      <c r="F19" s="50"/>
      <c r="G19" s="5"/>
      <c r="H19" s="5" t="s">
        <v>18</v>
      </c>
    </row>
    <row r="20" spans="1:8" ht="18" x14ac:dyDescent="0.2">
      <c r="A20" s="19" t="s">
        <v>11</v>
      </c>
      <c r="B20" s="22">
        <v>44000</v>
      </c>
      <c r="C20" s="5">
        <f t="shared" si="1"/>
        <v>355878</v>
      </c>
      <c r="D20" s="5">
        <f t="shared" si="0"/>
        <v>355878</v>
      </c>
      <c r="E20" s="5"/>
      <c r="F20" s="5"/>
      <c r="G20" s="5"/>
      <c r="H20" s="5"/>
    </row>
    <row r="21" spans="1:8" ht="18" x14ac:dyDescent="0.2">
      <c r="A21" s="19" t="s">
        <v>12</v>
      </c>
      <c r="B21" s="22">
        <v>44001</v>
      </c>
      <c r="C21" s="5">
        <f t="shared" si="1"/>
        <v>355878</v>
      </c>
      <c r="D21" s="5">
        <f t="shared" si="0"/>
        <v>355878</v>
      </c>
      <c r="E21" s="5"/>
      <c r="F21" s="5"/>
      <c r="G21" s="5"/>
      <c r="H21" s="5"/>
    </row>
    <row r="22" spans="1:8" ht="18" x14ac:dyDescent="0.2">
      <c r="A22" s="19" t="s">
        <v>13</v>
      </c>
      <c r="B22" s="22">
        <v>44002</v>
      </c>
      <c r="C22" s="5">
        <f t="shared" si="1"/>
        <v>355878</v>
      </c>
      <c r="D22" s="5">
        <f t="shared" si="0"/>
        <v>355878</v>
      </c>
      <c r="E22" s="5"/>
      <c r="F22" s="5"/>
      <c r="G22" s="5"/>
      <c r="H22" s="5"/>
    </row>
    <row r="23" spans="1:8" ht="18" x14ac:dyDescent="0.2">
      <c r="A23" s="19" t="s">
        <v>14</v>
      </c>
      <c r="B23" s="22">
        <v>44003</v>
      </c>
      <c r="C23" s="5">
        <f t="shared" si="1"/>
        <v>355878</v>
      </c>
      <c r="D23" s="5">
        <f t="shared" si="0"/>
        <v>355878</v>
      </c>
      <c r="E23" s="5"/>
      <c r="F23" s="5"/>
      <c r="G23" s="5"/>
      <c r="H23" s="5"/>
    </row>
    <row r="24" spans="1:8" ht="18" x14ac:dyDescent="0.2">
      <c r="A24" s="19" t="s">
        <v>15</v>
      </c>
      <c r="B24" s="22">
        <v>44004</v>
      </c>
      <c r="C24" s="5">
        <f t="shared" si="1"/>
        <v>355878</v>
      </c>
      <c r="D24" s="5">
        <f t="shared" si="0"/>
        <v>355878</v>
      </c>
      <c r="E24" s="5"/>
      <c r="F24" s="5"/>
      <c r="G24" s="5"/>
      <c r="H24" s="5"/>
    </row>
    <row r="25" spans="1:8" ht="18" x14ac:dyDescent="0.2">
      <c r="A25" s="19" t="s">
        <v>9</v>
      </c>
      <c r="B25" s="22">
        <v>44005</v>
      </c>
      <c r="C25" s="5">
        <f t="shared" si="1"/>
        <v>355878</v>
      </c>
      <c r="D25" s="5">
        <f t="shared" si="0"/>
        <v>356028</v>
      </c>
      <c r="E25" s="21">
        <v>150</v>
      </c>
      <c r="F25" s="5" t="s">
        <v>40</v>
      </c>
      <c r="G25" s="5">
        <v>40</v>
      </c>
      <c r="H25" s="5" t="s">
        <v>35</v>
      </c>
    </row>
    <row r="26" spans="1:8" ht="18" x14ac:dyDescent="0.2">
      <c r="A26" s="19" t="s">
        <v>10</v>
      </c>
      <c r="B26" s="22">
        <v>44006</v>
      </c>
      <c r="C26" s="5">
        <f t="shared" si="1"/>
        <v>356028</v>
      </c>
      <c r="D26" s="5">
        <f t="shared" si="0"/>
        <v>356028</v>
      </c>
      <c r="E26" s="5"/>
      <c r="F26" s="5"/>
      <c r="G26" s="5"/>
      <c r="H26" s="5"/>
    </row>
    <row r="27" spans="1:8" ht="18" x14ac:dyDescent="0.2">
      <c r="A27" s="19" t="s">
        <v>11</v>
      </c>
      <c r="B27" s="22">
        <v>44007</v>
      </c>
      <c r="C27" s="5">
        <f t="shared" si="1"/>
        <v>356028</v>
      </c>
      <c r="D27" s="5">
        <f t="shared" si="0"/>
        <v>356178</v>
      </c>
      <c r="E27" s="21">
        <v>150</v>
      </c>
      <c r="F27" s="5" t="s">
        <v>40</v>
      </c>
      <c r="G27" s="5"/>
      <c r="H27" s="5" t="s">
        <v>35</v>
      </c>
    </row>
    <row r="28" spans="1:8" ht="18" x14ac:dyDescent="0.2">
      <c r="A28" s="19" t="s">
        <v>12</v>
      </c>
      <c r="B28" s="22">
        <v>44008</v>
      </c>
      <c r="C28" s="5">
        <f t="shared" si="1"/>
        <v>356178</v>
      </c>
      <c r="D28" s="5">
        <f t="shared" si="0"/>
        <v>356178</v>
      </c>
      <c r="E28" s="5"/>
      <c r="F28" s="5"/>
      <c r="G28" s="5"/>
      <c r="H28" s="5"/>
    </row>
    <row r="29" spans="1:8" ht="18" x14ac:dyDescent="0.2">
      <c r="A29" s="19" t="s">
        <v>13</v>
      </c>
      <c r="B29" s="22">
        <v>44009</v>
      </c>
      <c r="C29" s="5">
        <f t="shared" si="1"/>
        <v>356178</v>
      </c>
      <c r="D29" s="5">
        <f t="shared" si="0"/>
        <v>356178</v>
      </c>
      <c r="E29" s="5"/>
      <c r="F29" s="5"/>
      <c r="G29" s="5"/>
      <c r="H29" s="5"/>
    </row>
    <row r="30" spans="1:8" ht="18" x14ac:dyDescent="0.2">
      <c r="A30" s="19" t="s">
        <v>14</v>
      </c>
      <c r="B30" s="22">
        <v>44010</v>
      </c>
      <c r="C30" s="5">
        <f t="shared" si="1"/>
        <v>356178</v>
      </c>
      <c r="D30" s="5">
        <f t="shared" si="0"/>
        <v>356178</v>
      </c>
      <c r="E30" s="5"/>
      <c r="F30" s="5"/>
      <c r="G30" s="5"/>
      <c r="H30" s="5"/>
    </row>
    <row r="31" spans="1:8" ht="18" x14ac:dyDescent="0.2">
      <c r="A31" s="19" t="s">
        <v>15</v>
      </c>
      <c r="B31" s="22">
        <v>44011</v>
      </c>
      <c r="C31" s="5">
        <f t="shared" si="1"/>
        <v>356178</v>
      </c>
      <c r="D31" s="5">
        <f t="shared" si="0"/>
        <v>356328</v>
      </c>
      <c r="E31" s="21">
        <v>150</v>
      </c>
      <c r="F31" s="5" t="s">
        <v>40</v>
      </c>
      <c r="G31" s="5"/>
      <c r="H31" s="5" t="s">
        <v>30</v>
      </c>
    </row>
    <row r="32" spans="1:8" ht="18" x14ac:dyDescent="0.2">
      <c r="A32" s="19" t="s">
        <v>9</v>
      </c>
      <c r="B32" s="22">
        <v>44012</v>
      </c>
      <c r="C32" s="5">
        <f t="shared" si="1"/>
        <v>356328</v>
      </c>
      <c r="D32" s="5">
        <f t="shared" si="0"/>
        <v>356358</v>
      </c>
      <c r="E32" s="5">
        <v>30</v>
      </c>
      <c r="F32" s="5" t="s">
        <v>16</v>
      </c>
      <c r="G32" s="5"/>
      <c r="H32" s="5"/>
    </row>
    <row r="33" spans="5:7" x14ac:dyDescent="0.2">
      <c r="E33">
        <f>SUM(E3:E32)</f>
        <v>1380</v>
      </c>
      <c r="G33">
        <f>SUM(G3:G32)</f>
        <v>180</v>
      </c>
    </row>
  </sheetData>
  <mergeCells count="5">
    <mergeCell ref="A1:B1"/>
    <mergeCell ref="C1:D1"/>
    <mergeCell ref="E1:F1"/>
    <mergeCell ref="G1:H1"/>
    <mergeCell ref="F17:F19"/>
  </mergeCells>
  <pageMargins left="0.7" right="0.7" top="0.75" bottom="0.75" header="0.3" footer="0.3"/>
  <pageSetup paperSize="9" scale="8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rightToLeft="1" topLeftCell="A22" workbookViewId="0">
      <selection activeCell="L33" sqref="L33"/>
    </sheetView>
  </sheetViews>
  <sheetFormatPr defaultRowHeight="14.25" x14ac:dyDescent="0.2"/>
  <cols>
    <col min="2" max="2" width="13.5" bestFit="1" customWidth="1"/>
    <col min="3" max="3" width="11.625" bestFit="1" customWidth="1"/>
    <col min="4" max="4" width="10" bestFit="1" customWidth="1"/>
    <col min="7" max="7" width="11.75" bestFit="1" customWidth="1"/>
    <col min="8" max="8" width="17" bestFit="1" customWidth="1"/>
  </cols>
  <sheetData>
    <row r="1" spans="1:8" ht="18" x14ac:dyDescent="0.2">
      <c r="A1" s="41" t="s">
        <v>19</v>
      </c>
      <c r="B1" s="41"/>
      <c r="C1" s="41">
        <v>536318</v>
      </c>
      <c r="D1" s="41"/>
      <c r="E1" s="41" t="s">
        <v>5</v>
      </c>
      <c r="F1" s="41"/>
      <c r="G1" s="42" t="s">
        <v>48</v>
      </c>
      <c r="H1" s="43"/>
    </row>
    <row r="2" spans="1:8" ht="18" x14ac:dyDescent="0.2">
      <c r="A2" s="20" t="s">
        <v>7</v>
      </c>
      <c r="B2" s="3" t="s">
        <v>8</v>
      </c>
      <c r="C2" s="20" t="s">
        <v>0</v>
      </c>
      <c r="D2" s="20" t="s">
        <v>1</v>
      </c>
      <c r="E2" s="20" t="s">
        <v>2</v>
      </c>
      <c r="F2" s="20" t="s">
        <v>3</v>
      </c>
      <c r="G2" s="20" t="s">
        <v>46</v>
      </c>
      <c r="H2" s="20" t="s">
        <v>26</v>
      </c>
    </row>
    <row r="3" spans="1:8" ht="18" x14ac:dyDescent="0.2">
      <c r="A3" s="20" t="s">
        <v>11</v>
      </c>
      <c r="B3" s="3">
        <v>44013</v>
      </c>
      <c r="C3" s="5">
        <v>356358</v>
      </c>
      <c r="D3" s="5">
        <f>E3+C3</f>
        <v>356533</v>
      </c>
      <c r="E3" s="5">
        <v>175</v>
      </c>
      <c r="F3" s="5" t="s">
        <v>40</v>
      </c>
      <c r="G3" s="5"/>
      <c r="H3" s="5" t="s">
        <v>18</v>
      </c>
    </row>
    <row r="4" spans="1:8" ht="18" x14ac:dyDescent="0.2">
      <c r="A4" s="20" t="s">
        <v>12</v>
      </c>
      <c r="B4" s="3">
        <v>44014</v>
      </c>
      <c r="C4" s="5">
        <f>D3</f>
        <v>356533</v>
      </c>
      <c r="D4" s="5">
        <f t="shared" ref="D4:D33" si="0">E4+C4</f>
        <v>356533</v>
      </c>
      <c r="E4" s="5"/>
      <c r="F4" s="5"/>
      <c r="G4" s="5"/>
      <c r="H4" s="5"/>
    </row>
    <row r="5" spans="1:8" ht="18" x14ac:dyDescent="0.2">
      <c r="A5" s="20" t="s">
        <v>13</v>
      </c>
      <c r="B5" s="3">
        <v>44015</v>
      </c>
      <c r="C5" s="5">
        <f t="shared" ref="C5:C33" si="1">D4</f>
        <v>356533</v>
      </c>
      <c r="D5" s="5">
        <f t="shared" si="0"/>
        <v>356533</v>
      </c>
      <c r="E5" s="5"/>
      <c r="F5" s="5"/>
      <c r="G5" s="5"/>
      <c r="H5" s="5"/>
    </row>
    <row r="6" spans="1:8" ht="18" x14ac:dyDescent="0.2">
      <c r="A6" s="20" t="s">
        <v>14</v>
      </c>
      <c r="B6" s="3">
        <v>44016</v>
      </c>
      <c r="C6" s="5">
        <f t="shared" si="1"/>
        <v>356533</v>
      </c>
      <c r="D6" s="5">
        <f t="shared" si="0"/>
        <v>356533</v>
      </c>
      <c r="E6" s="5"/>
      <c r="F6" s="5"/>
      <c r="G6" s="5"/>
      <c r="H6" s="5"/>
    </row>
    <row r="7" spans="1:8" ht="18" x14ac:dyDescent="0.2">
      <c r="A7" s="20" t="s">
        <v>15</v>
      </c>
      <c r="B7" s="3">
        <v>44017</v>
      </c>
      <c r="C7" s="5">
        <f t="shared" si="1"/>
        <v>356533</v>
      </c>
      <c r="D7" s="5">
        <f t="shared" si="0"/>
        <v>356533</v>
      </c>
      <c r="E7" s="5"/>
      <c r="F7" s="5"/>
      <c r="G7" s="5"/>
      <c r="H7" s="5"/>
    </row>
    <row r="8" spans="1:8" ht="18" x14ac:dyDescent="0.2">
      <c r="A8" s="20" t="s">
        <v>9</v>
      </c>
      <c r="B8" s="3">
        <v>44018</v>
      </c>
      <c r="C8" s="5">
        <f t="shared" si="1"/>
        <v>356533</v>
      </c>
      <c r="D8" s="5">
        <f t="shared" si="0"/>
        <v>356658</v>
      </c>
      <c r="E8" s="5">
        <v>125</v>
      </c>
      <c r="F8" s="5" t="s">
        <v>40</v>
      </c>
      <c r="G8" s="5"/>
      <c r="H8" s="5" t="s">
        <v>18</v>
      </c>
    </row>
    <row r="9" spans="1:8" ht="18" x14ac:dyDescent="0.2">
      <c r="A9" s="20" t="s">
        <v>10</v>
      </c>
      <c r="B9" s="3">
        <v>44019</v>
      </c>
      <c r="C9" s="5">
        <f t="shared" si="1"/>
        <v>356658</v>
      </c>
      <c r="D9" s="5">
        <f t="shared" si="0"/>
        <v>356658</v>
      </c>
      <c r="E9" s="5"/>
      <c r="F9" s="5"/>
      <c r="G9" s="5"/>
      <c r="H9" s="5"/>
    </row>
    <row r="10" spans="1:8" ht="18" x14ac:dyDescent="0.2">
      <c r="A10" s="20" t="s">
        <v>11</v>
      </c>
      <c r="B10" s="3">
        <v>44020</v>
      </c>
      <c r="C10" s="5">
        <f t="shared" si="1"/>
        <v>356658</v>
      </c>
      <c r="D10" s="5">
        <f t="shared" si="0"/>
        <v>356848</v>
      </c>
      <c r="E10" s="5">
        <v>190</v>
      </c>
      <c r="F10" s="5" t="s">
        <v>40</v>
      </c>
      <c r="G10" s="5">
        <v>53</v>
      </c>
      <c r="H10" s="5" t="s">
        <v>18</v>
      </c>
    </row>
    <row r="11" spans="1:8" ht="18" x14ac:dyDescent="0.2">
      <c r="A11" s="20" t="s">
        <v>12</v>
      </c>
      <c r="B11" s="3">
        <v>44021</v>
      </c>
      <c r="C11" s="5">
        <f t="shared" si="1"/>
        <v>356848</v>
      </c>
      <c r="D11" s="5">
        <f t="shared" si="0"/>
        <v>356848</v>
      </c>
      <c r="E11" s="5"/>
      <c r="F11" s="5"/>
      <c r="G11" s="5"/>
      <c r="H11" s="5"/>
    </row>
    <row r="12" spans="1:8" ht="18" x14ac:dyDescent="0.2">
      <c r="A12" s="20" t="s">
        <v>13</v>
      </c>
      <c r="B12" s="3">
        <v>44022</v>
      </c>
      <c r="C12" s="5">
        <f t="shared" si="1"/>
        <v>356848</v>
      </c>
      <c r="D12" s="5">
        <f t="shared" si="0"/>
        <v>356848</v>
      </c>
      <c r="E12" s="5"/>
      <c r="F12" s="5"/>
      <c r="G12" s="5"/>
      <c r="H12" s="5"/>
    </row>
    <row r="13" spans="1:8" ht="18" x14ac:dyDescent="0.2">
      <c r="A13" s="20" t="s">
        <v>14</v>
      </c>
      <c r="B13" s="3">
        <v>44023</v>
      </c>
      <c r="C13" s="5">
        <f t="shared" si="1"/>
        <v>356848</v>
      </c>
      <c r="D13" s="5">
        <f t="shared" si="0"/>
        <v>356848</v>
      </c>
      <c r="E13" s="5"/>
      <c r="F13" s="5"/>
      <c r="G13" s="5"/>
      <c r="H13" s="5"/>
    </row>
    <row r="14" spans="1:8" ht="18" x14ac:dyDescent="0.2">
      <c r="A14" s="20" t="s">
        <v>15</v>
      </c>
      <c r="B14" s="3">
        <v>44024</v>
      </c>
      <c r="C14" s="5">
        <f t="shared" si="1"/>
        <v>356848</v>
      </c>
      <c r="D14" s="5">
        <f t="shared" si="0"/>
        <v>356848</v>
      </c>
      <c r="E14" s="5"/>
      <c r="F14" s="5"/>
      <c r="G14" s="5"/>
      <c r="H14" s="5"/>
    </row>
    <row r="15" spans="1:8" ht="18" x14ac:dyDescent="0.2">
      <c r="A15" s="20" t="s">
        <v>9</v>
      </c>
      <c r="B15" s="3">
        <v>44025</v>
      </c>
      <c r="C15" s="5">
        <f t="shared" si="1"/>
        <v>356848</v>
      </c>
      <c r="D15" s="5">
        <f t="shared" si="0"/>
        <v>357015</v>
      </c>
      <c r="E15" s="5">
        <v>167</v>
      </c>
      <c r="F15" s="5" t="s">
        <v>40</v>
      </c>
      <c r="G15" s="5">
        <v>65</v>
      </c>
      <c r="H15" s="5" t="s">
        <v>18</v>
      </c>
    </row>
    <row r="16" spans="1:8" ht="18" x14ac:dyDescent="0.2">
      <c r="A16" s="20" t="s">
        <v>10</v>
      </c>
      <c r="B16" s="3">
        <v>44026</v>
      </c>
      <c r="C16" s="5">
        <f t="shared" si="1"/>
        <v>357015</v>
      </c>
      <c r="D16" s="5">
        <f t="shared" si="0"/>
        <v>357015</v>
      </c>
      <c r="E16" s="5"/>
      <c r="F16" s="5"/>
      <c r="G16" s="5"/>
      <c r="H16" s="5"/>
    </row>
    <row r="17" spans="1:8" ht="18" x14ac:dyDescent="0.2">
      <c r="A17" s="20" t="s">
        <v>11</v>
      </c>
      <c r="B17" s="3">
        <v>44027</v>
      </c>
      <c r="C17" s="5">
        <f t="shared" si="1"/>
        <v>357015</v>
      </c>
      <c r="D17" s="5">
        <f t="shared" si="0"/>
        <v>357015</v>
      </c>
      <c r="E17" s="5"/>
      <c r="F17" s="5"/>
      <c r="G17" s="5"/>
      <c r="H17" s="5"/>
    </row>
    <row r="18" spans="1:8" ht="18" x14ac:dyDescent="0.2">
      <c r="A18" s="20" t="s">
        <v>12</v>
      </c>
      <c r="B18" s="3">
        <v>44028</v>
      </c>
      <c r="C18" s="5">
        <f t="shared" si="1"/>
        <v>357015</v>
      </c>
      <c r="D18" s="5">
        <f t="shared" si="0"/>
        <v>357015</v>
      </c>
      <c r="E18" s="5"/>
      <c r="F18" s="5"/>
      <c r="G18" s="5"/>
      <c r="H18" s="5"/>
    </row>
    <row r="19" spans="1:8" ht="18" x14ac:dyDescent="0.2">
      <c r="A19" s="20" t="s">
        <v>13</v>
      </c>
      <c r="B19" s="3">
        <v>44029</v>
      </c>
      <c r="C19" s="5">
        <f t="shared" si="1"/>
        <v>357015</v>
      </c>
      <c r="D19" s="5">
        <f t="shared" si="0"/>
        <v>357015</v>
      </c>
      <c r="E19" s="5"/>
      <c r="F19" s="5"/>
      <c r="G19" s="5"/>
      <c r="H19" s="5"/>
    </row>
    <row r="20" spans="1:8" ht="18" x14ac:dyDescent="0.2">
      <c r="A20" s="20" t="s">
        <v>14</v>
      </c>
      <c r="B20" s="3">
        <v>44030</v>
      </c>
      <c r="C20" s="5">
        <f t="shared" si="1"/>
        <v>357015</v>
      </c>
      <c r="D20" s="5">
        <f t="shared" si="0"/>
        <v>357015</v>
      </c>
      <c r="E20" s="5"/>
      <c r="F20" s="5"/>
      <c r="G20" s="5"/>
      <c r="H20" s="5"/>
    </row>
    <row r="21" spans="1:8" ht="18" x14ac:dyDescent="0.2">
      <c r="A21" s="20" t="s">
        <v>15</v>
      </c>
      <c r="B21" s="3">
        <v>44031</v>
      </c>
      <c r="C21" s="5">
        <f t="shared" si="1"/>
        <v>357015</v>
      </c>
      <c r="D21" s="5">
        <f t="shared" si="0"/>
        <v>357015</v>
      </c>
      <c r="E21" s="5"/>
      <c r="F21" s="5"/>
      <c r="G21" s="5"/>
      <c r="H21" s="5"/>
    </row>
    <row r="22" spans="1:8" ht="18" x14ac:dyDescent="0.2">
      <c r="A22" s="20" t="s">
        <v>9</v>
      </c>
      <c r="B22" s="3">
        <v>44032</v>
      </c>
      <c r="C22" s="5">
        <f t="shared" si="1"/>
        <v>357015</v>
      </c>
      <c r="D22" s="5">
        <f t="shared" si="0"/>
        <v>357015</v>
      </c>
      <c r="E22" s="5"/>
      <c r="F22" s="5"/>
      <c r="G22" s="5"/>
      <c r="H22" s="5"/>
    </row>
    <row r="23" spans="1:8" ht="18" x14ac:dyDescent="0.2">
      <c r="A23" s="20" t="s">
        <v>10</v>
      </c>
      <c r="B23" s="3">
        <v>44033</v>
      </c>
      <c r="C23" s="5">
        <f t="shared" si="1"/>
        <v>357015</v>
      </c>
      <c r="D23" s="5">
        <f t="shared" si="0"/>
        <v>357015</v>
      </c>
      <c r="E23" s="5"/>
      <c r="F23" s="5"/>
      <c r="G23" s="5"/>
      <c r="H23" s="5"/>
    </row>
    <row r="24" spans="1:8" ht="18" x14ac:dyDescent="0.2">
      <c r="A24" s="20" t="s">
        <v>11</v>
      </c>
      <c r="B24" s="3">
        <v>44034</v>
      </c>
      <c r="C24" s="5">
        <f t="shared" si="1"/>
        <v>357015</v>
      </c>
      <c r="D24" s="5">
        <f t="shared" si="0"/>
        <v>357190</v>
      </c>
      <c r="E24" s="5">
        <v>175</v>
      </c>
      <c r="F24" s="5" t="s">
        <v>40</v>
      </c>
      <c r="G24" s="5">
        <v>27</v>
      </c>
      <c r="H24" s="5" t="s">
        <v>18</v>
      </c>
    </row>
    <row r="25" spans="1:8" ht="18" x14ac:dyDescent="0.2">
      <c r="A25" s="20" t="s">
        <v>12</v>
      </c>
      <c r="B25" s="3">
        <v>44035</v>
      </c>
      <c r="C25" s="5">
        <f t="shared" si="1"/>
        <v>357190</v>
      </c>
      <c r="D25" s="5">
        <f t="shared" si="0"/>
        <v>357190</v>
      </c>
      <c r="E25" s="5"/>
      <c r="F25" s="5"/>
      <c r="G25" s="5"/>
      <c r="H25" s="5"/>
    </row>
    <row r="26" spans="1:8" ht="18" x14ac:dyDescent="0.2">
      <c r="A26" s="20" t="s">
        <v>13</v>
      </c>
      <c r="B26" s="3">
        <v>44036</v>
      </c>
      <c r="C26" s="5">
        <f t="shared" si="1"/>
        <v>357190</v>
      </c>
      <c r="D26" s="5">
        <f t="shared" si="0"/>
        <v>357190</v>
      </c>
      <c r="E26" s="5"/>
      <c r="F26" s="5"/>
      <c r="G26" s="5"/>
      <c r="H26" s="5"/>
    </row>
    <row r="27" spans="1:8" ht="18" x14ac:dyDescent="0.2">
      <c r="A27" s="20" t="s">
        <v>14</v>
      </c>
      <c r="B27" s="3">
        <v>44037</v>
      </c>
      <c r="C27" s="5">
        <f t="shared" si="1"/>
        <v>357190</v>
      </c>
      <c r="D27" s="5">
        <f t="shared" si="0"/>
        <v>357190</v>
      </c>
      <c r="E27" s="5"/>
      <c r="F27" s="5"/>
      <c r="G27" s="5"/>
      <c r="H27" s="5"/>
    </row>
    <row r="28" spans="1:8" ht="18" x14ac:dyDescent="0.2">
      <c r="A28" s="20" t="s">
        <v>15</v>
      </c>
      <c r="B28" s="3">
        <v>44038</v>
      </c>
      <c r="C28" s="5">
        <f t="shared" si="1"/>
        <v>357190</v>
      </c>
      <c r="D28" s="5">
        <f t="shared" si="0"/>
        <v>357190</v>
      </c>
      <c r="E28" s="5"/>
      <c r="F28" s="5"/>
      <c r="G28" s="5"/>
      <c r="H28" s="5"/>
    </row>
    <row r="29" spans="1:8" ht="18" x14ac:dyDescent="0.2">
      <c r="A29" s="20" t="s">
        <v>9</v>
      </c>
      <c r="B29" s="3">
        <v>44039</v>
      </c>
      <c r="C29" s="5">
        <f t="shared" si="1"/>
        <v>357190</v>
      </c>
      <c r="D29" s="5">
        <f t="shared" si="0"/>
        <v>357790</v>
      </c>
      <c r="E29" s="5">
        <v>600</v>
      </c>
      <c r="F29" s="5" t="s">
        <v>47</v>
      </c>
      <c r="G29" s="5">
        <v>55</v>
      </c>
      <c r="H29" s="5" t="s">
        <v>18</v>
      </c>
    </row>
    <row r="30" spans="1:8" ht="18" x14ac:dyDescent="0.2">
      <c r="A30" s="20" t="s">
        <v>10</v>
      </c>
      <c r="B30" s="3">
        <v>44040</v>
      </c>
      <c r="C30" s="5">
        <f t="shared" si="1"/>
        <v>357790</v>
      </c>
      <c r="D30" s="5">
        <f t="shared" si="0"/>
        <v>357790</v>
      </c>
      <c r="E30" s="5"/>
      <c r="F30" s="5"/>
      <c r="G30" s="5"/>
      <c r="H30" s="5"/>
    </row>
    <row r="31" spans="1:8" ht="18" x14ac:dyDescent="0.2">
      <c r="A31" s="20" t="s">
        <v>11</v>
      </c>
      <c r="B31" s="3">
        <v>44041</v>
      </c>
      <c r="C31" s="5">
        <f t="shared" si="1"/>
        <v>357790</v>
      </c>
      <c r="D31" s="5">
        <f t="shared" si="0"/>
        <v>357915</v>
      </c>
      <c r="E31" s="5">
        <v>125</v>
      </c>
      <c r="F31" s="5" t="s">
        <v>40</v>
      </c>
      <c r="G31" s="5"/>
      <c r="H31" s="5" t="s">
        <v>18</v>
      </c>
    </row>
    <row r="32" spans="1:8" ht="18" x14ac:dyDescent="0.2">
      <c r="A32" s="20" t="s">
        <v>12</v>
      </c>
      <c r="B32" s="3">
        <v>44042</v>
      </c>
      <c r="C32" s="5">
        <f t="shared" si="1"/>
        <v>357915</v>
      </c>
      <c r="D32" s="5">
        <f t="shared" si="0"/>
        <v>357915</v>
      </c>
      <c r="E32" s="5"/>
      <c r="F32" s="5"/>
      <c r="G32" s="5"/>
      <c r="H32" s="5"/>
    </row>
    <row r="33" spans="1:8" ht="18" x14ac:dyDescent="0.2">
      <c r="A33" s="20" t="s">
        <v>13</v>
      </c>
      <c r="B33" s="3">
        <v>44043</v>
      </c>
      <c r="C33" s="23">
        <f t="shared" si="1"/>
        <v>357915</v>
      </c>
      <c r="D33" s="23">
        <f t="shared" si="0"/>
        <v>357915</v>
      </c>
      <c r="E33" s="20"/>
      <c r="F33" s="20"/>
      <c r="G33" s="20"/>
      <c r="H33" s="20"/>
    </row>
    <row r="34" spans="1:8" x14ac:dyDescent="0.2">
      <c r="E34">
        <f>SUM(E3:E33)</f>
        <v>1557</v>
      </c>
      <c r="G34">
        <f>SUM(G3:G33)</f>
        <v>200</v>
      </c>
    </row>
    <row r="36" spans="1:8" x14ac:dyDescent="0.2">
      <c r="E36" t="s">
        <v>56</v>
      </c>
    </row>
  </sheetData>
  <mergeCells count="4">
    <mergeCell ref="A1:B1"/>
    <mergeCell ref="C1:D1"/>
    <mergeCell ref="E1:F1"/>
    <mergeCell ref="G1:H1"/>
  </mergeCells>
  <pageMargins left="0.7" right="0.7" top="0.75" bottom="0.75" header="0.3" footer="0.3"/>
  <pageSetup paperSize="9" scale="8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rightToLeft="1" topLeftCell="A19" workbookViewId="0">
      <selection activeCell="K25" sqref="K25"/>
    </sheetView>
  </sheetViews>
  <sheetFormatPr defaultRowHeight="20.25" x14ac:dyDescent="0.2"/>
  <cols>
    <col min="1" max="1" width="7.625" style="24" bestFit="1" customWidth="1"/>
    <col min="2" max="2" width="13.75" style="25" bestFit="1" customWidth="1"/>
    <col min="3" max="3" width="12.5" style="25" bestFit="1" customWidth="1"/>
    <col min="4" max="4" width="10.25" style="25" bestFit="1" customWidth="1"/>
    <col min="5" max="5" width="9.875" style="25" bestFit="1" customWidth="1"/>
    <col min="6" max="6" width="9" style="25"/>
    <col min="7" max="7" width="12" style="25" bestFit="1" customWidth="1"/>
    <col min="8" max="9" width="9" style="25"/>
    <col min="10" max="16384" width="9" style="24"/>
  </cols>
  <sheetData>
    <row r="1" spans="1:9" x14ac:dyDescent="0.2">
      <c r="A1" s="51" t="s">
        <v>51</v>
      </c>
      <c r="B1" s="52"/>
      <c r="C1" s="53">
        <v>536318</v>
      </c>
      <c r="D1" s="54"/>
      <c r="E1" s="27" t="s">
        <v>5</v>
      </c>
      <c r="F1" s="27"/>
      <c r="G1" s="27" t="s">
        <v>48</v>
      </c>
      <c r="H1" s="53"/>
      <c r="I1" s="54"/>
    </row>
    <row r="2" spans="1:9" x14ac:dyDescent="0.2">
      <c r="A2" s="26" t="s">
        <v>7</v>
      </c>
      <c r="B2" s="27" t="s">
        <v>8</v>
      </c>
      <c r="C2" s="27" t="s">
        <v>0</v>
      </c>
      <c r="D2" s="27" t="s">
        <v>1</v>
      </c>
      <c r="E2" s="27" t="s">
        <v>2</v>
      </c>
      <c r="F2" s="27" t="s">
        <v>3</v>
      </c>
      <c r="G2" s="27" t="s">
        <v>46</v>
      </c>
      <c r="H2" s="55" t="s">
        <v>26</v>
      </c>
      <c r="I2" s="55"/>
    </row>
    <row r="3" spans="1:9" x14ac:dyDescent="0.2">
      <c r="A3" s="26" t="s">
        <v>14</v>
      </c>
      <c r="B3" s="28">
        <v>44044</v>
      </c>
      <c r="C3" s="27">
        <v>357915</v>
      </c>
      <c r="D3" s="27">
        <f>E3+C3</f>
        <v>357915</v>
      </c>
      <c r="E3" s="27"/>
      <c r="F3" s="27"/>
      <c r="G3" s="27"/>
      <c r="H3" s="55"/>
      <c r="I3" s="55"/>
    </row>
    <row r="4" spans="1:9" x14ac:dyDescent="0.2">
      <c r="A4" s="26" t="s">
        <v>15</v>
      </c>
      <c r="B4" s="28">
        <v>44045</v>
      </c>
      <c r="C4" s="27">
        <f>D3</f>
        <v>357915</v>
      </c>
      <c r="D4" s="27">
        <f t="shared" ref="D4:D33" si="0">E4+C4</f>
        <v>357915</v>
      </c>
      <c r="E4" s="27"/>
      <c r="F4" s="27"/>
      <c r="G4" s="27"/>
      <c r="H4" s="55"/>
      <c r="I4" s="55"/>
    </row>
    <row r="5" spans="1:9" x14ac:dyDescent="0.2">
      <c r="A5" s="26" t="s">
        <v>9</v>
      </c>
      <c r="B5" s="28">
        <v>44046</v>
      </c>
      <c r="C5" s="27">
        <f t="shared" ref="C5:C33" si="1">D4</f>
        <v>357915</v>
      </c>
      <c r="D5" s="27">
        <f t="shared" si="0"/>
        <v>358040</v>
      </c>
      <c r="E5" s="27">
        <v>125</v>
      </c>
      <c r="F5" s="27" t="s">
        <v>40</v>
      </c>
      <c r="G5" s="27">
        <v>52</v>
      </c>
      <c r="H5" s="55" t="s">
        <v>30</v>
      </c>
      <c r="I5" s="55"/>
    </row>
    <row r="6" spans="1:9" x14ac:dyDescent="0.2">
      <c r="A6" s="26" t="s">
        <v>10</v>
      </c>
      <c r="B6" s="28">
        <v>44047</v>
      </c>
      <c r="C6" s="27">
        <f t="shared" si="1"/>
        <v>358040</v>
      </c>
      <c r="D6" s="27">
        <f t="shared" si="0"/>
        <v>358040</v>
      </c>
      <c r="E6" s="27"/>
      <c r="F6" s="27"/>
      <c r="G6" s="27"/>
      <c r="H6" s="55"/>
      <c r="I6" s="55"/>
    </row>
    <row r="7" spans="1:9" x14ac:dyDescent="0.2">
      <c r="A7" s="26" t="s">
        <v>11</v>
      </c>
      <c r="B7" s="28">
        <v>44048</v>
      </c>
      <c r="C7" s="27">
        <f t="shared" si="1"/>
        <v>358040</v>
      </c>
      <c r="D7" s="27">
        <f t="shared" si="0"/>
        <v>358165</v>
      </c>
      <c r="E7" s="27">
        <v>125</v>
      </c>
      <c r="F7" s="27" t="s">
        <v>40</v>
      </c>
      <c r="G7" s="27"/>
      <c r="H7" s="55" t="s">
        <v>30</v>
      </c>
      <c r="I7" s="55"/>
    </row>
    <row r="8" spans="1:9" x14ac:dyDescent="0.2">
      <c r="A8" s="26" t="s">
        <v>12</v>
      </c>
      <c r="B8" s="28">
        <v>44049</v>
      </c>
      <c r="C8" s="27">
        <f t="shared" si="1"/>
        <v>358165</v>
      </c>
      <c r="D8" s="27">
        <f t="shared" si="0"/>
        <v>358165</v>
      </c>
      <c r="E8" s="27"/>
      <c r="F8" s="27"/>
      <c r="G8" s="27"/>
      <c r="H8" s="55"/>
      <c r="I8" s="55"/>
    </row>
    <row r="9" spans="1:9" x14ac:dyDescent="0.2">
      <c r="A9" s="26" t="s">
        <v>13</v>
      </c>
      <c r="B9" s="28">
        <v>44050</v>
      </c>
      <c r="C9" s="27">
        <f t="shared" si="1"/>
        <v>358165</v>
      </c>
      <c r="D9" s="27">
        <f t="shared" si="0"/>
        <v>358165</v>
      </c>
      <c r="E9" s="27"/>
      <c r="F9" s="27"/>
      <c r="G9" s="27"/>
      <c r="H9" s="55"/>
      <c r="I9" s="55"/>
    </row>
    <row r="10" spans="1:9" x14ac:dyDescent="0.2">
      <c r="A10" s="26" t="s">
        <v>14</v>
      </c>
      <c r="B10" s="28">
        <v>44051</v>
      </c>
      <c r="C10" s="27">
        <f t="shared" si="1"/>
        <v>358165</v>
      </c>
      <c r="D10" s="27">
        <f t="shared" si="0"/>
        <v>358165</v>
      </c>
      <c r="E10" s="27"/>
      <c r="F10" s="27"/>
      <c r="G10" s="27"/>
      <c r="H10" s="55"/>
      <c r="I10" s="55"/>
    </row>
    <row r="11" spans="1:9" x14ac:dyDescent="0.2">
      <c r="A11" s="26" t="s">
        <v>15</v>
      </c>
      <c r="B11" s="28">
        <v>44052</v>
      </c>
      <c r="C11" s="27">
        <f t="shared" si="1"/>
        <v>358165</v>
      </c>
      <c r="D11" s="27">
        <f>E11+C11</f>
        <v>358290</v>
      </c>
      <c r="E11" s="29">
        <v>125</v>
      </c>
      <c r="F11" s="29" t="s">
        <v>40</v>
      </c>
      <c r="G11" s="27">
        <v>59</v>
      </c>
      <c r="H11" s="55" t="s">
        <v>30</v>
      </c>
      <c r="I11" s="55"/>
    </row>
    <row r="12" spans="1:9" x14ac:dyDescent="0.2">
      <c r="A12" s="26" t="s">
        <v>9</v>
      </c>
      <c r="B12" s="28">
        <v>44053</v>
      </c>
      <c r="C12" s="27">
        <f t="shared" si="1"/>
        <v>358290</v>
      </c>
      <c r="D12" s="27">
        <f>E12+C12</f>
        <v>358290</v>
      </c>
      <c r="E12" s="27"/>
      <c r="F12" s="27"/>
      <c r="G12" s="27"/>
      <c r="H12" s="55"/>
      <c r="I12" s="55"/>
    </row>
    <row r="13" spans="1:9" x14ac:dyDescent="0.2">
      <c r="A13" s="26" t="s">
        <v>10</v>
      </c>
      <c r="B13" s="28">
        <v>44054</v>
      </c>
      <c r="C13" s="27">
        <f t="shared" si="1"/>
        <v>358290</v>
      </c>
      <c r="D13" s="27">
        <f t="shared" si="0"/>
        <v>358290</v>
      </c>
      <c r="E13" s="27"/>
      <c r="F13" s="27"/>
      <c r="G13" s="27"/>
      <c r="H13" s="55"/>
      <c r="I13" s="55"/>
    </row>
    <row r="14" spans="1:9" x14ac:dyDescent="0.2">
      <c r="A14" s="26" t="s">
        <v>11</v>
      </c>
      <c r="B14" s="28">
        <v>44055</v>
      </c>
      <c r="C14" s="27">
        <f t="shared" si="1"/>
        <v>358290</v>
      </c>
      <c r="D14" s="27">
        <f t="shared" si="0"/>
        <v>358415</v>
      </c>
      <c r="E14" s="27">
        <v>125</v>
      </c>
      <c r="F14" s="27" t="s">
        <v>40</v>
      </c>
      <c r="G14" s="27"/>
      <c r="H14" s="55" t="s">
        <v>35</v>
      </c>
      <c r="I14" s="55"/>
    </row>
    <row r="15" spans="1:9" x14ac:dyDescent="0.2">
      <c r="A15" s="26" t="s">
        <v>12</v>
      </c>
      <c r="B15" s="28">
        <v>44056</v>
      </c>
      <c r="C15" s="27">
        <f t="shared" si="1"/>
        <v>358415</v>
      </c>
      <c r="D15" s="27">
        <f t="shared" si="0"/>
        <v>358415</v>
      </c>
      <c r="E15" s="27"/>
      <c r="F15" s="27"/>
      <c r="G15" s="27"/>
      <c r="H15" s="55"/>
      <c r="I15" s="55"/>
    </row>
    <row r="16" spans="1:9" x14ac:dyDescent="0.2">
      <c r="A16" s="26" t="s">
        <v>13</v>
      </c>
      <c r="B16" s="28">
        <v>44057</v>
      </c>
      <c r="C16" s="27">
        <f t="shared" si="1"/>
        <v>358415</v>
      </c>
      <c r="D16" s="27">
        <f t="shared" si="0"/>
        <v>358415</v>
      </c>
      <c r="E16" s="27"/>
      <c r="F16" s="27"/>
      <c r="G16" s="27"/>
      <c r="H16" s="55"/>
      <c r="I16" s="55"/>
    </row>
    <row r="17" spans="1:9" x14ac:dyDescent="0.2">
      <c r="A17" s="26" t="s">
        <v>14</v>
      </c>
      <c r="B17" s="28">
        <v>44058</v>
      </c>
      <c r="C17" s="27">
        <f t="shared" si="1"/>
        <v>358415</v>
      </c>
      <c r="D17" s="27">
        <f t="shared" si="0"/>
        <v>358415</v>
      </c>
      <c r="E17" s="27"/>
      <c r="F17" s="27"/>
      <c r="G17" s="27"/>
      <c r="H17" s="55"/>
      <c r="I17" s="55"/>
    </row>
    <row r="18" spans="1:9" x14ac:dyDescent="0.2">
      <c r="A18" s="26" t="s">
        <v>15</v>
      </c>
      <c r="B18" s="28">
        <v>44059</v>
      </c>
      <c r="C18" s="27">
        <f t="shared" si="1"/>
        <v>358415</v>
      </c>
      <c r="D18" s="27">
        <f t="shared" si="0"/>
        <v>358595</v>
      </c>
      <c r="E18" s="27">
        <v>180</v>
      </c>
      <c r="F18" s="27" t="s">
        <v>52</v>
      </c>
      <c r="G18" s="27">
        <v>65</v>
      </c>
      <c r="H18" s="55" t="s">
        <v>35</v>
      </c>
      <c r="I18" s="55"/>
    </row>
    <row r="19" spans="1:9" x14ac:dyDescent="0.2">
      <c r="A19" s="26" t="s">
        <v>9</v>
      </c>
      <c r="B19" s="28">
        <v>44060</v>
      </c>
      <c r="C19" s="27">
        <f t="shared" si="1"/>
        <v>358595</v>
      </c>
      <c r="D19" s="27">
        <f t="shared" si="0"/>
        <v>358775</v>
      </c>
      <c r="E19" s="27">
        <v>180</v>
      </c>
      <c r="F19" s="27" t="s">
        <v>52</v>
      </c>
      <c r="G19" s="27"/>
      <c r="H19" s="55" t="s">
        <v>35</v>
      </c>
      <c r="I19" s="55"/>
    </row>
    <row r="20" spans="1:9" x14ac:dyDescent="0.2">
      <c r="A20" s="26" t="s">
        <v>10</v>
      </c>
      <c r="B20" s="28">
        <v>44061</v>
      </c>
      <c r="C20" s="27">
        <f t="shared" si="1"/>
        <v>358775</v>
      </c>
      <c r="D20" s="27">
        <f t="shared" si="0"/>
        <v>358775</v>
      </c>
      <c r="E20" s="27"/>
      <c r="F20" s="27"/>
      <c r="G20" s="27"/>
      <c r="H20" s="55"/>
      <c r="I20" s="55"/>
    </row>
    <row r="21" spans="1:9" x14ac:dyDescent="0.2">
      <c r="A21" s="26" t="s">
        <v>11</v>
      </c>
      <c r="B21" s="28">
        <v>44062</v>
      </c>
      <c r="C21" s="27">
        <f t="shared" si="1"/>
        <v>358775</v>
      </c>
      <c r="D21" s="27">
        <f t="shared" si="0"/>
        <v>358900</v>
      </c>
      <c r="E21" s="27">
        <v>125</v>
      </c>
      <c r="F21" s="27" t="s">
        <v>40</v>
      </c>
      <c r="G21" s="27"/>
      <c r="H21" s="55" t="s">
        <v>30</v>
      </c>
      <c r="I21" s="55"/>
    </row>
    <row r="22" spans="1:9" x14ac:dyDescent="0.2">
      <c r="A22" s="26" t="s">
        <v>12</v>
      </c>
      <c r="B22" s="28">
        <v>44063</v>
      </c>
      <c r="C22" s="27">
        <f t="shared" si="1"/>
        <v>358900</v>
      </c>
      <c r="D22" s="27">
        <f t="shared" si="0"/>
        <v>358900</v>
      </c>
      <c r="E22" s="27"/>
      <c r="F22" s="27"/>
      <c r="G22" s="27"/>
      <c r="H22" s="55"/>
      <c r="I22" s="55"/>
    </row>
    <row r="23" spans="1:9" x14ac:dyDescent="0.2">
      <c r="A23" s="26" t="s">
        <v>13</v>
      </c>
      <c r="B23" s="28">
        <v>44064</v>
      </c>
      <c r="C23" s="27">
        <f t="shared" si="1"/>
        <v>358900</v>
      </c>
      <c r="D23" s="27">
        <f t="shared" si="0"/>
        <v>358900</v>
      </c>
      <c r="E23" s="27"/>
      <c r="F23" s="27"/>
      <c r="G23" s="27"/>
      <c r="H23" s="55"/>
      <c r="I23" s="55"/>
    </row>
    <row r="24" spans="1:9" x14ac:dyDescent="0.2">
      <c r="A24" s="26" t="s">
        <v>14</v>
      </c>
      <c r="B24" s="28">
        <v>44065</v>
      </c>
      <c r="C24" s="27">
        <f t="shared" si="1"/>
        <v>358900</v>
      </c>
      <c r="D24" s="27">
        <f t="shared" si="0"/>
        <v>358900</v>
      </c>
      <c r="E24" s="27"/>
      <c r="F24" s="27"/>
      <c r="G24" s="27"/>
      <c r="H24" s="55"/>
      <c r="I24" s="55"/>
    </row>
    <row r="25" spans="1:9" x14ac:dyDescent="0.2">
      <c r="A25" s="26" t="s">
        <v>15</v>
      </c>
      <c r="B25" s="28">
        <v>44066</v>
      </c>
      <c r="C25" s="27">
        <f t="shared" si="1"/>
        <v>358900</v>
      </c>
      <c r="D25" s="27">
        <f t="shared" si="0"/>
        <v>358900</v>
      </c>
      <c r="E25" s="27"/>
      <c r="F25" s="27"/>
      <c r="G25" s="27"/>
      <c r="H25" s="55"/>
      <c r="I25" s="55"/>
    </row>
    <row r="26" spans="1:9" x14ac:dyDescent="0.2">
      <c r="A26" s="26" t="s">
        <v>9</v>
      </c>
      <c r="B26" s="28">
        <v>44067</v>
      </c>
      <c r="C26" s="27">
        <f t="shared" si="1"/>
        <v>358900</v>
      </c>
      <c r="D26" s="27">
        <f t="shared" si="0"/>
        <v>359025</v>
      </c>
      <c r="E26" s="27">
        <v>125</v>
      </c>
      <c r="F26" s="27" t="s">
        <v>40</v>
      </c>
      <c r="G26" s="27"/>
      <c r="H26" s="55" t="s">
        <v>30</v>
      </c>
      <c r="I26" s="55"/>
    </row>
    <row r="27" spans="1:9" x14ac:dyDescent="0.2">
      <c r="A27" s="26" t="s">
        <v>10</v>
      </c>
      <c r="B27" s="28">
        <v>44068</v>
      </c>
      <c r="C27" s="27">
        <f t="shared" si="1"/>
        <v>359025</v>
      </c>
      <c r="D27" s="27">
        <f t="shared" si="0"/>
        <v>359025</v>
      </c>
      <c r="E27" s="27"/>
      <c r="F27" s="27"/>
      <c r="G27" s="27"/>
      <c r="H27" s="55"/>
      <c r="I27" s="55"/>
    </row>
    <row r="28" spans="1:9" x14ac:dyDescent="0.2">
      <c r="A28" s="26" t="s">
        <v>11</v>
      </c>
      <c r="B28" s="28">
        <v>44069</v>
      </c>
      <c r="C28" s="27">
        <f t="shared" si="1"/>
        <v>359025</v>
      </c>
      <c r="D28" s="27">
        <f t="shared" si="0"/>
        <v>359150</v>
      </c>
      <c r="E28" s="27">
        <v>125</v>
      </c>
      <c r="F28" s="27" t="s">
        <v>40</v>
      </c>
      <c r="G28" s="27">
        <v>24</v>
      </c>
      <c r="H28" s="55" t="s">
        <v>30</v>
      </c>
      <c r="I28" s="55"/>
    </row>
    <row r="29" spans="1:9" x14ac:dyDescent="0.2">
      <c r="A29" s="26" t="s">
        <v>12</v>
      </c>
      <c r="B29" s="28">
        <v>44070</v>
      </c>
      <c r="C29" s="27">
        <f t="shared" si="1"/>
        <v>359150</v>
      </c>
      <c r="D29" s="27">
        <f t="shared" si="0"/>
        <v>359328</v>
      </c>
      <c r="E29" s="27">
        <v>178</v>
      </c>
      <c r="F29" s="27" t="s">
        <v>53</v>
      </c>
      <c r="G29" s="27"/>
      <c r="H29" s="55" t="s">
        <v>30</v>
      </c>
      <c r="I29" s="55"/>
    </row>
    <row r="30" spans="1:9" x14ac:dyDescent="0.2">
      <c r="A30" s="26" t="s">
        <v>13</v>
      </c>
      <c r="B30" s="28">
        <v>44071</v>
      </c>
      <c r="C30" s="27">
        <f t="shared" si="1"/>
        <v>359328</v>
      </c>
      <c r="D30" s="27">
        <f t="shared" si="0"/>
        <v>359328</v>
      </c>
      <c r="E30" s="27"/>
      <c r="F30" s="27"/>
      <c r="G30" s="27"/>
      <c r="H30" s="55"/>
      <c r="I30" s="55"/>
    </row>
    <row r="31" spans="1:9" x14ac:dyDescent="0.2">
      <c r="A31" s="26" t="s">
        <v>14</v>
      </c>
      <c r="B31" s="28">
        <v>44072</v>
      </c>
      <c r="C31" s="27">
        <f t="shared" si="1"/>
        <v>359328</v>
      </c>
      <c r="D31" s="27">
        <f t="shared" si="0"/>
        <v>359328</v>
      </c>
      <c r="E31" s="27"/>
      <c r="F31" s="27"/>
      <c r="G31" s="27"/>
      <c r="H31" s="55"/>
      <c r="I31" s="55"/>
    </row>
    <row r="32" spans="1:9" x14ac:dyDescent="0.2">
      <c r="A32" s="26" t="s">
        <v>15</v>
      </c>
      <c r="B32" s="28">
        <v>44073</v>
      </c>
      <c r="C32" s="27">
        <f t="shared" si="1"/>
        <v>359328</v>
      </c>
      <c r="D32" s="27">
        <f t="shared" si="0"/>
        <v>359328</v>
      </c>
      <c r="E32" s="27"/>
      <c r="F32" s="27"/>
      <c r="G32" s="27"/>
      <c r="H32" s="55"/>
      <c r="I32" s="55"/>
    </row>
    <row r="33" spans="1:9" x14ac:dyDescent="0.2">
      <c r="A33" s="26" t="s">
        <v>9</v>
      </c>
      <c r="B33" s="28">
        <v>44074</v>
      </c>
      <c r="C33" s="27">
        <f t="shared" si="1"/>
        <v>359328</v>
      </c>
      <c r="D33" s="27">
        <f t="shared" si="0"/>
        <v>359453</v>
      </c>
      <c r="E33" s="27">
        <v>125</v>
      </c>
      <c r="F33" s="27" t="s">
        <v>40</v>
      </c>
      <c r="G33" s="27"/>
      <c r="H33" s="55" t="s">
        <v>35</v>
      </c>
      <c r="I33" s="55"/>
    </row>
    <row r="34" spans="1:9" x14ac:dyDescent="0.2">
      <c r="E34" s="25">
        <f>SUM(E3:E33)</f>
        <v>1538</v>
      </c>
      <c r="G34" s="25">
        <f>SUM(G3:G33)</f>
        <v>200</v>
      </c>
    </row>
  </sheetData>
  <mergeCells count="35">
    <mergeCell ref="H32:I32"/>
    <mergeCell ref="H33:I33"/>
    <mergeCell ref="H1:I1"/>
    <mergeCell ref="H27:I27"/>
    <mergeCell ref="H28:I28"/>
    <mergeCell ref="H29:I29"/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10:I10"/>
    <mergeCell ref="H11:I11"/>
    <mergeCell ref="H20:I20"/>
    <mergeCell ref="H21:I21"/>
    <mergeCell ref="H12:I12"/>
    <mergeCell ref="H13:I13"/>
    <mergeCell ref="H14:I14"/>
    <mergeCell ref="H15:I15"/>
    <mergeCell ref="H16:I16"/>
    <mergeCell ref="H5:I5"/>
    <mergeCell ref="H6:I6"/>
    <mergeCell ref="H7:I7"/>
    <mergeCell ref="H8:I8"/>
    <mergeCell ref="H9:I9"/>
    <mergeCell ref="A1:B1"/>
    <mergeCell ref="C1:D1"/>
    <mergeCell ref="H2:I2"/>
    <mergeCell ref="H3:I3"/>
    <mergeCell ref="H4:I4"/>
  </mergeCells>
  <pageMargins left="0.7" right="0.7" top="0.75" bottom="0.75" header="0.3" footer="0.3"/>
  <pageSetup paperSize="9" scale="8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rightToLeft="1" workbookViewId="0">
      <selection activeCell="D40" sqref="D40"/>
    </sheetView>
  </sheetViews>
  <sheetFormatPr defaultRowHeight="14.25" x14ac:dyDescent="0.2"/>
  <cols>
    <col min="2" max="2" width="13.75" bestFit="1" customWidth="1"/>
    <col min="3" max="3" width="12.5" bestFit="1" customWidth="1"/>
    <col min="4" max="4" width="10.25" bestFit="1" customWidth="1"/>
    <col min="5" max="5" width="9.875" bestFit="1" customWidth="1"/>
    <col min="7" max="7" width="12" bestFit="1" customWidth="1"/>
  </cols>
  <sheetData>
    <row r="1" spans="1:9" ht="20.25" x14ac:dyDescent="0.2">
      <c r="A1" s="51" t="s">
        <v>51</v>
      </c>
      <c r="B1" s="52"/>
      <c r="C1" s="53">
        <v>536318</v>
      </c>
      <c r="D1" s="54"/>
      <c r="E1" s="30" t="s">
        <v>5</v>
      </c>
      <c r="F1" s="30"/>
      <c r="G1" s="30" t="s">
        <v>48</v>
      </c>
      <c r="H1" s="56" t="s">
        <v>26</v>
      </c>
      <c r="I1" s="57"/>
    </row>
    <row r="2" spans="1:9" ht="20.25" x14ac:dyDescent="0.2">
      <c r="A2" s="26" t="s">
        <v>7</v>
      </c>
      <c r="B2" s="30" t="s">
        <v>8</v>
      </c>
      <c r="C2" s="30" t="s">
        <v>0</v>
      </c>
      <c r="D2" s="30" t="s">
        <v>1</v>
      </c>
      <c r="E2" s="30" t="s">
        <v>2</v>
      </c>
      <c r="F2" s="30" t="s">
        <v>3</v>
      </c>
      <c r="G2" s="30" t="s">
        <v>46</v>
      </c>
      <c r="H2" s="58"/>
      <c r="I2" s="59"/>
    </row>
    <row r="3" spans="1:9" ht="20.25" x14ac:dyDescent="0.2">
      <c r="A3" s="26" t="s">
        <v>10</v>
      </c>
      <c r="B3" s="28">
        <v>44075</v>
      </c>
      <c r="C3" s="30">
        <v>359453</v>
      </c>
      <c r="D3" s="30">
        <f>E3+C3</f>
        <v>359578</v>
      </c>
      <c r="E3" s="31">
        <v>125</v>
      </c>
      <c r="F3" s="31" t="s">
        <v>40</v>
      </c>
      <c r="G3" s="31">
        <v>56</v>
      </c>
      <c r="H3" s="55" t="s">
        <v>35</v>
      </c>
      <c r="I3" s="55"/>
    </row>
    <row r="4" spans="1:9" ht="20.25" x14ac:dyDescent="0.2">
      <c r="A4" s="26" t="s">
        <v>11</v>
      </c>
      <c r="B4" s="28">
        <v>44076</v>
      </c>
      <c r="C4" s="30">
        <f>D3</f>
        <v>359578</v>
      </c>
      <c r="D4" s="30">
        <f t="shared" ref="D4:D32" si="0">E4+C4</f>
        <v>359578</v>
      </c>
      <c r="E4" s="30"/>
      <c r="F4" s="30"/>
      <c r="G4" s="30"/>
      <c r="H4" s="55"/>
      <c r="I4" s="55"/>
    </row>
    <row r="5" spans="1:9" ht="20.25" x14ac:dyDescent="0.2">
      <c r="A5" s="26" t="s">
        <v>12</v>
      </c>
      <c r="B5" s="28">
        <v>44077</v>
      </c>
      <c r="C5" s="30">
        <f t="shared" ref="C5:C32" si="1">D4</f>
        <v>359578</v>
      </c>
      <c r="D5" s="30">
        <f t="shared" si="0"/>
        <v>359578</v>
      </c>
      <c r="E5" s="30"/>
      <c r="F5" s="30"/>
      <c r="G5" s="30"/>
      <c r="H5" s="55"/>
      <c r="I5" s="55"/>
    </row>
    <row r="6" spans="1:9" ht="20.25" x14ac:dyDescent="0.2">
      <c r="A6" s="26" t="s">
        <v>13</v>
      </c>
      <c r="B6" s="28">
        <v>44078</v>
      </c>
      <c r="C6" s="30">
        <f t="shared" si="1"/>
        <v>359578</v>
      </c>
      <c r="D6" s="30">
        <f t="shared" si="0"/>
        <v>359578</v>
      </c>
      <c r="E6" s="30"/>
      <c r="F6" s="30"/>
      <c r="G6" s="30"/>
      <c r="H6" s="55"/>
      <c r="I6" s="55"/>
    </row>
    <row r="7" spans="1:9" ht="20.25" x14ac:dyDescent="0.2">
      <c r="A7" s="26" t="s">
        <v>14</v>
      </c>
      <c r="B7" s="28">
        <v>44079</v>
      </c>
      <c r="C7" s="30">
        <f t="shared" si="1"/>
        <v>359578</v>
      </c>
      <c r="D7" s="30">
        <f t="shared" si="0"/>
        <v>359578</v>
      </c>
      <c r="E7" s="30"/>
      <c r="F7" s="30"/>
      <c r="G7" s="30"/>
      <c r="H7" s="55"/>
      <c r="I7" s="55"/>
    </row>
    <row r="8" spans="1:9" ht="20.25" x14ac:dyDescent="0.2">
      <c r="A8" s="26" t="s">
        <v>15</v>
      </c>
      <c r="B8" s="28">
        <v>44080</v>
      </c>
      <c r="C8" s="30">
        <f t="shared" si="1"/>
        <v>359578</v>
      </c>
      <c r="D8" s="30">
        <f t="shared" si="0"/>
        <v>359703</v>
      </c>
      <c r="E8" s="30">
        <v>125</v>
      </c>
      <c r="F8" s="30" t="s">
        <v>40</v>
      </c>
      <c r="G8" s="30">
        <v>57</v>
      </c>
      <c r="H8" s="55" t="s">
        <v>35</v>
      </c>
      <c r="I8" s="55"/>
    </row>
    <row r="9" spans="1:9" ht="20.25" x14ac:dyDescent="0.2">
      <c r="A9" s="26" t="s">
        <v>9</v>
      </c>
      <c r="B9" s="28">
        <v>44081</v>
      </c>
      <c r="C9" s="30">
        <f t="shared" si="1"/>
        <v>359703</v>
      </c>
      <c r="D9" s="30">
        <f t="shared" si="0"/>
        <v>360328</v>
      </c>
      <c r="E9" s="30">
        <v>625</v>
      </c>
      <c r="F9" s="30" t="s">
        <v>47</v>
      </c>
      <c r="G9" s="30"/>
      <c r="H9" s="55"/>
      <c r="I9" s="55"/>
    </row>
    <row r="10" spans="1:9" ht="20.25" x14ac:dyDescent="0.2">
      <c r="A10" s="26" t="s">
        <v>10</v>
      </c>
      <c r="B10" s="28">
        <v>44082</v>
      </c>
      <c r="C10" s="30">
        <f t="shared" si="1"/>
        <v>360328</v>
      </c>
      <c r="D10" s="30">
        <f t="shared" si="0"/>
        <v>360328</v>
      </c>
      <c r="E10" s="30"/>
      <c r="F10" s="30"/>
      <c r="G10" s="30"/>
      <c r="H10" s="55"/>
      <c r="I10" s="55"/>
    </row>
    <row r="11" spans="1:9" ht="20.25" x14ac:dyDescent="0.2">
      <c r="A11" s="26" t="s">
        <v>11</v>
      </c>
      <c r="B11" s="28">
        <v>44083</v>
      </c>
      <c r="C11" s="30">
        <f t="shared" si="1"/>
        <v>360328</v>
      </c>
      <c r="D11" s="30">
        <f t="shared" si="0"/>
        <v>360453</v>
      </c>
      <c r="E11" s="30">
        <v>125</v>
      </c>
      <c r="F11" s="30" t="s">
        <v>40</v>
      </c>
      <c r="G11" s="30">
        <v>55</v>
      </c>
      <c r="H11" s="55" t="s">
        <v>35</v>
      </c>
      <c r="I11" s="55"/>
    </row>
    <row r="12" spans="1:9" ht="20.25" x14ac:dyDescent="0.2">
      <c r="A12" s="26" t="s">
        <v>12</v>
      </c>
      <c r="B12" s="28">
        <v>44084</v>
      </c>
      <c r="C12" s="30">
        <f t="shared" si="1"/>
        <v>360453</v>
      </c>
      <c r="D12" s="30">
        <f t="shared" si="0"/>
        <v>360453</v>
      </c>
      <c r="E12" s="30"/>
      <c r="F12" s="30"/>
      <c r="G12" s="30"/>
      <c r="H12" s="55"/>
      <c r="I12" s="55"/>
    </row>
    <row r="13" spans="1:9" ht="20.25" x14ac:dyDescent="0.2">
      <c r="A13" s="26" t="s">
        <v>13</v>
      </c>
      <c r="B13" s="28">
        <v>44085</v>
      </c>
      <c r="C13" s="30">
        <f t="shared" si="1"/>
        <v>360453</v>
      </c>
      <c r="D13" s="30">
        <f t="shared" si="0"/>
        <v>360453</v>
      </c>
      <c r="E13" s="30"/>
      <c r="F13" s="30"/>
      <c r="G13" s="30"/>
      <c r="H13" s="55"/>
      <c r="I13" s="55"/>
    </row>
    <row r="14" spans="1:9" ht="20.25" x14ac:dyDescent="0.2">
      <c r="A14" s="26" t="s">
        <v>14</v>
      </c>
      <c r="B14" s="28">
        <v>44086</v>
      </c>
      <c r="C14" s="30">
        <f t="shared" si="1"/>
        <v>360453</v>
      </c>
      <c r="D14" s="30">
        <f t="shared" si="0"/>
        <v>360453</v>
      </c>
      <c r="E14" s="30"/>
      <c r="F14" s="30"/>
      <c r="G14" s="30"/>
      <c r="H14" s="55"/>
      <c r="I14" s="55"/>
    </row>
    <row r="15" spans="1:9" ht="20.25" x14ac:dyDescent="0.2">
      <c r="A15" s="26" t="s">
        <v>15</v>
      </c>
      <c r="B15" s="28">
        <v>44087</v>
      </c>
      <c r="C15" s="30">
        <f t="shared" si="1"/>
        <v>360453</v>
      </c>
      <c r="D15" s="30">
        <f t="shared" si="0"/>
        <v>360453</v>
      </c>
      <c r="E15" s="30"/>
      <c r="F15" s="30"/>
      <c r="G15" s="30"/>
      <c r="H15" s="55"/>
      <c r="I15" s="55"/>
    </row>
    <row r="16" spans="1:9" ht="20.25" x14ac:dyDescent="0.2">
      <c r="A16" s="26" t="s">
        <v>9</v>
      </c>
      <c r="B16" s="28">
        <v>44088</v>
      </c>
      <c r="C16" s="30">
        <f t="shared" si="1"/>
        <v>360453</v>
      </c>
      <c r="D16" s="30">
        <f t="shared" si="0"/>
        <v>360578</v>
      </c>
      <c r="E16" s="31">
        <v>125</v>
      </c>
      <c r="F16" s="31" t="s">
        <v>40</v>
      </c>
      <c r="G16" s="30">
        <v>32</v>
      </c>
      <c r="H16" s="55" t="s">
        <v>30</v>
      </c>
      <c r="I16" s="55"/>
    </row>
    <row r="17" spans="1:9" ht="20.25" x14ac:dyDescent="0.2">
      <c r="A17" s="26" t="s">
        <v>10</v>
      </c>
      <c r="B17" s="28">
        <v>44089</v>
      </c>
      <c r="C17" s="30">
        <f t="shared" si="1"/>
        <v>360578</v>
      </c>
      <c r="D17" s="30">
        <f t="shared" si="0"/>
        <v>360578</v>
      </c>
      <c r="E17" s="30"/>
      <c r="F17" s="30"/>
      <c r="G17" s="30"/>
      <c r="H17" s="55"/>
      <c r="I17" s="55"/>
    </row>
    <row r="18" spans="1:9" ht="20.25" x14ac:dyDescent="0.2">
      <c r="A18" s="26" t="s">
        <v>11</v>
      </c>
      <c r="B18" s="28">
        <v>44090</v>
      </c>
      <c r="C18" s="30">
        <f t="shared" si="1"/>
        <v>360578</v>
      </c>
      <c r="D18" s="30">
        <f t="shared" si="0"/>
        <v>360578</v>
      </c>
      <c r="E18" s="30"/>
      <c r="F18" s="30"/>
      <c r="G18" s="30"/>
      <c r="H18" s="55"/>
      <c r="I18" s="55"/>
    </row>
    <row r="19" spans="1:9" ht="20.25" x14ac:dyDescent="0.2">
      <c r="A19" s="26" t="s">
        <v>12</v>
      </c>
      <c r="B19" s="28">
        <v>44091</v>
      </c>
      <c r="C19" s="30">
        <f t="shared" si="1"/>
        <v>360578</v>
      </c>
      <c r="D19" s="30">
        <f t="shared" si="0"/>
        <v>360578</v>
      </c>
      <c r="E19" s="30"/>
      <c r="F19" s="30"/>
      <c r="G19" s="30"/>
      <c r="H19" s="55"/>
      <c r="I19" s="55"/>
    </row>
    <row r="20" spans="1:9" ht="20.25" x14ac:dyDescent="0.2">
      <c r="A20" s="26" t="s">
        <v>13</v>
      </c>
      <c r="B20" s="28">
        <v>44092</v>
      </c>
      <c r="C20" s="30">
        <f t="shared" si="1"/>
        <v>360578</v>
      </c>
      <c r="D20" s="30">
        <f t="shared" si="0"/>
        <v>360578</v>
      </c>
      <c r="E20" s="30"/>
      <c r="F20" s="30"/>
      <c r="G20" s="30"/>
      <c r="H20" s="55"/>
      <c r="I20" s="55"/>
    </row>
    <row r="21" spans="1:9" ht="20.25" x14ac:dyDescent="0.2">
      <c r="A21" s="26" t="s">
        <v>14</v>
      </c>
      <c r="B21" s="28">
        <v>44093</v>
      </c>
      <c r="C21" s="30">
        <f t="shared" si="1"/>
        <v>360578</v>
      </c>
      <c r="D21" s="30">
        <f t="shared" si="0"/>
        <v>360578</v>
      </c>
      <c r="E21" s="30"/>
      <c r="F21" s="30"/>
      <c r="G21" s="30"/>
      <c r="H21" s="55"/>
      <c r="I21" s="55"/>
    </row>
    <row r="22" spans="1:9" ht="20.25" x14ac:dyDescent="0.2">
      <c r="A22" s="26" t="s">
        <v>15</v>
      </c>
      <c r="B22" s="28">
        <v>44094</v>
      </c>
      <c r="C22" s="30">
        <f t="shared" si="1"/>
        <v>360578</v>
      </c>
      <c r="D22" s="30">
        <f t="shared" si="0"/>
        <v>360578</v>
      </c>
      <c r="E22" s="30"/>
      <c r="F22" s="30"/>
      <c r="G22" s="30"/>
      <c r="H22" s="55"/>
      <c r="I22" s="55"/>
    </row>
    <row r="23" spans="1:9" ht="20.25" x14ac:dyDescent="0.2">
      <c r="A23" s="26" t="s">
        <v>9</v>
      </c>
      <c r="B23" s="28">
        <v>44095</v>
      </c>
      <c r="C23" s="30">
        <f t="shared" si="1"/>
        <v>360578</v>
      </c>
      <c r="D23" s="30">
        <f t="shared" si="0"/>
        <v>360578</v>
      </c>
      <c r="E23" s="35"/>
      <c r="F23" s="35"/>
      <c r="G23" s="35"/>
      <c r="H23" s="53"/>
      <c r="I23" s="54"/>
    </row>
    <row r="24" spans="1:9" ht="20.25" x14ac:dyDescent="0.2">
      <c r="A24" s="26" t="s">
        <v>10</v>
      </c>
      <c r="B24" s="28">
        <v>44096</v>
      </c>
      <c r="C24" s="30">
        <f t="shared" si="1"/>
        <v>360578</v>
      </c>
      <c r="D24" s="30">
        <f t="shared" si="0"/>
        <v>360578</v>
      </c>
      <c r="E24" s="30"/>
      <c r="F24" s="30"/>
      <c r="G24" s="30"/>
      <c r="H24" s="55"/>
      <c r="I24" s="55"/>
    </row>
    <row r="25" spans="1:9" ht="20.25" x14ac:dyDescent="0.2">
      <c r="A25" s="26" t="s">
        <v>11</v>
      </c>
      <c r="B25" s="28">
        <v>44097</v>
      </c>
      <c r="C25" s="30">
        <f t="shared" si="1"/>
        <v>360578</v>
      </c>
      <c r="D25" s="30">
        <f t="shared" si="0"/>
        <v>360738</v>
      </c>
      <c r="E25" s="31">
        <v>160</v>
      </c>
      <c r="F25" s="31" t="s">
        <v>25</v>
      </c>
      <c r="G25" s="30"/>
      <c r="H25" s="55" t="s">
        <v>30</v>
      </c>
      <c r="I25" s="55"/>
    </row>
    <row r="26" spans="1:9" ht="20.25" x14ac:dyDescent="0.2">
      <c r="A26" s="26" t="s">
        <v>12</v>
      </c>
      <c r="B26" s="28">
        <v>44098</v>
      </c>
      <c r="C26" s="30">
        <f t="shared" si="1"/>
        <v>360738</v>
      </c>
      <c r="D26" s="30">
        <f t="shared" si="0"/>
        <v>360738</v>
      </c>
      <c r="E26" s="30"/>
      <c r="F26" s="30"/>
      <c r="G26" s="30"/>
      <c r="H26" s="55"/>
      <c r="I26" s="55"/>
    </row>
    <row r="27" spans="1:9" ht="20.25" x14ac:dyDescent="0.2">
      <c r="A27" s="26" t="s">
        <v>13</v>
      </c>
      <c r="B27" s="28">
        <v>44099</v>
      </c>
      <c r="C27" s="30">
        <f t="shared" si="1"/>
        <v>360738</v>
      </c>
      <c r="D27" s="30">
        <f t="shared" si="0"/>
        <v>360738</v>
      </c>
      <c r="E27" s="30"/>
      <c r="F27" s="30"/>
      <c r="G27" s="30"/>
      <c r="H27" s="55"/>
      <c r="I27" s="55"/>
    </row>
    <row r="28" spans="1:9" ht="20.25" x14ac:dyDescent="0.2">
      <c r="A28" s="26" t="s">
        <v>14</v>
      </c>
      <c r="B28" s="28">
        <v>44100</v>
      </c>
      <c r="C28" s="30">
        <f t="shared" si="1"/>
        <v>360738</v>
      </c>
      <c r="D28" s="30">
        <f t="shared" si="0"/>
        <v>360738</v>
      </c>
      <c r="E28" s="30"/>
      <c r="F28" s="30"/>
      <c r="G28" s="30"/>
      <c r="H28" s="55"/>
      <c r="I28" s="55"/>
    </row>
    <row r="29" spans="1:9" ht="20.25" x14ac:dyDescent="0.2">
      <c r="A29" s="26" t="s">
        <v>15</v>
      </c>
      <c r="B29" s="28">
        <v>44101</v>
      </c>
      <c r="C29" s="30">
        <f t="shared" si="1"/>
        <v>360738</v>
      </c>
      <c r="D29" s="30">
        <f t="shared" si="0"/>
        <v>360738</v>
      </c>
      <c r="E29" s="30"/>
      <c r="F29" s="30"/>
      <c r="G29" s="30"/>
      <c r="H29" s="55"/>
      <c r="I29" s="55"/>
    </row>
    <row r="30" spans="1:9" ht="20.25" x14ac:dyDescent="0.2">
      <c r="A30" s="26" t="s">
        <v>9</v>
      </c>
      <c r="B30" s="28">
        <v>44102</v>
      </c>
      <c r="C30" s="30">
        <f t="shared" si="1"/>
        <v>360738</v>
      </c>
      <c r="D30" s="30">
        <f t="shared" si="0"/>
        <v>360863</v>
      </c>
      <c r="E30" s="31">
        <v>125</v>
      </c>
      <c r="F30" s="31" t="s">
        <v>40</v>
      </c>
      <c r="G30" s="30"/>
      <c r="H30" s="55" t="s">
        <v>30</v>
      </c>
      <c r="I30" s="55"/>
    </row>
    <row r="31" spans="1:9" ht="20.25" x14ac:dyDescent="0.2">
      <c r="A31" s="26" t="s">
        <v>10</v>
      </c>
      <c r="B31" s="28">
        <v>44103</v>
      </c>
      <c r="C31" s="30">
        <f t="shared" si="1"/>
        <v>360863</v>
      </c>
      <c r="D31" s="30">
        <f t="shared" si="0"/>
        <v>360863</v>
      </c>
      <c r="E31" s="30"/>
      <c r="F31" s="31"/>
      <c r="G31" s="30"/>
      <c r="H31" s="55"/>
      <c r="I31" s="55"/>
    </row>
    <row r="32" spans="1:9" ht="20.25" x14ac:dyDescent="0.2">
      <c r="A32" s="26" t="s">
        <v>11</v>
      </c>
      <c r="B32" s="28">
        <v>44104</v>
      </c>
      <c r="C32" s="30">
        <f t="shared" si="1"/>
        <v>360863</v>
      </c>
      <c r="D32" s="30">
        <f t="shared" si="0"/>
        <v>360988</v>
      </c>
      <c r="E32" s="31">
        <v>125</v>
      </c>
      <c r="F32" s="31" t="s">
        <v>40</v>
      </c>
      <c r="G32" s="30"/>
      <c r="H32" s="55" t="s">
        <v>30</v>
      </c>
      <c r="I32" s="55"/>
    </row>
    <row r="33" spans="4:7" x14ac:dyDescent="0.2">
      <c r="E33">
        <f>SUM(E3:E32)</f>
        <v>1535</v>
      </c>
      <c r="G33">
        <f>SUM(G3:G32)</f>
        <v>200</v>
      </c>
    </row>
    <row r="40" spans="4:7" x14ac:dyDescent="0.2">
      <c r="D40" t="s">
        <v>58</v>
      </c>
    </row>
  </sheetData>
  <mergeCells count="33">
    <mergeCell ref="H28:I28"/>
    <mergeCell ref="H29:I29"/>
    <mergeCell ref="H30:I30"/>
    <mergeCell ref="H31:I31"/>
    <mergeCell ref="H32:I32"/>
    <mergeCell ref="H27:I27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A1:B1"/>
    <mergeCell ref="C1:D1"/>
    <mergeCell ref="H3:I3"/>
    <mergeCell ref="H1:I2"/>
    <mergeCell ref="H15:I15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</mergeCells>
  <pageMargins left="0.7" right="0.7" top="0.75" bottom="0.75" header="0.3" footer="0.3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12</vt:i4>
      </vt:variant>
    </vt:vector>
  </HeadingPairs>
  <TitlesOfParts>
    <vt:vector size="12" baseType="lpstr">
      <vt:lpstr>كانون الثاني</vt:lpstr>
      <vt:lpstr>شباط</vt:lpstr>
      <vt:lpstr>أذار</vt:lpstr>
      <vt:lpstr>نيسان</vt:lpstr>
      <vt:lpstr>أيار</vt:lpstr>
      <vt:lpstr>حزيران</vt:lpstr>
      <vt:lpstr>تموز</vt:lpstr>
      <vt:lpstr>أب</vt:lpstr>
      <vt:lpstr>ايلول</vt:lpstr>
      <vt:lpstr>ت1</vt:lpstr>
      <vt:lpstr>ت2</vt:lpstr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2021-01-05T10:09:03Z</dcterms:modified>
</cp:coreProperties>
</file>