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C9" i="1" l="1"/>
  <c r="L9" i="1" l="1"/>
  <c r="J9" i="1"/>
  <c r="E9" i="1"/>
  <c r="I13" i="1" l="1"/>
  <c r="K14" i="1"/>
  <c r="K13" i="1"/>
  <c r="L8" i="1"/>
  <c r="L7" i="1"/>
  <c r="L10" i="1"/>
  <c r="L11" i="1"/>
  <c r="J11" i="1"/>
  <c r="J10" i="1"/>
  <c r="J7" i="1"/>
  <c r="J12" i="1"/>
  <c r="C12" i="1" l="1"/>
  <c r="E12" i="1" s="1"/>
  <c r="L12" i="1" l="1"/>
</calcChain>
</file>

<file path=xl/sharedStrings.xml><?xml version="1.0" encoding="utf-8"?>
<sst xmlns="http://schemas.openxmlformats.org/spreadsheetml/2006/main" count="167" uniqueCount="98">
  <si>
    <t>اسم المريض</t>
  </si>
  <si>
    <t>رقم المريض</t>
  </si>
  <si>
    <t>القسم</t>
  </si>
  <si>
    <t>اسم الدواء</t>
  </si>
  <si>
    <t>الجرعة</t>
  </si>
  <si>
    <t>طريقة الإعطاء</t>
  </si>
  <si>
    <t>عدد مرات الإعطاء</t>
  </si>
  <si>
    <t>المحلول</t>
  </si>
  <si>
    <t>الكمية</t>
  </si>
  <si>
    <t>الإضافات</t>
  </si>
  <si>
    <t>تارخ التحضير</t>
  </si>
  <si>
    <t>تاريخ الإنتهاء</t>
  </si>
  <si>
    <t>أطفال</t>
  </si>
  <si>
    <t>حريم باطنه</t>
  </si>
  <si>
    <t>حريم جراحه</t>
  </si>
  <si>
    <t>رجال باطنه</t>
  </si>
  <si>
    <t>رجال جراحه</t>
  </si>
  <si>
    <t>عناية باطنه</t>
  </si>
  <si>
    <t>عناية جراحه 1</t>
  </si>
  <si>
    <t>عناية جراحه 2</t>
  </si>
  <si>
    <t>سيفترياكسون</t>
  </si>
  <si>
    <t>ماكسيبيم</t>
  </si>
  <si>
    <t>تينام</t>
  </si>
  <si>
    <t>ميرونام</t>
  </si>
  <si>
    <t>تازوسين</t>
  </si>
  <si>
    <t>أميكين</t>
  </si>
  <si>
    <t>فورتام</t>
  </si>
  <si>
    <t>سيفوتاكس</t>
  </si>
  <si>
    <t>إندوكسان</t>
  </si>
  <si>
    <t>فنكرستين</t>
  </si>
  <si>
    <t>أسبارجيناز</t>
  </si>
  <si>
    <t>أدرياميسن</t>
  </si>
  <si>
    <t>جرانيوسيت</t>
  </si>
  <si>
    <t>مزنا</t>
  </si>
  <si>
    <t>ليكوفرين</t>
  </si>
  <si>
    <t>فانكومايسن</t>
  </si>
  <si>
    <t>امبيزوم</t>
  </si>
  <si>
    <t>بلاتينول</t>
  </si>
  <si>
    <t>أراستين</t>
  </si>
  <si>
    <t>فلورويوراسيل</t>
  </si>
  <si>
    <t>اوكسالوبلاتن</t>
  </si>
  <si>
    <t>كامتو</t>
  </si>
  <si>
    <t>جيميزار</t>
  </si>
  <si>
    <t>تاكسول</t>
  </si>
  <si>
    <t>تاكسوتير</t>
  </si>
  <si>
    <t>سوليوميدرول</t>
  </si>
  <si>
    <t>زوميتا</t>
  </si>
  <si>
    <t>هالوكسان</t>
  </si>
  <si>
    <t>فبسيد</t>
  </si>
  <si>
    <t>إيمكس</t>
  </si>
  <si>
    <t>إيمكس+ديكسا</t>
  </si>
  <si>
    <t>زنتاك+أفيل</t>
  </si>
  <si>
    <t>كاربوبلاتين</t>
  </si>
  <si>
    <t>ميثوتركسات</t>
  </si>
  <si>
    <t>عضل</t>
  </si>
  <si>
    <t>وريدي</t>
  </si>
  <si>
    <t>بالفم</t>
  </si>
  <si>
    <t>تحت الجلد</t>
  </si>
  <si>
    <t>نخاع</t>
  </si>
  <si>
    <t>التنقيط بالوريد</t>
  </si>
  <si>
    <t>وريدي ببطء</t>
  </si>
  <si>
    <t>كل 21 يوم</t>
  </si>
  <si>
    <t>كل 28 يوم</t>
  </si>
  <si>
    <t>كل 14 يوم</t>
  </si>
  <si>
    <t>كل 7 أيام</t>
  </si>
  <si>
    <t>كل 72 ساعة</t>
  </si>
  <si>
    <t>كل 48 ساعة</t>
  </si>
  <si>
    <t>كل 24 ساعة</t>
  </si>
  <si>
    <t>كل 12 ساعة</t>
  </si>
  <si>
    <t>كل 8 ساعات</t>
  </si>
  <si>
    <t>كل 6 ساعات</t>
  </si>
  <si>
    <t>كل 4 ساعات</t>
  </si>
  <si>
    <t>صباحا و مساء</t>
  </si>
  <si>
    <t>صباحا</t>
  </si>
  <si>
    <t>مساء</t>
  </si>
  <si>
    <t>جلوكوز ملحي</t>
  </si>
  <si>
    <t>ملح 0.9%</t>
  </si>
  <si>
    <t>جلوكوز 5%</t>
  </si>
  <si>
    <t>مانيتول 20%</t>
  </si>
  <si>
    <t>بيكربونات الصوديوم 8.4%</t>
  </si>
  <si>
    <t xml:space="preserve">كلوريد البوتاسيوم </t>
  </si>
  <si>
    <t>Received by</t>
  </si>
  <si>
    <t>Checked by</t>
  </si>
  <si>
    <t>Prepared by</t>
  </si>
  <si>
    <t>Ph.Amr</t>
  </si>
  <si>
    <t>Ph.A.Zanaty</t>
  </si>
  <si>
    <t>Ph.G.Lotfy</t>
  </si>
  <si>
    <t>Ph.G.Taher</t>
  </si>
  <si>
    <t>Ph.M.Mahros</t>
  </si>
  <si>
    <t>Ph.M.Alsharqa</t>
  </si>
  <si>
    <t>Ph.Abdelrahman</t>
  </si>
  <si>
    <t>Ph.Eman</t>
  </si>
  <si>
    <t>Ph.Hossam</t>
  </si>
  <si>
    <t>Ph.Doa'a</t>
  </si>
  <si>
    <t>Ph.Hana'a</t>
  </si>
  <si>
    <t>مل 100</t>
  </si>
  <si>
    <t>4014/2014</t>
  </si>
  <si>
    <t>4.5 حم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</si>
</sst>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b/>
      <i/>
      <sz val="7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0" tint="-4.9989318521683403E-2"/>
      <name val="Calibri"/>
      <family val="2"/>
      <charset val="178"/>
      <scheme val="minor"/>
    </font>
    <font>
      <b/>
      <sz val="7"/>
      <color theme="1"/>
      <name val="Cambria"/>
      <family val="1"/>
      <scheme val="maj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mbria"/>
      <family val="1"/>
      <scheme val="major"/>
    </font>
    <font>
      <sz val="8"/>
      <color theme="0"/>
      <name val="Calibri"/>
      <family val="2"/>
      <charset val="178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7"/>
      <color theme="1"/>
      <name val="Cambria"/>
      <family val="1"/>
      <scheme val="major"/>
    </font>
    <font>
      <b/>
      <i/>
      <sz val="8"/>
      <color theme="1"/>
      <name val="Cambria"/>
      <family val="1"/>
      <scheme val="major"/>
    </font>
    <font>
      <b/>
      <i/>
      <sz val="8"/>
      <color theme="1"/>
      <name val="Calibri"/>
      <family val="2"/>
      <scheme val="minor"/>
    </font>
    <font>
      <b/>
      <i/>
      <sz val="7"/>
      <color theme="1"/>
      <name val="Calibri"/>
      <family val="2"/>
      <scheme val="minor"/>
    </font>
    <font>
      <b/>
      <sz val="9"/>
      <color rgb="FF660033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0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rgb="FFC00000"/>
      </left>
      <right style="medium">
        <color rgb="FFC00000"/>
      </right>
      <top style="thick">
        <color rgb="FFC00000"/>
      </top>
      <bottom style="thick">
        <color rgb="FFC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6" fillId="0" borderId="0" xfId="0" applyFont="1" applyFill="1"/>
    <xf numFmtId="22" fontId="5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 applyBorder="1"/>
    <xf numFmtId="0" fontId="12" fillId="0" borderId="0" xfId="0" applyFont="1" applyFill="1" applyBorder="1"/>
    <xf numFmtId="0" fontId="9" fillId="0" borderId="0" xfId="0" applyFont="1" applyFill="1"/>
    <xf numFmtId="0" fontId="1" fillId="0" borderId="0" xfId="0" applyFont="1" applyFill="1" applyBorder="1" applyAlignment="1">
      <alignment horizontal="right" vertical="center"/>
    </xf>
    <xf numFmtId="0" fontId="13" fillId="0" borderId="0" xfId="0" applyFont="1" applyFill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5" xfId="0" applyFont="1" applyFill="1" applyBorder="1"/>
    <xf numFmtId="0" fontId="0" fillId="0" borderId="9" xfId="0" applyFill="1" applyBorder="1"/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9" fillId="0" borderId="11" xfId="0" applyFont="1" applyFill="1" applyBorder="1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10" fillId="0" borderId="2" xfId="0" applyFont="1" applyFill="1" applyBorder="1" applyAlignment="1">
      <alignment horizontal="center"/>
    </xf>
    <xf numFmtId="0" fontId="8" fillId="0" borderId="3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0" fillId="0" borderId="6" xfId="0" applyFill="1" applyBorder="1"/>
    <xf numFmtId="0" fontId="0" fillId="0" borderId="7" xfId="0" applyFill="1" applyBorder="1"/>
    <xf numFmtId="0" fontId="9" fillId="0" borderId="8" xfId="0" applyFont="1" applyFill="1" applyBorder="1"/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rightToLeft="1" tabSelected="1" zoomScaleNormal="100" workbookViewId="0">
      <selection activeCell="C10" sqref="C10"/>
    </sheetView>
  </sheetViews>
  <sheetFormatPr defaultColWidth="9" defaultRowHeight="15" x14ac:dyDescent="0.25"/>
  <cols>
    <col min="1" max="1" width="2.140625" style="22" customWidth="1"/>
    <col min="2" max="2" width="7.5703125" style="22" customWidth="1"/>
    <col min="3" max="3" width="13.140625" style="22" customWidth="1"/>
    <col min="4" max="4" width="7.5703125" style="22" customWidth="1"/>
    <col min="5" max="5" width="12.5703125" style="22" customWidth="1"/>
    <col min="6" max="6" width="2.140625" style="22" customWidth="1"/>
    <col min="7" max="7" width="2.140625" style="3" customWidth="1"/>
    <col min="8" max="8" width="2.140625" style="22" customWidth="1"/>
    <col min="9" max="9" width="7.5703125" style="22" customWidth="1"/>
    <col min="10" max="10" width="13.28515625" style="22" customWidth="1"/>
    <col min="11" max="11" width="7.5703125" style="22" customWidth="1"/>
    <col min="12" max="12" width="13.28515625" style="22" customWidth="1"/>
    <col min="13" max="13" width="2.140625" style="22" customWidth="1"/>
    <col min="14" max="16384" width="9" style="22"/>
  </cols>
  <sheetData>
    <row r="1" spans="1:15" ht="15.75" thickBot="1" x14ac:dyDescent="0.3">
      <c r="C1" s="22">
        <v>5</v>
      </c>
    </row>
    <row r="2" spans="1:15" ht="12" customHeight="1" thickTop="1" x14ac:dyDescent="0.25">
      <c r="A2" s="23"/>
      <c r="B2" s="24"/>
      <c r="C2" s="24"/>
      <c r="D2" s="25"/>
      <c r="E2" s="24"/>
      <c r="F2" s="26"/>
      <c r="G2" s="6"/>
      <c r="H2" s="23"/>
      <c r="I2" s="24"/>
      <c r="J2" s="24"/>
      <c r="K2" s="25"/>
      <c r="L2" s="24"/>
      <c r="M2" s="26"/>
      <c r="N2" s="6"/>
      <c r="O2" s="6"/>
    </row>
    <row r="3" spans="1:15" s="2" customFormat="1" x14ac:dyDescent="0.25">
      <c r="A3" s="16"/>
      <c r="B3" s="49"/>
      <c r="C3" s="49"/>
      <c r="D3" s="52"/>
      <c r="E3" s="52"/>
      <c r="F3" s="17"/>
      <c r="G3" s="7"/>
      <c r="H3" s="16"/>
      <c r="I3" s="49"/>
      <c r="J3" s="49"/>
      <c r="K3" s="1"/>
      <c r="L3" s="15"/>
      <c r="M3" s="17"/>
      <c r="N3" s="7"/>
      <c r="O3" s="7"/>
    </row>
    <row r="4" spans="1:15" s="2" customFormat="1" x14ac:dyDescent="0.25">
      <c r="A4" s="16"/>
      <c r="B4" s="49"/>
      <c r="C4" s="49"/>
      <c r="D4" s="1"/>
      <c r="E4" s="15"/>
      <c r="F4" s="17"/>
      <c r="G4" s="7"/>
      <c r="H4" s="16"/>
      <c r="I4" s="49"/>
      <c r="J4" s="49"/>
      <c r="K4" s="1"/>
      <c r="L4" s="15"/>
      <c r="M4" s="17"/>
      <c r="N4" s="7"/>
      <c r="O4" s="7"/>
    </row>
    <row r="5" spans="1:15" s="2" customFormat="1" x14ac:dyDescent="0.25">
      <c r="A5" s="18"/>
      <c r="B5" s="51"/>
      <c r="C5" s="51"/>
      <c r="D5" s="19"/>
      <c r="E5" s="20"/>
      <c r="F5" s="21"/>
      <c r="G5" s="7"/>
      <c r="H5" s="16"/>
      <c r="I5" s="49"/>
      <c r="J5" s="49"/>
      <c r="K5" s="1"/>
      <c r="L5" s="15"/>
      <c r="M5" s="17"/>
      <c r="N5" s="7"/>
      <c r="O5" s="7"/>
    </row>
    <row r="6" spans="1:15" s="2" customFormat="1" x14ac:dyDescent="0.25">
      <c r="A6" s="16"/>
      <c r="B6" s="38" t="s">
        <v>0</v>
      </c>
      <c r="C6" s="50"/>
      <c r="D6" s="50"/>
      <c r="E6" s="10"/>
      <c r="F6" s="17"/>
      <c r="G6" s="7"/>
      <c r="H6" s="16"/>
      <c r="I6" s="10" t="s">
        <v>0</v>
      </c>
      <c r="J6" s="50"/>
      <c r="K6" s="50"/>
      <c r="L6" s="10"/>
      <c r="M6" s="17"/>
      <c r="N6" s="7"/>
      <c r="O6" s="7"/>
    </row>
    <row r="7" spans="1:15" s="2" customFormat="1" x14ac:dyDescent="0.25">
      <c r="A7" s="16"/>
      <c r="B7" s="38" t="s">
        <v>1</v>
      </c>
      <c r="C7" s="33" t="s">
        <v>96</v>
      </c>
      <c r="D7" s="38" t="s">
        <v>2</v>
      </c>
      <c r="E7" s="33" t="s">
        <v>15</v>
      </c>
      <c r="F7" s="17"/>
      <c r="G7" s="7"/>
      <c r="H7" s="16"/>
      <c r="I7" s="37" t="s">
        <v>1</v>
      </c>
      <c r="J7" s="33" t="str">
        <f t="shared" ref="J7:J11" si="0">C7</f>
        <v>4014/2014</v>
      </c>
      <c r="K7" s="37" t="s">
        <v>2</v>
      </c>
      <c r="L7" s="33" t="str">
        <f t="shared" ref="L7:L12" si="1">E7</f>
        <v>رجال باطنه</v>
      </c>
      <c r="M7" s="17"/>
      <c r="N7" s="7"/>
      <c r="O7" s="7"/>
    </row>
    <row r="8" spans="1:15" s="2" customFormat="1" x14ac:dyDescent="0.25">
      <c r="A8" s="16"/>
      <c r="B8" s="38" t="s">
        <v>3</v>
      </c>
      <c r="C8" s="42" t="s">
        <v>36</v>
      </c>
      <c r="D8" s="38" t="s">
        <v>4</v>
      </c>
      <c r="E8" s="33" t="s">
        <v>97</v>
      </c>
      <c r="F8" s="17"/>
      <c r="G8" s="7"/>
      <c r="H8" s="16"/>
      <c r="I8" s="37" t="s">
        <v>3</v>
      </c>
      <c r="J8" s="42" t="s">
        <v>40</v>
      </c>
      <c r="K8" s="37" t="s">
        <v>4</v>
      </c>
      <c r="L8" s="33" t="str">
        <f t="shared" si="1"/>
        <v>4.5 حم</v>
      </c>
      <c r="M8" s="17"/>
      <c r="N8" s="7"/>
      <c r="O8" s="7"/>
    </row>
    <row r="9" spans="1:15" s="2" customFormat="1" x14ac:dyDescent="0.25">
      <c r="A9" s="16"/>
      <c r="B9" s="38" t="s">
        <v>5</v>
      </c>
      <c r="C9" s="48" t="str">
        <f>IFERROR(VLOOKUP(C$8,Sheet2!$G$2:$I$380,2,0),"")</f>
        <v>عضل</v>
      </c>
      <c r="D9" s="38" t="s">
        <v>6</v>
      </c>
      <c r="E9" s="48" t="str">
        <f>IFERROR(VLOOKUP(C$8,Sheet2!$G$2:$I$380,3,0),"")</f>
        <v>كل 28 يوم</v>
      </c>
      <c r="F9" s="17"/>
      <c r="G9" s="7"/>
      <c r="H9" s="16"/>
      <c r="I9" s="37" t="s">
        <v>5</v>
      </c>
      <c r="J9" s="48" t="str">
        <f>IFERROR(VLOOKUP(J$8,Sheet2!$G$2:$I$380,2,0),"")</f>
        <v>وريدي</v>
      </c>
      <c r="K9" s="38" t="s">
        <v>6</v>
      </c>
      <c r="L9" s="48" t="str">
        <f>IFERROR(VLOOKUP(J$8,Sheet2!$G$2:$I$380,3,0),"")</f>
        <v>كل 21 يوم</v>
      </c>
      <c r="M9" s="17"/>
      <c r="N9" s="7"/>
      <c r="O9" s="7"/>
    </row>
    <row r="10" spans="1:15" s="2" customFormat="1" x14ac:dyDescent="0.25">
      <c r="A10" s="16"/>
      <c r="B10" s="38" t="s">
        <v>7</v>
      </c>
      <c r="C10" s="33" t="s">
        <v>76</v>
      </c>
      <c r="D10" s="38" t="s">
        <v>8</v>
      </c>
      <c r="E10" s="33" t="s">
        <v>95</v>
      </c>
      <c r="F10" s="17"/>
      <c r="G10" s="7"/>
      <c r="H10" s="16"/>
      <c r="I10" s="37" t="s">
        <v>7</v>
      </c>
      <c r="J10" s="33" t="str">
        <f t="shared" si="0"/>
        <v>ملح 0.9%</v>
      </c>
      <c r="K10" s="37" t="s">
        <v>8</v>
      </c>
      <c r="L10" s="33" t="str">
        <f t="shared" si="1"/>
        <v>مل 100</v>
      </c>
      <c r="M10" s="17"/>
      <c r="N10" s="7"/>
      <c r="O10" s="7"/>
    </row>
    <row r="11" spans="1:15" s="2" customFormat="1" x14ac:dyDescent="0.25">
      <c r="A11" s="18"/>
      <c r="B11" s="41" t="s">
        <v>9</v>
      </c>
      <c r="C11" s="36"/>
      <c r="D11" s="41" t="s">
        <v>8</v>
      </c>
      <c r="E11" s="36"/>
      <c r="F11" s="21"/>
      <c r="G11" s="8"/>
      <c r="H11" s="16"/>
      <c r="I11" s="37" t="s">
        <v>9</v>
      </c>
      <c r="J11" s="33">
        <f t="shared" si="0"/>
        <v>0</v>
      </c>
      <c r="K11" s="37" t="s">
        <v>8</v>
      </c>
      <c r="L11" s="33">
        <f t="shared" si="1"/>
        <v>0</v>
      </c>
      <c r="M11" s="17"/>
      <c r="N11" s="7"/>
      <c r="O11" s="7"/>
    </row>
    <row r="12" spans="1:15" s="2" customFormat="1" ht="9.9499999999999993" customHeight="1" x14ac:dyDescent="0.25">
      <c r="A12" s="16"/>
      <c r="B12" s="34" t="s">
        <v>10</v>
      </c>
      <c r="C12" s="5">
        <f ca="1">NOW()</f>
        <v>44249.497401157409</v>
      </c>
      <c r="D12" s="34" t="s">
        <v>11</v>
      </c>
      <c r="E12" s="5">
        <f ca="1">C12+C1</f>
        <v>44254.497401157409</v>
      </c>
      <c r="F12" s="17"/>
      <c r="G12" s="7"/>
      <c r="H12" s="16"/>
      <c r="I12" s="10" t="s">
        <v>10</v>
      </c>
      <c r="J12" s="5">
        <f ca="1">NOW()</f>
        <v>44249.497401157409</v>
      </c>
      <c r="K12" s="10" t="s">
        <v>11</v>
      </c>
      <c r="L12" s="5">
        <f t="shared" ca="1" si="1"/>
        <v>44254.497401157409</v>
      </c>
      <c r="M12" s="17"/>
      <c r="N12" s="7"/>
      <c r="O12" s="7"/>
    </row>
    <row r="13" spans="1:15" ht="9.9499999999999993" customHeight="1" x14ac:dyDescent="0.25">
      <c r="A13" s="16"/>
      <c r="B13" s="35" t="s">
        <v>93</v>
      </c>
      <c r="C13" s="40" t="s">
        <v>83</v>
      </c>
      <c r="D13" s="35" t="s">
        <v>87</v>
      </c>
      <c r="E13" s="39" t="s">
        <v>81</v>
      </c>
      <c r="F13" s="17"/>
      <c r="G13" s="8"/>
      <c r="H13" s="16"/>
      <c r="I13" s="28" t="str">
        <f>B13</f>
        <v>Ph.Doa'a</v>
      </c>
      <c r="J13" s="40" t="s">
        <v>83</v>
      </c>
      <c r="K13" s="28" t="str">
        <f>D13</f>
        <v>Ph.G.Taher</v>
      </c>
      <c r="L13" s="39" t="s">
        <v>81</v>
      </c>
      <c r="M13" s="17"/>
      <c r="N13" s="9"/>
      <c r="O13" s="9"/>
    </row>
    <row r="14" spans="1:15" ht="9.9499999999999993" customHeight="1" x14ac:dyDescent="0.25">
      <c r="A14" s="16"/>
      <c r="B14" s="28"/>
      <c r="C14" s="28"/>
      <c r="D14" s="35" t="s">
        <v>84</v>
      </c>
      <c r="E14" s="39" t="s">
        <v>82</v>
      </c>
      <c r="F14" s="17"/>
      <c r="G14" s="9"/>
      <c r="H14" s="16"/>
      <c r="I14" s="28"/>
      <c r="J14" s="28"/>
      <c r="K14" s="28" t="str">
        <f>D14</f>
        <v>Ph.Amr</v>
      </c>
      <c r="L14" s="39" t="s">
        <v>82</v>
      </c>
      <c r="M14" s="17"/>
      <c r="N14" s="9"/>
      <c r="O14" s="9"/>
    </row>
    <row r="15" spans="1:15" ht="9.9499999999999993" customHeight="1" thickBot="1" x14ac:dyDescent="0.3">
      <c r="A15" s="30"/>
      <c r="B15" s="31"/>
      <c r="C15" s="31"/>
      <c r="D15" s="31"/>
      <c r="E15" s="31"/>
      <c r="F15" s="32"/>
      <c r="G15" s="9"/>
      <c r="H15" s="30"/>
      <c r="I15" s="31"/>
      <c r="J15" s="31"/>
      <c r="K15" s="31"/>
      <c r="L15" s="31"/>
      <c r="M15" s="32"/>
      <c r="N15" s="9"/>
      <c r="O15" s="9"/>
    </row>
    <row r="16" spans="1:15" ht="16.5" thickTop="1" thickBot="1" x14ac:dyDescent="0.3"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.75" thickTop="1" x14ac:dyDescent="0.25">
      <c r="A17" s="23"/>
      <c r="B17" s="24"/>
      <c r="C17" s="24"/>
      <c r="D17" s="25"/>
      <c r="E17" s="24"/>
      <c r="F17" s="26"/>
      <c r="G17" s="9"/>
      <c r="H17" s="23"/>
      <c r="I17" s="24"/>
      <c r="J17" s="24"/>
      <c r="K17" s="25"/>
      <c r="L17" s="24"/>
      <c r="M17" s="26"/>
      <c r="N17" s="9"/>
      <c r="O17" s="9"/>
    </row>
    <row r="18" spans="1:15" x14ac:dyDescent="0.25">
      <c r="A18" s="16"/>
      <c r="B18" s="49"/>
      <c r="C18" s="49"/>
      <c r="D18" s="1"/>
      <c r="E18" s="15"/>
      <c r="F18" s="17"/>
      <c r="G18" s="9"/>
      <c r="H18" s="16"/>
      <c r="I18" s="49"/>
      <c r="J18" s="49"/>
      <c r="K18" s="1"/>
      <c r="L18" s="15"/>
      <c r="M18" s="17"/>
      <c r="N18" s="9"/>
      <c r="O18" s="9"/>
    </row>
    <row r="19" spans="1:15" x14ac:dyDescent="0.25">
      <c r="A19" s="16"/>
      <c r="B19" s="49"/>
      <c r="C19" s="49"/>
      <c r="D19" s="1"/>
      <c r="E19" s="15"/>
      <c r="F19" s="17"/>
      <c r="G19" s="9"/>
      <c r="H19" s="16"/>
      <c r="I19" s="49"/>
      <c r="J19" s="49"/>
      <c r="K19" s="1"/>
      <c r="L19" s="15"/>
      <c r="M19" s="17"/>
      <c r="N19" s="9"/>
      <c r="O19" s="9"/>
    </row>
    <row r="20" spans="1:15" x14ac:dyDescent="0.25">
      <c r="A20" s="16"/>
      <c r="B20" s="49"/>
      <c r="C20" s="49"/>
      <c r="D20" s="1"/>
      <c r="E20" s="15"/>
      <c r="F20" s="17"/>
      <c r="G20" s="9"/>
      <c r="H20" s="16"/>
      <c r="I20" s="49"/>
      <c r="J20" s="49"/>
      <c r="K20" s="1"/>
      <c r="L20" s="15"/>
      <c r="M20" s="17"/>
      <c r="N20" s="9"/>
      <c r="O20" s="9"/>
    </row>
    <row r="21" spans="1:15" x14ac:dyDescent="0.25">
      <c r="A21" s="16"/>
      <c r="B21" s="10"/>
      <c r="C21" s="50"/>
      <c r="D21" s="50"/>
      <c r="E21" s="10"/>
      <c r="F21" s="17"/>
      <c r="G21" s="9"/>
      <c r="H21" s="16"/>
      <c r="I21" s="37"/>
      <c r="J21" s="50"/>
      <c r="K21" s="50"/>
      <c r="L21" s="10"/>
      <c r="M21" s="17"/>
      <c r="N21" s="9"/>
      <c r="O21" s="9"/>
    </row>
    <row r="22" spans="1:15" x14ac:dyDescent="0.25">
      <c r="A22" s="16"/>
      <c r="B22" s="37"/>
      <c r="C22" s="33"/>
      <c r="D22" s="37"/>
      <c r="E22" s="33"/>
      <c r="F22" s="17"/>
      <c r="G22" s="4"/>
      <c r="H22" s="16"/>
      <c r="I22" s="37"/>
      <c r="J22" s="33"/>
      <c r="K22" s="37"/>
      <c r="L22" s="33"/>
      <c r="M22" s="17"/>
      <c r="N22" s="9"/>
      <c r="O22" s="9"/>
    </row>
    <row r="23" spans="1:15" x14ac:dyDescent="0.25">
      <c r="A23" s="16"/>
      <c r="B23" s="37"/>
      <c r="C23" s="10"/>
      <c r="D23" s="37"/>
      <c r="E23" s="33"/>
      <c r="F23" s="17"/>
      <c r="G23" s="4"/>
      <c r="H23" s="16"/>
      <c r="I23" s="37"/>
      <c r="J23" s="10"/>
      <c r="K23" s="37"/>
      <c r="L23" s="33"/>
      <c r="M23" s="17"/>
      <c r="N23" s="9"/>
      <c r="O23" s="9"/>
    </row>
    <row r="24" spans="1:15" x14ac:dyDescent="0.25">
      <c r="A24" s="16"/>
      <c r="B24" s="37"/>
      <c r="C24" s="33"/>
      <c r="D24" s="38"/>
      <c r="E24" s="33"/>
      <c r="F24" s="17"/>
      <c r="G24" s="4"/>
      <c r="H24" s="16"/>
      <c r="I24" s="37"/>
      <c r="J24" s="33"/>
      <c r="K24" s="38"/>
      <c r="L24" s="33"/>
      <c r="M24" s="17"/>
      <c r="N24" s="9"/>
      <c r="O24" s="9"/>
    </row>
    <row r="25" spans="1:15" x14ac:dyDescent="0.25">
      <c r="A25" s="16"/>
      <c r="B25" s="37"/>
      <c r="C25" s="33"/>
      <c r="D25" s="37"/>
      <c r="E25" s="33"/>
      <c r="F25" s="17"/>
      <c r="G25" s="4"/>
      <c r="H25" s="16"/>
      <c r="I25" s="37"/>
      <c r="J25" s="33"/>
      <c r="K25" s="37"/>
      <c r="L25" s="33"/>
      <c r="M25" s="17"/>
      <c r="N25" s="9"/>
      <c r="O25" s="9"/>
    </row>
    <row r="26" spans="1:15" x14ac:dyDescent="0.25">
      <c r="A26" s="16"/>
      <c r="B26" s="37"/>
      <c r="C26" s="33"/>
      <c r="D26" s="37"/>
      <c r="E26" s="33"/>
      <c r="F26" s="17"/>
      <c r="G26" s="4"/>
      <c r="H26" s="16"/>
      <c r="I26" s="37"/>
      <c r="J26" s="33"/>
      <c r="K26" s="37"/>
      <c r="L26" s="33"/>
      <c r="M26" s="17"/>
      <c r="N26" s="9"/>
      <c r="O26" s="9"/>
    </row>
    <row r="27" spans="1:15" ht="9.9499999999999993" customHeight="1" x14ac:dyDescent="0.25">
      <c r="A27" s="16"/>
      <c r="B27" s="10"/>
      <c r="C27" s="5"/>
      <c r="D27" s="10"/>
      <c r="E27" s="5"/>
      <c r="F27" s="17"/>
      <c r="G27" s="4"/>
      <c r="H27" s="16"/>
      <c r="I27" s="10"/>
      <c r="J27" s="5"/>
      <c r="K27" s="10"/>
      <c r="L27" s="5"/>
      <c r="M27" s="17"/>
      <c r="N27" s="9"/>
      <c r="O27" s="9"/>
    </row>
    <row r="28" spans="1:15" ht="9.9499999999999993" customHeight="1" x14ac:dyDescent="0.25">
      <c r="A28" s="16"/>
      <c r="B28" s="28"/>
      <c r="C28" s="40"/>
      <c r="D28" s="28"/>
      <c r="E28" s="39"/>
      <c r="F28" s="17"/>
      <c r="G28" s="4"/>
      <c r="H28" s="16"/>
      <c r="I28" s="28"/>
      <c r="J28" s="40"/>
      <c r="K28" s="28"/>
      <c r="L28" s="39"/>
      <c r="M28" s="17"/>
      <c r="N28" s="6"/>
      <c r="O28" s="6"/>
    </row>
    <row r="29" spans="1:15" ht="9.9499999999999993" customHeight="1" x14ac:dyDescent="0.25">
      <c r="A29" s="16"/>
      <c r="B29" s="28"/>
      <c r="C29" s="28"/>
      <c r="D29" s="28"/>
      <c r="E29" s="39"/>
      <c r="F29" s="17"/>
      <c r="G29" s="4"/>
      <c r="H29" s="16"/>
      <c r="I29" s="28"/>
      <c r="J29" s="28"/>
      <c r="K29" s="28"/>
      <c r="L29" s="39"/>
      <c r="M29" s="17"/>
      <c r="N29" s="4"/>
      <c r="O29" s="4"/>
    </row>
    <row r="30" spans="1:15" ht="9.9499999999999993" customHeight="1" thickBot="1" x14ac:dyDescent="0.3">
      <c r="A30" s="30"/>
      <c r="B30" s="31"/>
      <c r="C30" s="31"/>
      <c r="D30" s="31"/>
      <c r="E30" s="31"/>
      <c r="F30" s="32"/>
      <c r="G30" s="4"/>
      <c r="H30" s="30"/>
      <c r="I30" s="31"/>
      <c r="J30" s="31"/>
      <c r="K30" s="31"/>
      <c r="L30" s="31"/>
      <c r="M30" s="32"/>
      <c r="N30" s="4"/>
      <c r="O30" s="4"/>
    </row>
    <row r="31" spans="1:15" ht="16.5" thickTop="1" thickBot="1" x14ac:dyDescent="0.3"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5.75" thickTop="1" x14ac:dyDescent="0.25">
      <c r="A32" s="23"/>
      <c r="B32" s="24"/>
      <c r="C32" s="24"/>
      <c r="D32" s="25"/>
      <c r="E32" s="24"/>
      <c r="F32" s="26"/>
      <c r="G32" s="4"/>
      <c r="H32" s="23"/>
      <c r="I32" s="24"/>
      <c r="J32" s="24"/>
      <c r="K32" s="25"/>
      <c r="L32" s="24"/>
      <c r="M32" s="26"/>
      <c r="N32" s="4"/>
      <c r="O32" s="4"/>
    </row>
    <row r="33" spans="1:15" x14ac:dyDescent="0.25">
      <c r="A33" s="16"/>
      <c r="B33" s="49"/>
      <c r="C33" s="49"/>
      <c r="D33" s="1"/>
      <c r="E33" s="15"/>
      <c r="F33" s="17"/>
      <c r="G33" s="4"/>
      <c r="H33" s="16"/>
      <c r="I33" s="49"/>
      <c r="J33" s="49"/>
      <c r="K33" s="1"/>
      <c r="L33" s="15"/>
      <c r="M33" s="17"/>
      <c r="N33" s="4"/>
      <c r="O33" s="4"/>
    </row>
    <row r="34" spans="1:15" x14ac:dyDescent="0.25">
      <c r="A34" s="16"/>
      <c r="B34" s="49"/>
      <c r="C34" s="49"/>
      <c r="D34" s="1"/>
      <c r="E34" s="15"/>
      <c r="F34" s="17"/>
      <c r="G34" s="4"/>
      <c r="H34" s="16"/>
      <c r="I34" s="49"/>
      <c r="J34" s="49"/>
      <c r="K34" s="1"/>
      <c r="L34" s="15"/>
      <c r="M34" s="17"/>
      <c r="N34" s="4"/>
      <c r="O34" s="4"/>
    </row>
    <row r="35" spans="1:15" x14ac:dyDescent="0.25">
      <c r="A35" s="16"/>
      <c r="B35" s="49"/>
      <c r="C35" s="49"/>
      <c r="D35" s="1"/>
      <c r="E35" s="15"/>
      <c r="F35" s="17"/>
      <c r="G35" s="4"/>
      <c r="H35" s="16"/>
      <c r="I35" s="49"/>
      <c r="J35" s="49"/>
      <c r="K35" s="1"/>
      <c r="L35" s="15"/>
      <c r="M35" s="17"/>
      <c r="N35" s="4"/>
      <c r="O35" s="4"/>
    </row>
    <row r="36" spans="1:15" x14ac:dyDescent="0.25">
      <c r="A36" s="16"/>
      <c r="B36" s="10"/>
      <c r="C36" s="50"/>
      <c r="D36" s="50"/>
      <c r="E36" s="10"/>
      <c r="F36" s="17"/>
      <c r="G36" s="4"/>
      <c r="H36" s="16"/>
      <c r="I36" s="10"/>
      <c r="J36" s="50"/>
      <c r="K36" s="50"/>
      <c r="L36" s="10"/>
      <c r="M36" s="17"/>
      <c r="N36" s="4"/>
      <c r="O36" s="4"/>
    </row>
    <row r="37" spans="1:15" x14ac:dyDescent="0.25">
      <c r="A37" s="16"/>
      <c r="B37" s="10"/>
      <c r="C37" s="10"/>
      <c r="D37" s="10"/>
      <c r="E37" s="10"/>
      <c r="F37" s="17"/>
      <c r="H37" s="16"/>
      <c r="I37" s="10"/>
      <c r="J37" s="10"/>
      <c r="K37" s="10"/>
      <c r="L37" s="10"/>
      <c r="M37" s="17"/>
    </row>
    <row r="38" spans="1:15" x14ac:dyDescent="0.25">
      <c r="A38" s="16"/>
      <c r="B38" s="10"/>
      <c r="C38" s="10"/>
      <c r="D38" s="10"/>
      <c r="E38" s="10"/>
      <c r="F38" s="17"/>
      <c r="H38" s="16"/>
      <c r="I38" s="10"/>
      <c r="J38" s="10"/>
      <c r="K38" s="10"/>
      <c r="L38" s="10"/>
      <c r="M38" s="17"/>
    </row>
    <row r="39" spans="1:15" x14ac:dyDescent="0.25">
      <c r="A39" s="16"/>
      <c r="B39" s="10"/>
      <c r="C39" s="10"/>
      <c r="D39" s="27"/>
      <c r="E39" s="10"/>
      <c r="F39" s="17"/>
      <c r="H39" s="16"/>
      <c r="I39" s="10"/>
      <c r="J39" s="10"/>
      <c r="K39" s="27"/>
      <c r="L39" s="10"/>
      <c r="M39" s="17"/>
    </row>
    <row r="40" spans="1:15" x14ac:dyDescent="0.25">
      <c r="A40" s="16"/>
      <c r="B40" s="10"/>
      <c r="C40" s="10"/>
      <c r="D40" s="10"/>
      <c r="E40" s="10"/>
      <c r="F40" s="17"/>
      <c r="H40" s="16"/>
      <c r="I40" s="10"/>
      <c r="J40" s="10"/>
      <c r="K40" s="10"/>
      <c r="L40" s="10"/>
      <c r="M40" s="17"/>
    </row>
    <row r="41" spans="1:15" x14ac:dyDescent="0.25">
      <c r="A41" s="16"/>
      <c r="B41" s="10"/>
      <c r="C41" s="10"/>
      <c r="D41" s="10"/>
      <c r="E41" s="10"/>
      <c r="F41" s="17"/>
      <c r="H41" s="16"/>
      <c r="I41" s="10"/>
      <c r="J41" s="10"/>
      <c r="K41" s="10"/>
      <c r="L41" s="10"/>
      <c r="M41" s="17"/>
    </row>
    <row r="42" spans="1:15" ht="9.9499999999999993" customHeight="1" x14ac:dyDescent="0.25">
      <c r="A42" s="16"/>
      <c r="B42" s="10"/>
      <c r="C42" s="5"/>
      <c r="D42" s="10"/>
      <c r="E42" s="5"/>
      <c r="F42" s="17"/>
      <c r="H42" s="16"/>
      <c r="I42" s="10"/>
      <c r="J42" s="5"/>
      <c r="K42" s="10"/>
      <c r="L42" s="5"/>
      <c r="M42" s="17"/>
    </row>
    <row r="43" spans="1:15" ht="9.9499999999999993" customHeight="1" x14ac:dyDescent="0.25">
      <c r="A43" s="16"/>
      <c r="B43" s="28"/>
      <c r="C43" s="29"/>
      <c r="D43" s="28"/>
      <c r="E43" s="28"/>
      <c r="F43" s="17"/>
      <c r="H43" s="16"/>
      <c r="I43" s="28"/>
      <c r="J43" s="29"/>
      <c r="K43" s="28"/>
      <c r="L43" s="28"/>
      <c r="M43" s="17"/>
    </row>
    <row r="44" spans="1:15" ht="9.9499999999999993" customHeight="1" x14ac:dyDescent="0.25">
      <c r="A44" s="16"/>
      <c r="B44" s="28"/>
      <c r="C44" s="28"/>
      <c r="D44" s="28"/>
      <c r="E44" s="28"/>
      <c r="F44" s="17"/>
      <c r="H44" s="16"/>
      <c r="I44" s="28"/>
      <c r="J44" s="28"/>
      <c r="K44" s="28"/>
      <c r="L44" s="28"/>
      <c r="M44" s="17"/>
    </row>
    <row r="45" spans="1:15" ht="9.9499999999999993" customHeight="1" thickBot="1" x14ac:dyDescent="0.3">
      <c r="A45" s="30"/>
      <c r="B45" s="31"/>
      <c r="C45" s="31"/>
      <c r="D45" s="31"/>
      <c r="E45" s="31"/>
      <c r="F45" s="32"/>
      <c r="H45" s="30"/>
      <c r="I45" s="31"/>
      <c r="J45" s="31"/>
      <c r="K45" s="31"/>
      <c r="L45" s="31"/>
      <c r="M45" s="32"/>
    </row>
    <row r="46" spans="1:15" ht="15.75" thickTop="1" x14ac:dyDescent="0.25">
      <c r="L46" s="3"/>
    </row>
    <row r="47" spans="1:15" x14ac:dyDescent="0.25">
      <c r="L47" s="3"/>
    </row>
    <row r="48" spans="1:15" x14ac:dyDescent="0.25">
      <c r="L48" s="3"/>
    </row>
    <row r="49" spans="12:12" x14ac:dyDescent="0.25">
      <c r="L49" s="3"/>
    </row>
    <row r="50" spans="12:12" x14ac:dyDescent="0.25">
      <c r="L50" s="3"/>
    </row>
    <row r="51" spans="12:12" x14ac:dyDescent="0.25">
      <c r="L51" s="3"/>
    </row>
  </sheetData>
  <mergeCells count="25">
    <mergeCell ref="C6:D6"/>
    <mergeCell ref="B3:C3"/>
    <mergeCell ref="B4:C4"/>
    <mergeCell ref="B5:C5"/>
    <mergeCell ref="I3:J3"/>
    <mergeCell ref="I4:J4"/>
    <mergeCell ref="I5:J5"/>
    <mergeCell ref="J6:K6"/>
    <mergeCell ref="D3:E3"/>
    <mergeCell ref="B34:C34"/>
    <mergeCell ref="B35:C35"/>
    <mergeCell ref="C36:D36"/>
    <mergeCell ref="I18:J18"/>
    <mergeCell ref="I19:J19"/>
    <mergeCell ref="I20:J20"/>
    <mergeCell ref="J21:K21"/>
    <mergeCell ref="I33:J33"/>
    <mergeCell ref="I34:J34"/>
    <mergeCell ref="I35:J35"/>
    <mergeCell ref="J36:K36"/>
    <mergeCell ref="B18:C18"/>
    <mergeCell ref="B19:C19"/>
    <mergeCell ref="B20:C20"/>
    <mergeCell ref="C21:D21"/>
    <mergeCell ref="B33:C33"/>
  </mergeCells>
  <pageMargins left="0.7" right="0.7" top="0.75" bottom="0.75" header="0.3" footer="0.3"/>
  <pageSetup paperSize="9" orientation="portrait" r:id="rId1"/>
  <ignoredErrors>
    <ignoredError sqref="L9" formula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Sheet2!$G$2:$G$38</xm:f>
          </x14:formula1>
          <xm:sqref>C8 J8 C23 C38 J38 J23</xm:sqref>
        </x14:dataValidation>
        <x14:dataValidation type="list" allowBlank="1" showInputMessage="1" showErrorMessage="1">
          <x14:formula1>
            <xm:f>Sheet2!$H$2:$H$10</xm:f>
          </x14:formula1>
          <xm:sqref>J24 J39 C24 C39</xm:sqref>
        </x14:dataValidation>
        <x14:dataValidation type="list" allowBlank="1" showInputMessage="1" showErrorMessage="1">
          <x14:formula1>
            <xm:f>Sheet2!$I$2:$I$16</xm:f>
          </x14:formula1>
          <xm:sqref>L24 L39 E24 E39</xm:sqref>
        </x14:dataValidation>
        <x14:dataValidation type="list" allowBlank="1" showInputMessage="1" showErrorMessage="1">
          <x14:formula1>
            <xm:f>Sheet2!$I$17:$I$22</xm:f>
          </x14:formula1>
          <xm:sqref>C10 J10 C25 C40 J40 J25</xm:sqref>
        </x14:dataValidation>
        <x14:dataValidation type="list" allowBlank="1" showInputMessage="1" showErrorMessage="1">
          <x14:formula1>
            <xm:f>Sheet2!$F$11:$F$15</xm:f>
          </x14:formula1>
          <xm:sqref>C11 J11 C26 C41 J41 J26</xm:sqref>
        </x14:dataValidation>
        <x14:dataValidation type="list" allowBlank="1" showInputMessage="1" showErrorMessage="1">
          <x14:formula1>
            <xm:f>Sheet2!$J$2:$J$15</xm:f>
          </x14:formula1>
          <xm:sqref>B13 I13 B28 B43 I43 I28</xm:sqref>
        </x14:dataValidation>
        <x14:dataValidation type="list" allowBlank="1" showInputMessage="1" showErrorMessage="1">
          <x14:formula1>
            <xm:f>Sheet2!$F$2:$F$10</xm:f>
          </x14:formula1>
          <xm:sqref>E7 L7 E22 E37 L37 L22</xm:sqref>
        </x14:dataValidation>
        <x14:dataValidation type="list" allowBlank="1" showInputMessage="1" showErrorMessage="1">
          <x14:formula1>
            <xm:f>Sheet2!$J$2:$J$14</xm:f>
          </x14:formula1>
          <xm:sqref>D13:D14 K13:K14 D28:D29 D43:D44 K43:K44 K28:K29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rightToLeft="1" workbookViewId="0">
      <selection activeCell="I8" sqref="I8"/>
    </sheetView>
  </sheetViews>
  <sheetFormatPr defaultColWidth="9" defaultRowHeight="15" x14ac:dyDescent="0.25"/>
  <cols>
    <col min="1" max="1" width="15.28515625" style="12" customWidth="1"/>
    <col min="2" max="6" width="9" style="12"/>
    <col min="7" max="7" width="14.85546875" style="46" customWidth="1"/>
    <col min="8" max="8" width="12.85546875" style="46" customWidth="1"/>
    <col min="9" max="9" width="16.5703125" style="46" customWidth="1"/>
    <col min="10" max="10" width="14.42578125" style="12" customWidth="1"/>
    <col min="11" max="16384" width="9" style="12"/>
  </cols>
  <sheetData>
    <row r="1" spans="1:13" ht="24" customHeight="1" thickTop="1" thickBot="1" x14ac:dyDescent="0.3">
      <c r="A1" s="11" t="s">
        <v>36</v>
      </c>
      <c r="B1" s="12" t="s">
        <v>54</v>
      </c>
      <c r="G1" s="43" t="s">
        <v>3</v>
      </c>
      <c r="H1" s="43" t="s">
        <v>5</v>
      </c>
      <c r="I1" s="43" t="s">
        <v>6</v>
      </c>
    </row>
    <row r="2" spans="1:13" ht="15.75" thickTop="1" x14ac:dyDescent="0.25">
      <c r="A2" s="11" t="s">
        <v>40</v>
      </c>
      <c r="B2" s="12" t="s">
        <v>55</v>
      </c>
      <c r="F2" s="13" t="s">
        <v>12</v>
      </c>
      <c r="G2" s="44" t="s">
        <v>36</v>
      </c>
      <c r="H2" s="44" t="s">
        <v>54</v>
      </c>
      <c r="I2" s="44" t="s">
        <v>62</v>
      </c>
      <c r="J2" s="13" t="s">
        <v>84</v>
      </c>
      <c r="K2" s="13"/>
      <c r="L2" s="13"/>
      <c r="M2" s="13"/>
    </row>
    <row r="3" spans="1:13" x14ac:dyDescent="0.25">
      <c r="A3" s="11" t="s">
        <v>28</v>
      </c>
      <c r="B3" s="12" t="s">
        <v>56</v>
      </c>
      <c r="F3" s="13" t="s">
        <v>13</v>
      </c>
      <c r="G3" s="44" t="s">
        <v>40</v>
      </c>
      <c r="H3" s="44" t="s">
        <v>55</v>
      </c>
      <c r="I3" s="44" t="s">
        <v>61</v>
      </c>
      <c r="J3" s="13" t="s">
        <v>85</v>
      </c>
      <c r="K3" s="13"/>
      <c r="L3" s="13"/>
      <c r="M3" s="13"/>
    </row>
    <row r="4" spans="1:13" x14ac:dyDescent="0.25">
      <c r="A4" s="11" t="s">
        <v>49</v>
      </c>
      <c r="B4" s="12" t="s">
        <v>57</v>
      </c>
      <c r="F4" s="13" t="s">
        <v>14</v>
      </c>
      <c r="G4" s="44" t="s">
        <v>28</v>
      </c>
      <c r="H4" s="44" t="s">
        <v>56</v>
      </c>
      <c r="I4" s="44" t="s">
        <v>63</v>
      </c>
      <c r="J4" s="13" t="s">
        <v>86</v>
      </c>
      <c r="K4" s="13"/>
      <c r="L4" s="13"/>
      <c r="M4" s="13"/>
    </row>
    <row r="5" spans="1:13" x14ac:dyDescent="0.25">
      <c r="A5" s="11" t="s">
        <v>50</v>
      </c>
      <c r="B5" s="12" t="s">
        <v>58</v>
      </c>
      <c r="F5" s="13" t="s">
        <v>15</v>
      </c>
      <c r="G5" s="44" t="s">
        <v>49</v>
      </c>
      <c r="H5" s="44" t="s">
        <v>57</v>
      </c>
      <c r="I5" s="44" t="s">
        <v>64</v>
      </c>
      <c r="J5" s="13" t="s">
        <v>87</v>
      </c>
      <c r="K5" s="13"/>
      <c r="L5" s="13"/>
      <c r="M5" s="13"/>
    </row>
    <row r="6" spans="1:13" x14ac:dyDescent="0.25">
      <c r="A6" s="11" t="s">
        <v>31</v>
      </c>
      <c r="B6" s="12" t="s">
        <v>59</v>
      </c>
      <c r="F6" s="13" t="s">
        <v>16</v>
      </c>
      <c r="G6" s="44" t="s">
        <v>50</v>
      </c>
      <c r="H6" s="44" t="s">
        <v>58</v>
      </c>
      <c r="I6" s="44" t="s">
        <v>65</v>
      </c>
      <c r="J6" s="13" t="s">
        <v>88</v>
      </c>
      <c r="K6" s="13"/>
      <c r="L6" s="13"/>
      <c r="M6" s="13"/>
    </row>
    <row r="7" spans="1:13" x14ac:dyDescent="0.25">
      <c r="A7" s="11" t="s">
        <v>38</v>
      </c>
      <c r="B7" s="12" t="s">
        <v>60</v>
      </c>
      <c r="F7" s="13" t="s">
        <v>17</v>
      </c>
      <c r="G7" s="44" t="s">
        <v>31</v>
      </c>
      <c r="H7" s="44" t="s">
        <v>59</v>
      </c>
      <c r="I7" s="44" t="s">
        <v>66</v>
      </c>
      <c r="J7" s="13" t="s">
        <v>89</v>
      </c>
      <c r="K7" s="13"/>
      <c r="L7" s="13"/>
      <c r="M7" s="13"/>
    </row>
    <row r="8" spans="1:13" x14ac:dyDescent="0.25">
      <c r="A8" s="11" t="s">
        <v>30</v>
      </c>
      <c r="F8" s="13" t="s">
        <v>18</v>
      </c>
      <c r="G8" s="44" t="s">
        <v>38</v>
      </c>
      <c r="H8" s="44" t="s">
        <v>60</v>
      </c>
      <c r="I8" s="44" t="s">
        <v>67</v>
      </c>
      <c r="J8" s="13" t="s">
        <v>90</v>
      </c>
      <c r="K8" s="13"/>
      <c r="L8" s="13"/>
      <c r="M8" s="13"/>
    </row>
    <row r="9" spans="1:13" x14ac:dyDescent="0.25">
      <c r="A9" s="14" t="s">
        <v>25</v>
      </c>
      <c r="F9" s="13" t="s">
        <v>19</v>
      </c>
      <c r="G9" s="44" t="s">
        <v>30</v>
      </c>
      <c r="H9" s="44"/>
      <c r="I9" s="44" t="s">
        <v>68</v>
      </c>
      <c r="J9" s="13" t="s">
        <v>91</v>
      </c>
      <c r="K9" s="13"/>
      <c r="L9" s="13"/>
      <c r="M9" s="13"/>
    </row>
    <row r="10" spans="1:13" x14ac:dyDescent="0.25">
      <c r="A10" s="11" t="s">
        <v>37</v>
      </c>
      <c r="F10" s="13"/>
      <c r="G10" s="45" t="s">
        <v>25</v>
      </c>
      <c r="H10" s="44"/>
      <c r="I10" s="44" t="s">
        <v>69</v>
      </c>
      <c r="J10" s="13" t="s">
        <v>92</v>
      </c>
      <c r="K10" s="13"/>
      <c r="L10" s="13"/>
      <c r="M10" s="13"/>
    </row>
    <row r="11" spans="1:13" x14ac:dyDescent="0.25">
      <c r="A11" s="14" t="s">
        <v>24</v>
      </c>
      <c r="F11" s="13" t="s">
        <v>78</v>
      </c>
      <c r="G11" s="44" t="s">
        <v>37</v>
      </c>
      <c r="H11" s="44"/>
      <c r="I11" s="44" t="s">
        <v>70</v>
      </c>
      <c r="J11" s="13" t="s">
        <v>93</v>
      </c>
      <c r="K11" s="13"/>
      <c r="L11" s="13"/>
      <c r="M11" s="13"/>
    </row>
    <row r="12" spans="1:13" x14ac:dyDescent="0.25">
      <c r="A12" s="11" t="s">
        <v>44</v>
      </c>
      <c r="F12" s="12" t="s">
        <v>79</v>
      </c>
      <c r="G12" s="45" t="s">
        <v>24</v>
      </c>
      <c r="I12" s="46" t="s">
        <v>71</v>
      </c>
      <c r="J12" s="12" t="s">
        <v>94</v>
      </c>
    </row>
    <row r="13" spans="1:13" x14ac:dyDescent="0.25">
      <c r="A13" s="11" t="s">
        <v>43</v>
      </c>
      <c r="F13" s="12" t="s">
        <v>80</v>
      </c>
      <c r="G13" s="47" t="s">
        <v>44</v>
      </c>
      <c r="I13" s="46" t="s">
        <v>72</v>
      </c>
    </row>
    <row r="14" spans="1:13" x14ac:dyDescent="0.25">
      <c r="A14" s="11" t="s">
        <v>22</v>
      </c>
      <c r="G14" s="47" t="s">
        <v>43</v>
      </c>
      <c r="I14" s="46" t="s">
        <v>73</v>
      </c>
    </row>
    <row r="15" spans="1:13" x14ac:dyDescent="0.25">
      <c r="A15" s="11" t="s">
        <v>32</v>
      </c>
      <c r="G15" s="47" t="s">
        <v>22</v>
      </c>
      <c r="I15" s="46" t="s">
        <v>74</v>
      </c>
    </row>
    <row r="16" spans="1:13" x14ac:dyDescent="0.25">
      <c r="A16" s="11" t="s">
        <v>42</v>
      </c>
      <c r="G16" s="47" t="s">
        <v>32</v>
      </c>
    </row>
    <row r="17" spans="1:9" x14ac:dyDescent="0.25">
      <c r="A17" s="11" t="s">
        <v>51</v>
      </c>
      <c r="G17" s="47" t="s">
        <v>42</v>
      </c>
      <c r="I17" s="46" t="s">
        <v>76</v>
      </c>
    </row>
    <row r="18" spans="1:9" x14ac:dyDescent="0.25">
      <c r="A18" s="11" t="s">
        <v>46</v>
      </c>
      <c r="G18" s="47" t="s">
        <v>51</v>
      </c>
      <c r="I18" s="46" t="s">
        <v>77</v>
      </c>
    </row>
    <row r="19" spans="1:9" x14ac:dyDescent="0.25">
      <c r="A19" s="11" t="s">
        <v>45</v>
      </c>
      <c r="G19" s="47" t="s">
        <v>46</v>
      </c>
      <c r="I19" s="46" t="s">
        <v>75</v>
      </c>
    </row>
    <row r="20" spans="1:9" x14ac:dyDescent="0.25">
      <c r="A20" s="11" t="s">
        <v>20</v>
      </c>
      <c r="G20" s="47" t="s">
        <v>45</v>
      </c>
      <c r="I20" s="46" t="s">
        <v>78</v>
      </c>
    </row>
    <row r="21" spans="1:9" x14ac:dyDescent="0.25">
      <c r="A21" s="11" t="s">
        <v>27</v>
      </c>
      <c r="G21" s="47" t="s">
        <v>20</v>
      </c>
    </row>
    <row r="22" spans="1:9" x14ac:dyDescent="0.25">
      <c r="A22" s="11" t="s">
        <v>35</v>
      </c>
      <c r="G22" s="47" t="s">
        <v>27</v>
      </c>
    </row>
    <row r="23" spans="1:9" x14ac:dyDescent="0.25">
      <c r="A23" s="11" t="s">
        <v>48</v>
      </c>
      <c r="G23" s="47" t="s">
        <v>35</v>
      </c>
    </row>
    <row r="24" spans="1:9" x14ac:dyDescent="0.25">
      <c r="A24" s="11" t="s">
        <v>39</v>
      </c>
      <c r="G24" s="47" t="s">
        <v>48</v>
      </c>
    </row>
    <row r="25" spans="1:9" x14ac:dyDescent="0.25">
      <c r="A25" s="11" t="s">
        <v>29</v>
      </c>
      <c r="G25" s="47" t="s">
        <v>39</v>
      </c>
    </row>
    <row r="26" spans="1:9" x14ac:dyDescent="0.25">
      <c r="A26" s="11" t="s">
        <v>26</v>
      </c>
      <c r="G26" s="47" t="s">
        <v>29</v>
      </c>
    </row>
    <row r="27" spans="1:9" x14ac:dyDescent="0.25">
      <c r="A27" s="11" t="s">
        <v>52</v>
      </c>
      <c r="G27" s="47" t="s">
        <v>26</v>
      </c>
    </row>
    <row r="28" spans="1:9" x14ac:dyDescent="0.25">
      <c r="A28" s="11" t="s">
        <v>41</v>
      </c>
      <c r="G28" s="47" t="s">
        <v>52</v>
      </c>
    </row>
    <row r="29" spans="1:9" x14ac:dyDescent="0.25">
      <c r="A29" s="11" t="s">
        <v>34</v>
      </c>
      <c r="G29" s="47" t="s">
        <v>41</v>
      </c>
    </row>
    <row r="30" spans="1:9" x14ac:dyDescent="0.25">
      <c r="A30" s="11" t="s">
        <v>21</v>
      </c>
      <c r="G30" s="47" t="s">
        <v>34</v>
      </c>
    </row>
    <row r="31" spans="1:9" x14ac:dyDescent="0.25">
      <c r="A31" s="11" t="s">
        <v>33</v>
      </c>
      <c r="G31" s="47" t="s">
        <v>21</v>
      </c>
    </row>
    <row r="32" spans="1:9" x14ac:dyDescent="0.25">
      <c r="A32" s="11" t="s">
        <v>53</v>
      </c>
      <c r="G32" s="47" t="s">
        <v>33</v>
      </c>
    </row>
    <row r="33" spans="1:7" x14ac:dyDescent="0.25">
      <c r="A33" s="11" t="s">
        <v>23</v>
      </c>
      <c r="G33" s="47" t="s">
        <v>53</v>
      </c>
    </row>
    <row r="34" spans="1:7" x14ac:dyDescent="0.25">
      <c r="A34" s="11" t="s">
        <v>47</v>
      </c>
      <c r="G34" s="47" t="s">
        <v>23</v>
      </c>
    </row>
    <row r="35" spans="1:7" x14ac:dyDescent="0.25">
      <c r="G35" s="47" t="s">
        <v>47</v>
      </c>
    </row>
    <row r="36" spans="1:7" x14ac:dyDescent="0.25">
      <c r="G36" s="47"/>
    </row>
    <row r="37" spans="1:7" x14ac:dyDescent="0.25">
      <c r="G37" s="47"/>
    </row>
    <row r="38" spans="1:7" x14ac:dyDescent="0.25">
      <c r="G38" s="47"/>
    </row>
    <row r="39" spans="1:7" x14ac:dyDescent="0.25">
      <c r="G39" s="47"/>
    </row>
    <row r="40" spans="1:7" x14ac:dyDescent="0.25">
      <c r="G40" s="47"/>
    </row>
    <row r="41" spans="1:7" x14ac:dyDescent="0.25">
      <c r="G41" s="47"/>
    </row>
    <row r="42" spans="1:7" x14ac:dyDescent="0.25">
      <c r="G42" s="47"/>
    </row>
    <row r="43" spans="1:7" x14ac:dyDescent="0.25">
      <c r="G43" s="47"/>
    </row>
    <row r="44" spans="1:7" x14ac:dyDescent="0.25">
      <c r="G44" s="47"/>
    </row>
    <row r="45" spans="1:7" x14ac:dyDescent="0.25">
      <c r="G45" s="47"/>
    </row>
    <row r="46" spans="1:7" x14ac:dyDescent="0.25">
      <c r="G46" s="47"/>
    </row>
    <row r="47" spans="1:7" x14ac:dyDescent="0.25">
      <c r="G47" s="47"/>
    </row>
  </sheetData>
  <sortState ref="A1:A34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</dc:creator>
  <cp:lastModifiedBy>Ali Ali</cp:lastModifiedBy>
  <cp:lastPrinted>2014-11-23T09:12:19Z</cp:lastPrinted>
  <dcterms:created xsi:type="dcterms:W3CDTF">2014-11-17T16:54:24Z</dcterms:created>
  <dcterms:modified xsi:type="dcterms:W3CDTF">2021-02-22T09:56:53Z</dcterms:modified>
</cp:coreProperties>
</file>