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0730" windowHeight="11160"/>
  </bookViews>
  <sheets>
    <sheet name="Sheet1" sheetId="1" r:id="rId1"/>
    <sheet name="نسب العمولة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/>
  <c r="M4" i="1"/>
  <c r="N4" i="1"/>
  <c r="L5" i="1"/>
  <c r="M5" i="1"/>
  <c r="N5" i="1"/>
  <c r="L6" i="1"/>
  <c r="M6" i="1"/>
  <c r="N6" i="1"/>
  <c r="L7" i="1"/>
  <c r="M7" i="1"/>
  <c r="N7" i="1"/>
  <c r="L8" i="1"/>
  <c r="M8" i="1"/>
  <c r="N8" i="1"/>
  <c r="L9" i="1"/>
  <c r="M9" i="1"/>
  <c r="N9" i="1"/>
  <c r="L10" i="1"/>
  <c r="M10" i="1"/>
  <c r="N10" i="1"/>
  <c r="L11" i="1"/>
  <c r="M11" i="1"/>
  <c r="N11" i="1"/>
  <c r="L12" i="1"/>
  <c r="M12" i="1"/>
  <c r="N12" i="1"/>
  <c r="L13" i="1"/>
  <c r="M13" i="1"/>
  <c r="N13" i="1"/>
  <c r="L14" i="1"/>
  <c r="M14" i="1"/>
  <c r="N14" i="1"/>
  <c r="L15" i="1"/>
  <c r="M15" i="1"/>
  <c r="N15" i="1"/>
  <c r="L16" i="1"/>
  <c r="M16" i="1"/>
  <c r="N16" i="1"/>
  <c r="L17" i="1"/>
  <c r="M17" i="1"/>
  <c r="N17" i="1"/>
  <c r="L18" i="1"/>
  <c r="M18" i="1"/>
  <c r="N18" i="1"/>
  <c r="L19" i="1"/>
  <c r="M19" i="1"/>
  <c r="N19" i="1"/>
  <c r="L20" i="1"/>
  <c r="M20" i="1"/>
  <c r="N20" i="1"/>
  <c r="L21" i="1"/>
  <c r="M21" i="1"/>
  <c r="N21" i="1"/>
  <c r="L22" i="1"/>
  <c r="M22" i="1"/>
  <c r="N22" i="1"/>
  <c r="L23" i="1"/>
  <c r="M23" i="1"/>
  <c r="N23" i="1"/>
  <c r="L24" i="1"/>
  <c r="M24" i="1"/>
  <c r="N24" i="1"/>
  <c r="L25" i="1"/>
  <c r="M25" i="1"/>
  <c r="N25" i="1"/>
  <c r="L26" i="1"/>
  <c r="M26" i="1"/>
  <c r="N26" i="1"/>
  <c r="L27" i="1"/>
  <c r="M27" i="1"/>
  <c r="N27" i="1"/>
  <c r="L28" i="1"/>
  <c r="M28" i="1"/>
  <c r="N28" i="1"/>
  <c r="L29" i="1"/>
  <c r="M29" i="1"/>
  <c r="N29" i="1"/>
  <c r="L30" i="1"/>
  <c r="M30" i="1"/>
  <c r="N30" i="1"/>
  <c r="L31" i="1"/>
  <c r="M31" i="1"/>
  <c r="N31" i="1"/>
  <c r="L32" i="1"/>
  <c r="M32" i="1"/>
  <c r="N32" i="1"/>
  <c r="L33" i="1"/>
  <c r="M33" i="1"/>
  <c r="N33" i="1"/>
  <c r="L34" i="1"/>
  <c r="M34" i="1"/>
  <c r="N34" i="1"/>
  <c r="L35" i="1"/>
  <c r="M35" i="1"/>
  <c r="N35" i="1"/>
  <c r="L36" i="1"/>
  <c r="M36" i="1"/>
  <c r="N36" i="1"/>
  <c r="L37" i="1"/>
  <c r="M37" i="1"/>
  <c r="N37" i="1"/>
  <c r="L38" i="1"/>
  <c r="M38" i="1"/>
  <c r="N38" i="1"/>
  <c r="L39" i="1"/>
  <c r="M39" i="1"/>
  <c r="N39" i="1"/>
  <c r="L40" i="1"/>
  <c r="M40" i="1"/>
  <c r="N40" i="1"/>
  <c r="L41" i="1"/>
  <c r="M41" i="1"/>
  <c r="N41" i="1"/>
  <c r="L42" i="1"/>
  <c r="M42" i="1"/>
  <c r="N42" i="1"/>
  <c r="L43" i="1"/>
  <c r="M43" i="1"/>
  <c r="N43" i="1"/>
  <c r="L44" i="1"/>
  <c r="M44" i="1"/>
  <c r="N44" i="1"/>
  <c r="L45" i="1"/>
  <c r="M45" i="1"/>
  <c r="N45" i="1"/>
  <c r="L46" i="1"/>
  <c r="M46" i="1"/>
  <c r="N46" i="1"/>
  <c r="L47" i="1"/>
  <c r="M47" i="1"/>
  <c r="N47" i="1"/>
  <c r="L48" i="1"/>
  <c r="M48" i="1"/>
  <c r="N48" i="1"/>
  <c r="L49" i="1"/>
  <c r="M49" i="1"/>
  <c r="N49" i="1"/>
  <c r="L50" i="1"/>
  <c r="M50" i="1"/>
  <c r="N50" i="1"/>
  <c r="L51" i="1"/>
  <c r="M51" i="1"/>
  <c r="N51" i="1"/>
  <c r="L52" i="1"/>
  <c r="M52" i="1"/>
  <c r="N52" i="1"/>
  <c r="L53" i="1"/>
  <c r="M53" i="1"/>
  <c r="N53" i="1"/>
  <c r="L54" i="1"/>
  <c r="M54" i="1"/>
  <c r="N54" i="1"/>
  <c r="L55" i="1"/>
  <c r="M55" i="1"/>
  <c r="N55" i="1"/>
  <c r="L56" i="1"/>
  <c r="M56" i="1"/>
  <c r="N56" i="1"/>
  <c r="L57" i="1"/>
  <c r="M57" i="1"/>
  <c r="N57" i="1"/>
  <c r="L58" i="1"/>
  <c r="M58" i="1"/>
  <c r="N58" i="1"/>
  <c r="L59" i="1"/>
  <c r="M59" i="1"/>
  <c r="N59" i="1"/>
  <c r="L60" i="1"/>
  <c r="M60" i="1"/>
  <c r="N60" i="1"/>
  <c r="L61" i="1"/>
  <c r="M61" i="1"/>
  <c r="N61" i="1"/>
  <c r="L62" i="1"/>
  <c r="M62" i="1"/>
  <c r="N62" i="1"/>
  <c r="L63" i="1"/>
  <c r="M63" i="1"/>
  <c r="N63" i="1"/>
  <c r="L64" i="1"/>
  <c r="M64" i="1"/>
  <c r="N64" i="1"/>
  <c r="L65" i="1"/>
  <c r="M65" i="1"/>
  <c r="N65" i="1"/>
  <c r="L66" i="1"/>
  <c r="M66" i="1"/>
  <c r="N66" i="1"/>
  <c r="L67" i="1"/>
  <c r="M67" i="1"/>
  <c r="N67" i="1"/>
  <c r="L68" i="1"/>
  <c r="M68" i="1"/>
  <c r="N68" i="1"/>
  <c r="L69" i="1"/>
  <c r="M69" i="1"/>
  <c r="N69" i="1"/>
  <c r="L70" i="1"/>
  <c r="M70" i="1"/>
  <c r="N70" i="1"/>
  <c r="L71" i="1"/>
  <c r="M71" i="1"/>
  <c r="N71" i="1"/>
  <c r="L72" i="1"/>
  <c r="M72" i="1"/>
  <c r="N72" i="1"/>
  <c r="L73" i="1"/>
  <c r="M73" i="1"/>
  <c r="N73" i="1"/>
  <c r="L74" i="1"/>
  <c r="M74" i="1"/>
  <c r="N74" i="1"/>
  <c r="L75" i="1"/>
  <c r="M75" i="1"/>
  <c r="N75" i="1"/>
  <c r="L76" i="1"/>
  <c r="M76" i="1"/>
  <c r="N76" i="1"/>
  <c r="L77" i="1"/>
  <c r="M77" i="1"/>
  <c r="N77" i="1"/>
  <c r="N3" i="1"/>
  <c r="M3" i="1"/>
  <c r="L78" i="1" l="1"/>
  <c r="M78" i="1"/>
  <c r="N78" i="1"/>
  <c r="H314" i="2" l="1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G43" i="2"/>
  <c r="H43" i="2" s="1"/>
  <c r="H42" i="2"/>
  <c r="G42" i="2"/>
  <c r="G41" i="2"/>
  <c r="H41" i="2" s="1"/>
  <c r="H40" i="2"/>
  <c r="G40" i="2"/>
  <c r="G39" i="2"/>
  <c r="H39" i="2" s="1"/>
  <c r="H38" i="2"/>
  <c r="G38" i="2"/>
  <c r="G37" i="2"/>
  <c r="H37" i="2" s="1"/>
  <c r="H36" i="2"/>
  <c r="G36" i="2"/>
  <c r="G35" i="2"/>
  <c r="H35" i="2" s="1"/>
  <c r="H34" i="2"/>
  <c r="G34" i="2"/>
  <c r="G33" i="2"/>
  <c r="H33" i="2" s="1"/>
  <c r="H32" i="2"/>
  <c r="G32" i="2"/>
  <c r="G31" i="2"/>
  <c r="H31" i="2" s="1"/>
  <c r="H30" i="2"/>
  <c r="G30" i="2"/>
  <c r="G29" i="2"/>
  <c r="H29" i="2" s="1"/>
  <c r="H28" i="2"/>
  <c r="G28" i="2"/>
  <c r="G27" i="2"/>
  <c r="H27" i="2" s="1"/>
  <c r="H26" i="2"/>
  <c r="G26" i="2"/>
  <c r="G25" i="2"/>
  <c r="H25" i="2" s="1"/>
  <c r="H24" i="2"/>
  <c r="G24" i="2"/>
  <c r="G23" i="2"/>
  <c r="H23" i="2" s="1"/>
  <c r="H22" i="2"/>
  <c r="G22" i="2"/>
  <c r="G21" i="2"/>
  <c r="H21" i="2" s="1"/>
  <c r="H20" i="2"/>
  <c r="G20" i="2"/>
  <c r="G19" i="2"/>
  <c r="H19" i="2" s="1"/>
  <c r="H18" i="2"/>
  <c r="G18" i="2"/>
  <c r="G17" i="2"/>
  <c r="H17" i="2" s="1"/>
  <c r="H16" i="2"/>
  <c r="G16" i="2"/>
  <c r="G15" i="2"/>
  <c r="H15" i="2" s="1"/>
  <c r="H14" i="2"/>
  <c r="G14" i="2"/>
  <c r="G13" i="2"/>
  <c r="H13" i="2" s="1"/>
  <c r="H12" i="2"/>
  <c r="G12" i="2"/>
  <c r="G11" i="2"/>
  <c r="H11" i="2" s="1"/>
  <c r="H10" i="2"/>
  <c r="G10" i="2"/>
  <c r="G9" i="2"/>
  <c r="H9" i="2" s="1"/>
  <c r="H8" i="2"/>
  <c r="G8" i="2"/>
  <c r="G7" i="2"/>
  <c r="H7" i="2" s="1"/>
  <c r="H6" i="2"/>
  <c r="G6" i="2"/>
  <c r="G5" i="2"/>
  <c r="H5" i="2" s="1"/>
  <c r="H4" i="2"/>
  <c r="G4" i="2"/>
  <c r="G3" i="2"/>
  <c r="H3" i="2" s="1"/>
  <c r="L1" i="1"/>
  <c r="N1" i="1"/>
  <c r="M1" i="1"/>
  <c r="G1" i="1"/>
  <c r="F1" i="1"/>
  <c r="E1" i="1"/>
</calcChain>
</file>

<file path=xl/sharedStrings.xml><?xml version="1.0" encoding="utf-8"?>
<sst xmlns="http://schemas.openxmlformats.org/spreadsheetml/2006/main" count="205" uniqueCount="93">
  <si>
    <t xml:space="preserve">Brand </t>
  </si>
  <si>
    <t>Name</t>
  </si>
  <si>
    <t>Code</t>
  </si>
  <si>
    <t>Color</t>
  </si>
  <si>
    <t>Note</t>
  </si>
  <si>
    <t>Size</t>
  </si>
  <si>
    <t>Price</t>
  </si>
  <si>
    <t>Vat</t>
  </si>
  <si>
    <t>After Vat</t>
  </si>
  <si>
    <t>Cash / Visa</t>
  </si>
  <si>
    <t>Date</t>
  </si>
  <si>
    <t>Designer Share</t>
  </si>
  <si>
    <t>I/S Share</t>
  </si>
  <si>
    <t>Net Profit</t>
  </si>
  <si>
    <t>Own The Trend</t>
  </si>
  <si>
    <t>Baybe in tortoise</t>
  </si>
  <si>
    <t>S05002</t>
  </si>
  <si>
    <t>Tortoise</t>
  </si>
  <si>
    <t>Cash</t>
  </si>
  <si>
    <t>Cashmere in Black</t>
  </si>
  <si>
    <t>S08901</t>
  </si>
  <si>
    <t>Black</t>
  </si>
  <si>
    <t>Baybe in Black</t>
  </si>
  <si>
    <t>S05001</t>
  </si>
  <si>
    <t xml:space="preserve">By Hand </t>
  </si>
  <si>
    <t>Astray Cylinder</t>
  </si>
  <si>
    <t>8*10</t>
  </si>
  <si>
    <t>ETTC Denzy</t>
  </si>
  <si>
    <t>MIDI PATISSERIE Footed Service Plate</t>
  </si>
  <si>
    <t>Denzi(ettc) 15%</t>
  </si>
  <si>
    <t>23Hcm</t>
  </si>
  <si>
    <t>Candle By Pose.</t>
  </si>
  <si>
    <t>Big Queen</t>
  </si>
  <si>
    <t>BQW</t>
  </si>
  <si>
    <t>White / Vanilla</t>
  </si>
  <si>
    <t xml:space="preserve"> </t>
  </si>
  <si>
    <t>Large</t>
  </si>
  <si>
    <t>BQG</t>
  </si>
  <si>
    <t>Mint green / Lavender</t>
  </si>
  <si>
    <t>Small Queen</t>
  </si>
  <si>
    <t>SQB</t>
  </si>
  <si>
    <t>Brown / Dark Chocolate and Honey</t>
  </si>
  <si>
    <t>Small</t>
  </si>
  <si>
    <t>Marylin in Smoke tortoise</t>
  </si>
  <si>
    <t>S050321</t>
  </si>
  <si>
    <t xml:space="preserve"> Smoke Tortoise</t>
  </si>
  <si>
    <t>SAAB</t>
  </si>
  <si>
    <t>HandPick</t>
  </si>
  <si>
    <t>TIYI</t>
  </si>
  <si>
    <t>Eunoia</t>
  </si>
  <si>
    <t>Ariika</t>
  </si>
  <si>
    <t>Celeste</t>
  </si>
  <si>
    <t>Can lemon</t>
  </si>
  <si>
    <t>Aliel</t>
  </si>
  <si>
    <t>By Aziza.</t>
  </si>
  <si>
    <t>AMM Home</t>
  </si>
  <si>
    <t>Siko</t>
  </si>
  <si>
    <t>Ramla</t>
  </si>
  <si>
    <t>Braes</t>
  </si>
  <si>
    <t>Indira</t>
  </si>
  <si>
    <t>Earth Owls</t>
  </si>
  <si>
    <t>Asheya</t>
  </si>
  <si>
    <t>Linda Farah</t>
  </si>
  <si>
    <t>Nokoosh</t>
  </si>
  <si>
    <t>Sekmet</t>
  </si>
  <si>
    <t xml:space="preserve">Lush </t>
  </si>
  <si>
    <t>Dunia anabtawi</t>
  </si>
  <si>
    <t>ETTC.</t>
  </si>
  <si>
    <t>Kay</t>
  </si>
  <si>
    <t>Carpet</t>
  </si>
  <si>
    <t xml:space="preserve">EUNOIA HOME ORDER </t>
  </si>
  <si>
    <t>B Jewelry.</t>
  </si>
  <si>
    <t>Tayets</t>
  </si>
  <si>
    <t>The Kut</t>
  </si>
  <si>
    <t>Maison Molak</t>
  </si>
  <si>
    <t>BLACK LOTUS</t>
  </si>
  <si>
    <t>ETTC</t>
  </si>
  <si>
    <t>Knana</t>
  </si>
  <si>
    <t>Myne</t>
  </si>
  <si>
    <t xml:space="preserve">By Leila Nassar </t>
  </si>
  <si>
    <t>Hand pick</t>
  </si>
  <si>
    <t>House Of GA</t>
  </si>
  <si>
    <t>م</t>
  </si>
  <si>
    <t>نظام العمولة</t>
  </si>
  <si>
    <t>اسم المسؤل</t>
  </si>
  <si>
    <t>الاجمالي</t>
  </si>
  <si>
    <t>احتساب نسبة العمولة</t>
  </si>
  <si>
    <t>بيع</t>
  </si>
  <si>
    <t>الايراد</t>
  </si>
  <si>
    <t>Etikk</t>
  </si>
  <si>
    <t>From her travels</t>
  </si>
  <si>
    <t>ETTC DENZY</t>
  </si>
  <si>
    <t>Candle By Pose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</si>
</sst>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[$-F800]dddd\,\ mmmm\ dd\,\ yyyy"/>
  </numFmts>
  <fonts count="6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u/>
      <sz val="14"/>
      <color theme="1"/>
      <name val="Sakkal Majalla"/>
    </font>
    <font>
      <b/>
      <sz val="14"/>
      <color theme="1"/>
      <name val="Sakkal Majalla"/>
    </font>
    <font>
      <sz val="14"/>
      <color rgb="FF333333"/>
      <name val="Sakkal Majalla"/>
    </font>
    <font>
      <sz val="14"/>
      <color rgb="FF000000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/>
      <top style="dashed">
        <color rgb="FF000000"/>
      </top>
      <bottom style="dashed">
        <color rgb="FF000000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0" fontId="1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49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/>
    <xf numFmtId="9" fontId="1" fillId="0" borderId="3" xfId="0" applyNumberFormat="1" applyFont="1" applyBorder="1"/>
    <xf numFmtId="9" fontId="1" fillId="2" borderId="3" xfId="0" applyNumberFormat="1" applyFont="1" applyFill="1" applyBorder="1"/>
    <xf numFmtId="0" fontId="1" fillId="2" borderId="3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</cellXfs>
  <cellStyles count="1">
    <cellStyle name="Normal" xfId="0" builtinId="0"/>
  </cellStyles>
  <dxfs count="4"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B78"/>
  <sheetViews>
    <sheetView rightToLeft="1" tabSelected="1" topLeftCell="C1" workbookViewId="0">
      <selection activeCell="L4" sqref="L4"/>
    </sheetView>
  </sheetViews>
  <sheetFormatPr defaultColWidth="20.140625" defaultRowHeight="21.75" x14ac:dyDescent="0.5"/>
  <cols>
    <col min="1" max="6" width="20.140625" style="5"/>
    <col min="7" max="7" width="20.140625" style="17"/>
    <col min="8" max="8" width="6" style="17" customWidth="1"/>
    <col min="9" max="9" width="9.42578125" style="17" customWidth="1"/>
    <col min="10" max="10" width="20.140625" style="5"/>
    <col min="11" max="11" width="27.7109375" style="18" customWidth="1"/>
    <col min="12" max="14" width="20.140625" style="19"/>
    <col min="15" max="16384" width="20.140625" style="5"/>
  </cols>
  <sheetData>
    <row r="1" spans="1:28" ht="15" customHeight="1" x14ac:dyDescent="0.5">
      <c r="A1" s="1"/>
      <c r="B1" s="1"/>
      <c r="C1" s="1"/>
      <c r="D1" s="1"/>
      <c r="E1" s="2">
        <f>G3*8/100</f>
        <v>68</v>
      </c>
      <c r="F1" s="1">
        <f>G3*70/100</f>
        <v>595</v>
      </c>
      <c r="G1" s="3">
        <f>SUBTOTAL(9,G3:G12)</f>
        <v>5140</v>
      </c>
      <c r="H1" s="3"/>
      <c r="I1" s="3"/>
      <c r="J1" s="1"/>
      <c r="K1" s="4"/>
      <c r="L1" s="3">
        <f>SUBTOTAL(9,L3:L12)</f>
        <v>3232.5</v>
      </c>
      <c r="M1" s="3">
        <f>SUBTOTAL(9,M3:M12)</f>
        <v>411.19999999999993</v>
      </c>
      <c r="N1" s="3">
        <f>SUBTOTAL(9,N3:N12)</f>
        <v>1496.3</v>
      </c>
    </row>
    <row r="2" spans="1:28" ht="18" customHeight="1" x14ac:dyDescent="0.5">
      <c r="A2" s="24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6" t="s">
        <v>9</v>
      </c>
      <c r="K2" s="8" t="s">
        <v>10</v>
      </c>
      <c r="L2" s="25" t="s">
        <v>11</v>
      </c>
      <c r="M2" s="25" t="s">
        <v>12</v>
      </c>
      <c r="N2" s="25" t="s">
        <v>13</v>
      </c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ht="18" customHeight="1" x14ac:dyDescent="0.5">
      <c r="A3" s="1" t="s">
        <v>14</v>
      </c>
      <c r="B3" s="11" t="s">
        <v>15</v>
      </c>
      <c r="C3" s="11" t="s">
        <v>16</v>
      </c>
      <c r="D3" s="1" t="s">
        <v>17</v>
      </c>
      <c r="E3" s="1"/>
      <c r="F3" s="1"/>
      <c r="G3" s="12">
        <v>850</v>
      </c>
      <c r="H3" s="12"/>
      <c r="I3" s="12"/>
      <c r="J3" s="1" t="s">
        <v>18</v>
      </c>
      <c r="K3" s="13">
        <v>44184</v>
      </c>
      <c r="L3" s="27">
        <f>IFERROR($G3*VLOOKUP($A3,'نسب العمولة'!$D$3:$G$800,2,0),"")</f>
        <v>595</v>
      </c>
      <c r="M3" s="27">
        <f>IFERROR($G3*VLOOKUP($A3,'نسب العمولة'!$D$3:$G$800,3,0),"")</f>
        <v>68</v>
      </c>
      <c r="N3" s="27">
        <f>IFERROR($G3*VLOOKUP($A3,'نسب العمولة'!$D$3:$G$800,4,0),"")</f>
        <v>187.00000000000003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</row>
    <row r="4" spans="1:28" ht="18" customHeight="1" x14ac:dyDescent="0.5">
      <c r="A4" s="1" t="s">
        <v>14</v>
      </c>
      <c r="B4" s="11" t="s">
        <v>19</v>
      </c>
      <c r="C4" s="11" t="s">
        <v>20</v>
      </c>
      <c r="D4" s="1" t="s">
        <v>21</v>
      </c>
      <c r="E4" s="1"/>
      <c r="F4" s="1"/>
      <c r="G4" s="12">
        <v>850</v>
      </c>
      <c r="H4" s="12"/>
      <c r="I4" s="12"/>
      <c r="J4" s="1" t="s">
        <v>18</v>
      </c>
      <c r="K4" s="13">
        <v>44184</v>
      </c>
      <c r="L4" s="27">
        <f>IFERROR($G4*VLOOKUP($A4,'نسب العمولة'!$D$3:$G$800,2,0),"")</f>
        <v>595</v>
      </c>
      <c r="M4" s="27">
        <f>IFERROR($G4*VLOOKUP($A4,'نسب العمولة'!$D$3:$G$800,3,0),"")</f>
        <v>68</v>
      </c>
      <c r="N4" s="27">
        <f>IFERROR($G4*VLOOKUP($A4,'نسب العمولة'!$D$3:$G$800,4,0),"")</f>
        <v>187.00000000000003</v>
      </c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</row>
    <row r="5" spans="1:28" ht="18" customHeight="1" x14ac:dyDescent="0.5">
      <c r="A5" s="1" t="s">
        <v>14</v>
      </c>
      <c r="B5" s="11" t="s">
        <v>22</v>
      </c>
      <c r="C5" s="11" t="s">
        <v>23</v>
      </c>
      <c r="D5" s="1" t="s">
        <v>21</v>
      </c>
      <c r="E5" s="1"/>
      <c r="F5" s="1"/>
      <c r="G5" s="12">
        <v>850</v>
      </c>
      <c r="H5" s="12"/>
      <c r="I5" s="12"/>
      <c r="J5" s="1" t="s">
        <v>18</v>
      </c>
      <c r="K5" s="13">
        <v>44184</v>
      </c>
      <c r="L5" s="27">
        <f>IFERROR($G5*VLOOKUP($A5,'نسب العمولة'!$D$3:$G$800,2,0),"")</f>
        <v>595</v>
      </c>
      <c r="M5" s="27">
        <f>IFERROR($G5*VLOOKUP($A5,'نسب العمولة'!$D$3:$G$800,3,0),"")</f>
        <v>68</v>
      </c>
      <c r="N5" s="27">
        <f>IFERROR($G5*VLOOKUP($A5,'نسب العمولة'!$D$3:$G$800,4,0),"")</f>
        <v>187.00000000000003</v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</row>
    <row r="6" spans="1:28" ht="18" customHeight="1" x14ac:dyDescent="0.5">
      <c r="A6" s="1" t="s">
        <v>24</v>
      </c>
      <c r="B6" s="14" t="s">
        <v>25</v>
      </c>
      <c r="C6" s="1"/>
      <c r="D6" s="1" t="s">
        <v>21</v>
      </c>
      <c r="E6" s="1"/>
      <c r="F6" s="15" t="s">
        <v>26</v>
      </c>
      <c r="G6" s="12">
        <v>630</v>
      </c>
      <c r="H6" s="12"/>
      <c r="I6" s="12"/>
      <c r="J6" s="1" t="s">
        <v>18</v>
      </c>
      <c r="K6" s="13">
        <v>44184</v>
      </c>
      <c r="L6" s="27">
        <f>IFERROR($G6*VLOOKUP($A6,'نسب العمولة'!$D$3:$G$800,2,0),"")</f>
        <v>0</v>
      </c>
      <c r="M6" s="27">
        <f>IFERROR($G6*VLOOKUP($A6,'نسب العمولة'!$D$3:$G$800,3,0),"")</f>
        <v>50.4</v>
      </c>
      <c r="N6" s="27">
        <f>IFERROR($G6*VLOOKUP($A6,'نسب العمولة'!$D$3:$G$800,4,0),"")</f>
        <v>579.6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18" customHeight="1" x14ac:dyDescent="0.5">
      <c r="A7" s="1" t="s">
        <v>27</v>
      </c>
      <c r="B7" s="1" t="s">
        <v>28</v>
      </c>
      <c r="C7" s="1">
        <v>96697</v>
      </c>
      <c r="D7" s="1"/>
      <c r="E7" s="1" t="s">
        <v>29</v>
      </c>
      <c r="F7" s="1" t="s">
        <v>30</v>
      </c>
      <c r="G7" s="12">
        <v>100</v>
      </c>
      <c r="H7" s="12"/>
      <c r="I7" s="12"/>
      <c r="J7" s="1" t="s">
        <v>18</v>
      </c>
      <c r="K7" s="13">
        <v>44184</v>
      </c>
      <c r="L7" s="27">
        <f>IFERROR($G7*VLOOKUP($A7,'نسب العمولة'!$D$3:$G$800,2,0),"")</f>
        <v>85</v>
      </c>
      <c r="M7" s="27">
        <f>IFERROR($G7*VLOOKUP($A7,'نسب العمولة'!$D$3:$G$800,3,0),"")</f>
        <v>8</v>
      </c>
      <c r="N7" s="27">
        <f>IFERROR($G7*VLOOKUP($A7,'نسب العمولة'!$D$3:$G$800,4,0),"")</f>
        <v>7.0000000000000018</v>
      </c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</row>
    <row r="8" spans="1:28" ht="18" customHeight="1" x14ac:dyDescent="0.5">
      <c r="A8" s="1" t="s">
        <v>27</v>
      </c>
      <c r="B8" s="1" t="s">
        <v>28</v>
      </c>
      <c r="C8" s="1">
        <v>96697</v>
      </c>
      <c r="D8" s="1"/>
      <c r="E8" s="1" t="s">
        <v>29</v>
      </c>
      <c r="F8" s="1" t="s">
        <v>30</v>
      </c>
      <c r="G8" s="12">
        <v>100</v>
      </c>
      <c r="H8" s="12"/>
      <c r="I8" s="12"/>
      <c r="J8" s="1" t="s">
        <v>18</v>
      </c>
      <c r="K8" s="13">
        <v>44184</v>
      </c>
      <c r="L8" s="27">
        <f>IFERROR($G8*VLOOKUP($A8,'نسب العمولة'!$D$3:$G$800,2,0),"")</f>
        <v>85</v>
      </c>
      <c r="M8" s="27">
        <f>IFERROR($G8*VLOOKUP($A8,'نسب العمولة'!$D$3:$G$800,3,0),"")</f>
        <v>8</v>
      </c>
      <c r="N8" s="27">
        <f>IFERROR($G8*VLOOKUP($A8,'نسب العمولة'!$D$3:$G$800,4,0),"")</f>
        <v>7.0000000000000018</v>
      </c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</row>
    <row r="9" spans="1:28" ht="18" customHeight="1" x14ac:dyDescent="0.5">
      <c r="A9" s="1" t="s">
        <v>31</v>
      </c>
      <c r="B9" s="1" t="s">
        <v>32</v>
      </c>
      <c r="C9" s="1" t="s">
        <v>33</v>
      </c>
      <c r="D9" s="1" t="s">
        <v>34</v>
      </c>
      <c r="E9" s="1" t="s">
        <v>35</v>
      </c>
      <c r="F9" s="1" t="s">
        <v>36</v>
      </c>
      <c r="G9" s="12">
        <v>330</v>
      </c>
      <c r="H9" s="12"/>
      <c r="I9" s="12"/>
      <c r="J9" s="1" t="s">
        <v>18</v>
      </c>
      <c r="K9" s="13">
        <v>44184</v>
      </c>
      <c r="L9" s="27">
        <f>IFERROR($G9*VLOOKUP($A9,'نسب العمولة'!$D$3:$G$800,2,0),"")</f>
        <v>247.5</v>
      </c>
      <c r="M9" s="27">
        <f>IFERROR($G9*VLOOKUP($A9,'نسب العمولة'!$D$3:$G$800,3,0),"")</f>
        <v>26.400000000000002</v>
      </c>
      <c r="N9" s="27">
        <f>IFERROR($G9*VLOOKUP($A9,'نسب العمولة'!$D$3:$G$800,4,0),"")</f>
        <v>56.099999999999994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</row>
    <row r="10" spans="1:28" ht="18" customHeight="1" x14ac:dyDescent="0.5">
      <c r="A10" s="1" t="s">
        <v>31</v>
      </c>
      <c r="B10" s="1" t="s">
        <v>32</v>
      </c>
      <c r="C10" s="1" t="s">
        <v>37</v>
      </c>
      <c r="D10" s="1" t="s">
        <v>38</v>
      </c>
      <c r="E10" s="1"/>
      <c r="F10" s="1" t="s">
        <v>36</v>
      </c>
      <c r="G10" s="12">
        <v>330</v>
      </c>
      <c r="H10" s="12"/>
      <c r="I10" s="12"/>
      <c r="J10" s="1" t="s">
        <v>18</v>
      </c>
      <c r="K10" s="13">
        <v>44184</v>
      </c>
      <c r="L10" s="27">
        <f>IFERROR($G10*VLOOKUP($A10,'نسب العمولة'!$D$3:$G$800,2,0),"")</f>
        <v>247.5</v>
      </c>
      <c r="M10" s="27">
        <f>IFERROR($G10*VLOOKUP($A10,'نسب العمولة'!$D$3:$G$800,3,0),"")</f>
        <v>26.400000000000002</v>
      </c>
      <c r="N10" s="27">
        <f>IFERROR($G10*VLOOKUP($A10,'نسب العمولة'!$D$3:$G$800,4,0),"")</f>
        <v>56.099999999999994</v>
      </c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</row>
    <row r="11" spans="1:28" ht="18" customHeight="1" x14ac:dyDescent="0.5">
      <c r="A11" s="1" t="s">
        <v>31</v>
      </c>
      <c r="B11" s="1" t="s">
        <v>39</v>
      </c>
      <c r="C11" s="1" t="s">
        <v>40</v>
      </c>
      <c r="D11" s="1" t="s">
        <v>41</v>
      </c>
      <c r="E11" s="1"/>
      <c r="F11" s="1" t="s">
        <v>42</v>
      </c>
      <c r="G11" s="12">
        <v>250</v>
      </c>
      <c r="H11" s="12"/>
      <c r="I11" s="12"/>
      <c r="J11" s="1" t="s">
        <v>18</v>
      </c>
      <c r="K11" s="13">
        <v>44184</v>
      </c>
      <c r="L11" s="27">
        <f>IFERROR($G11*VLOOKUP($A11,'نسب العمولة'!$D$3:$G$800,2,0),"")</f>
        <v>187.5</v>
      </c>
      <c r="M11" s="27">
        <f>IFERROR($G11*VLOOKUP($A11,'نسب العمولة'!$D$3:$G$800,3,0),"")</f>
        <v>20</v>
      </c>
      <c r="N11" s="27">
        <f>IFERROR($G11*VLOOKUP($A11,'نسب العمولة'!$D$3:$G$800,4,0),"")</f>
        <v>42.499999999999993</v>
      </c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</row>
    <row r="12" spans="1:28" ht="18" customHeight="1" x14ac:dyDescent="0.5">
      <c r="A12" s="1" t="s">
        <v>14</v>
      </c>
      <c r="B12" s="11" t="s">
        <v>43</v>
      </c>
      <c r="C12" s="16" t="s">
        <v>44</v>
      </c>
      <c r="D12" s="1" t="s">
        <v>45</v>
      </c>
      <c r="E12" s="1"/>
      <c r="F12" s="1"/>
      <c r="G12" s="12">
        <v>850</v>
      </c>
      <c r="H12" s="12"/>
      <c r="I12" s="12"/>
      <c r="J12" s="1" t="s">
        <v>18</v>
      </c>
      <c r="K12" s="13">
        <v>44185</v>
      </c>
      <c r="L12" s="27">
        <f>IFERROR($G12*VLOOKUP($A12,'نسب العمولة'!$D$3:$G$800,2,0),"")</f>
        <v>595</v>
      </c>
      <c r="M12" s="27">
        <f>IFERROR($G12*VLOOKUP($A12,'نسب العمولة'!$D$3:$G$800,3,0),"")</f>
        <v>68</v>
      </c>
      <c r="N12" s="27">
        <f>IFERROR($G12*VLOOKUP($A12,'نسب العمولة'!$D$3:$G$800,4,0),"")</f>
        <v>187.00000000000003</v>
      </c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</row>
    <row r="13" spans="1:28" x14ac:dyDescent="0.5">
      <c r="L13" s="27" t="str">
        <f>IFERROR($G13*VLOOKUP($A13,'نسب العمولة'!$D$3:$G$800,2,0),"")</f>
        <v/>
      </c>
      <c r="M13" s="27" t="str">
        <f>IFERROR($G13*VLOOKUP($A13,'نسب العمولة'!$D$3:$G$800,3,0),"")</f>
        <v/>
      </c>
      <c r="N13" s="27" t="str">
        <f>IFERROR($G13*VLOOKUP($A13,'نسب العمولة'!$D$3:$G$800,4,0),"")</f>
        <v/>
      </c>
    </row>
    <row r="14" spans="1:28" x14ac:dyDescent="0.5">
      <c r="L14" s="27" t="str">
        <f>IFERROR($G14*VLOOKUP($A14,'نسب العمولة'!$D$3:$G$800,2,0),"")</f>
        <v/>
      </c>
      <c r="M14" s="27" t="str">
        <f>IFERROR($G14*VLOOKUP($A14,'نسب العمولة'!$D$3:$G$800,3,0),"")</f>
        <v/>
      </c>
      <c r="N14" s="27" t="str">
        <f>IFERROR($G14*VLOOKUP($A14,'نسب العمولة'!$D$3:$G$800,4,0),"")</f>
        <v/>
      </c>
    </row>
    <row r="15" spans="1:28" x14ac:dyDescent="0.5">
      <c r="L15" s="27" t="str">
        <f>IFERROR($G15*VLOOKUP($A15,'نسب العمولة'!$D$3:$G$800,2,0),"")</f>
        <v/>
      </c>
      <c r="M15" s="27" t="str">
        <f>IFERROR($G15*VLOOKUP($A15,'نسب العمولة'!$D$3:$G$800,3,0),"")</f>
        <v/>
      </c>
      <c r="N15" s="27" t="str">
        <f>IFERROR($G15*VLOOKUP($A15,'نسب العمولة'!$D$3:$G$800,4,0),"")</f>
        <v/>
      </c>
    </row>
    <row r="16" spans="1:28" x14ac:dyDescent="0.5">
      <c r="L16" s="27" t="str">
        <f>IFERROR($G16*VLOOKUP($A16,'نسب العمولة'!$D$3:$G$800,2,0),"")</f>
        <v/>
      </c>
      <c r="M16" s="27" t="str">
        <f>IFERROR($G16*VLOOKUP($A16,'نسب العمولة'!$D$3:$G$800,3,0),"")</f>
        <v/>
      </c>
      <c r="N16" s="27" t="str">
        <f>IFERROR($G16*VLOOKUP($A16,'نسب العمولة'!$D$3:$G$800,4,0),"")</f>
        <v/>
      </c>
    </row>
    <row r="17" spans="12:14" x14ac:dyDescent="0.5">
      <c r="L17" s="27" t="str">
        <f>IFERROR($G17*VLOOKUP($A17,'نسب العمولة'!$D$3:$G$800,2,0),"")</f>
        <v/>
      </c>
      <c r="M17" s="27" t="str">
        <f>IFERROR($G17*VLOOKUP($A17,'نسب العمولة'!$D$3:$G$800,3,0),"")</f>
        <v/>
      </c>
      <c r="N17" s="27" t="str">
        <f>IFERROR($G17*VLOOKUP($A17,'نسب العمولة'!$D$3:$G$800,4,0),"")</f>
        <v/>
      </c>
    </row>
    <row r="18" spans="12:14" x14ac:dyDescent="0.5">
      <c r="L18" s="27" t="str">
        <f>IFERROR($G18*VLOOKUP($A18,'نسب العمولة'!$D$3:$G$800,2,0),"")</f>
        <v/>
      </c>
      <c r="M18" s="27" t="str">
        <f>IFERROR($G18*VLOOKUP($A18,'نسب العمولة'!$D$3:$G$800,3,0),"")</f>
        <v/>
      </c>
      <c r="N18" s="27" t="str">
        <f>IFERROR($G18*VLOOKUP($A18,'نسب العمولة'!$D$3:$G$800,4,0),"")</f>
        <v/>
      </c>
    </row>
    <row r="19" spans="12:14" x14ac:dyDescent="0.5">
      <c r="L19" s="27" t="str">
        <f>IFERROR($G19*VLOOKUP($A19,'نسب العمولة'!$D$3:$G$800,2,0),"")</f>
        <v/>
      </c>
      <c r="M19" s="27" t="str">
        <f>IFERROR($G19*VLOOKUP($A19,'نسب العمولة'!$D$3:$G$800,3,0),"")</f>
        <v/>
      </c>
      <c r="N19" s="27" t="str">
        <f>IFERROR($G19*VLOOKUP($A19,'نسب العمولة'!$D$3:$G$800,4,0),"")</f>
        <v/>
      </c>
    </row>
    <row r="20" spans="12:14" x14ac:dyDescent="0.5">
      <c r="L20" s="27" t="str">
        <f>IFERROR($G20*VLOOKUP($A20,'نسب العمولة'!$D$3:$G$800,2,0),"")</f>
        <v/>
      </c>
      <c r="M20" s="27" t="str">
        <f>IFERROR($G20*VLOOKUP($A20,'نسب العمولة'!$D$3:$G$800,3,0),"")</f>
        <v/>
      </c>
      <c r="N20" s="27" t="str">
        <f>IFERROR($G20*VLOOKUP($A20,'نسب العمولة'!$D$3:$G$800,4,0),"")</f>
        <v/>
      </c>
    </row>
    <row r="21" spans="12:14" x14ac:dyDescent="0.5">
      <c r="L21" s="27" t="str">
        <f>IFERROR($G21*VLOOKUP($A21,'نسب العمولة'!$D$3:$G$800,2,0),"")</f>
        <v/>
      </c>
      <c r="M21" s="27" t="str">
        <f>IFERROR($G21*VLOOKUP($A21,'نسب العمولة'!$D$3:$G$800,3,0),"")</f>
        <v/>
      </c>
      <c r="N21" s="27" t="str">
        <f>IFERROR($G21*VLOOKUP($A21,'نسب العمولة'!$D$3:$G$800,4,0),"")</f>
        <v/>
      </c>
    </row>
    <row r="22" spans="12:14" x14ac:dyDescent="0.5">
      <c r="L22" s="27" t="str">
        <f>IFERROR($G22*VLOOKUP($A22,'نسب العمولة'!$D$3:$G$800,2,0),"")</f>
        <v/>
      </c>
      <c r="M22" s="27" t="str">
        <f>IFERROR($G22*VLOOKUP($A22,'نسب العمولة'!$D$3:$G$800,3,0),"")</f>
        <v/>
      </c>
      <c r="N22" s="27" t="str">
        <f>IFERROR($G22*VLOOKUP($A22,'نسب العمولة'!$D$3:$G$800,4,0),"")</f>
        <v/>
      </c>
    </row>
    <row r="23" spans="12:14" x14ac:dyDescent="0.5">
      <c r="L23" s="27" t="str">
        <f>IFERROR($G23*VLOOKUP($A23,'نسب العمولة'!$D$3:$G$800,2,0),"")</f>
        <v/>
      </c>
      <c r="M23" s="27" t="str">
        <f>IFERROR($G23*VLOOKUP($A23,'نسب العمولة'!$D$3:$G$800,3,0),"")</f>
        <v/>
      </c>
      <c r="N23" s="27" t="str">
        <f>IFERROR($G23*VLOOKUP($A23,'نسب العمولة'!$D$3:$G$800,4,0),"")</f>
        <v/>
      </c>
    </row>
    <row r="24" spans="12:14" x14ac:dyDescent="0.5">
      <c r="L24" s="27" t="str">
        <f>IFERROR($G24*VLOOKUP($A24,'نسب العمولة'!$D$3:$G$800,2,0),"")</f>
        <v/>
      </c>
      <c r="M24" s="27" t="str">
        <f>IFERROR($G24*VLOOKUP($A24,'نسب العمولة'!$D$3:$G$800,3,0),"")</f>
        <v/>
      </c>
      <c r="N24" s="27" t="str">
        <f>IFERROR($G24*VLOOKUP($A24,'نسب العمولة'!$D$3:$G$800,4,0),"")</f>
        <v/>
      </c>
    </row>
    <row r="25" spans="12:14" x14ac:dyDescent="0.5">
      <c r="L25" s="27" t="str">
        <f>IFERROR($G25*VLOOKUP($A25,'نسب العمولة'!$D$3:$G$800,2,0),"")</f>
        <v/>
      </c>
      <c r="M25" s="27" t="str">
        <f>IFERROR($G25*VLOOKUP($A25,'نسب العمولة'!$D$3:$G$800,3,0),"")</f>
        <v/>
      </c>
      <c r="N25" s="27" t="str">
        <f>IFERROR($G25*VLOOKUP($A25,'نسب العمولة'!$D$3:$G$800,4,0),"")</f>
        <v/>
      </c>
    </row>
    <row r="26" spans="12:14" x14ac:dyDescent="0.5">
      <c r="L26" s="27" t="str">
        <f>IFERROR($G26*VLOOKUP($A26,'نسب العمولة'!$D$3:$G$800,2,0),"")</f>
        <v/>
      </c>
      <c r="M26" s="27" t="str">
        <f>IFERROR($G26*VLOOKUP($A26,'نسب العمولة'!$D$3:$G$800,3,0),"")</f>
        <v/>
      </c>
      <c r="N26" s="27" t="str">
        <f>IFERROR($G26*VLOOKUP($A26,'نسب العمولة'!$D$3:$G$800,4,0),"")</f>
        <v/>
      </c>
    </row>
    <row r="27" spans="12:14" x14ac:dyDescent="0.5">
      <c r="L27" s="27" t="str">
        <f>IFERROR($G27*VLOOKUP($A27,'نسب العمولة'!$D$3:$G$800,2,0),"")</f>
        <v/>
      </c>
      <c r="M27" s="27" t="str">
        <f>IFERROR($G27*VLOOKUP($A27,'نسب العمولة'!$D$3:$G$800,3,0),"")</f>
        <v/>
      </c>
      <c r="N27" s="27" t="str">
        <f>IFERROR($G27*VLOOKUP($A27,'نسب العمولة'!$D$3:$G$800,4,0),"")</f>
        <v/>
      </c>
    </row>
    <row r="28" spans="12:14" x14ac:dyDescent="0.5">
      <c r="L28" s="27" t="str">
        <f>IFERROR($G28*VLOOKUP($A28,'نسب العمولة'!$D$3:$G$800,2,0),"")</f>
        <v/>
      </c>
      <c r="M28" s="27" t="str">
        <f>IFERROR($G28*VLOOKUP($A28,'نسب العمولة'!$D$3:$G$800,3,0),"")</f>
        <v/>
      </c>
      <c r="N28" s="27" t="str">
        <f>IFERROR($G28*VLOOKUP($A28,'نسب العمولة'!$D$3:$G$800,4,0),"")</f>
        <v/>
      </c>
    </row>
    <row r="29" spans="12:14" x14ac:dyDescent="0.5">
      <c r="L29" s="27" t="str">
        <f>IFERROR($G29*VLOOKUP($A29,'نسب العمولة'!$D$3:$G$800,2,0),"")</f>
        <v/>
      </c>
      <c r="M29" s="27" t="str">
        <f>IFERROR($G29*VLOOKUP($A29,'نسب العمولة'!$D$3:$G$800,3,0),"")</f>
        <v/>
      </c>
      <c r="N29" s="27" t="str">
        <f>IFERROR($G29*VLOOKUP($A29,'نسب العمولة'!$D$3:$G$800,4,0),"")</f>
        <v/>
      </c>
    </row>
    <row r="30" spans="12:14" x14ac:dyDescent="0.5">
      <c r="L30" s="27" t="str">
        <f>IFERROR($G30*VLOOKUP($A30,'نسب العمولة'!$D$3:$G$800,2,0),"")</f>
        <v/>
      </c>
      <c r="M30" s="27" t="str">
        <f>IFERROR($G30*VLOOKUP($A30,'نسب العمولة'!$D$3:$G$800,3,0),"")</f>
        <v/>
      </c>
      <c r="N30" s="27" t="str">
        <f>IFERROR($G30*VLOOKUP($A30,'نسب العمولة'!$D$3:$G$800,4,0),"")</f>
        <v/>
      </c>
    </row>
    <row r="31" spans="12:14" x14ac:dyDescent="0.5">
      <c r="L31" s="27" t="str">
        <f>IFERROR($G31*VLOOKUP($A31,'نسب العمولة'!$D$3:$G$800,2,0),"")</f>
        <v/>
      </c>
      <c r="M31" s="27" t="str">
        <f>IFERROR($G31*VLOOKUP($A31,'نسب العمولة'!$D$3:$G$800,3,0),"")</f>
        <v/>
      </c>
      <c r="N31" s="27" t="str">
        <f>IFERROR($G31*VLOOKUP($A31,'نسب العمولة'!$D$3:$G$800,4,0),"")</f>
        <v/>
      </c>
    </row>
    <row r="32" spans="12:14" x14ac:dyDescent="0.5">
      <c r="L32" s="27" t="str">
        <f>IFERROR($G32*VLOOKUP($A32,'نسب العمولة'!$D$3:$G$800,2,0),"")</f>
        <v/>
      </c>
      <c r="M32" s="27" t="str">
        <f>IFERROR($G32*VLOOKUP($A32,'نسب العمولة'!$D$3:$G$800,3,0),"")</f>
        <v/>
      </c>
      <c r="N32" s="27" t="str">
        <f>IFERROR($G32*VLOOKUP($A32,'نسب العمولة'!$D$3:$G$800,4,0),"")</f>
        <v/>
      </c>
    </row>
    <row r="33" spans="12:14" x14ac:dyDescent="0.5">
      <c r="L33" s="27" t="str">
        <f>IFERROR($G33*VLOOKUP($A33,'نسب العمولة'!$D$3:$G$800,2,0),"")</f>
        <v/>
      </c>
      <c r="M33" s="27" t="str">
        <f>IFERROR($G33*VLOOKUP($A33,'نسب العمولة'!$D$3:$G$800,3,0),"")</f>
        <v/>
      </c>
      <c r="N33" s="27" t="str">
        <f>IFERROR($G33*VLOOKUP($A33,'نسب العمولة'!$D$3:$G$800,4,0),"")</f>
        <v/>
      </c>
    </row>
    <row r="34" spans="12:14" x14ac:dyDescent="0.5">
      <c r="L34" s="27" t="str">
        <f>IFERROR($G34*VLOOKUP($A34,'نسب العمولة'!$D$3:$G$800,2,0),"")</f>
        <v/>
      </c>
      <c r="M34" s="27" t="str">
        <f>IFERROR($G34*VLOOKUP($A34,'نسب العمولة'!$D$3:$G$800,3,0),"")</f>
        <v/>
      </c>
      <c r="N34" s="27" t="str">
        <f>IFERROR($G34*VLOOKUP($A34,'نسب العمولة'!$D$3:$G$800,4,0),"")</f>
        <v/>
      </c>
    </row>
    <row r="35" spans="12:14" x14ac:dyDescent="0.5">
      <c r="L35" s="27" t="str">
        <f>IFERROR($G35*VLOOKUP($A35,'نسب العمولة'!$D$3:$G$800,2,0),"")</f>
        <v/>
      </c>
      <c r="M35" s="27" t="str">
        <f>IFERROR($G35*VLOOKUP($A35,'نسب العمولة'!$D$3:$G$800,3,0),"")</f>
        <v/>
      </c>
      <c r="N35" s="27" t="str">
        <f>IFERROR($G35*VLOOKUP($A35,'نسب العمولة'!$D$3:$G$800,4,0),"")</f>
        <v/>
      </c>
    </row>
    <row r="36" spans="12:14" x14ac:dyDescent="0.5">
      <c r="L36" s="27" t="str">
        <f>IFERROR($G36*VLOOKUP($A36,'نسب العمولة'!$D$3:$G$800,2,0),"")</f>
        <v/>
      </c>
      <c r="M36" s="27" t="str">
        <f>IFERROR($G36*VLOOKUP($A36,'نسب العمولة'!$D$3:$G$800,3,0),"")</f>
        <v/>
      </c>
      <c r="N36" s="27" t="str">
        <f>IFERROR($G36*VLOOKUP($A36,'نسب العمولة'!$D$3:$G$800,4,0),"")</f>
        <v/>
      </c>
    </row>
    <row r="37" spans="12:14" x14ac:dyDescent="0.5">
      <c r="L37" s="27" t="str">
        <f>IFERROR($G37*VLOOKUP($A37,'نسب العمولة'!$D$3:$G$800,2,0),"")</f>
        <v/>
      </c>
      <c r="M37" s="27" t="str">
        <f>IFERROR($G37*VLOOKUP($A37,'نسب العمولة'!$D$3:$G$800,3,0),"")</f>
        <v/>
      </c>
      <c r="N37" s="27" t="str">
        <f>IFERROR($G37*VLOOKUP($A37,'نسب العمولة'!$D$3:$G$800,4,0),"")</f>
        <v/>
      </c>
    </row>
    <row r="38" spans="12:14" x14ac:dyDescent="0.5">
      <c r="L38" s="27" t="str">
        <f>IFERROR($G38*VLOOKUP($A38,'نسب العمولة'!$D$3:$G$800,2,0),"")</f>
        <v/>
      </c>
      <c r="M38" s="27" t="str">
        <f>IFERROR($G38*VLOOKUP($A38,'نسب العمولة'!$D$3:$G$800,3,0),"")</f>
        <v/>
      </c>
      <c r="N38" s="27" t="str">
        <f>IFERROR($G38*VLOOKUP($A38,'نسب العمولة'!$D$3:$G$800,4,0),"")</f>
        <v/>
      </c>
    </row>
    <row r="39" spans="12:14" x14ac:dyDescent="0.5">
      <c r="L39" s="27" t="str">
        <f>IFERROR($G39*VLOOKUP($A39,'نسب العمولة'!$D$3:$G$800,2,0),"")</f>
        <v/>
      </c>
      <c r="M39" s="27" t="str">
        <f>IFERROR($G39*VLOOKUP($A39,'نسب العمولة'!$D$3:$G$800,3,0),"")</f>
        <v/>
      </c>
      <c r="N39" s="27" t="str">
        <f>IFERROR($G39*VLOOKUP($A39,'نسب العمولة'!$D$3:$G$800,4,0),"")</f>
        <v/>
      </c>
    </row>
    <row r="40" spans="12:14" x14ac:dyDescent="0.5">
      <c r="L40" s="27" t="str">
        <f>IFERROR($G40*VLOOKUP($A40,'نسب العمولة'!$D$3:$G$800,2,0),"")</f>
        <v/>
      </c>
      <c r="M40" s="27" t="str">
        <f>IFERROR($G40*VLOOKUP($A40,'نسب العمولة'!$D$3:$G$800,3,0),"")</f>
        <v/>
      </c>
      <c r="N40" s="27" t="str">
        <f>IFERROR($G40*VLOOKUP($A40,'نسب العمولة'!$D$3:$G$800,4,0),"")</f>
        <v/>
      </c>
    </row>
    <row r="41" spans="12:14" x14ac:dyDescent="0.5">
      <c r="L41" s="27" t="str">
        <f>IFERROR($G41*VLOOKUP($A41,'نسب العمولة'!$D$3:$G$800,2,0),"")</f>
        <v/>
      </c>
      <c r="M41" s="27" t="str">
        <f>IFERROR($G41*VLOOKUP($A41,'نسب العمولة'!$D$3:$G$800,3,0),"")</f>
        <v/>
      </c>
      <c r="N41" s="27" t="str">
        <f>IFERROR($G41*VLOOKUP($A41,'نسب العمولة'!$D$3:$G$800,4,0),"")</f>
        <v/>
      </c>
    </row>
    <row r="42" spans="12:14" x14ac:dyDescent="0.5">
      <c r="L42" s="27" t="str">
        <f>IFERROR($G42*VLOOKUP($A42,'نسب العمولة'!$D$3:$G$800,2,0),"")</f>
        <v/>
      </c>
      <c r="M42" s="27" t="str">
        <f>IFERROR($G42*VLOOKUP($A42,'نسب العمولة'!$D$3:$G$800,3,0),"")</f>
        <v/>
      </c>
      <c r="N42" s="27" t="str">
        <f>IFERROR($G42*VLOOKUP($A42,'نسب العمولة'!$D$3:$G$800,4,0),"")</f>
        <v/>
      </c>
    </row>
    <row r="43" spans="12:14" x14ac:dyDescent="0.5">
      <c r="L43" s="27" t="str">
        <f>IFERROR($G43*VLOOKUP($A43,'نسب العمولة'!$D$3:$G$800,2,0),"")</f>
        <v/>
      </c>
      <c r="M43" s="27" t="str">
        <f>IFERROR($G43*VLOOKUP($A43,'نسب العمولة'!$D$3:$G$800,3,0),"")</f>
        <v/>
      </c>
      <c r="N43" s="27" t="str">
        <f>IFERROR($G43*VLOOKUP($A43,'نسب العمولة'!$D$3:$G$800,4,0),"")</f>
        <v/>
      </c>
    </row>
    <row r="44" spans="12:14" x14ac:dyDescent="0.5">
      <c r="L44" s="27" t="str">
        <f>IFERROR($G44*VLOOKUP($A44,'نسب العمولة'!$D$3:$G$800,2,0),"")</f>
        <v/>
      </c>
      <c r="M44" s="27" t="str">
        <f>IFERROR($G44*VLOOKUP($A44,'نسب العمولة'!$D$3:$G$800,3,0),"")</f>
        <v/>
      </c>
      <c r="N44" s="27" t="str">
        <f>IFERROR($G44*VLOOKUP($A44,'نسب العمولة'!$D$3:$G$800,4,0),"")</f>
        <v/>
      </c>
    </row>
    <row r="45" spans="12:14" x14ac:dyDescent="0.5">
      <c r="L45" s="27" t="str">
        <f>IFERROR($G45*VLOOKUP($A45,'نسب العمولة'!$D$3:$G$800,2,0),"")</f>
        <v/>
      </c>
      <c r="M45" s="27" t="str">
        <f>IFERROR($G45*VLOOKUP($A45,'نسب العمولة'!$D$3:$G$800,3,0),"")</f>
        <v/>
      </c>
      <c r="N45" s="27" t="str">
        <f>IFERROR($G45*VLOOKUP($A45,'نسب العمولة'!$D$3:$G$800,4,0),"")</f>
        <v/>
      </c>
    </row>
    <row r="46" spans="12:14" x14ac:dyDescent="0.5">
      <c r="L46" s="27" t="str">
        <f>IFERROR($G46*VLOOKUP($A46,'نسب العمولة'!$D$3:$G$800,2,0),"")</f>
        <v/>
      </c>
      <c r="M46" s="27" t="str">
        <f>IFERROR($G46*VLOOKUP($A46,'نسب العمولة'!$D$3:$G$800,3,0),"")</f>
        <v/>
      </c>
      <c r="N46" s="27" t="str">
        <f>IFERROR($G46*VLOOKUP($A46,'نسب العمولة'!$D$3:$G$800,4,0),"")</f>
        <v/>
      </c>
    </row>
    <row r="47" spans="12:14" x14ac:dyDescent="0.5">
      <c r="L47" s="27" t="str">
        <f>IFERROR($G47*VLOOKUP($A47,'نسب العمولة'!$D$3:$G$800,2,0),"")</f>
        <v/>
      </c>
      <c r="M47" s="27" t="str">
        <f>IFERROR($G47*VLOOKUP($A47,'نسب العمولة'!$D$3:$G$800,3,0),"")</f>
        <v/>
      </c>
      <c r="N47" s="27" t="str">
        <f>IFERROR($G47*VLOOKUP($A47,'نسب العمولة'!$D$3:$G$800,4,0),"")</f>
        <v/>
      </c>
    </row>
    <row r="48" spans="12:14" x14ac:dyDescent="0.5">
      <c r="L48" s="27" t="str">
        <f>IFERROR($G48*VLOOKUP($A48,'نسب العمولة'!$D$3:$G$800,2,0),"")</f>
        <v/>
      </c>
      <c r="M48" s="27" t="str">
        <f>IFERROR($G48*VLOOKUP($A48,'نسب العمولة'!$D$3:$G$800,3,0),"")</f>
        <v/>
      </c>
      <c r="N48" s="27" t="str">
        <f>IFERROR($G48*VLOOKUP($A48,'نسب العمولة'!$D$3:$G$800,4,0),"")</f>
        <v/>
      </c>
    </row>
    <row r="49" spans="12:14" x14ac:dyDescent="0.5">
      <c r="L49" s="27" t="str">
        <f>IFERROR($G49*VLOOKUP($A49,'نسب العمولة'!$D$3:$G$800,2,0),"")</f>
        <v/>
      </c>
      <c r="M49" s="27" t="str">
        <f>IFERROR($G49*VLOOKUP($A49,'نسب العمولة'!$D$3:$G$800,3,0),"")</f>
        <v/>
      </c>
      <c r="N49" s="27" t="str">
        <f>IFERROR($G49*VLOOKUP($A49,'نسب العمولة'!$D$3:$G$800,4,0),"")</f>
        <v/>
      </c>
    </row>
    <row r="50" spans="12:14" x14ac:dyDescent="0.5">
      <c r="L50" s="27" t="str">
        <f>IFERROR($G50*VLOOKUP($A50,'نسب العمولة'!$D$3:$G$800,2,0),"")</f>
        <v/>
      </c>
      <c r="M50" s="27" t="str">
        <f>IFERROR($G50*VLOOKUP($A50,'نسب العمولة'!$D$3:$G$800,3,0),"")</f>
        <v/>
      </c>
      <c r="N50" s="27" t="str">
        <f>IFERROR($G50*VLOOKUP($A50,'نسب العمولة'!$D$3:$G$800,4,0),"")</f>
        <v/>
      </c>
    </row>
    <row r="51" spans="12:14" x14ac:dyDescent="0.5">
      <c r="L51" s="27" t="str">
        <f>IFERROR($G51*VLOOKUP($A51,'نسب العمولة'!$D$3:$G$800,2,0),"")</f>
        <v/>
      </c>
      <c r="M51" s="27" t="str">
        <f>IFERROR($G51*VLOOKUP($A51,'نسب العمولة'!$D$3:$G$800,3,0),"")</f>
        <v/>
      </c>
      <c r="N51" s="27" t="str">
        <f>IFERROR($G51*VLOOKUP($A51,'نسب العمولة'!$D$3:$G$800,4,0),"")</f>
        <v/>
      </c>
    </row>
    <row r="52" spans="12:14" x14ac:dyDescent="0.5">
      <c r="L52" s="27" t="str">
        <f>IFERROR($G52*VLOOKUP($A52,'نسب العمولة'!$D$3:$G$800,2,0),"")</f>
        <v/>
      </c>
      <c r="M52" s="27" t="str">
        <f>IFERROR($G52*VLOOKUP($A52,'نسب العمولة'!$D$3:$G$800,3,0),"")</f>
        <v/>
      </c>
      <c r="N52" s="27" t="str">
        <f>IFERROR($G52*VLOOKUP($A52,'نسب العمولة'!$D$3:$G$800,4,0),"")</f>
        <v/>
      </c>
    </row>
    <row r="53" spans="12:14" x14ac:dyDescent="0.5">
      <c r="L53" s="27" t="str">
        <f>IFERROR($G53*VLOOKUP($A53,'نسب العمولة'!$D$3:$G$800,2,0),"")</f>
        <v/>
      </c>
      <c r="M53" s="27" t="str">
        <f>IFERROR($G53*VLOOKUP($A53,'نسب العمولة'!$D$3:$G$800,3,0),"")</f>
        <v/>
      </c>
      <c r="N53" s="27" t="str">
        <f>IFERROR($G53*VLOOKUP($A53,'نسب العمولة'!$D$3:$G$800,4,0),"")</f>
        <v/>
      </c>
    </row>
    <row r="54" spans="12:14" x14ac:dyDescent="0.5">
      <c r="L54" s="27" t="str">
        <f>IFERROR($G54*VLOOKUP($A54,'نسب العمولة'!$D$3:$G$800,2,0),"")</f>
        <v/>
      </c>
      <c r="M54" s="27" t="str">
        <f>IFERROR($G54*VLOOKUP($A54,'نسب العمولة'!$D$3:$G$800,3,0),"")</f>
        <v/>
      </c>
      <c r="N54" s="27" t="str">
        <f>IFERROR($G54*VLOOKUP($A54,'نسب العمولة'!$D$3:$G$800,4,0),"")</f>
        <v/>
      </c>
    </row>
    <row r="55" spans="12:14" x14ac:dyDescent="0.5">
      <c r="L55" s="27" t="str">
        <f>IFERROR($G55*VLOOKUP($A55,'نسب العمولة'!$D$3:$G$800,2,0),"")</f>
        <v/>
      </c>
      <c r="M55" s="27" t="str">
        <f>IFERROR($G55*VLOOKUP($A55,'نسب العمولة'!$D$3:$G$800,3,0),"")</f>
        <v/>
      </c>
      <c r="N55" s="27" t="str">
        <f>IFERROR($G55*VLOOKUP($A55,'نسب العمولة'!$D$3:$G$800,4,0),"")</f>
        <v/>
      </c>
    </row>
    <row r="56" spans="12:14" x14ac:dyDescent="0.5">
      <c r="L56" s="27" t="str">
        <f>IFERROR($G56*VLOOKUP($A56,'نسب العمولة'!$D$3:$G$800,2,0),"")</f>
        <v/>
      </c>
      <c r="M56" s="27" t="str">
        <f>IFERROR($G56*VLOOKUP($A56,'نسب العمولة'!$D$3:$G$800,3,0),"")</f>
        <v/>
      </c>
      <c r="N56" s="27" t="str">
        <f>IFERROR($G56*VLOOKUP($A56,'نسب العمولة'!$D$3:$G$800,4,0),"")</f>
        <v/>
      </c>
    </row>
    <row r="57" spans="12:14" x14ac:dyDescent="0.5">
      <c r="L57" s="27" t="str">
        <f>IFERROR($G57*VLOOKUP($A57,'نسب العمولة'!$D$3:$G$800,2,0),"")</f>
        <v/>
      </c>
      <c r="M57" s="27" t="str">
        <f>IFERROR($G57*VLOOKUP($A57,'نسب العمولة'!$D$3:$G$800,3,0),"")</f>
        <v/>
      </c>
      <c r="N57" s="27" t="str">
        <f>IFERROR($G57*VLOOKUP($A57,'نسب العمولة'!$D$3:$G$800,4,0),"")</f>
        <v/>
      </c>
    </row>
    <row r="58" spans="12:14" x14ac:dyDescent="0.5">
      <c r="L58" s="27" t="str">
        <f>IFERROR($G58*VLOOKUP($A58,'نسب العمولة'!$D$3:$G$800,2,0),"")</f>
        <v/>
      </c>
      <c r="M58" s="27" t="str">
        <f>IFERROR($G58*VLOOKUP($A58,'نسب العمولة'!$D$3:$G$800,3,0),"")</f>
        <v/>
      </c>
      <c r="N58" s="27" t="str">
        <f>IFERROR($G58*VLOOKUP($A58,'نسب العمولة'!$D$3:$G$800,4,0),"")</f>
        <v/>
      </c>
    </row>
    <row r="59" spans="12:14" x14ac:dyDescent="0.5">
      <c r="L59" s="27" t="str">
        <f>IFERROR($G59*VLOOKUP($A59,'نسب العمولة'!$D$3:$G$800,2,0),"")</f>
        <v/>
      </c>
      <c r="M59" s="27" t="str">
        <f>IFERROR($G59*VLOOKUP($A59,'نسب العمولة'!$D$3:$G$800,3,0),"")</f>
        <v/>
      </c>
      <c r="N59" s="27" t="str">
        <f>IFERROR($G59*VLOOKUP($A59,'نسب العمولة'!$D$3:$G$800,4,0),"")</f>
        <v/>
      </c>
    </row>
    <row r="60" spans="12:14" x14ac:dyDescent="0.5">
      <c r="L60" s="27" t="str">
        <f>IFERROR($G60*VLOOKUP($A60,'نسب العمولة'!$D$3:$G$800,2,0),"")</f>
        <v/>
      </c>
      <c r="M60" s="27" t="str">
        <f>IFERROR($G60*VLOOKUP($A60,'نسب العمولة'!$D$3:$G$800,3,0),"")</f>
        <v/>
      </c>
      <c r="N60" s="27" t="str">
        <f>IFERROR($G60*VLOOKUP($A60,'نسب العمولة'!$D$3:$G$800,4,0),"")</f>
        <v/>
      </c>
    </row>
    <row r="61" spans="12:14" x14ac:dyDescent="0.5">
      <c r="L61" s="27" t="str">
        <f>IFERROR($G61*VLOOKUP($A61,'نسب العمولة'!$D$3:$G$800,2,0),"")</f>
        <v/>
      </c>
      <c r="M61" s="27" t="str">
        <f>IFERROR($G61*VLOOKUP($A61,'نسب العمولة'!$D$3:$G$800,3,0),"")</f>
        <v/>
      </c>
      <c r="N61" s="27" t="str">
        <f>IFERROR($G61*VLOOKUP($A61,'نسب العمولة'!$D$3:$G$800,4,0),"")</f>
        <v/>
      </c>
    </row>
    <row r="62" spans="12:14" x14ac:dyDescent="0.5">
      <c r="L62" s="27" t="str">
        <f>IFERROR($G62*VLOOKUP($A62,'نسب العمولة'!$D$3:$G$800,2,0),"")</f>
        <v/>
      </c>
      <c r="M62" s="27" t="str">
        <f>IFERROR($G62*VLOOKUP($A62,'نسب العمولة'!$D$3:$G$800,3,0),"")</f>
        <v/>
      </c>
      <c r="N62" s="27" t="str">
        <f>IFERROR($G62*VLOOKUP($A62,'نسب العمولة'!$D$3:$G$800,4,0),"")</f>
        <v/>
      </c>
    </row>
    <row r="63" spans="12:14" x14ac:dyDescent="0.5">
      <c r="L63" s="27" t="str">
        <f>IFERROR($G63*VLOOKUP($A63,'نسب العمولة'!$D$3:$G$800,2,0),"")</f>
        <v/>
      </c>
      <c r="M63" s="27" t="str">
        <f>IFERROR($G63*VLOOKUP($A63,'نسب العمولة'!$D$3:$G$800,3,0),"")</f>
        <v/>
      </c>
      <c r="N63" s="27" t="str">
        <f>IFERROR($G63*VLOOKUP($A63,'نسب العمولة'!$D$3:$G$800,4,0),"")</f>
        <v/>
      </c>
    </row>
    <row r="64" spans="12:14" x14ac:dyDescent="0.5">
      <c r="L64" s="27" t="str">
        <f>IFERROR($G64*VLOOKUP($A64,'نسب العمولة'!$D$3:$G$800,2,0),"")</f>
        <v/>
      </c>
      <c r="M64" s="27" t="str">
        <f>IFERROR($G64*VLOOKUP($A64,'نسب العمولة'!$D$3:$G$800,3,0),"")</f>
        <v/>
      </c>
      <c r="N64" s="27" t="str">
        <f>IFERROR($G64*VLOOKUP($A64,'نسب العمولة'!$D$3:$G$800,4,0),"")</f>
        <v/>
      </c>
    </row>
    <row r="65" spans="12:14" x14ac:dyDescent="0.5">
      <c r="L65" s="27" t="str">
        <f>IFERROR($G65*VLOOKUP($A65,'نسب العمولة'!$D$3:$G$800,2,0),"")</f>
        <v/>
      </c>
      <c r="M65" s="27" t="str">
        <f>IFERROR($G65*VLOOKUP($A65,'نسب العمولة'!$D$3:$G$800,3,0),"")</f>
        <v/>
      </c>
      <c r="N65" s="27" t="str">
        <f>IFERROR($G65*VLOOKUP($A65,'نسب العمولة'!$D$3:$G$800,4,0),"")</f>
        <v/>
      </c>
    </row>
    <row r="66" spans="12:14" x14ac:dyDescent="0.5">
      <c r="L66" s="27" t="str">
        <f>IFERROR($G66*VLOOKUP($A66,'نسب العمولة'!$D$3:$G$800,2,0),"")</f>
        <v/>
      </c>
      <c r="M66" s="27" t="str">
        <f>IFERROR($G66*VLOOKUP($A66,'نسب العمولة'!$D$3:$G$800,3,0),"")</f>
        <v/>
      </c>
      <c r="N66" s="27" t="str">
        <f>IFERROR($G66*VLOOKUP($A66,'نسب العمولة'!$D$3:$G$800,4,0),"")</f>
        <v/>
      </c>
    </row>
    <row r="67" spans="12:14" x14ac:dyDescent="0.5">
      <c r="L67" s="27" t="str">
        <f>IFERROR($G67*VLOOKUP($A67,'نسب العمولة'!$D$3:$G$800,2,0),"")</f>
        <v/>
      </c>
      <c r="M67" s="27" t="str">
        <f>IFERROR($G67*VLOOKUP($A67,'نسب العمولة'!$D$3:$G$800,3,0),"")</f>
        <v/>
      </c>
      <c r="N67" s="27" t="str">
        <f>IFERROR($G67*VLOOKUP($A67,'نسب العمولة'!$D$3:$G$800,4,0),"")</f>
        <v/>
      </c>
    </row>
    <row r="68" spans="12:14" x14ac:dyDescent="0.5">
      <c r="L68" s="27" t="str">
        <f>IFERROR($G68*VLOOKUP($A68,'نسب العمولة'!$D$3:$G$800,2,0),"")</f>
        <v/>
      </c>
      <c r="M68" s="27" t="str">
        <f>IFERROR($G68*VLOOKUP($A68,'نسب العمولة'!$D$3:$G$800,3,0),"")</f>
        <v/>
      </c>
      <c r="N68" s="27" t="str">
        <f>IFERROR($G68*VLOOKUP($A68,'نسب العمولة'!$D$3:$G$800,4,0),"")</f>
        <v/>
      </c>
    </row>
    <row r="69" spans="12:14" x14ac:dyDescent="0.5">
      <c r="L69" s="27" t="str">
        <f>IFERROR($G69*VLOOKUP($A69,'نسب العمولة'!$D$3:$G$800,2,0),"")</f>
        <v/>
      </c>
      <c r="M69" s="27" t="str">
        <f>IFERROR($G69*VLOOKUP($A69,'نسب العمولة'!$D$3:$G$800,3,0),"")</f>
        <v/>
      </c>
      <c r="N69" s="27" t="str">
        <f>IFERROR($G69*VLOOKUP($A69,'نسب العمولة'!$D$3:$G$800,4,0),"")</f>
        <v/>
      </c>
    </row>
    <row r="70" spans="12:14" x14ac:dyDescent="0.5">
      <c r="L70" s="27" t="str">
        <f>IFERROR($G70*VLOOKUP($A70,'نسب العمولة'!$D$3:$G$800,2,0),"")</f>
        <v/>
      </c>
      <c r="M70" s="27" t="str">
        <f>IFERROR($G70*VLOOKUP($A70,'نسب العمولة'!$D$3:$G$800,3,0),"")</f>
        <v/>
      </c>
      <c r="N70" s="27" t="str">
        <f>IFERROR($G70*VLOOKUP($A70,'نسب العمولة'!$D$3:$G$800,4,0),"")</f>
        <v/>
      </c>
    </row>
    <row r="71" spans="12:14" x14ac:dyDescent="0.5">
      <c r="L71" s="27" t="str">
        <f>IFERROR($G71*VLOOKUP($A71,'نسب العمولة'!$D$3:$G$800,2,0),"")</f>
        <v/>
      </c>
      <c r="M71" s="27" t="str">
        <f>IFERROR($G71*VLOOKUP($A71,'نسب العمولة'!$D$3:$G$800,3,0),"")</f>
        <v/>
      </c>
      <c r="N71" s="27" t="str">
        <f>IFERROR($G71*VLOOKUP($A71,'نسب العمولة'!$D$3:$G$800,4,0),"")</f>
        <v/>
      </c>
    </row>
    <row r="72" spans="12:14" x14ac:dyDescent="0.5">
      <c r="L72" s="27" t="str">
        <f>IFERROR($G72*VLOOKUP($A72,'نسب العمولة'!$D$3:$G$800,2,0),"")</f>
        <v/>
      </c>
      <c r="M72" s="27" t="str">
        <f>IFERROR($G72*VLOOKUP($A72,'نسب العمولة'!$D$3:$G$800,3,0),"")</f>
        <v/>
      </c>
      <c r="N72" s="27" t="str">
        <f>IFERROR($G72*VLOOKUP($A72,'نسب العمولة'!$D$3:$G$800,4,0),"")</f>
        <v/>
      </c>
    </row>
    <row r="73" spans="12:14" x14ac:dyDescent="0.5">
      <c r="L73" s="27" t="str">
        <f>IFERROR($G73*VLOOKUP($A73,'نسب العمولة'!$D$3:$G$800,2,0),"")</f>
        <v/>
      </c>
      <c r="M73" s="27" t="str">
        <f>IFERROR($G73*VLOOKUP($A73,'نسب العمولة'!$D$3:$G$800,3,0),"")</f>
        <v/>
      </c>
      <c r="N73" s="27" t="str">
        <f>IFERROR($G73*VLOOKUP($A73,'نسب العمولة'!$D$3:$G$800,4,0),"")</f>
        <v/>
      </c>
    </row>
    <row r="74" spans="12:14" x14ac:dyDescent="0.5">
      <c r="L74" s="27" t="str">
        <f>IFERROR($G74*VLOOKUP($A74,'نسب العمولة'!$D$3:$G$800,2,0),"")</f>
        <v/>
      </c>
      <c r="M74" s="27" t="str">
        <f>IFERROR($G74*VLOOKUP($A74,'نسب العمولة'!$D$3:$G$800,3,0),"")</f>
        <v/>
      </c>
      <c r="N74" s="27" t="str">
        <f>IFERROR($G74*VLOOKUP($A74,'نسب العمولة'!$D$3:$G$800,4,0),"")</f>
        <v/>
      </c>
    </row>
    <row r="75" spans="12:14" x14ac:dyDescent="0.5">
      <c r="L75" s="27" t="str">
        <f>IFERROR($G75*VLOOKUP($A75,'نسب العمولة'!$D$3:$G$800,2,0),"")</f>
        <v/>
      </c>
      <c r="M75" s="27" t="str">
        <f>IFERROR($G75*VLOOKUP($A75,'نسب العمولة'!$D$3:$G$800,3,0),"")</f>
        <v/>
      </c>
      <c r="N75" s="27" t="str">
        <f>IFERROR($G75*VLOOKUP($A75,'نسب العمولة'!$D$3:$G$800,4,0),"")</f>
        <v/>
      </c>
    </row>
    <row r="76" spans="12:14" x14ac:dyDescent="0.5">
      <c r="L76" s="27" t="str">
        <f>IFERROR($G76*VLOOKUP($A76,'نسب العمولة'!$D$3:$G$800,2,0),"")</f>
        <v/>
      </c>
      <c r="M76" s="27" t="str">
        <f>IFERROR($G76*VLOOKUP($A76,'نسب العمولة'!$D$3:$G$800,3,0),"")</f>
        <v/>
      </c>
      <c r="N76" s="27" t="str">
        <f>IFERROR($G76*VLOOKUP($A76,'نسب العمولة'!$D$3:$G$800,4,0),"")</f>
        <v/>
      </c>
    </row>
    <row r="77" spans="12:14" x14ac:dyDescent="0.5">
      <c r="L77" s="27" t="str">
        <f>IFERROR($G77*VLOOKUP($A77,'نسب العمولة'!$D$3:$G$800,2,0),"")</f>
        <v/>
      </c>
      <c r="M77" s="27" t="str">
        <f>IFERROR($G77*VLOOKUP($A77,'نسب العمولة'!$D$3:$G$800,3,0),"")</f>
        <v/>
      </c>
      <c r="N77" s="27" t="str">
        <f>IFERROR($G77*VLOOKUP($A77,'نسب العمولة'!$D$3:$G$800,4,0),"")</f>
        <v/>
      </c>
    </row>
    <row r="78" spans="12:14" x14ac:dyDescent="0.5">
      <c r="L78" s="26" t="str">
        <f>IFERROR(VLOOKUP($A78,'نسب العمولة'!$D$3:$G$800,2,0),"")</f>
        <v/>
      </c>
      <c r="M78" s="26" t="str">
        <f>IFERROR(VLOOKUP($A78,'نسب العمولة'!$D$3:$G$800,3,0),"")</f>
        <v/>
      </c>
      <c r="N78" s="26" t="str">
        <f>IFERROR(VLOOKUP($A78,'نسب العمولة'!$D$3:$G$800,4,0),"")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J314"/>
  <sheetViews>
    <sheetView rightToLeft="1" topLeftCell="A22" workbookViewId="0">
      <selection activeCell="E14" sqref="E14"/>
    </sheetView>
  </sheetViews>
  <sheetFormatPr defaultRowHeight="15" x14ac:dyDescent="0.25"/>
  <cols>
    <col min="3" max="3" width="13.140625" bestFit="1" customWidth="1"/>
    <col min="4" max="5" width="22" bestFit="1" customWidth="1"/>
    <col min="6" max="6" width="15" bestFit="1" customWidth="1"/>
    <col min="7" max="7" width="17.28515625" bestFit="1" customWidth="1"/>
    <col min="8" max="8" width="11.42578125" bestFit="1" customWidth="1"/>
    <col min="9" max="9" width="20.42578125" bestFit="1" customWidth="1"/>
    <col min="10" max="10" width="18.140625" bestFit="1" customWidth="1"/>
  </cols>
  <sheetData>
    <row r="2" spans="2:9" ht="21.75" x14ac:dyDescent="0.5">
      <c r="B2" s="20" t="s">
        <v>82</v>
      </c>
      <c r="C2" s="20" t="s">
        <v>83</v>
      </c>
      <c r="D2" s="20" t="s">
        <v>84</v>
      </c>
      <c r="E2" s="9" t="s">
        <v>11</v>
      </c>
      <c r="F2" s="9" t="s">
        <v>12</v>
      </c>
      <c r="G2" s="9" t="s">
        <v>13</v>
      </c>
      <c r="H2" s="20" t="s">
        <v>85</v>
      </c>
      <c r="I2" s="20" t="s">
        <v>86</v>
      </c>
    </row>
    <row r="3" spans="2:9" ht="21.75" x14ac:dyDescent="0.5">
      <c r="B3" s="20">
        <v>1</v>
      </c>
      <c r="C3" s="20" t="s">
        <v>87</v>
      </c>
      <c r="D3" s="20" t="s">
        <v>53</v>
      </c>
      <c r="E3" s="21">
        <v>0.7</v>
      </c>
      <c r="F3" s="21">
        <v>0.08</v>
      </c>
      <c r="G3" s="21">
        <f>100%-E3-F3</f>
        <v>0.22000000000000003</v>
      </c>
      <c r="H3" s="21">
        <f t="shared" ref="H3:H66" si="0">E3+F3+G3</f>
        <v>1</v>
      </c>
      <c r="I3" s="20" t="s">
        <v>88</v>
      </c>
    </row>
    <row r="4" spans="2:9" ht="21.75" x14ac:dyDescent="0.5">
      <c r="B4" s="20">
        <v>2</v>
      </c>
      <c r="C4" s="20" t="s">
        <v>87</v>
      </c>
      <c r="D4" s="20" t="s">
        <v>55</v>
      </c>
      <c r="E4" s="21">
        <v>0.7</v>
      </c>
      <c r="F4" s="21">
        <v>0.08</v>
      </c>
      <c r="G4" s="21">
        <f t="shared" ref="G4:G42" si="1">100%-E4-F4</f>
        <v>0.22000000000000003</v>
      </c>
      <c r="H4" s="21">
        <f t="shared" si="0"/>
        <v>1</v>
      </c>
      <c r="I4" s="20" t="s">
        <v>88</v>
      </c>
    </row>
    <row r="5" spans="2:9" ht="21.75" x14ac:dyDescent="0.5">
      <c r="B5" s="20">
        <v>3</v>
      </c>
      <c r="C5" s="20" t="s">
        <v>87</v>
      </c>
      <c r="D5" s="20" t="s">
        <v>50</v>
      </c>
      <c r="E5" s="21">
        <v>0.7</v>
      </c>
      <c r="F5" s="21">
        <v>0.08</v>
      </c>
      <c r="G5" s="21">
        <f t="shared" si="1"/>
        <v>0.22000000000000003</v>
      </c>
      <c r="H5" s="21">
        <f t="shared" si="0"/>
        <v>1</v>
      </c>
      <c r="I5" s="20" t="s">
        <v>88</v>
      </c>
    </row>
    <row r="6" spans="2:9" ht="21.75" x14ac:dyDescent="0.5">
      <c r="B6" s="20">
        <v>4</v>
      </c>
      <c r="C6" s="20" t="s">
        <v>87</v>
      </c>
      <c r="D6" s="20" t="s">
        <v>61</v>
      </c>
      <c r="E6" s="21">
        <v>0.7</v>
      </c>
      <c r="F6" s="21">
        <v>0.08</v>
      </c>
      <c r="G6" s="21">
        <f t="shared" si="1"/>
        <v>0.22000000000000003</v>
      </c>
      <c r="H6" s="21">
        <f t="shared" si="0"/>
        <v>1</v>
      </c>
      <c r="I6" s="20" t="s">
        <v>88</v>
      </c>
    </row>
    <row r="7" spans="2:9" ht="21.75" x14ac:dyDescent="0.5">
      <c r="B7" s="20">
        <v>5</v>
      </c>
      <c r="C7" s="20" t="s">
        <v>87</v>
      </c>
      <c r="D7" s="20" t="s">
        <v>71</v>
      </c>
      <c r="E7" s="22">
        <v>0.75</v>
      </c>
      <c r="F7" s="21">
        <v>0.08</v>
      </c>
      <c r="G7" s="21">
        <f t="shared" si="1"/>
        <v>0.16999999999999998</v>
      </c>
      <c r="H7" s="21">
        <f t="shared" si="0"/>
        <v>1</v>
      </c>
      <c r="I7" s="20" t="s">
        <v>88</v>
      </c>
    </row>
    <row r="8" spans="2:9" ht="21.75" x14ac:dyDescent="0.5">
      <c r="B8" s="20">
        <v>6</v>
      </c>
      <c r="C8" s="20" t="s">
        <v>87</v>
      </c>
      <c r="D8" s="20" t="s">
        <v>58</v>
      </c>
      <c r="E8" s="21">
        <v>0.7</v>
      </c>
      <c r="F8" s="21">
        <v>0.08</v>
      </c>
      <c r="G8" s="21">
        <f t="shared" si="1"/>
        <v>0.22000000000000003</v>
      </c>
      <c r="H8" s="21">
        <f t="shared" si="0"/>
        <v>1</v>
      </c>
      <c r="I8" s="20" t="s">
        <v>88</v>
      </c>
    </row>
    <row r="9" spans="2:9" ht="21.75" x14ac:dyDescent="0.5">
      <c r="B9" s="20">
        <v>7</v>
      </c>
      <c r="C9" s="20" t="s">
        <v>87</v>
      </c>
      <c r="D9" s="20" t="s">
        <v>54</v>
      </c>
      <c r="E9" s="22">
        <v>0.75</v>
      </c>
      <c r="F9" s="21">
        <v>0.08</v>
      </c>
      <c r="G9" s="21">
        <f t="shared" si="1"/>
        <v>0.16999999999999998</v>
      </c>
      <c r="H9" s="21">
        <f t="shared" si="0"/>
        <v>1</v>
      </c>
      <c r="I9" s="20" t="s">
        <v>88</v>
      </c>
    </row>
    <row r="10" spans="2:9" ht="21.75" x14ac:dyDescent="0.5">
      <c r="B10" s="20">
        <v>8</v>
      </c>
      <c r="C10" s="20" t="s">
        <v>87</v>
      </c>
      <c r="D10" s="20" t="s">
        <v>24</v>
      </c>
      <c r="E10" s="21">
        <v>0</v>
      </c>
      <c r="F10" s="21">
        <v>0.08</v>
      </c>
      <c r="G10" s="21">
        <f t="shared" si="1"/>
        <v>0.92</v>
      </c>
      <c r="H10" s="21">
        <f t="shared" si="0"/>
        <v>1</v>
      </c>
      <c r="I10" s="20" t="s">
        <v>88</v>
      </c>
    </row>
    <row r="11" spans="2:9" ht="21.75" x14ac:dyDescent="0.5">
      <c r="B11" s="20">
        <v>9</v>
      </c>
      <c r="C11" s="20" t="s">
        <v>87</v>
      </c>
      <c r="D11" s="20" t="s">
        <v>52</v>
      </c>
      <c r="E11" s="21">
        <v>0</v>
      </c>
      <c r="F11" s="21">
        <v>0.08</v>
      </c>
      <c r="G11" s="21">
        <f t="shared" si="1"/>
        <v>0.92</v>
      </c>
      <c r="H11" s="21">
        <f t="shared" si="0"/>
        <v>1</v>
      </c>
      <c r="I11" s="20" t="s">
        <v>88</v>
      </c>
    </row>
    <row r="12" spans="2:9" ht="21.75" x14ac:dyDescent="0.5">
      <c r="B12" s="20">
        <v>10</v>
      </c>
      <c r="C12" s="20" t="s">
        <v>87</v>
      </c>
      <c r="D12" s="23" t="s">
        <v>31</v>
      </c>
      <c r="E12" s="22">
        <v>0.75</v>
      </c>
      <c r="F12" s="21">
        <v>0.08</v>
      </c>
      <c r="G12" s="21">
        <f t="shared" si="1"/>
        <v>0.16999999999999998</v>
      </c>
      <c r="H12" s="21">
        <f t="shared" si="0"/>
        <v>1</v>
      </c>
      <c r="I12" s="20" t="s">
        <v>88</v>
      </c>
    </row>
    <row r="13" spans="2:9" ht="21.75" x14ac:dyDescent="0.5">
      <c r="B13" s="20">
        <v>11</v>
      </c>
      <c r="C13" s="20" t="s">
        <v>87</v>
      </c>
      <c r="D13" s="20" t="s">
        <v>69</v>
      </c>
      <c r="E13" s="21">
        <v>0</v>
      </c>
      <c r="F13" s="21">
        <v>0.08</v>
      </c>
      <c r="G13" s="21">
        <f t="shared" si="1"/>
        <v>0.92</v>
      </c>
      <c r="H13" s="21">
        <f t="shared" si="0"/>
        <v>1</v>
      </c>
      <c r="I13" s="20" t="s">
        <v>88</v>
      </c>
    </row>
    <row r="14" spans="2:9" ht="21.75" x14ac:dyDescent="0.5">
      <c r="B14" s="20">
        <v>12</v>
      </c>
      <c r="C14" s="20" t="s">
        <v>87</v>
      </c>
      <c r="D14" s="20" t="s">
        <v>51</v>
      </c>
      <c r="E14" s="21">
        <v>0.7</v>
      </c>
      <c r="F14" s="21">
        <v>0.08</v>
      </c>
      <c r="G14" s="21">
        <f t="shared" si="1"/>
        <v>0.22000000000000003</v>
      </c>
      <c r="H14" s="21">
        <f t="shared" si="0"/>
        <v>1</v>
      </c>
      <c r="I14" s="20" t="s">
        <v>88</v>
      </c>
    </row>
    <row r="15" spans="2:9" ht="21.75" x14ac:dyDescent="0.5">
      <c r="B15" s="20">
        <v>13</v>
      </c>
      <c r="C15" s="20" t="s">
        <v>87</v>
      </c>
      <c r="D15" s="20" t="s">
        <v>66</v>
      </c>
      <c r="E15" s="21">
        <v>0.7</v>
      </c>
      <c r="F15" s="21">
        <v>0.08</v>
      </c>
      <c r="G15" s="21">
        <f t="shared" si="1"/>
        <v>0.22000000000000003</v>
      </c>
      <c r="H15" s="21">
        <f t="shared" si="0"/>
        <v>1</v>
      </c>
      <c r="I15" s="20" t="s">
        <v>88</v>
      </c>
    </row>
    <row r="16" spans="2:9" ht="21.75" x14ac:dyDescent="0.5">
      <c r="B16" s="20">
        <v>14</v>
      </c>
      <c r="C16" s="20" t="s">
        <v>87</v>
      </c>
      <c r="D16" s="20" t="s">
        <v>60</v>
      </c>
      <c r="E16" s="21">
        <v>0.7</v>
      </c>
      <c r="F16" s="21">
        <v>0.08</v>
      </c>
      <c r="G16" s="21">
        <f t="shared" si="1"/>
        <v>0.22000000000000003</v>
      </c>
      <c r="H16" s="21">
        <f t="shared" si="0"/>
        <v>1</v>
      </c>
      <c r="I16" s="20" t="s">
        <v>88</v>
      </c>
    </row>
    <row r="17" spans="2:9" ht="21.75" x14ac:dyDescent="0.5">
      <c r="B17" s="20">
        <v>15</v>
      </c>
      <c r="C17" s="20" t="s">
        <v>87</v>
      </c>
      <c r="D17" s="20" t="s">
        <v>89</v>
      </c>
      <c r="E17" s="21">
        <v>0.7</v>
      </c>
      <c r="F17" s="21">
        <v>0.08</v>
      </c>
      <c r="G17" s="21">
        <f t="shared" si="1"/>
        <v>0.22000000000000003</v>
      </c>
      <c r="H17" s="21">
        <f t="shared" si="0"/>
        <v>1</v>
      </c>
      <c r="I17" s="20" t="s">
        <v>88</v>
      </c>
    </row>
    <row r="18" spans="2:9" ht="21.75" x14ac:dyDescent="0.5">
      <c r="B18" s="20">
        <v>16</v>
      </c>
      <c r="C18" s="20" t="s">
        <v>87</v>
      </c>
      <c r="D18" s="20" t="s">
        <v>67</v>
      </c>
      <c r="E18" s="21">
        <v>0.7</v>
      </c>
      <c r="F18" s="21">
        <v>0.08</v>
      </c>
      <c r="G18" s="21">
        <f t="shared" si="1"/>
        <v>0.22000000000000003</v>
      </c>
      <c r="H18" s="21">
        <f t="shared" si="0"/>
        <v>1</v>
      </c>
      <c r="I18" s="20" t="s">
        <v>88</v>
      </c>
    </row>
    <row r="19" spans="2:9" ht="21.75" x14ac:dyDescent="0.5">
      <c r="B19" s="20">
        <v>17</v>
      </c>
      <c r="C19" s="20" t="s">
        <v>87</v>
      </c>
      <c r="D19" s="20" t="s">
        <v>49</v>
      </c>
      <c r="E19" s="21">
        <v>0.7</v>
      </c>
      <c r="F19" s="21">
        <v>0.08</v>
      </c>
      <c r="G19" s="21">
        <f t="shared" si="1"/>
        <v>0.22000000000000003</v>
      </c>
      <c r="H19" s="21">
        <f t="shared" si="0"/>
        <v>1</v>
      </c>
      <c r="I19" s="20" t="s">
        <v>88</v>
      </c>
    </row>
    <row r="20" spans="2:9" ht="21.75" x14ac:dyDescent="0.5">
      <c r="B20" s="20">
        <v>18</v>
      </c>
      <c r="C20" s="20" t="s">
        <v>87</v>
      </c>
      <c r="D20" s="20" t="s">
        <v>70</v>
      </c>
      <c r="E20" s="21">
        <v>0.7</v>
      </c>
      <c r="F20" s="21">
        <v>0.08</v>
      </c>
      <c r="G20" s="21">
        <f t="shared" si="1"/>
        <v>0.22000000000000003</v>
      </c>
      <c r="H20" s="21">
        <f t="shared" si="0"/>
        <v>1</v>
      </c>
      <c r="I20" s="20" t="s">
        <v>88</v>
      </c>
    </row>
    <row r="21" spans="2:9" ht="21.75" x14ac:dyDescent="0.5">
      <c r="B21" s="20">
        <v>19</v>
      </c>
      <c r="C21" s="20" t="s">
        <v>87</v>
      </c>
      <c r="D21" s="20" t="s">
        <v>90</v>
      </c>
      <c r="E21" s="21">
        <v>0.7</v>
      </c>
      <c r="F21" s="21">
        <v>0.08</v>
      </c>
      <c r="G21" s="21">
        <f t="shared" si="1"/>
        <v>0.22000000000000003</v>
      </c>
      <c r="H21" s="21">
        <f t="shared" si="0"/>
        <v>1</v>
      </c>
      <c r="I21" s="20" t="s">
        <v>88</v>
      </c>
    </row>
    <row r="22" spans="2:9" ht="21.75" x14ac:dyDescent="0.5">
      <c r="B22" s="20">
        <v>20</v>
      </c>
      <c r="C22" s="20" t="s">
        <v>87</v>
      </c>
      <c r="D22" s="20" t="s">
        <v>47</v>
      </c>
      <c r="E22" s="21">
        <v>0.7</v>
      </c>
      <c r="F22" s="21">
        <v>0.08</v>
      </c>
      <c r="G22" s="21">
        <f t="shared" si="1"/>
        <v>0.22000000000000003</v>
      </c>
      <c r="H22" s="21">
        <f t="shared" si="0"/>
        <v>1</v>
      </c>
      <c r="I22" s="20" t="s">
        <v>88</v>
      </c>
    </row>
    <row r="23" spans="2:9" ht="21.75" x14ac:dyDescent="0.5">
      <c r="B23" s="20">
        <v>21</v>
      </c>
      <c r="C23" s="20" t="s">
        <v>87</v>
      </c>
      <c r="D23" s="20" t="s">
        <v>59</v>
      </c>
      <c r="E23" s="21">
        <v>0.7</v>
      </c>
      <c r="F23" s="21">
        <v>0.08</v>
      </c>
      <c r="G23" s="21">
        <f t="shared" si="1"/>
        <v>0.22000000000000003</v>
      </c>
      <c r="H23" s="21">
        <f t="shared" si="0"/>
        <v>1</v>
      </c>
      <c r="I23" s="20" t="s">
        <v>88</v>
      </c>
    </row>
    <row r="24" spans="2:9" ht="21.75" x14ac:dyDescent="0.5">
      <c r="B24" s="20">
        <v>22</v>
      </c>
      <c r="C24" s="20" t="s">
        <v>87</v>
      </c>
      <c r="D24" s="20" t="s">
        <v>68</v>
      </c>
      <c r="E24" s="21">
        <v>0.7</v>
      </c>
      <c r="F24" s="21">
        <v>0.08</v>
      </c>
      <c r="G24" s="21">
        <f t="shared" si="1"/>
        <v>0.22000000000000003</v>
      </c>
      <c r="H24" s="21">
        <f t="shared" si="0"/>
        <v>1</v>
      </c>
      <c r="I24" s="20" t="s">
        <v>88</v>
      </c>
    </row>
    <row r="25" spans="2:9" ht="21.75" x14ac:dyDescent="0.5">
      <c r="B25" s="20">
        <v>23</v>
      </c>
      <c r="C25" s="20" t="s">
        <v>87</v>
      </c>
      <c r="D25" s="20" t="s">
        <v>62</v>
      </c>
      <c r="E25" s="21">
        <v>0.7</v>
      </c>
      <c r="F25" s="21">
        <v>0.08</v>
      </c>
      <c r="G25" s="21">
        <f t="shared" si="1"/>
        <v>0.22000000000000003</v>
      </c>
      <c r="H25" s="21">
        <f t="shared" si="0"/>
        <v>1</v>
      </c>
      <c r="I25" s="20" t="s">
        <v>88</v>
      </c>
    </row>
    <row r="26" spans="2:9" ht="21.75" x14ac:dyDescent="0.5">
      <c r="B26" s="20">
        <v>24</v>
      </c>
      <c r="C26" s="20" t="s">
        <v>87</v>
      </c>
      <c r="D26" s="20" t="s">
        <v>65</v>
      </c>
      <c r="E26" s="21">
        <v>0.7</v>
      </c>
      <c r="F26" s="21">
        <v>0.08</v>
      </c>
      <c r="G26" s="21">
        <f t="shared" si="1"/>
        <v>0.22000000000000003</v>
      </c>
      <c r="H26" s="21">
        <f t="shared" si="0"/>
        <v>1</v>
      </c>
      <c r="I26" s="20" t="s">
        <v>88</v>
      </c>
    </row>
    <row r="27" spans="2:9" ht="21.75" x14ac:dyDescent="0.5">
      <c r="B27" s="20">
        <v>25</v>
      </c>
      <c r="C27" s="20" t="s">
        <v>87</v>
      </c>
      <c r="D27" s="20" t="s">
        <v>74</v>
      </c>
      <c r="E27" s="21">
        <v>0.7</v>
      </c>
      <c r="F27" s="21">
        <v>0.08</v>
      </c>
      <c r="G27" s="21">
        <f t="shared" si="1"/>
        <v>0.22000000000000003</v>
      </c>
      <c r="H27" s="21">
        <f t="shared" si="0"/>
        <v>1</v>
      </c>
      <c r="I27" s="20" t="s">
        <v>88</v>
      </c>
    </row>
    <row r="28" spans="2:9" ht="21.75" x14ac:dyDescent="0.5">
      <c r="B28" s="20">
        <v>26</v>
      </c>
      <c r="C28" s="20" t="s">
        <v>87</v>
      </c>
      <c r="D28" s="20" t="s">
        <v>63</v>
      </c>
      <c r="E28" s="21">
        <v>0.7</v>
      </c>
      <c r="F28" s="21">
        <v>0.08</v>
      </c>
      <c r="G28" s="21">
        <f t="shared" si="1"/>
        <v>0.22000000000000003</v>
      </c>
      <c r="H28" s="21">
        <f t="shared" si="0"/>
        <v>1</v>
      </c>
      <c r="I28" s="20" t="s">
        <v>88</v>
      </c>
    </row>
    <row r="29" spans="2:9" ht="21.75" x14ac:dyDescent="0.5">
      <c r="B29" s="20">
        <v>27</v>
      </c>
      <c r="C29" s="20" t="s">
        <v>87</v>
      </c>
      <c r="D29" s="20" t="s">
        <v>14</v>
      </c>
      <c r="E29" s="21">
        <v>0.7</v>
      </c>
      <c r="F29" s="21">
        <v>0.08</v>
      </c>
      <c r="G29" s="21">
        <f t="shared" si="1"/>
        <v>0.22000000000000003</v>
      </c>
      <c r="H29" s="21">
        <f t="shared" si="0"/>
        <v>1</v>
      </c>
      <c r="I29" s="20" t="s">
        <v>88</v>
      </c>
    </row>
    <row r="30" spans="2:9" ht="21.75" x14ac:dyDescent="0.5">
      <c r="B30" s="20">
        <v>28</v>
      </c>
      <c r="C30" s="20" t="s">
        <v>87</v>
      </c>
      <c r="D30" s="20" t="s">
        <v>57</v>
      </c>
      <c r="E30" s="21">
        <v>0.7</v>
      </c>
      <c r="F30" s="21">
        <v>0.08</v>
      </c>
      <c r="G30" s="21">
        <f t="shared" si="1"/>
        <v>0.22000000000000003</v>
      </c>
      <c r="H30" s="21">
        <f t="shared" si="0"/>
        <v>1</v>
      </c>
      <c r="I30" s="20" t="s">
        <v>88</v>
      </c>
    </row>
    <row r="31" spans="2:9" ht="21.75" x14ac:dyDescent="0.5">
      <c r="B31" s="20">
        <v>29</v>
      </c>
      <c r="C31" s="20" t="s">
        <v>87</v>
      </c>
      <c r="D31" s="20" t="s">
        <v>46</v>
      </c>
      <c r="E31" s="21">
        <v>0.7</v>
      </c>
      <c r="F31" s="21">
        <v>0.08</v>
      </c>
      <c r="G31" s="21">
        <f t="shared" si="1"/>
        <v>0.22000000000000003</v>
      </c>
      <c r="H31" s="21">
        <f t="shared" si="0"/>
        <v>1</v>
      </c>
      <c r="I31" s="20" t="s">
        <v>88</v>
      </c>
    </row>
    <row r="32" spans="2:9" ht="21.75" x14ac:dyDescent="0.5">
      <c r="B32" s="20">
        <v>30</v>
      </c>
      <c r="C32" s="20" t="s">
        <v>87</v>
      </c>
      <c r="D32" s="20" t="s">
        <v>64</v>
      </c>
      <c r="E32" s="21">
        <v>0.7</v>
      </c>
      <c r="F32" s="21">
        <v>0.08</v>
      </c>
      <c r="G32" s="21">
        <f t="shared" si="1"/>
        <v>0.22000000000000003</v>
      </c>
      <c r="H32" s="21">
        <f t="shared" si="0"/>
        <v>1</v>
      </c>
      <c r="I32" s="20" t="s">
        <v>88</v>
      </c>
    </row>
    <row r="33" spans="2:10" ht="21.75" x14ac:dyDescent="0.5">
      <c r="B33" s="20">
        <v>31</v>
      </c>
      <c r="C33" s="20" t="s">
        <v>87</v>
      </c>
      <c r="D33" s="20" t="s">
        <v>56</v>
      </c>
      <c r="E33" s="21">
        <v>0.7</v>
      </c>
      <c r="F33" s="21">
        <v>0.08</v>
      </c>
      <c r="G33" s="21">
        <f t="shared" si="1"/>
        <v>0.22000000000000003</v>
      </c>
      <c r="H33" s="21">
        <f t="shared" si="0"/>
        <v>1</v>
      </c>
      <c r="I33" s="20" t="s">
        <v>88</v>
      </c>
    </row>
    <row r="34" spans="2:10" ht="21.75" x14ac:dyDescent="0.5">
      <c r="B34" s="20">
        <v>32</v>
      </c>
      <c r="C34" s="20" t="s">
        <v>87</v>
      </c>
      <c r="D34" s="20" t="s">
        <v>72</v>
      </c>
      <c r="E34" s="21">
        <v>0.7</v>
      </c>
      <c r="F34" s="21">
        <v>0.08</v>
      </c>
      <c r="G34" s="21">
        <f t="shared" si="1"/>
        <v>0.22000000000000003</v>
      </c>
      <c r="H34" s="21">
        <f t="shared" si="0"/>
        <v>1</v>
      </c>
      <c r="I34" s="20" t="s">
        <v>88</v>
      </c>
    </row>
    <row r="35" spans="2:10" ht="21.75" x14ac:dyDescent="0.5">
      <c r="B35" s="20">
        <v>33</v>
      </c>
      <c r="C35" s="20" t="s">
        <v>87</v>
      </c>
      <c r="D35" s="20" t="s">
        <v>73</v>
      </c>
      <c r="E35" s="21">
        <v>0.7</v>
      </c>
      <c r="F35" s="21">
        <v>0.08</v>
      </c>
      <c r="G35" s="21">
        <f t="shared" si="1"/>
        <v>0.22000000000000003</v>
      </c>
      <c r="H35" s="21">
        <f t="shared" si="0"/>
        <v>1</v>
      </c>
      <c r="I35" s="20" t="s">
        <v>88</v>
      </c>
    </row>
    <row r="36" spans="2:10" ht="21.75" x14ac:dyDescent="0.5">
      <c r="B36" s="20">
        <v>34</v>
      </c>
      <c r="C36" s="20" t="s">
        <v>87</v>
      </c>
      <c r="D36" s="20" t="s">
        <v>48</v>
      </c>
      <c r="E36" s="22">
        <v>0.75</v>
      </c>
      <c r="F36" s="21">
        <v>0.08</v>
      </c>
      <c r="G36" s="21">
        <f t="shared" si="1"/>
        <v>0.16999999999999998</v>
      </c>
      <c r="H36" s="21">
        <f t="shared" si="0"/>
        <v>1</v>
      </c>
      <c r="I36" s="20" t="s">
        <v>88</v>
      </c>
    </row>
    <row r="37" spans="2:10" ht="21.75" x14ac:dyDescent="0.5">
      <c r="B37" s="20">
        <v>35</v>
      </c>
      <c r="C37" s="20" t="s">
        <v>87</v>
      </c>
      <c r="D37" s="20" t="s">
        <v>91</v>
      </c>
      <c r="E37" s="21">
        <v>0.85</v>
      </c>
      <c r="F37" s="21">
        <v>0.08</v>
      </c>
      <c r="G37" s="21">
        <f t="shared" si="1"/>
        <v>7.0000000000000021E-2</v>
      </c>
      <c r="H37" s="21">
        <f t="shared" si="0"/>
        <v>1</v>
      </c>
      <c r="I37" s="20" t="s">
        <v>88</v>
      </c>
      <c r="J37" s="20"/>
    </row>
    <row r="38" spans="2:10" ht="21.75" x14ac:dyDescent="0.5">
      <c r="B38" s="20">
        <v>36</v>
      </c>
      <c r="C38" s="20" t="s">
        <v>87</v>
      </c>
      <c r="D38" s="20" t="s">
        <v>75</v>
      </c>
      <c r="E38" s="21">
        <v>0.7</v>
      </c>
      <c r="F38" s="21">
        <v>0.08</v>
      </c>
      <c r="G38" s="21">
        <f t="shared" si="1"/>
        <v>0.22000000000000003</v>
      </c>
      <c r="H38" s="21">
        <f t="shared" si="0"/>
        <v>1</v>
      </c>
      <c r="I38" s="20" t="s">
        <v>88</v>
      </c>
      <c r="J38" s="20"/>
    </row>
    <row r="39" spans="2:10" ht="21.75" x14ac:dyDescent="0.5">
      <c r="B39" s="20">
        <v>37</v>
      </c>
      <c r="C39" s="20" t="s">
        <v>87</v>
      </c>
      <c r="D39" s="20" t="s">
        <v>76</v>
      </c>
      <c r="E39" s="21">
        <v>0.7</v>
      </c>
      <c r="F39" s="21">
        <v>0.08</v>
      </c>
      <c r="G39" s="21">
        <f t="shared" si="1"/>
        <v>0.22000000000000003</v>
      </c>
      <c r="H39" s="21">
        <f t="shared" si="0"/>
        <v>1</v>
      </c>
      <c r="I39" s="20" t="s">
        <v>88</v>
      </c>
      <c r="J39" s="20"/>
    </row>
    <row r="40" spans="2:10" ht="21.75" x14ac:dyDescent="0.5">
      <c r="B40" s="20">
        <v>38</v>
      </c>
      <c r="C40" s="20" t="s">
        <v>87</v>
      </c>
      <c r="D40" s="20" t="s">
        <v>92</v>
      </c>
      <c r="E40" s="21">
        <v>0.7</v>
      </c>
      <c r="F40" s="21">
        <v>0.08</v>
      </c>
      <c r="G40" s="21">
        <f t="shared" si="1"/>
        <v>0.22000000000000003</v>
      </c>
      <c r="H40" s="21">
        <f t="shared" si="0"/>
        <v>1</v>
      </c>
      <c r="I40" s="20" t="s">
        <v>88</v>
      </c>
      <c r="J40" s="20"/>
    </row>
    <row r="41" spans="2:10" ht="21.75" x14ac:dyDescent="0.5">
      <c r="B41" s="20">
        <v>39</v>
      </c>
      <c r="C41" s="20" t="s">
        <v>87</v>
      </c>
      <c r="D41" s="20" t="s">
        <v>77</v>
      </c>
      <c r="E41" s="21">
        <v>0.7</v>
      </c>
      <c r="F41" s="21">
        <v>0.08</v>
      </c>
      <c r="G41" s="21">
        <f t="shared" si="1"/>
        <v>0.22000000000000003</v>
      </c>
      <c r="H41" s="21">
        <f t="shared" si="0"/>
        <v>1</v>
      </c>
      <c r="I41" s="20" t="s">
        <v>88</v>
      </c>
      <c r="J41" s="20"/>
    </row>
    <row r="42" spans="2:10" ht="21.75" x14ac:dyDescent="0.5">
      <c r="B42" s="20">
        <v>40</v>
      </c>
      <c r="C42" s="20" t="s">
        <v>87</v>
      </c>
      <c r="D42" s="20" t="s">
        <v>78</v>
      </c>
      <c r="E42" s="21">
        <v>0.7</v>
      </c>
      <c r="F42" s="21">
        <v>0.08</v>
      </c>
      <c r="G42" s="21">
        <f t="shared" si="1"/>
        <v>0.22000000000000003</v>
      </c>
      <c r="H42" s="21">
        <f t="shared" si="0"/>
        <v>1</v>
      </c>
      <c r="I42" s="20" t="s">
        <v>88</v>
      </c>
      <c r="J42" s="20"/>
    </row>
    <row r="43" spans="2:10" ht="21.75" x14ac:dyDescent="0.5">
      <c r="B43" s="20">
        <v>41</v>
      </c>
      <c r="C43" s="20" t="s">
        <v>87</v>
      </c>
      <c r="D43" s="20" t="s">
        <v>79</v>
      </c>
      <c r="E43" s="21">
        <v>0.7</v>
      </c>
      <c r="F43" s="21">
        <v>0.08</v>
      </c>
      <c r="G43" s="21">
        <f>100%-E43-F43</f>
        <v>0.22000000000000003</v>
      </c>
      <c r="H43" s="21">
        <f>E43+F43+G43</f>
        <v>1</v>
      </c>
      <c r="I43" s="20" t="s">
        <v>88</v>
      </c>
      <c r="J43" s="20"/>
    </row>
    <row r="44" spans="2:10" ht="21.75" x14ac:dyDescent="0.5">
      <c r="B44" s="20">
        <v>42</v>
      </c>
      <c r="C44" s="20" t="s">
        <v>87</v>
      </c>
      <c r="D44" s="20" t="s">
        <v>80</v>
      </c>
      <c r="E44" s="21">
        <v>0.7</v>
      </c>
      <c r="F44" s="21">
        <v>0.08</v>
      </c>
      <c r="G44" s="20">
        <v>0.22000000000000003</v>
      </c>
      <c r="H44" s="21">
        <v>1</v>
      </c>
      <c r="I44" s="20" t="s">
        <v>88</v>
      </c>
      <c r="J44" s="20"/>
    </row>
    <row r="45" spans="2:10" ht="21.75" x14ac:dyDescent="0.5">
      <c r="B45" s="20">
        <v>43</v>
      </c>
      <c r="C45" s="20" t="s">
        <v>87</v>
      </c>
      <c r="D45" s="20" t="s">
        <v>81</v>
      </c>
      <c r="E45" s="21">
        <v>0.7</v>
      </c>
      <c r="F45" s="21">
        <v>0.08</v>
      </c>
      <c r="G45" s="20">
        <v>0.22000000000000003</v>
      </c>
      <c r="H45" s="21">
        <v>1</v>
      </c>
      <c r="I45" s="20" t="s">
        <v>88</v>
      </c>
      <c r="J45" s="20"/>
    </row>
    <row r="46" spans="2:10" ht="21.75" x14ac:dyDescent="0.5">
      <c r="B46" s="20">
        <v>44</v>
      </c>
      <c r="C46" s="20"/>
      <c r="D46" s="20"/>
      <c r="E46" s="21"/>
      <c r="F46" s="21"/>
      <c r="G46" s="20"/>
      <c r="H46" s="21">
        <f t="shared" si="0"/>
        <v>0</v>
      </c>
      <c r="I46" s="20"/>
      <c r="J46" s="20"/>
    </row>
    <row r="47" spans="2:10" ht="21.75" x14ac:dyDescent="0.5">
      <c r="B47" s="20">
        <v>45</v>
      </c>
      <c r="C47" s="20"/>
      <c r="D47" s="20"/>
      <c r="E47" s="21"/>
      <c r="F47" s="21"/>
      <c r="G47" s="20"/>
      <c r="H47" s="21">
        <f t="shared" si="0"/>
        <v>0</v>
      </c>
      <c r="I47" s="20"/>
      <c r="J47" s="20"/>
    </row>
    <row r="48" spans="2:10" ht="21.75" x14ac:dyDescent="0.5">
      <c r="B48" s="20">
        <v>46</v>
      </c>
      <c r="C48" s="20"/>
      <c r="D48" s="20"/>
      <c r="E48" s="21"/>
      <c r="F48" s="21"/>
      <c r="G48" s="20"/>
      <c r="H48" s="21">
        <f t="shared" si="0"/>
        <v>0</v>
      </c>
      <c r="I48" s="20"/>
      <c r="J48" s="20"/>
    </row>
    <row r="49" spans="2:10" ht="21.75" x14ac:dyDescent="0.5">
      <c r="B49" s="20">
        <v>47</v>
      </c>
      <c r="C49" s="20"/>
      <c r="D49" s="20"/>
      <c r="E49" s="20"/>
      <c r="F49" s="20"/>
      <c r="G49" s="20"/>
      <c r="H49" s="21">
        <f t="shared" si="0"/>
        <v>0</v>
      </c>
      <c r="I49" s="20"/>
      <c r="J49" s="20"/>
    </row>
    <row r="50" spans="2:10" ht="21.75" x14ac:dyDescent="0.5">
      <c r="B50" s="20">
        <v>48</v>
      </c>
      <c r="C50" s="20"/>
      <c r="D50" s="20"/>
      <c r="E50" s="20"/>
      <c r="F50" s="20"/>
      <c r="G50" s="20"/>
      <c r="H50" s="21">
        <f t="shared" si="0"/>
        <v>0</v>
      </c>
      <c r="I50" s="20"/>
      <c r="J50" s="20"/>
    </row>
    <row r="51" spans="2:10" ht="21.75" x14ac:dyDescent="0.5">
      <c r="B51" s="20">
        <v>49</v>
      </c>
      <c r="C51" s="20"/>
      <c r="D51" s="20"/>
      <c r="E51" s="20"/>
      <c r="F51" s="20"/>
      <c r="G51" s="20"/>
      <c r="H51" s="21">
        <f t="shared" si="0"/>
        <v>0</v>
      </c>
      <c r="I51" s="20"/>
      <c r="J51" s="20"/>
    </row>
    <row r="52" spans="2:10" ht="21.75" x14ac:dyDescent="0.5">
      <c r="B52" s="20">
        <v>50</v>
      </c>
      <c r="C52" s="20"/>
      <c r="D52" s="20"/>
      <c r="E52" s="20"/>
      <c r="F52" s="20"/>
      <c r="G52" s="20"/>
      <c r="H52" s="21">
        <f t="shared" si="0"/>
        <v>0</v>
      </c>
      <c r="I52" s="20"/>
      <c r="J52" s="20"/>
    </row>
    <row r="53" spans="2:10" ht="21.75" x14ac:dyDescent="0.5">
      <c r="B53" s="20">
        <v>51</v>
      </c>
      <c r="C53" s="20"/>
      <c r="D53" s="20"/>
      <c r="E53" s="20"/>
      <c r="F53" s="20"/>
      <c r="G53" s="20"/>
      <c r="H53" s="21">
        <f t="shared" si="0"/>
        <v>0</v>
      </c>
      <c r="I53" s="20"/>
      <c r="J53" s="20"/>
    </row>
    <row r="54" spans="2:10" ht="21.75" x14ac:dyDescent="0.5">
      <c r="B54" s="20">
        <v>52</v>
      </c>
      <c r="C54" s="20"/>
      <c r="D54" s="20"/>
      <c r="E54" s="20"/>
      <c r="F54" s="20"/>
      <c r="G54" s="20"/>
      <c r="H54" s="21">
        <f t="shared" si="0"/>
        <v>0</v>
      </c>
      <c r="I54" s="20"/>
      <c r="J54" s="20"/>
    </row>
    <row r="55" spans="2:10" ht="21.75" x14ac:dyDescent="0.5">
      <c r="B55" s="20">
        <v>53</v>
      </c>
      <c r="C55" s="20"/>
      <c r="D55" s="20"/>
      <c r="E55" s="20"/>
      <c r="F55" s="20"/>
      <c r="G55" s="20"/>
      <c r="H55" s="21">
        <f t="shared" si="0"/>
        <v>0</v>
      </c>
      <c r="I55" s="20"/>
      <c r="J55" s="20"/>
    </row>
    <row r="56" spans="2:10" ht="21.75" x14ac:dyDescent="0.5">
      <c r="B56" s="20">
        <v>54</v>
      </c>
      <c r="C56" s="20"/>
      <c r="D56" s="20"/>
      <c r="E56" s="20"/>
      <c r="F56" s="20"/>
      <c r="G56" s="20"/>
      <c r="H56" s="21">
        <f t="shared" si="0"/>
        <v>0</v>
      </c>
      <c r="I56" s="20"/>
      <c r="J56" s="20"/>
    </row>
    <row r="57" spans="2:10" ht="21.75" x14ac:dyDescent="0.5">
      <c r="B57" s="20">
        <v>55</v>
      </c>
      <c r="C57" s="20"/>
      <c r="D57" s="20"/>
      <c r="E57" s="20"/>
      <c r="F57" s="20"/>
      <c r="G57" s="20"/>
      <c r="H57" s="21">
        <f t="shared" si="0"/>
        <v>0</v>
      </c>
      <c r="I57" s="20"/>
      <c r="J57" s="20"/>
    </row>
    <row r="58" spans="2:10" ht="21.75" x14ac:dyDescent="0.5">
      <c r="B58" s="20">
        <v>56</v>
      </c>
      <c r="C58" s="20"/>
      <c r="D58" s="20"/>
      <c r="E58" s="20"/>
      <c r="F58" s="20"/>
      <c r="G58" s="20"/>
      <c r="H58" s="21">
        <f t="shared" si="0"/>
        <v>0</v>
      </c>
      <c r="I58" s="20"/>
      <c r="J58" s="20"/>
    </row>
    <row r="59" spans="2:10" ht="21.75" x14ac:dyDescent="0.5">
      <c r="B59" s="20">
        <v>57</v>
      </c>
      <c r="C59" s="20"/>
      <c r="D59" s="20"/>
      <c r="E59" s="20"/>
      <c r="F59" s="20"/>
      <c r="G59" s="20"/>
      <c r="H59" s="21">
        <f t="shared" si="0"/>
        <v>0</v>
      </c>
      <c r="I59" s="20"/>
      <c r="J59" s="20"/>
    </row>
    <row r="60" spans="2:10" ht="21.75" x14ac:dyDescent="0.5">
      <c r="B60" s="20">
        <v>58</v>
      </c>
      <c r="C60" s="20"/>
      <c r="D60" s="20"/>
      <c r="E60" s="20"/>
      <c r="F60" s="20"/>
      <c r="G60" s="20"/>
      <c r="H60" s="21">
        <f t="shared" si="0"/>
        <v>0</v>
      </c>
      <c r="I60" s="20"/>
      <c r="J60" s="20"/>
    </row>
    <row r="61" spans="2:10" ht="21.75" x14ac:dyDescent="0.5">
      <c r="B61" s="20">
        <v>59</v>
      </c>
      <c r="C61" s="20"/>
      <c r="D61" s="20"/>
      <c r="E61" s="20"/>
      <c r="F61" s="20"/>
      <c r="G61" s="20"/>
      <c r="H61" s="21">
        <f t="shared" si="0"/>
        <v>0</v>
      </c>
      <c r="I61" s="20"/>
      <c r="J61" s="20"/>
    </row>
    <row r="62" spans="2:10" ht="21.75" x14ac:dyDescent="0.5">
      <c r="B62" s="20">
        <v>60</v>
      </c>
      <c r="C62" s="20"/>
      <c r="D62" s="20"/>
      <c r="E62" s="20"/>
      <c r="F62" s="20"/>
      <c r="G62" s="20"/>
      <c r="H62" s="21">
        <f t="shared" si="0"/>
        <v>0</v>
      </c>
      <c r="I62" s="20"/>
      <c r="J62" s="20"/>
    </row>
    <row r="63" spans="2:10" ht="21.75" x14ac:dyDescent="0.5">
      <c r="B63" s="20">
        <v>61</v>
      </c>
      <c r="C63" s="20"/>
      <c r="D63" s="20"/>
      <c r="E63" s="20"/>
      <c r="F63" s="20"/>
      <c r="G63" s="20"/>
      <c r="H63" s="21">
        <f t="shared" si="0"/>
        <v>0</v>
      </c>
      <c r="I63" s="20"/>
      <c r="J63" s="20"/>
    </row>
    <row r="64" spans="2:10" ht="21.75" x14ac:dyDescent="0.5">
      <c r="B64" s="20">
        <v>62</v>
      </c>
      <c r="C64" s="20"/>
      <c r="D64" s="20"/>
      <c r="E64" s="20"/>
      <c r="F64" s="20"/>
      <c r="G64" s="20"/>
      <c r="H64" s="21">
        <f t="shared" si="0"/>
        <v>0</v>
      </c>
      <c r="I64" s="20"/>
      <c r="J64" s="20"/>
    </row>
    <row r="65" spans="2:10" ht="21.75" x14ac:dyDescent="0.5">
      <c r="B65" s="20">
        <v>63</v>
      </c>
      <c r="C65" s="20"/>
      <c r="D65" s="20"/>
      <c r="E65" s="20"/>
      <c r="F65" s="20"/>
      <c r="G65" s="20"/>
      <c r="H65" s="21">
        <f t="shared" si="0"/>
        <v>0</v>
      </c>
      <c r="I65" s="20"/>
      <c r="J65" s="20"/>
    </row>
    <row r="66" spans="2:10" ht="21.75" x14ac:dyDescent="0.5">
      <c r="B66" s="20">
        <v>64</v>
      </c>
      <c r="C66" s="20"/>
      <c r="D66" s="20"/>
      <c r="E66" s="20"/>
      <c r="F66" s="20"/>
      <c r="G66" s="20"/>
      <c r="H66" s="21">
        <f t="shared" si="0"/>
        <v>0</v>
      </c>
      <c r="I66" s="20"/>
      <c r="J66" s="20"/>
    </row>
    <row r="67" spans="2:10" ht="21.75" x14ac:dyDescent="0.5">
      <c r="B67" s="20">
        <v>65</v>
      </c>
      <c r="C67" s="20"/>
      <c r="D67" s="20"/>
      <c r="E67" s="20"/>
      <c r="F67" s="20"/>
      <c r="G67" s="20"/>
      <c r="H67" s="21">
        <f t="shared" ref="H67:H130" si="2">E67+F67+G67</f>
        <v>0</v>
      </c>
      <c r="I67" s="20"/>
      <c r="J67" s="20"/>
    </row>
    <row r="68" spans="2:10" ht="21.75" x14ac:dyDescent="0.5">
      <c r="B68" s="20">
        <v>66</v>
      </c>
      <c r="C68" s="20"/>
      <c r="D68" s="20"/>
      <c r="E68" s="20"/>
      <c r="F68" s="20"/>
      <c r="G68" s="20"/>
      <c r="H68" s="21">
        <f t="shared" si="2"/>
        <v>0</v>
      </c>
      <c r="I68" s="20"/>
      <c r="J68" s="20"/>
    </row>
    <row r="69" spans="2:10" ht="21.75" x14ac:dyDescent="0.5">
      <c r="B69" s="20">
        <v>67</v>
      </c>
      <c r="C69" s="20"/>
      <c r="D69" s="20"/>
      <c r="E69" s="20"/>
      <c r="F69" s="20"/>
      <c r="G69" s="20"/>
      <c r="H69" s="21">
        <f t="shared" si="2"/>
        <v>0</v>
      </c>
      <c r="I69" s="20"/>
      <c r="J69" s="20"/>
    </row>
    <row r="70" spans="2:10" ht="21.75" x14ac:dyDescent="0.5">
      <c r="B70" s="20">
        <v>68</v>
      </c>
      <c r="C70" s="20"/>
      <c r="D70" s="20"/>
      <c r="E70" s="20"/>
      <c r="F70" s="20"/>
      <c r="G70" s="20"/>
      <c r="H70" s="21">
        <f t="shared" si="2"/>
        <v>0</v>
      </c>
      <c r="I70" s="20"/>
      <c r="J70" s="20"/>
    </row>
    <row r="71" spans="2:10" ht="21.75" x14ac:dyDescent="0.5">
      <c r="B71" s="20">
        <v>69</v>
      </c>
      <c r="C71" s="20"/>
      <c r="D71" s="20"/>
      <c r="E71" s="20"/>
      <c r="F71" s="20"/>
      <c r="G71" s="20"/>
      <c r="H71" s="21">
        <f t="shared" si="2"/>
        <v>0</v>
      </c>
      <c r="I71" s="20"/>
      <c r="J71" s="20"/>
    </row>
    <row r="72" spans="2:10" ht="21.75" x14ac:dyDescent="0.5">
      <c r="B72" s="20">
        <v>70</v>
      </c>
      <c r="C72" s="20"/>
      <c r="D72" s="20"/>
      <c r="E72" s="20"/>
      <c r="F72" s="20"/>
      <c r="G72" s="20"/>
      <c r="H72" s="21">
        <f t="shared" si="2"/>
        <v>0</v>
      </c>
      <c r="I72" s="20"/>
      <c r="J72" s="20"/>
    </row>
    <row r="73" spans="2:10" ht="21.75" x14ac:dyDescent="0.5">
      <c r="B73" s="20">
        <v>71</v>
      </c>
      <c r="C73" s="20"/>
      <c r="D73" s="20"/>
      <c r="E73" s="20"/>
      <c r="F73" s="20"/>
      <c r="G73" s="20"/>
      <c r="H73" s="21">
        <f t="shared" si="2"/>
        <v>0</v>
      </c>
      <c r="I73" s="20"/>
      <c r="J73" s="20"/>
    </row>
    <row r="74" spans="2:10" ht="21.75" x14ac:dyDescent="0.5">
      <c r="B74" s="20">
        <v>72</v>
      </c>
      <c r="C74" s="20"/>
      <c r="D74" s="20"/>
      <c r="E74" s="20"/>
      <c r="F74" s="20"/>
      <c r="G74" s="20"/>
      <c r="H74" s="21">
        <f t="shared" si="2"/>
        <v>0</v>
      </c>
      <c r="I74" s="20"/>
      <c r="J74" s="20"/>
    </row>
    <row r="75" spans="2:10" ht="21.75" x14ac:dyDescent="0.5">
      <c r="B75" s="20">
        <v>73</v>
      </c>
      <c r="C75" s="20"/>
      <c r="D75" s="20"/>
      <c r="E75" s="20"/>
      <c r="F75" s="20"/>
      <c r="G75" s="20"/>
      <c r="H75" s="21">
        <f t="shared" si="2"/>
        <v>0</v>
      </c>
      <c r="I75" s="20"/>
      <c r="J75" s="20"/>
    </row>
    <row r="76" spans="2:10" ht="21.75" x14ac:dyDescent="0.5">
      <c r="B76" s="20">
        <v>74</v>
      </c>
      <c r="C76" s="20"/>
      <c r="D76" s="20"/>
      <c r="E76" s="20"/>
      <c r="F76" s="20"/>
      <c r="G76" s="20"/>
      <c r="H76" s="21">
        <f t="shared" si="2"/>
        <v>0</v>
      </c>
      <c r="I76" s="20"/>
      <c r="J76" s="20"/>
    </row>
    <row r="77" spans="2:10" ht="21.75" x14ac:dyDescent="0.5">
      <c r="B77" s="20">
        <v>75</v>
      </c>
      <c r="C77" s="20"/>
      <c r="D77" s="20"/>
      <c r="E77" s="20"/>
      <c r="F77" s="20"/>
      <c r="G77" s="20"/>
      <c r="H77" s="21">
        <f t="shared" si="2"/>
        <v>0</v>
      </c>
      <c r="I77" s="20"/>
      <c r="J77" s="20"/>
    </row>
    <row r="78" spans="2:10" ht="21.75" x14ac:dyDescent="0.5">
      <c r="B78" s="20">
        <v>76</v>
      </c>
      <c r="C78" s="20"/>
      <c r="D78" s="20"/>
      <c r="E78" s="20"/>
      <c r="F78" s="20"/>
      <c r="G78" s="20"/>
      <c r="H78" s="21">
        <f t="shared" si="2"/>
        <v>0</v>
      </c>
      <c r="I78" s="20"/>
      <c r="J78" s="20"/>
    </row>
    <row r="79" spans="2:10" ht="21.75" x14ac:dyDescent="0.5">
      <c r="B79" s="20">
        <v>77</v>
      </c>
      <c r="C79" s="20"/>
      <c r="D79" s="20"/>
      <c r="E79" s="20"/>
      <c r="F79" s="20"/>
      <c r="G79" s="20"/>
      <c r="H79" s="21">
        <f t="shared" si="2"/>
        <v>0</v>
      </c>
      <c r="I79" s="20"/>
      <c r="J79" s="20"/>
    </row>
    <row r="80" spans="2:10" ht="21.75" x14ac:dyDescent="0.5">
      <c r="B80" s="20">
        <v>78</v>
      </c>
      <c r="C80" s="20"/>
      <c r="D80" s="20"/>
      <c r="E80" s="20"/>
      <c r="F80" s="20"/>
      <c r="G80" s="20"/>
      <c r="H80" s="21">
        <f t="shared" si="2"/>
        <v>0</v>
      </c>
      <c r="I80" s="20"/>
      <c r="J80" s="20"/>
    </row>
    <row r="81" spans="2:10" ht="21.75" x14ac:dyDescent="0.5">
      <c r="B81" s="20">
        <v>79</v>
      </c>
      <c r="C81" s="20"/>
      <c r="D81" s="20"/>
      <c r="E81" s="20"/>
      <c r="F81" s="20"/>
      <c r="G81" s="20"/>
      <c r="H81" s="21">
        <f t="shared" si="2"/>
        <v>0</v>
      </c>
      <c r="I81" s="20"/>
      <c r="J81" s="20"/>
    </row>
    <row r="82" spans="2:10" ht="21.75" x14ac:dyDescent="0.5">
      <c r="B82" s="20">
        <v>80</v>
      </c>
      <c r="C82" s="20"/>
      <c r="D82" s="20"/>
      <c r="E82" s="20"/>
      <c r="F82" s="20"/>
      <c r="G82" s="20"/>
      <c r="H82" s="21">
        <f t="shared" si="2"/>
        <v>0</v>
      </c>
      <c r="I82" s="20"/>
      <c r="J82" s="20"/>
    </row>
    <row r="83" spans="2:10" ht="21.75" x14ac:dyDescent="0.5">
      <c r="B83" s="20">
        <v>81</v>
      </c>
      <c r="C83" s="20"/>
      <c r="D83" s="20"/>
      <c r="E83" s="20"/>
      <c r="F83" s="20"/>
      <c r="G83" s="20"/>
      <c r="H83" s="21">
        <f t="shared" si="2"/>
        <v>0</v>
      </c>
      <c r="I83" s="20"/>
      <c r="J83" s="20"/>
    </row>
    <row r="84" spans="2:10" ht="21.75" x14ac:dyDescent="0.5">
      <c r="B84" s="20">
        <v>82</v>
      </c>
      <c r="C84" s="20"/>
      <c r="D84" s="20"/>
      <c r="E84" s="20"/>
      <c r="F84" s="20"/>
      <c r="G84" s="20"/>
      <c r="H84" s="21">
        <f t="shared" si="2"/>
        <v>0</v>
      </c>
      <c r="I84" s="20"/>
      <c r="J84" s="20"/>
    </row>
    <row r="85" spans="2:10" ht="21.75" x14ac:dyDescent="0.5">
      <c r="B85" s="20">
        <v>83</v>
      </c>
      <c r="C85" s="20"/>
      <c r="D85" s="20"/>
      <c r="E85" s="20"/>
      <c r="F85" s="20"/>
      <c r="G85" s="20"/>
      <c r="H85" s="21">
        <f t="shared" si="2"/>
        <v>0</v>
      </c>
      <c r="I85" s="20"/>
      <c r="J85" s="20"/>
    </row>
    <row r="86" spans="2:10" ht="21.75" x14ac:dyDescent="0.5">
      <c r="B86" s="20">
        <v>84</v>
      </c>
      <c r="C86" s="20"/>
      <c r="D86" s="20"/>
      <c r="E86" s="20"/>
      <c r="F86" s="20"/>
      <c r="G86" s="20"/>
      <c r="H86" s="21">
        <f t="shared" si="2"/>
        <v>0</v>
      </c>
      <c r="I86" s="20"/>
      <c r="J86" s="20"/>
    </row>
    <row r="87" spans="2:10" ht="21.75" x14ac:dyDescent="0.5">
      <c r="B87" s="20">
        <v>85</v>
      </c>
      <c r="C87" s="20"/>
      <c r="D87" s="20"/>
      <c r="E87" s="20"/>
      <c r="F87" s="20"/>
      <c r="G87" s="20"/>
      <c r="H87" s="21">
        <f t="shared" si="2"/>
        <v>0</v>
      </c>
      <c r="I87" s="20"/>
      <c r="J87" s="20"/>
    </row>
    <row r="88" spans="2:10" ht="21.75" x14ac:dyDescent="0.5">
      <c r="B88" s="20">
        <v>86</v>
      </c>
      <c r="C88" s="20"/>
      <c r="D88" s="20"/>
      <c r="E88" s="20"/>
      <c r="F88" s="20"/>
      <c r="G88" s="20"/>
      <c r="H88" s="21">
        <f t="shared" si="2"/>
        <v>0</v>
      </c>
      <c r="I88" s="20"/>
      <c r="J88" s="20"/>
    </row>
    <row r="89" spans="2:10" ht="21.75" x14ac:dyDescent="0.5">
      <c r="B89" s="20">
        <v>87</v>
      </c>
      <c r="C89" s="20"/>
      <c r="D89" s="20"/>
      <c r="E89" s="20"/>
      <c r="F89" s="20"/>
      <c r="G89" s="20"/>
      <c r="H89" s="21">
        <f t="shared" si="2"/>
        <v>0</v>
      </c>
      <c r="I89" s="20"/>
      <c r="J89" s="20"/>
    </row>
    <row r="90" spans="2:10" ht="21.75" x14ac:dyDescent="0.5">
      <c r="B90" s="20">
        <v>88</v>
      </c>
      <c r="C90" s="20"/>
      <c r="D90" s="20"/>
      <c r="E90" s="20"/>
      <c r="F90" s="20"/>
      <c r="G90" s="20"/>
      <c r="H90" s="21">
        <f t="shared" si="2"/>
        <v>0</v>
      </c>
      <c r="I90" s="20"/>
      <c r="J90" s="20"/>
    </row>
    <row r="91" spans="2:10" ht="21.75" x14ac:dyDescent="0.5">
      <c r="B91" s="20">
        <v>89</v>
      </c>
      <c r="C91" s="20"/>
      <c r="D91" s="20"/>
      <c r="E91" s="20"/>
      <c r="F91" s="20"/>
      <c r="G91" s="20"/>
      <c r="H91" s="21">
        <f t="shared" si="2"/>
        <v>0</v>
      </c>
      <c r="I91" s="20"/>
      <c r="J91" s="20"/>
    </row>
    <row r="92" spans="2:10" ht="21.75" x14ac:dyDescent="0.5">
      <c r="B92" s="20">
        <v>90</v>
      </c>
      <c r="C92" s="20"/>
      <c r="D92" s="20"/>
      <c r="E92" s="20"/>
      <c r="F92" s="20"/>
      <c r="G92" s="20"/>
      <c r="H92" s="21">
        <f t="shared" si="2"/>
        <v>0</v>
      </c>
      <c r="I92" s="20"/>
      <c r="J92" s="20"/>
    </row>
    <row r="93" spans="2:10" ht="21.75" x14ac:dyDescent="0.5">
      <c r="B93" s="20">
        <v>91</v>
      </c>
      <c r="C93" s="20"/>
      <c r="D93" s="20"/>
      <c r="E93" s="20"/>
      <c r="F93" s="20"/>
      <c r="G93" s="20"/>
      <c r="H93" s="21">
        <f t="shared" si="2"/>
        <v>0</v>
      </c>
      <c r="I93" s="20"/>
      <c r="J93" s="20"/>
    </row>
    <row r="94" spans="2:10" ht="21.75" x14ac:dyDescent="0.5">
      <c r="B94" s="20">
        <v>92</v>
      </c>
      <c r="C94" s="20"/>
      <c r="D94" s="20"/>
      <c r="E94" s="20"/>
      <c r="F94" s="20"/>
      <c r="G94" s="20"/>
      <c r="H94" s="21">
        <f t="shared" si="2"/>
        <v>0</v>
      </c>
      <c r="I94" s="20"/>
      <c r="J94" s="20"/>
    </row>
    <row r="95" spans="2:10" ht="21.75" x14ac:dyDescent="0.5">
      <c r="B95" s="20">
        <v>93</v>
      </c>
      <c r="C95" s="20"/>
      <c r="D95" s="20"/>
      <c r="E95" s="20"/>
      <c r="F95" s="20"/>
      <c r="G95" s="20"/>
      <c r="H95" s="21">
        <f t="shared" si="2"/>
        <v>0</v>
      </c>
      <c r="I95" s="20"/>
      <c r="J95" s="20"/>
    </row>
    <row r="96" spans="2:10" ht="21.75" x14ac:dyDescent="0.5">
      <c r="B96" s="20">
        <v>94</v>
      </c>
      <c r="C96" s="20"/>
      <c r="D96" s="20"/>
      <c r="E96" s="20"/>
      <c r="F96" s="20"/>
      <c r="G96" s="20"/>
      <c r="H96" s="21">
        <f t="shared" si="2"/>
        <v>0</v>
      </c>
      <c r="I96" s="20"/>
      <c r="J96" s="20"/>
    </row>
    <row r="97" spans="2:10" ht="21.75" x14ac:dyDescent="0.5">
      <c r="B97" s="20">
        <v>95</v>
      </c>
      <c r="C97" s="20"/>
      <c r="D97" s="20"/>
      <c r="E97" s="20"/>
      <c r="F97" s="20"/>
      <c r="G97" s="20"/>
      <c r="H97" s="21">
        <f t="shared" si="2"/>
        <v>0</v>
      </c>
      <c r="I97" s="20"/>
      <c r="J97" s="20"/>
    </row>
    <row r="98" spans="2:10" ht="21.75" x14ac:dyDescent="0.5">
      <c r="B98" s="20">
        <v>96</v>
      </c>
      <c r="C98" s="20"/>
      <c r="D98" s="20"/>
      <c r="E98" s="20"/>
      <c r="F98" s="20"/>
      <c r="G98" s="20"/>
      <c r="H98" s="21">
        <f t="shared" si="2"/>
        <v>0</v>
      </c>
      <c r="I98" s="20"/>
      <c r="J98" s="20"/>
    </row>
    <row r="99" spans="2:10" ht="21.75" x14ac:dyDescent="0.5">
      <c r="B99" s="20">
        <v>97</v>
      </c>
      <c r="C99" s="20"/>
      <c r="D99" s="20"/>
      <c r="E99" s="20"/>
      <c r="F99" s="20"/>
      <c r="G99" s="20"/>
      <c r="H99" s="21">
        <f t="shared" si="2"/>
        <v>0</v>
      </c>
      <c r="I99" s="20"/>
      <c r="J99" s="20"/>
    </row>
    <row r="100" spans="2:10" ht="21.75" x14ac:dyDescent="0.5">
      <c r="B100" s="20">
        <v>98</v>
      </c>
      <c r="C100" s="20"/>
      <c r="D100" s="20"/>
      <c r="E100" s="20"/>
      <c r="F100" s="20"/>
      <c r="G100" s="20"/>
      <c r="H100" s="21">
        <f t="shared" si="2"/>
        <v>0</v>
      </c>
      <c r="I100" s="20"/>
      <c r="J100" s="20"/>
    </row>
    <row r="101" spans="2:10" ht="21.75" x14ac:dyDescent="0.5">
      <c r="B101" s="20">
        <v>99</v>
      </c>
      <c r="C101" s="20"/>
      <c r="D101" s="20"/>
      <c r="E101" s="20"/>
      <c r="F101" s="20"/>
      <c r="G101" s="20"/>
      <c r="H101" s="21">
        <f t="shared" si="2"/>
        <v>0</v>
      </c>
      <c r="I101" s="20"/>
      <c r="J101" s="20"/>
    </row>
    <row r="102" spans="2:10" ht="21.75" x14ac:dyDescent="0.5">
      <c r="B102" s="20">
        <v>100</v>
      </c>
      <c r="C102" s="20"/>
      <c r="D102" s="20"/>
      <c r="E102" s="20"/>
      <c r="F102" s="20"/>
      <c r="G102" s="20"/>
      <c r="H102" s="21">
        <f t="shared" si="2"/>
        <v>0</v>
      </c>
      <c r="I102" s="20"/>
      <c r="J102" s="20"/>
    </row>
    <row r="103" spans="2:10" ht="21.75" x14ac:dyDescent="0.5">
      <c r="B103" s="20">
        <v>101</v>
      </c>
      <c r="C103" s="20"/>
      <c r="D103" s="20"/>
      <c r="E103" s="20"/>
      <c r="F103" s="20"/>
      <c r="G103" s="20"/>
      <c r="H103" s="21">
        <f t="shared" si="2"/>
        <v>0</v>
      </c>
      <c r="I103" s="20"/>
      <c r="J103" s="20"/>
    </row>
    <row r="104" spans="2:10" ht="21.75" x14ac:dyDescent="0.5">
      <c r="B104" s="20">
        <v>102</v>
      </c>
      <c r="C104" s="20"/>
      <c r="D104" s="20"/>
      <c r="E104" s="20"/>
      <c r="F104" s="20"/>
      <c r="G104" s="20"/>
      <c r="H104" s="21">
        <f t="shared" si="2"/>
        <v>0</v>
      </c>
      <c r="I104" s="20"/>
      <c r="J104" s="20"/>
    </row>
    <row r="105" spans="2:10" ht="21.75" x14ac:dyDescent="0.5">
      <c r="B105" s="20">
        <v>103</v>
      </c>
      <c r="C105" s="20"/>
      <c r="D105" s="20"/>
      <c r="E105" s="20"/>
      <c r="F105" s="20"/>
      <c r="G105" s="20"/>
      <c r="H105" s="21">
        <f t="shared" si="2"/>
        <v>0</v>
      </c>
      <c r="I105" s="20"/>
      <c r="J105" s="20"/>
    </row>
    <row r="106" spans="2:10" ht="21.75" x14ac:dyDescent="0.5">
      <c r="B106" s="20">
        <v>104</v>
      </c>
      <c r="C106" s="20"/>
      <c r="D106" s="20"/>
      <c r="E106" s="20"/>
      <c r="F106" s="20"/>
      <c r="G106" s="20"/>
      <c r="H106" s="21">
        <f t="shared" si="2"/>
        <v>0</v>
      </c>
      <c r="I106" s="20"/>
      <c r="J106" s="20"/>
    </row>
    <row r="107" spans="2:10" ht="21.75" x14ac:dyDescent="0.5">
      <c r="B107" s="20">
        <v>105</v>
      </c>
      <c r="C107" s="20"/>
      <c r="D107" s="20"/>
      <c r="E107" s="20"/>
      <c r="F107" s="20"/>
      <c r="G107" s="20"/>
      <c r="H107" s="21">
        <f t="shared" si="2"/>
        <v>0</v>
      </c>
      <c r="I107" s="20"/>
      <c r="J107" s="20"/>
    </row>
    <row r="108" spans="2:10" ht="21.75" x14ac:dyDescent="0.5">
      <c r="B108" s="20">
        <v>106</v>
      </c>
      <c r="C108" s="20"/>
      <c r="D108" s="20"/>
      <c r="E108" s="20"/>
      <c r="F108" s="20"/>
      <c r="G108" s="20"/>
      <c r="H108" s="21">
        <f t="shared" si="2"/>
        <v>0</v>
      </c>
      <c r="I108" s="20"/>
      <c r="J108" s="20"/>
    </row>
    <row r="109" spans="2:10" ht="21.75" x14ac:dyDescent="0.5">
      <c r="B109" s="20">
        <v>107</v>
      </c>
      <c r="C109" s="20"/>
      <c r="D109" s="20"/>
      <c r="E109" s="20"/>
      <c r="F109" s="20"/>
      <c r="G109" s="20"/>
      <c r="H109" s="21">
        <f t="shared" si="2"/>
        <v>0</v>
      </c>
      <c r="I109" s="20"/>
      <c r="J109" s="20"/>
    </row>
    <row r="110" spans="2:10" ht="21.75" x14ac:dyDescent="0.5">
      <c r="B110" s="20">
        <v>108</v>
      </c>
      <c r="C110" s="20"/>
      <c r="D110" s="20"/>
      <c r="E110" s="20"/>
      <c r="F110" s="20"/>
      <c r="G110" s="20"/>
      <c r="H110" s="21">
        <f t="shared" si="2"/>
        <v>0</v>
      </c>
      <c r="I110" s="20"/>
      <c r="J110" s="20"/>
    </row>
    <row r="111" spans="2:10" ht="21.75" x14ac:dyDescent="0.5">
      <c r="B111" s="20">
        <v>109</v>
      </c>
      <c r="C111" s="20"/>
      <c r="D111" s="20"/>
      <c r="E111" s="20"/>
      <c r="F111" s="20"/>
      <c r="G111" s="20"/>
      <c r="H111" s="21">
        <f t="shared" si="2"/>
        <v>0</v>
      </c>
      <c r="I111" s="20"/>
      <c r="J111" s="20"/>
    </row>
    <row r="112" spans="2:10" ht="21.75" x14ac:dyDescent="0.5">
      <c r="B112" s="20">
        <v>110</v>
      </c>
      <c r="C112" s="20"/>
      <c r="D112" s="20"/>
      <c r="E112" s="20"/>
      <c r="F112" s="20"/>
      <c r="G112" s="20"/>
      <c r="H112" s="21">
        <f t="shared" si="2"/>
        <v>0</v>
      </c>
      <c r="I112" s="20"/>
      <c r="J112" s="20"/>
    </row>
    <row r="113" spans="2:10" ht="21.75" x14ac:dyDescent="0.5">
      <c r="B113" s="20">
        <v>111</v>
      </c>
      <c r="C113" s="20"/>
      <c r="D113" s="20"/>
      <c r="E113" s="20"/>
      <c r="F113" s="20"/>
      <c r="G113" s="20"/>
      <c r="H113" s="21">
        <f t="shared" si="2"/>
        <v>0</v>
      </c>
      <c r="I113" s="20"/>
      <c r="J113" s="20"/>
    </row>
    <row r="114" spans="2:10" ht="21.75" x14ac:dyDescent="0.5">
      <c r="B114" s="20">
        <v>112</v>
      </c>
      <c r="C114" s="20"/>
      <c r="D114" s="20"/>
      <c r="E114" s="20"/>
      <c r="F114" s="20"/>
      <c r="G114" s="20"/>
      <c r="H114" s="21">
        <f t="shared" si="2"/>
        <v>0</v>
      </c>
      <c r="I114" s="20"/>
      <c r="J114" s="20"/>
    </row>
    <row r="115" spans="2:10" ht="21.75" x14ac:dyDescent="0.5">
      <c r="B115" s="20">
        <v>113</v>
      </c>
      <c r="C115" s="20"/>
      <c r="D115" s="20"/>
      <c r="E115" s="20"/>
      <c r="F115" s="20"/>
      <c r="G115" s="20"/>
      <c r="H115" s="21">
        <f t="shared" si="2"/>
        <v>0</v>
      </c>
      <c r="I115" s="20"/>
      <c r="J115" s="20"/>
    </row>
    <row r="116" spans="2:10" ht="21.75" x14ac:dyDescent="0.5">
      <c r="B116" s="20">
        <v>114</v>
      </c>
      <c r="C116" s="20"/>
      <c r="D116" s="20"/>
      <c r="E116" s="20"/>
      <c r="F116" s="20"/>
      <c r="G116" s="20"/>
      <c r="H116" s="21">
        <f t="shared" si="2"/>
        <v>0</v>
      </c>
      <c r="I116" s="20"/>
      <c r="J116" s="20"/>
    </row>
    <row r="117" spans="2:10" ht="21.75" x14ac:dyDescent="0.5">
      <c r="B117" s="20">
        <v>115</v>
      </c>
      <c r="C117" s="20"/>
      <c r="D117" s="20"/>
      <c r="E117" s="20"/>
      <c r="F117" s="20"/>
      <c r="G117" s="20"/>
      <c r="H117" s="21">
        <f t="shared" si="2"/>
        <v>0</v>
      </c>
      <c r="I117" s="20"/>
      <c r="J117" s="20"/>
    </row>
    <row r="118" spans="2:10" ht="21.75" x14ac:dyDescent="0.5">
      <c r="B118" s="20">
        <v>116</v>
      </c>
      <c r="C118" s="20"/>
      <c r="D118" s="20"/>
      <c r="E118" s="20"/>
      <c r="F118" s="20"/>
      <c r="G118" s="20"/>
      <c r="H118" s="21">
        <f t="shared" si="2"/>
        <v>0</v>
      </c>
      <c r="I118" s="20"/>
      <c r="J118" s="20"/>
    </row>
    <row r="119" spans="2:10" ht="21.75" x14ac:dyDescent="0.5">
      <c r="B119" s="20">
        <v>117</v>
      </c>
      <c r="C119" s="20"/>
      <c r="D119" s="20"/>
      <c r="E119" s="20"/>
      <c r="F119" s="20"/>
      <c r="G119" s="20"/>
      <c r="H119" s="21">
        <f t="shared" si="2"/>
        <v>0</v>
      </c>
      <c r="I119" s="20"/>
      <c r="J119" s="20"/>
    </row>
    <row r="120" spans="2:10" ht="21.75" x14ac:dyDescent="0.5">
      <c r="B120" s="20">
        <v>118</v>
      </c>
      <c r="C120" s="20"/>
      <c r="D120" s="20"/>
      <c r="E120" s="20"/>
      <c r="F120" s="20"/>
      <c r="G120" s="20"/>
      <c r="H120" s="21">
        <f t="shared" si="2"/>
        <v>0</v>
      </c>
      <c r="I120" s="20"/>
      <c r="J120" s="20"/>
    </row>
    <row r="121" spans="2:10" ht="21.75" x14ac:dyDescent="0.5">
      <c r="B121" s="20">
        <v>119</v>
      </c>
      <c r="C121" s="20"/>
      <c r="D121" s="20"/>
      <c r="E121" s="20"/>
      <c r="F121" s="20"/>
      <c r="G121" s="20"/>
      <c r="H121" s="21">
        <f t="shared" si="2"/>
        <v>0</v>
      </c>
      <c r="I121" s="20"/>
      <c r="J121" s="20"/>
    </row>
    <row r="122" spans="2:10" ht="21.75" x14ac:dyDescent="0.5">
      <c r="B122" s="20">
        <v>120</v>
      </c>
      <c r="C122" s="20"/>
      <c r="D122" s="20"/>
      <c r="E122" s="20"/>
      <c r="F122" s="20"/>
      <c r="G122" s="20"/>
      <c r="H122" s="21">
        <f t="shared" si="2"/>
        <v>0</v>
      </c>
      <c r="I122" s="20"/>
      <c r="J122" s="20"/>
    </row>
    <row r="123" spans="2:10" ht="21.75" x14ac:dyDescent="0.5">
      <c r="B123" s="20">
        <v>121</v>
      </c>
      <c r="C123" s="20"/>
      <c r="D123" s="20"/>
      <c r="E123" s="20"/>
      <c r="F123" s="20"/>
      <c r="G123" s="20"/>
      <c r="H123" s="21">
        <f t="shared" si="2"/>
        <v>0</v>
      </c>
      <c r="I123" s="20"/>
      <c r="J123" s="20"/>
    </row>
    <row r="124" spans="2:10" ht="21.75" x14ac:dyDescent="0.5">
      <c r="B124" s="20">
        <v>122</v>
      </c>
      <c r="C124" s="20"/>
      <c r="D124" s="20"/>
      <c r="E124" s="20"/>
      <c r="F124" s="20"/>
      <c r="G124" s="20"/>
      <c r="H124" s="21">
        <f t="shared" si="2"/>
        <v>0</v>
      </c>
      <c r="I124" s="20"/>
      <c r="J124" s="20"/>
    </row>
    <row r="125" spans="2:10" ht="21.75" x14ac:dyDescent="0.5">
      <c r="B125" s="20">
        <v>123</v>
      </c>
      <c r="C125" s="20"/>
      <c r="D125" s="20"/>
      <c r="E125" s="20"/>
      <c r="F125" s="20"/>
      <c r="G125" s="20"/>
      <c r="H125" s="21">
        <f t="shared" si="2"/>
        <v>0</v>
      </c>
      <c r="I125" s="20"/>
      <c r="J125" s="20"/>
    </row>
    <row r="126" spans="2:10" ht="21.75" x14ac:dyDescent="0.5">
      <c r="B126" s="20">
        <v>124</v>
      </c>
      <c r="C126" s="20"/>
      <c r="D126" s="20"/>
      <c r="E126" s="20"/>
      <c r="F126" s="20"/>
      <c r="G126" s="20"/>
      <c r="H126" s="21">
        <f t="shared" si="2"/>
        <v>0</v>
      </c>
      <c r="I126" s="20"/>
      <c r="J126" s="20"/>
    </row>
    <row r="127" spans="2:10" ht="21.75" x14ac:dyDescent="0.5">
      <c r="B127" s="20">
        <v>125</v>
      </c>
      <c r="C127" s="20"/>
      <c r="D127" s="20"/>
      <c r="E127" s="20"/>
      <c r="F127" s="20"/>
      <c r="G127" s="20"/>
      <c r="H127" s="21">
        <f t="shared" si="2"/>
        <v>0</v>
      </c>
      <c r="I127" s="20"/>
      <c r="J127" s="20"/>
    </row>
    <row r="128" spans="2:10" ht="21.75" x14ac:dyDescent="0.5">
      <c r="B128" s="20">
        <v>126</v>
      </c>
      <c r="C128" s="20"/>
      <c r="D128" s="20"/>
      <c r="E128" s="20"/>
      <c r="F128" s="20"/>
      <c r="G128" s="20"/>
      <c r="H128" s="21">
        <f t="shared" si="2"/>
        <v>0</v>
      </c>
      <c r="I128" s="20"/>
      <c r="J128" s="20"/>
    </row>
    <row r="129" spans="2:10" ht="21.75" x14ac:dyDescent="0.5">
      <c r="B129" s="20">
        <v>127</v>
      </c>
      <c r="C129" s="20"/>
      <c r="D129" s="20"/>
      <c r="E129" s="20"/>
      <c r="F129" s="20"/>
      <c r="G129" s="20"/>
      <c r="H129" s="21">
        <f t="shared" si="2"/>
        <v>0</v>
      </c>
      <c r="I129" s="20"/>
      <c r="J129" s="20"/>
    </row>
    <row r="130" spans="2:10" ht="21.75" x14ac:dyDescent="0.5">
      <c r="B130" s="20">
        <v>128</v>
      </c>
      <c r="C130" s="20"/>
      <c r="D130" s="20"/>
      <c r="E130" s="20"/>
      <c r="F130" s="20"/>
      <c r="G130" s="20"/>
      <c r="H130" s="21">
        <f t="shared" si="2"/>
        <v>0</v>
      </c>
      <c r="I130" s="20"/>
      <c r="J130" s="20"/>
    </row>
    <row r="131" spans="2:10" ht="21.75" x14ac:dyDescent="0.5">
      <c r="B131" s="20">
        <v>129</v>
      </c>
      <c r="C131" s="20"/>
      <c r="D131" s="20"/>
      <c r="E131" s="20"/>
      <c r="F131" s="20"/>
      <c r="G131" s="20"/>
      <c r="H131" s="21">
        <f t="shared" ref="H131:H194" si="3">E131+F131+G131</f>
        <v>0</v>
      </c>
      <c r="I131" s="20"/>
      <c r="J131" s="20"/>
    </row>
    <row r="132" spans="2:10" ht="21.75" x14ac:dyDescent="0.5">
      <c r="B132" s="20">
        <v>130</v>
      </c>
      <c r="C132" s="20"/>
      <c r="D132" s="20"/>
      <c r="E132" s="20"/>
      <c r="F132" s="20"/>
      <c r="G132" s="20"/>
      <c r="H132" s="21">
        <f t="shared" si="3"/>
        <v>0</v>
      </c>
      <c r="I132" s="20"/>
      <c r="J132" s="20"/>
    </row>
    <row r="133" spans="2:10" ht="21.75" x14ac:dyDescent="0.5">
      <c r="B133" s="20">
        <v>131</v>
      </c>
      <c r="C133" s="20"/>
      <c r="D133" s="20"/>
      <c r="E133" s="20"/>
      <c r="F133" s="20"/>
      <c r="G133" s="20"/>
      <c r="H133" s="21">
        <f t="shared" si="3"/>
        <v>0</v>
      </c>
      <c r="I133" s="20"/>
      <c r="J133" s="20"/>
    </row>
    <row r="134" spans="2:10" ht="21.75" x14ac:dyDescent="0.5">
      <c r="B134" s="20">
        <v>132</v>
      </c>
      <c r="C134" s="20"/>
      <c r="D134" s="20"/>
      <c r="E134" s="20"/>
      <c r="F134" s="20"/>
      <c r="G134" s="20"/>
      <c r="H134" s="21">
        <f t="shared" si="3"/>
        <v>0</v>
      </c>
      <c r="I134" s="20"/>
      <c r="J134" s="20"/>
    </row>
    <row r="135" spans="2:10" ht="21.75" x14ac:dyDescent="0.5">
      <c r="B135" s="20">
        <v>133</v>
      </c>
      <c r="C135" s="20"/>
      <c r="D135" s="20"/>
      <c r="E135" s="20"/>
      <c r="F135" s="20"/>
      <c r="G135" s="20"/>
      <c r="H135" s="21">
        <f t="shared" si="3"/>
        <v>0</v>
      </c>
      <c r="I135" s="20"/>
      <c r="J135" s="20"/>
    </row>
    <row r="136" spans="2:10" ht="21.75" x14ac:dyDescent="0.5">
      <c r="B136" s="20">
        <v>134</v>
      </c>
      <c r="C136" s="20"/>
      <c r="D136" s="20"/>
      <c r="E136" s="20"/>
      <c r="F136" s="20"/>
      <c r="G136" s="20"/>
      <c r="H136" s="21">
        <f t="shared" si="3"/>
        <v>0</v>
      </c>
      <c r="I136" s="20"/>
      <c r="J136" s="20"/>
    </row>
    <row r="137" spans="2:10" ht="21.75" x14ac:dyDescent="0.5">
      <c r="B137" s="20">
        <v>135</v>
      </c>
      <c r="C137" s="20"/>
      <c r="D137" s="20"/>
      <c r="E137" s="20"/>
      <c r="F137" s="20"/>
      <c r="G137" s="20"/>
      <c r="H137" s="21">
        <f t="shared" si="3"/>
        <v>0</v>
      </c>
      <c r="I137" s="20"/>
      <c r="J137" s="20"/>
    </row>
    <row r="138" spans="2:10" ht="21.75" x14ac:dyDescent="0.5">
      <c r="B138" s="20">
        <v>136</v>
      </c>
      <c r="C138" s="20"/>
      <c r="D138" s="20"/>
      <c r="E138" s="20"/>
      <c r="F138" s="20"/>
      <c r="G138" s="20"/>
      <c r="H138" s="21">
        <f t="shared" si="3"/>
        <v>0</v>
      </c>
      <c r="I138" s="20"/>
      <c r="J138" s="20"/>
    </row>
    <row r="139" spans="2:10" ht="21.75" x14ac:dyDescent="0.5">
      <c r="B139" s="20">
        <v>137</v>
      </c>
      <c r="C139" s="20"/>
      <c r="D139" s="20"/>
      <c r="E139" s="20"/>
      <c r="F139" s="20"/>
      <c r="G139" s="20"/>
      <c r="H139" s="21">
        <f t="shared" si="3"/>
        <v>0</v>
      </c>
      <c r="I139" s="20"/>
      <c r="J139" s="20"/>
    </row>
    <row r="140" spans="2:10" ht="21.75" x14ac:dyDescent="0.5">
      <c r="B140" s="20">
        <v>138</v>
      </c>
      <c r="C140" s="20"/>
      <c r="D140" s="20"/>
      <c r="E140" s="20"/>
      <c r="F140" s="20"/>
      <c r="G140" s="20"/>
      <c r="H140" s="21">
        <f t="shared" si="3"/>
        <v>0</v>
      </c>
      <c r="I140" s="20"/>
      <c r="J140" s="20"/>
    </row>
    <row r="141" spans="2:10" ht="21.75" x14ac:dyDescent="0.5">
      <c r="B141" s="20">
        <v>139</v>
      </c>
      <c r="C141" s="20"/>
      <c r="D141" s="20"/>
      <c r="E141" s="20"/>
      <c r="F141" s="20"/>
      <c r="G141" s="20"/>
      <c r="H141" s="21">
        <f t="shared" si="3"/>
        <v>0</v>
      </c>
      <c r="I141" s="20"/>
      <c r="J141" s="20"/>
    </row>
    <row r="142" spans="2:10" ht="21.75" x14ac:dyDescent="0.5">
      <c r="B142" s="20">
        <v>140</v>
      </c>
      <c r="C142" s="20"/>
      <c r="D142" s="20"/>
      <c r="E142" s="20"/>
      <c r="F142" s="20"/>
      <c r="G142" s="20"/>
      <c r="H142" s="21">
        <f t="shared" si="3"/>
        <v>0</v>
      </c>
      <c r="I142" s="20"/>
      <c r="J142" s="20"/>
    </row>
    <row r="143" spans="2:10" ht="21.75" x14ac:dyDescent="0.5">
      <c r="B143" s="20">
        <v>141</v>
      </c>
      <c r="C143" s="20"/>
      <c r="D143" s="20"/>
      <c r="E143" s="20"/>
      <c r="F143" s="20"/>
      <c r="G143" s="20"/>
      <c r="H143" s="21">
        <f t="shared" si="3"/>
        <v>0</v>
      </c>
      <c r="I143" s="20"/>
      <c r="J143" s="20"/>
    </row>
    <row r="144" spans="2:10" ht="21.75" x14ac:dyDescent="0.5">
      <c r="B144" s="20">
        <v>142</v>
      </c>
      <c r="C144" s="20"/>
      <c r="D144" s="20"/>
      <c r="E144" s="20"/>
      <c r="F144" s="20"/>
      <c r="G144" s="20"/>
      <c r="H144" s="21">
        <f t="shared" si="3"/>
        <v>0</v>
      </c>
      <c r="I144" s="20"/>
      <c r="J144" s="20"/>
    </row>
    <row r="145" spans="2:10" ht="21.75" x14ac:dyDescent="0.5">
      <c r="B145" s="20">
        <v>143</v>
      </c>
      <c r="C145" s="20"/>
      <c r="D145" s="20"/>
      <c r="E145" s="20"/>
      <c r="F145" s="20"/>
      <c r="G145" s="20"/>
      <c r="H145" s="21">
        <f t="shared" si="3"/>
        <v>0</v>
      </c>
      <c r="I145" s="20"/>
      <c r="J145" s="20"/>
    </row>
    <row r="146" spans="2:10" ht="21.75" x14ac:dyDescent="0.5">
      <c r="B146" s="20">
        <v>144</v>
      </c>
      <c r="C146" s="20"/>
      <c r="D146" s="20"/>
      <c r="E146" s="20"/>
      <c r="F146" s="20"/>
      <c r="G146" s="20"/>
      <c r="H146" s="21">
        <f t="shared" si="3"/>
        <v>0</v>
      </c>
      <c r="I146" s="20"/>
      <c r="J146" s="20"/>
    </row>
    <row r="147" spans="2:10" ht="21.75" x14ac:dyDescent="0.5">
      <c r="B147" s="20">
        <v>145</v>
      </c>
      <c r="C147" s="20"/>
      <c r="D147" s="20"/>
      <c r="E147" s="20"/>
      <c r="F147" s="20"/>
      <c r="G147" s="20"/>
      <c r="H147" s="21">
        <f t="shared" si="3"/>
        <v>0</v>
      </c>
      <c r="I147" s="20"/>
      <c r="J147" s="20"/>
    </row>
    <row r="148" spans="2:10" ht="21.75" x14ac:dyDescent="0.5">
      <c r="B148" s="20">
        <v>146</v>
      </c>
      <c r="C148" s="20"/>
      <c r="D148" s="20"/>
      <c r="E148" s="20"/>
      <c r="F148" s="20"/>
      <c r="G148" s="20"/>
      <c r="H148" s="21">
        <f t="shared" si="3"/>
        <v>0</v>
      </c>
      <c r="I148" s="20"/>
      <c r="J148" s="20"/>
    </row>
    <row r="149" spans="2:10" ht="21.75" x14ac:dyDescent="0.5">
      <c r="B149" s="20">
        <v>147</v>
      </c>
      <c r="C149" s="20"/>
      <c r="D149" s="20"/>
      <c r="E149" s="20"/>
      <c r="F149" s="20"/>
      <c r="G149" s="20"/>
      <c r="H149" s="21">
        <f t="shared" si="3"/>
        <v>0</v>
      </c>
      <c r="I149" s="20"/>
      <c r="J149" s="20"/>
    </row>
    <row r="150" spans="2:10" ht="21.75" x14ac:dyDescent="0.5">
      <c r="B150" s="20">
        <v>148</v>
      </c>
      <c r="C150" s="20"/>
      <c r="D150" s="20"/>
      <c r="E150" s="20"/>
      <c r="F150" s="20"/>
      <c r="G150" s="20"/>
      <c r="H150" s="21">
        <f t="shared" si="3"/>
        <v>0</v>
      </c>
      <c r="I150" s="20"/>
      <c r="J150" s="20"/>
    </row>
    <row r="151" spans="2:10" ht="21.75" x14ac:dyDescent="0.5">
      <c r="B151" s="20">
        <v>149</v>
      </c>
      <c r="C151" s="20"/>
      <c r="D151" s="20"/>
      <c r="E151" s="20"/>
      <c r="F151" s="20"/>
      <c r="G151" s="20"/>
      <c r="H151" s="21">
        <f t="shared" si="3"/>
        <v>0</v>
      </c>
      <c r="I151" s="20"/>
      <c r="J151" s="20"/>
    </row>
    <row r="152" spans="2:10" ht="21.75" x14ac:dyDescent="0.5">
      <c r="B152" s="20">
        <v>150</v>
      </c>
      <c r="C152" s="20"/>
      <c r="D152" s="20"/>
      <c r="E152" s="20"/>
      <c r="F152" s="20"/>
      <c r="G152" s="20"/>
      <c r="H152" s="21">
        <f t="shared" si="3"/>
        <v>0</v>
      </c>
      <c r="I152" s="20"/>
      <c r="J152" s="20"/>
    </row>
    <row r="153" spans="2:10" ht="21.75" x14ac:dyDescent="0.5">
      <c r="B153" s="20">
        <v>151</v>
      </c>
      <c r="C153" s="20"/>
      <c r="D153" s="20"/>
      <c r="E153" s="20"/>
      <c r="F153" s="20"/>
      <c r="G153" s="20"/>
      <c r="H153" s="21">
        <f t="shared" si="3"/>
        <v>0</v>
      </c>
      <c r="I153" s="20"/>
      <c r="J153" s="20"/>
    </row>
    <row r="154" spans="2:10" ht="21.75" x14ac:dyDescent="0.5">
      <c r="B154" s="20">
        <v>152</v>
      </c>
      <c r="C154" s="20"/>
      <c r="D154" s="20"/>
      <c r="E154" s="20"/>
      <c r="F154" s="20"/>
      <c r="G154" s="20"/>
      <c r="H154" s="21">
        <f t="shared" si="3"/>
        <v>0</v>
      </c>
      <c r="I154" s="20"/>
      <c r="J154" s="20"/>
    </row>
    <row r="155" spans="2:10" ht="21.75" x14ac:dyDescent="0.5">
      <c r="B155" s="20">
        <v>153</v>
      </c>
      <c r="C155" s="20"/>
      <c r="D155" s="20"/>
      <c r="E155" s="20"/>
      <c r="F155" s="20"/>
      <c r="G155" s="20"/>
      <c r="H155" s="21">
        <f t="shared" si="3"/>
        <v>0</v>
      </c>
      <c r="I155" s="20"/>
      <c r="J155" s="20"/>
    </row>
    <row r="156" spans="2:10" ht="21.75" x14ac:dyDescent="0.5">
      <c r="B156" s="20">
        <v>154</v>
      </c>
      <c r="C156" s="20"/>
      <c r="D156" s="20"/>
      <c r="E156" s="20"/>
      <c r="F156" s="20"/>
      <c r="G156" s="20"/>
      <c r="H156" s="21">
        <f t="shared" si="3"/>
        <v>0</v>
      </c>
      <c r="I156" s="20"/>
      <c r="J156" s="20"/>
    </row>
    <row r="157" spans="2:10" ht="21.75" x14ac:dyDescent="0.5">
      <c r="B157" s="20">
        <v>155</v>
      </c>
      <c r="C157" s="20"/>
      <c r="D157" s="20"/>
      <c r="E157" s="20"/>
      <c r="F157" s="20"/>
      <c r="G157" s="20"/>
      <c r="H157" s="21">
        <f t="shared" si="3"/>
        <v>0</v>
      </c>
      <c r="I157" s="20"/>
      <c r="J157" s="20"/>
    </row>
    <row r="158" spans="2:10" ht="21.75" x14ac:dyDescent="0.5">
      <c r="B158" s="20">
        <v>156</v>
      </c>
      <c r="C158" s="20"/>
      <c r="D158" s="20"/>
      <c r="E158" s="20"/>
      <c r="F158" s="20"/>
      <c r="G158" s="20"/>
      <c r="H158" s="21">
        <f t="shared" si="3"/>
        <v>0</v>
      </c>
      <c r="I158" s="20"/>
      <c r="J158" s="20"/>
    </row>
    <row r="159" spans="2:10" ht="21.75" x14ac:dyDescent="0.5">
      <c r="B159" s="20">
        <v>157</v>
      </c>
      <c r="C159" s="20"/>
      <c r="D159" s="20"/>
      <c r="E159" s="20"/>
      <c r="F159" s="20"/>
      <c r="G159" s="20"/>
      <c r="H159" s="21">
        <f t="shared" si="3"/>
        <v>0</v>
      </c>
      <c r="I159" s="20"/>
      <c r="J159" s="20"/>
    </row>
    <row r="160" spans="2:10" ht="21.75" x14ac:dyDescent="0.5">
      <c r="B160" s="20">
        <v>158</v>
      </c>
      <c r="C160" s="20"/>
      <c r="D160" s="20"/>
      <c r="E160" s="20"/>
      <c r="F160" s="20"/>
      <c r="G160" s="20"/>
      <c r="H160" s="21">
        <f t="shared" si="3"/>
        <v>0</v>
      </c>
      <c r="I160" s="20"/>
      <c r="J160" s="20"/>
    </row>
    <row r="161" spans="2:10" ht="21.75" x14ac:dyDescent="0.5">
      <c r="B161" s="20">
        <v>159</v>
      </c>
      <c r="C161" s="20"/>
      <c r="D161" s="20"/>
      <c r="E161" s="20"/>
      <c r="F161" s="20"/>
      <c r="G161" s="20"/>
      <c r="H161" s="21">
        <f t="shared" si="3"/>
        <v>0</v>
      </c>
      <c r="I161" s="20"/>
      <c r="J161" s="20"/>
    </row>
    <row r="162" spans="2:10" ht="21.75" x14ac:dyDescent="0.5">
      <c r="B162" s="20">
        <v>160</v>
      </c>
      <c r="C162" s="20"/>
      <c r="D162" s="20"/>
      <c r="E162" s="20"/>
      <c r="F162" s="20"/>
      <c r="G162" s="20"/>
      <c r="H162" s="21">
        <f t="shared" si="3"/>
        <v>0</v>
      </c>
      <c r="I162" s="20"/>
      <c r="J162" s="20"/>
    </row>
    <row r="163" spans="2:10" ht="21.75" x14ac:dyDescent="0.5">
      <c r="B163" s="20">
        <v>161</v>
      </c>
      <c r="C163" s="20"/>
      <c r="D163" s="20"/>
      <c r="E163" s="20"/>
      <c r="F163" s="20"/>
      <c r="G163" s="20"/>
      <c r="H163" s="21">
        <f t="shared" si="3"/>
        <v>0</v>
      </c>
      <c r="I163" s="20"/>
      <c r="J163" s="20"/>
    </row>
    <row r="164" spans="2:10" ht="21.75" x14ac:dyDescent="0.5">
      <c r="B164" s="20">
        <v>162</v>
      </c>
      <c r="C164" s="20"/>
      <c r="D164" s="20"/>
      <c r="E164" s="20"/>
      <c r="F164" s="20"/>
      <c r="G164" s="20"/>
      <c r="H164" s="21">
        <f t="shared" si="3"/>
        <v>0</v>
      </c>
      <c r="I164" s="20"/>
      <c r="J164" s="20"/>
    </row>
    <row r="165" spans="2:10" ht="21.75" x14ac:dyDescent="0.5">
      <c r="B165" s="20">
        <v>163</v>
      </c>
      <c r="C165" s="20"/>
      <c r="D165" s="20"/>
      <c r="E165" s="20"/>
      <c r="F165" s="20"/>
      <c r="G165" s="20"/>
      <c r="H165" s="21">
        <f t="shared" si="3"/>
        <v>0</v>
      </c>
      <c r="I165" s="20"/>
      <c r="J165" s="20"/>
    </row>
    <row r="166" spans="2:10" ht="21.75" x14ac:dyDescent="0.5">
      <c r="B166" s="20">
        <v>164</v>
      </c>
      <c r="C166" s="20"/>
      <c r="D166" s="20"/>
      <c r="E166" s="20"/>
      <c r="F166" s="20"/>
      <c r="G166" s="20"/>
      <c r="H166" s="21">
        <f t="shared" si="3"/>
        <v>0</v>
      </c>
      <c r="I166" s="20"/>
      <c r="J166" s="20"/>
    </row>
    <row r="167" spans="2:10" ht="21.75" x14ac:dyDescent="0.5">
      <c r="B167" s="20">
        <v>165</v>
      </c>
      <c r="C167" s="20"/>
      <c r="D167" s="20"/>
      <c r="E167" s="20"/>
      <c r="F167" s="20"/>
      <c r="G167" s="20"/>
      <c r="H167" s="21">
        <f t="shared" si="3"/>
        <v>0</v>
      </c>
      <c r="I167" s="20"/>
      <c r="J167" s="20"/>
    </row>
    <row r="168" spans="2:10" ht="21.75" x14ac:dyDescent="0.5">
      <c r="B168" s="20">
        <v>166</v>
      </c>
      <c r="C168" s="20"/>
      <c r="D168" s="20"/>
      <c r="E168" s="20"/>
      <c r="F168" s="20"/>
      <c r="G168" s="20"/>
      <c r="H168" s="21">
        <f t="shared" si="3"/>
        <v>0</v>
      </c>
      <c r="I168" s="20"/>
      <c r="J168" s="20"/>
    </row>
    <row r="169" spans="2:10" ht="21.75" x14ac:dyDescent="0.5">
      <c r="B169" s="20">
        <v>167</v>
      </c>
      <c r="C169" s="20"/>
      <c r="D169" s="20"/>
      <c r="E169" s="20"/>
      <c r="F169" s="20"/>
      <c r="G169" s="20"/>
      <c r="H169" s="21">
        <f t="shared" si="3"/>
        <v>0</v>
      </c>
      <c r="I169" s="20"/>
      <c r="J169" s="20"/>
    </row>
    <row r="170" spans="2:10" ht="21.75" x14ac:dyDescent="0.5">
      <c r="B170" s="20">
        <v>168</v>
      </c>
      <c r="C170" s="20"/>
      <c r="D170" s="20"/>
      <c r="E170" s="20"/>
      <c r="F170" s="20"/>
      <c r="G170" s="20"/>
      <c r="H170" s="21">
        <f t="shared" si="3"/>
        <v>0</v>
      </c>
      <c r="I170" s="20"/>
      <c r="J170" s="20"/>
    </row>
    <row r="171" spans="2:10" ht="21.75" x14ac:dyDescent="0.5">
      <c r="B171" s="20">
        <v>169</v>
      </c>
      <c r="C171" s="20"/>
      <c r="D171" s="20"/>
      <c r="E171" s="20"/>
      <c r="F171" s="20"/>
      <c r="G171" s="20"/>
      <c r="H171" s="21">
        <f t="shared" si="3"/>
        <v>0</v>
      </c>
      <c r="I171" s="20"/>
      <c r="J171" s="20"/>
    </row>
    <row r="172" spans="2:10" ht="21.75" x14ac:dyDescent="0.5">
      <c r="B172" s="20">
        <v>170</v>
      </c>
      <c r="C172" s="20"/>
      <c r="D172" s="20"/>
      <c r="E172" s="20"/>
      <c r="F172" s="20"/>
      <c r="G172" s="20"/>
      <c r="H172" s="21">
        <f t="shared" si="3"/>
        <v>0</v>
      </c>
      <c r="I172" s="20"/>
      <c r="J172" s="20"/>
    </row>
    <row r="173" spans="2:10" ht="21.75" x14ac:dyDescent="0.5">
      <c r="B173" s="20">
        <v>171</v>
      </c>
      <c r="C173" s="20"/>
      <c r="D173" s="20"/>
      <c r="E173" s="20"/>
      <c r="F173" s="20"/>
      <c r="G173" s="20"/>
      <c r="H173" s="21">
        <f t="shared" si="3"/>
        <v>0</v>
      </c>
      <c r="I173" s="20"/>
      <c r="J173" s="20"/>
    </row>
    <row r="174" spans="2:10" ht="21.75" x14ac:dyDescent="0.5">
      <c r="B174" s="20">
        <v>172</v>
      </c>
      <c r="C174" s="20"/>
      <c r="D174" s="20"/>
      <c r="E174" s="20"/>
      <c r="F174" s="20"/>
      <c r="G174" s="20"/>
      <c r="H174" s="21">
        <f t="shared" si="3"/>
        <v>0</v>
      </c>
      <c r="I174" s="20"/>
      <c r="J174" s="20"/>
    </row>
    <row r="175" spans="2:10" ht="21.75" x14ac:dyDescent="0.5">
      <c r="B175" s="20">
        <v>173</v>
      </c>
      <c r="C175" s="20"/>
      <c r="D175" s="20"/>
      <c r="E175" s="20"/>
      <c r="F175" s="20"/>
      <c r="G175" s="20"/>
      <c r="H175" s="21">
        <f t="shared" si="3"/>
        <v>0</v>
      </c>
      <c r="I175" s="20"/>
      <c r="J175" s="20"/>
    </row>
    <row r="176" spans="2:10" ht="21.75" x14ac:dyDescent="0.5">
      <c r="B176" s="20">
        <v>174</v>
      </c>
      <c r="C176" s="20"/>
      <c r="D176" s="20"/>
      <c r="E176" s="20"/>
      <c r="F176" s="20"/>
      <c r="G176" s="20"/>
      <c r="H176" s="21">
        <f t="shared" si="3"/>
        <v>0</v>
      </c>
      <c r="I176" s="20"/>
      <c r="J176" s="20"/>
    </row>
    <row r="177" spans="2:10" ht="21.75" x14ac:dyDescent="0.5">
      <c r="B177" s="20">
        <v>175</v>
      </c>
      <c r="C177" s="20"/>
      <c r="D177" s="20"/>
      <c r="E177" s="20"/>
      <c r="F177" s="20"/>
      <c r="G177" s="20"/>
      <c r="H177" s="21">
        <f t="shared" si="3"/>
        <v>0</v>
      </c>
      <c r="I177" s="20"/>
      <c r="J177" s="20"/>
    </row>
    <row r="178" spans="2:10" ht="21.75" x14ac:dyDescent="0.5">
      <c r="B178" s="20">
        <v>176</v>
      </c>
      <c r="C178" s="20"/>
      <c r="D178" s="20"/>
      <c r="E178" s="20"/>
      <c r="F178" s="20"/>
      <c r="G178" s="20"/>
      <c r="H178" s="21">
        <f t="shared" si="3"/>
        <v>0</v>
      </c>
      <c r="I178" s="20"/>
      <c r="J178" s="20"/>
    </row>
    <row r="179" spans="2:10" ht="21.75" x14ac:dyDescent="0.5">
      <c r="B179" s="20">
        <v>177</v>
      </c>
      <c r="C179" s="20"/>
      <c r="D179" s="20"/>
      <c r="E179" s="20"/>
      <c r="F179" s="20"/>
      <c r="G179" s="20"/>
      <c r="H179" s="21">
        <f t="shared" si="3"/>
        <v>0</v>
      </c>
      <c r="I179" s="20"/>
      <c r="J179" s="20"/>
    </row>
    <row r="180" spans="2:10" ht="21.75" x14ac:dyDescent="0.5">
      <c r="B180" s="20">
        <v>178</v>
      </c>
      <c r="C180" s="20"/>
      <c r="D180" s="20"/>
      <c r="E180" s="20"/>
      <c r="F180" s="20"/>
      <c r="G180" s="20"/>
      <c r="H180" s="21">
        <f t="shared" si="3"/>
        <v>0</v>
      </c>
      <c r="I180" s="20"/>
      <c r="J180" s="20"/>
    </row>
    <row r="181" spans="2:10" ht="21.75" x14ac:dyDescent="0.5">
      <c r="B181" s="20">
        <v>179</v>
      </c>
      <c r="C181" s="20"/>
      <c r="D181" s="20"/>
      <c r="E181" s="20"/>
      <c r="F181" s="20"/>
      <c r="G181" s="20"/>
      <c r="H181" s="21">
        <f t="shared" si="3"/>
        <v>0</v>
      </c>
      <c r="I181" s="20"/>
      <c r="J181" s="20"/>
    </row>
    <row r="182" spans="2:10" ht="21.75" x14ac:dyDescent="0.5">
      <c r="B182" s="20">
        <v>180</v>
      </c>
      <c r="C182" s="20"/>
      <c r="D182" s="20"/>
      <c r="E182" s="20"/>
      <c r="F182" s="20"/>
      <c r="G182" s="20"/>
      <c r="H182" s="21">
        <f t="shared" si="3"/>
        <v>0</v>
      </c>
      <c r="I182" s="20"/>
      <c r="J182" s="20"/>
    </row>
    <row r="183" spans="2:10" ht="21.75" x14ac:dyDescent="0.5">
      <c r="B183" s="20">
        <v>181</v>
      </c>
      <c r="C183" s="20"/>
      <c r="D183" s="20"/>
      <c r="E183" s="20"/>
      <c r="F183" s="20"/>
      <c r="G183" s="20"/>
      <c r="H183" s="21">
        <f t="shared" si="3"/>
        <v>0</v>
      </c>
      <c r="I183" s="20"/>
      <c r="J183" s="20"/>
    </row>
    <row r="184" spans="2:10" ht="21.75" x14ac:dyDescent="0.5">
      <c r="B184" s="20">
        <v>182</v>
      </c>
      <c r="C184" s="20"/>
      <c r="D184" s="20"/>
      <c r="E184" s="20"/>
      <c r="F184" s="20"/>
      <c r="G184" s="20"/>
      <c r="H184" s="21">
        <f t="shared" si="3"/>
        <v>0</v>
      </c>
      <c r="I184" s="20"/>
      <c r="J184" s="20"/>
    </row>
    <row r="185" spans="2:10" ht="21.75" x14ac:dyDescent="0.5">
      <c r="B185" s="20">
        <v>183</v>
      </c>
      <c r="C185" s="20"/>
      <c r="D185" s="20"/>
      <c r="E185" s="20"/>
      <c r="F185" s="20"/>
      <c r="G185" s="20"/>
      <c r="H185" s="21">
        <f t="shared" si="3"/>
        <v>0</v>
      </c>
      <c r="I185" s="20"/>
      <c r="J185" s="20"/>
    </row>
    <row r="186" spans="2:10" ht="21.75" x14ac:dyDescent="0.5">
      <c r="B186" s="20">
        <v>184</v>
      </c>
      <c r="C186" s="20"/>
      <c r="D186" s="20"/>
      <c r="E186" s="20"/>
      <c r="F186" s="20"/>
      <c r="G186" s="20"/>
      <c r="H186" s="21">
        <f t="shared" si="3"/>
        <v>0</v>
      </c>
      <c r="I186" s="20"/>
      <c r="J186" s="20"/>
    </row>
    <row r="187" spans="2:10" ht="21.75" x14ac:dyDescent="0.5">
      <c r="B187" s="20">
        <v>185</v>
      </c>
      <c r="C187" s="20"/>
      <c r="D187" s="20"/>
      <c r="E187" s="20"/>
      <c r="F187" s="20"/>
      <c r="G187" s="20"/>
      <c r="H187" s="21">
        <f t="shared" si="3"/>
        <v>0</v>
      </c>
      <c r="I187" s="20"/>
      <c r="J187" s="20"/>
    </row>
    <row r="188" spans="2:10" ht="21.75" x14ac:dyDescent="0.5">
      <c r="B188" s="20">
        <v>186</v>
      </c>
      <c r="C188" s="20"/>
      <c r="D188" s="20"/>
      <c r="E188" s="20"/>
      <c r="F188" s="20"/>
      <c r="G188" s="20"/>
      <c r="H188" s="21">
        <f t="shared" si="3"/>
        <v>0</v>
      </c>
      <c r="I188" s="20"/>
      <c r="J188" s="20"/>
    </row>
    <row r="189" spans="2:10" ht="21.75" x14ac:dyDescent="0.5">
      <c r="B189" s="20">
        <v>187</v>
      </c>
      <c r="C189" s="20"/>
      <c r="D189" s="20"/>
      <c r="E189" s="20"/>
      <c r="F189" s="20"/>
      <c r="G189" s="20"/>
      <c r="H189" s="21">
        <f t="shared" si="3"/>
        <v>0</v>
      </c>
      <c r="I189" s="20"/>
      <c r="J189" s="20"/>
    </row>
    <row r="190" spans="2:10" ht="21.75" x14ac:dyDescent="0.5">
      <c r="B190" s="20">
        <v>188</v>
      </c>
      <c r="C190" s="20"/>
      <c r="D190" s="20"/>
      <c r="E190" s="20"/>
      <c r="F190" s="20"/>
      <c r="G190" s="20"/>
      <c r="H190" s="21">
        <f t="shared" si="3"/>
        <v>0</v>
      </c>
      <c r="I190" s="20"/>
      <c r="J190" s="20"/>
    </row>
    <row r="191" spans="2:10" ht="21.75" x14ac:dyDescent="0.5">
      <c r="B191" s="20">
        <v>189</v>
      </c>
      <c r="C191" s="20"/>
      <c r="D191" s="20"/>
      <c r="E191" s="20"/>
      <c r="F191" s="20"/>
      <c r="G191" s="20"/>
      <c r="H191" s="21">
        <f t="shared" si="3"/>
        <v>0</v>
      </c>
      <c r="I191" s="20"/>
      <c r="J191" s="20"/>
    </row>
    <row r="192" spans="2:10" ht="21.75" x14ac:dyDescent="0.5">
      <c r="B192" s="20">
        <v>190</v>
      </c>
      <c r="C192" s="20"/>
      <c r="D192" s="20"/>
      <c r="E192" s="20"/>
      <c r="F192" s="20"/>
      <c r="G192" s="20"/>
      <c r="H192" s="21">
        <f t="shared" si="3"/>
        <v>0</v>
      </c>
      <c r="I192" s="20"/>
      <c r="J192" s="20"/>
    </row>
    <row r="193" spans="2:10" ht="21.75" x14ac:dyDescent="0.5">
      <c r="B193" s="20">
        <v>191</v>
      </c>
      <c r="C193" s="20"/>
      <c r="D193" s="20"/>
      <c r="E193" s="20"/>
      <c r="F193" s="20"/>
      <c r="G193" s="20"/>
      <c r="H193" s="21">
        <f t="shared" si="3"/>
        <v>0</v>
      </c>
      <c r="I193" s="20"/>
      <c r="J193" s="20"/>
    </row>
    <row r="194" spans="2:10" ht="21.75" x14ac:dyDescent="0.5">
      <c r="B194" s="20">
        <v>192</v>
      </c>
      <c r="C194" s="20"/>
      <c r="D194" s="20"/>
      <c r="E194" s="20"/>
      <c r="F194" s="20"/>
      <c r="G194" s="20"/>
      <c r="H194" s="21">
        <f t="shared" si="3"/>
        <v>0</v>
      </c>
      <c r="I194" s="20"/>
      <c r="J194" s="20"/>
    </row>
    <row r="195" spans="2:10" ht="21.75" x14ac:dyDescent="0.5">
      <c r="B195" s="20">
        <v>193</v>
      </c>
      <c r="C195" s="20"/>
      <c r="D195" s="20"/>
      <c r="E195" s="20"/>
      <c r="F195" s="20"/>
      <c r="G195" s="20"/>
      <c r="H195" s="21">
        <f t="shared" ref="H195:H258" si="4">E195+F195+G195</f>
        <v>0</v>
      </c>
      <c r="I195" s="20"/>
      <c r="J195" s="20"/>
    </row>
    <row r="196" spans="2:10" ht="21.75" x14ac:dyDescent="0.5">
      <c r="B196" s="20">
        <v>194</v>
      </c>
      <c r="C196" s="20"/>
      <c r="D196" s="20"/>
      <c r="E196" s="20"/>
      <c r="F196" s="20"/>
      <c r="G196" s="20"/>
      <c r="H196" s="21">
        <f t="shared" si="4"/>
        <v>0</v>
      </c>
      <c r="I196" s="20"/>
      <c r="J196" s="20"/>
    </row>
    <row r="197" spans="2:10" ht="21.75" x14ac:dyDescent="0.5">
      <c r="B197" s="20">
        <v>195</v>
      </c>
      <c r="C197" s="20"/>
      <c r="D197" s="20"/>
      <c r="E197" s="20"/>
      <c r="F197" s="20"/>
      <c r="G197" s="20"/>
      <c r="H197" s="21">
        <f t="shared" si="4"/>
        <v>0</v>
      </c>
      <c r="I197" s="20"/>
      <c r="J197" s="20"/>
    </row>
    <row r="198" spans="2:10" ht="21.75" x14ac:dyDescent="0.5">
      <c r="B198" s="20">
        <v>196</v>
      </c>
      <c r="C198" s="20"/>
      <c r="D198" s="20"/>
      <c r="E198" s="20"/>
      <c r="F198" s="20"/>
      <c r="G198" s="20"/>
      <c r="H198" s="21">
        <f t="shared" si="4"/>
        <v>0</v>
      </c>
      <c r="I198" s="20"/>
      <c r="J198" s="20"/>
    </row>
    <row r="199" spans="2:10" ht="21.75" x14ac:dyDescent="0.5">
      <c r="B199" s="20">
        <v>197</v>
      </c>
      <c r="C199" s="20"/>
      <c r="D199" s="20"/>
      <c r="E199" s="20"/>
      <c r="F199" s="20"/>
      <c r="G199" s="20"/>
      <c r="H199" s="21">
        <f t="shared" si="4"/>
        <v>0</v>
      </c>
      <c r="I199" s="20"/>
      <c r="J199" s="20"/>
    </row>
    <row r="200" spans="2:10" ht="21.75" x14ac:dyDescent="0.5">
      <c r="B200" s="20">
        <v>198</v>
      </c>
      <c r="C200" s="20"/>
      <c r="D200" s="20"/>
      <c r="E200" s="20"/>
      <c r="F200" s="20"/>
      <c r="G200" s="20"/>
      <c r="H200" s="21">
        <f t="shared" si="4"/>
        <v>0</v>
      </c>
      <c r="I200" s="20"/>
      <c r="J200" s="20"/>
    </row>
    <row r="201" spans="2:10" ht="21.75" x14ac:dyDescent="0.5">
      <c r="B201" s="20">
        <v>199</v>
      </c>
      <c r="C201" s="20"/>
      <c r="D201" s="20"/>
      <c r="E201" s="20"/>
      <c r="F201" s="20"/>
      <c r="G201" s="20"/>
      <c r="H201" s="21">
        <f t="shared" si="4"/>
        <v>0</v>
      </c>
      <c r="I201" s="20"/>
      <c r="J201" s="20"/>
    </row>
    <row r="202" spans="2:10" ht="21.75" x14ac:dyDescent="0.5">
      <c r="B202" s="20">
        <v>200</v>
      </c>
      <c r="C202" s="20"/>
      <c r="D202" s="20"/>
      <c r="E202" s="20"/>
      <c r="F202" s="20"/>
      <c r="G202" s="20"/>
      <c r="H202" s="21">
        <f t="shared" si="4"/>
        <v>0</v>
      </c>
      <c r="I202" s="20"/>
      <c r="J202" s="20"/>
    </row>
    <row r="203" spans="2:10" ht="21.75" x14ac:dyDescent="0.5">
      <c r="B203" s="20">
        <v>201</v>
      </c>
      <c r="C203" s="20"/>
      <c r="D203" s="20"/>
      <c r="E203" s="20"/>
      <c r="F203" s="20"/>
      <c r="G203" s="20"/>
      <c r="H203" s="21">
        <f t="shared" si="4"/>
        <v>0</v>
      </c>
      <c r="I203" s="20"/>
      <c r="J203" s="20"/>
    </row>
    <row r="204" spans="2:10" ht="21.75" x14ac:dyDescent="0.5">
      <c r="B204" s="20">
        <v>202</v>
      </c>
      <c r="C204" s="20"/>
      <c r="D204" s="20"/>
      <c r="E204" s="20"/>
      <c r="F204" s="20"/>
      <c r="G204" s="20"/>
      <c r="H204" s="21">
        <f t="shared" si="4"/>
        <v>0</v>
      </c>
      <c r="I204" s="20"/>
      <c r="J204" s="20"/>
    </row>
    <row r="205" spans="2:10" ht="21.75" x14ac:dyDescent="0.5">
      <c r="B205" s="20">
        <v>203</v>
      </c>
      <c r="C205" s="20"/>
      <c r="D205" s="20"/>
      <c r="E205" s="20"/>
      <c r="F205" s="20"/>
      <c r="G205" s="20"/>
      <c r="H205" s="21">
        <f t="shared" si="4"/>
        <v>0</v>
      </c>
      <c r="I205" s="20"/>
      <c r="J205" s="20"/>
    </row>
    <row r="206" spans="2:10" ht="21.75" x14ac:dyDescent="0.5">
      <c r="B206" s="20">
        <v>204</v>
      </c>
      <c r="C206" s="20"/>
      <c r="D206" s="20"/>
      <c r="E206" s="20"/>
      <c r="F206" s="20"/>
      <c r="G206" s="20"/>
      <c r="H206" s="21">
        <f t="shared" si="4"/>
        <v>0</v>
      </c>
      <c r="I206" s="20"/>
      <c r="J206" s="20"/>
    </row>
    <row r="207" spans="2:10" ht="21.75" x14ac:dyDescent="0.5">
      <c r="B207" s="20">
        <v>205</v>
      </c>
      <c r="C207" s="20"/>
      <c r="D207" s="20"/>
      <c r="E207" s="20"/>
      <c r="F207" s="20"/>
      <c r="G207" s="20"/>
      <c r="H207" s="21">
        <f t="shared" si="4"/>
        <v>0</v>
      </c>
      <c r="I207" s="20"/>
      <c r="J207" s="20"/>
    </row>
    <row r="208" spans="2:10" ht="21.75" x14ac:dyDescent="0.5">
      <c r="B208" s="20">
        <v>206</v>
      </c>
      <c r="C208" s="20"/>
      <c r="D208" s="20"/>
      <c r="E208" s="20"/>
      <c r="F208" s="20"/>
      <c r="G208" s="20"/>
      <c r="H208" s="21">
        <f t="shared" si="4"/>
        <v>0</v>
      </c>
      <c r="I208" s="20"/>
      <c r="J208" s="20"/>
    </row>
    <row r="209" spans="2:10" ht="21.75" x14ac:dyDescent="0.5">
      <c r="B209" s="20">
        <v>207</v>
      </c>
      <c r="C209" s="20"/>
      <c r="D209" s="20"/>
      <c r="E209" s="20"/>
      <c r="F209" s="20"/>
      <c r="G209" s="20"/>
      <c r="H209" s="21">
        <f t="shared" si="4"/>
        <v>0</v>
      </c>
      <c r="I209" s="20"/>
      <c r="J209" s="20"/>
    </row>
    <row r="210" spans="2:10" ht="21.75" x14ac:dyDescent="0.5">
      <c r="B210" s="20">
        <v>208</v>
      </c>
      <c r="C210" s="20"/>
      <c r="D210" s="20"/>
      <c r="E210" s="20"/>
      <c r="F210" s="20"/>
      <c r="G210" s="20"/>
      <c r="H210" s="21">
        <f t="shared" si="4"/>
        <v>0</v>
      </c>
      <c r="I210" s="20"/>
      <c r="J210" s="20"/>
    </row>
    <row r="211" spans="2:10" ht="21.75" x14ac:dyDescent="0.5">
      <c r="B211" s="20">
        <v>209</v>
      </c>
      <c r="C211" s="20"/>
      <c r="D211" s="20"/>
      <c r="E211" s="20"/>
      <c r="F211" s="20"/>
      <c r="G211" s="20"/>
      <c r="H211" s="21">
        <f t="shared" si="4"/>
        <v>0</v>
      </c>
      <c r="I211" s="20"/>
      <c r="J211" s="20"/>
    </row>
    <row r="212" spans="2:10" ht="21.75" x14ac:dyDescent="0.5">
      <c r="B212" s="20">
        <v>210</v>
      </c>
      <c r="C212" s="20"/>
      <c r="D212" s="20"/>
      <c r="E212" s="20"/>
      <c r="F212" s="20"/>
      <c r="G212" s="20"/>
      <c r="H212" s="21">
        <f t="shared" si="4"/>
        <v>0</v>
      </c>
      <c r="I212" s="20"/>
      <c r="J212" s="20"/>
    </row>
    <row r="213" spans="2:10" ht="21.75" x14ac:dyDescent="0.5">
      <c r="B213" s="20">
        <v>211</v>
      </c>
      <c r="C213" s="20"/>
      <c r="D213" s="20"/>
      <c r="E213" s="20"/>
      <c r="F213" s="20"/>
      <c r="G213" s="20"/>
      <c r="H213" s="21">
        <f t="shared" si="4"/>
        <v>0</v>
      </c>
      <c r="I213" s="20"/>
      <c r="J213" s="20"/>
    </row>
    <row r="214" spans="2:10" ht="21.75" x14ac:dyDescent="0.5">
      <c r="B214" s="20">
        <v>212</v>
      </c>
      <c r="C214" s="20"/>
      <c r="D214" s="20"/>
      <c r="E214" s="20"/>
      <c r="F214" s="20"/>
      <c r="G214" s="20"/>
      <c r="H214" s="21">
        <f t="shared" si="4"/>
        <v>0</v>
      </c>
      <c r="I214" s="20"/>
      <c r="J214" s="20"/>
    </row>
    <row r="215" spans="2:10" ht="21.75" x14ac:dyDescent="0.5">
      <c r="B215" s="20">
        <v>213</v>
      </c>
      <c r="C215" s="20"/>
      <c r="D215" s="20"/>
      <c r="E215" s="20"/>
      <c r="F215" s="20"/>
      <c r="G215" s="20"/>
      <c r="H215" s="21">
        <f t="shared" si="4"/>
        <v>0</v>
      </c>
      <c r="I215" s="20"/>
      <c r="J215" s="20"/>
    </row>
    <row r="216" spans="2:10" ht="21.75" x14ac:dyDescent="0.5">
      <c r="B216" s="20">
        <v>214</v>
      </c>
      <c r="C216" s="20"/>
      <c r="D216" s="20"/>
      <c r="E216" s="20"/>
      <c r="F216" s="20"/>
      <c r="G216" s="20"/>
      <c r="H216" s="21">
        <f t="shared" si="4"/>
        <v>0</v>
      </c>
      <c r="I216" s="20"/>
      <c r="J216" s="20"/>
    </row>
    <row r="217" spans="2:10" ht="21.75" x14ac:dyDescent="0.5">
      <c r="B217" s="20">
        <v>215</v>
      </c>
      <c r="C217" s="20"/>
      <c r="D217" s="20"/>
      <c r="E217" s="20"/>
      <c r="F217" s="20"/>
      <c r="G217" s="20"/>
      <c r="H217" s="21">
        <f t="shared" si="4"/>
        <v>0</v>
      </c>
      <c r="I217" s="20"/>
      <c r="J217" s="20"/>
    </row>
    <row r="218" spans="2:10" ht="21.75" x14ac:dyDescent="0.5">
      <c r="B218" s="20">
        <v>216</v>
      </c>
      <c r="C218" s="20"/>
      <c r="D218" s="20"/>
      <c r="E218" s="20"/>
      <c r="F218" s="20"/>
      <c r="G218" s="20"/>
      <c r="H218" s="21">
        <f t="shared" si="4"/>
        <v>0</v>
      </c>
      <c r="I218" s="20"/>
      <c r="J218" s="20"/>
    </row>
    <row r="219" spans="2:10" ht="21.75" x14ac:dyDescent="0.5">
      <c r="B219" s="20">
        <v>217</v>
      </c>
      <c r="C219" s="20"/>
      <c r="D219" s="20"/>
      <c r="E219" s="20"/>
      <c r="F219" s="20"/>
      <c r="G219" s="20"/>
      <c r="H219" s="21">
        <f t="shared" si="4"/>
        <v>0</v>
      </c>
      <c r="I219" s="20"/>
      <c r="J219" s="20"/>
    </row>
    <row r="220" spans="2:10" ht="21.75" x14ac:dyDescent="0.5">
      <c r="B220" s="20">
        <v>218</v>
      </c>
      <c r="C220" s="20"/>
      <c r="D220" s="20"/>
      <c r="E220" s="20"/>
      <c r="F220" s="20"/>
      <c r="G220" s="20"/>
      <c r="H220" s="21">
        <f t="shared" si="4"/>
        <v>0</v>
      </c>
      <c r="I220" s="20"/>
      <c r="J220" s="20"/>
    </row>
    <row r="221" spans="2:10" ht="21.75" x14ac:dyDescent="0.5">
      <c r="B221" s="20">
        <v>219</v>
      </c>
      <c r="C221" s="20"/>
      <c r="D221" s="20"/>
      <c r="E221" s="20"/>
      <c r="F221" s="20"/>
      <c r="G221" s="20"/>
      <c r="H221" s="21">
        <f t="shared" si="4"/>
        <v>0</v>
      </c>
      <c r="I221" s="20"/>
      <c r="J221" s="20"/>
    </row>
    <row r="222" spans="2:10" ht="21.75" x14ac:dyDescent="0.5">
      <c r="B222" s="20">
        <v>220</v>
      </c>
      <c r="C222" s="20"/>
      <c r="D222" s="20"/>
      <c r="E222" s="20"/>
      <c r="F222" s="20"/>
      <c r="G222" s="20"/>
      <c r="H222" s="21">
        <f t="shared" si="4"/>
        <v>0</v>
      </c>
      <c r="I222" s="20"/>
      <c r="J222" s="20"/>
    </row>
    <row r="223" spans="2:10" ht="21.75" x14ac:dyDescent="0.5">
      <c r="B223" s="20">
        <v>221</v>
      </c>
      <c r="C223" s="20"/>
      <c r="D223" s="20"/>
      <c r="E223" s="20"/>
      <c r="F223" s="20"/>
      <c r="G223" s="20"/>
      <c r="H223" s="21">
        <f t="shared" si="4"/>
        <v>0</v>
      </c>
      <c r="I223" s="20"/>
      <c r="J223" s="20"/>
    </row>
    <row r="224" spans="2:10" ht="21.75" x14ac:dyDescent="0.5">
      <c r="B224" s="20">
        <v>222</v>
      </c>
      <c r="C224" s="20"/>
      <c r="D224" s="20"/>
      <c r="E224" s="20"/>
      <c r="F224" s="20"/>
      <c r="G224" s="20"/>
      <c r="H224" s="21">
        <f t="shared" si="4"/>
        <v>0</v>
      </c>
      <c r="I224" s="20"/>
      <c r="J224" s="20"/>
    </row>
    <row r="225" spans="2:10" ht="21.75" x14ac:dyDescent="0.5">
      <c r="B225" s="20">
        <v>223</v>
      </c>
      <c r="C225" s="20"/>
      <c r="D225" s="20"/>
      <c r="E225" s="20"/>
      <c r="F225" s="20"/>
      <c r="G225" s="20"/>
      <c r="H225" s="21">
        <f t="shared" si="4"/>
        <v>0</v>
      </c>
      <c r="I225" s="20"/>
      <c r="J225" s="20"/>
    </row>
    <row r="226" spans="2:10" ht="21.75" x14ac:dyDescent="0.5">
      <c r="B226" s="20">
        <v>224</v>
      </c>
      <c r="C226" s="20"/>
      <c r="D226" s="20"/>
      <c r="E226" s="20"/>
      <c r="F226" s="20"/>
      <c r="G226" s="20"/>
      <c r="H226" s="21">
        <f t="shared" si="4"/>
        <v>0</v>
      </c>
      <c r="I226" s="20"/>
      <c r="J226" s="20"/>
    </row>
    <row r="227" spans="2:10" ht="21.75" x14ac:dyDescent="0.5">
      <c r="B227" s="20">
        <v>225</v>
      </c>
      <c r="C227" s="20"/>
      <c r="D227" s="20"/>
      <c r="E227" s="20"/>
      <c r="F227" s="20"/>
      <c r="G227" s="20"/>
      <c r="H227" s="21">
        <f t="shared" si="4"/>
        <v>0</v>
      </c>
      <c r="I227" s="20"/>
      <c r="J227" s="20"/>
    </row>
    <row r="228" spans="2:10" ht="21.75" x14ac:dyDescent="0.5">
      <c r="B228" s="20">
        <v>226</v>
      </c>
      <c r="C228" s="20"/>
      <c r="D228" s="20"/>
      <c r="E228" s="20"/>
      <c r="F228" s="20"/>
      <c r="G228" s="20"/>
      <c r="H228" s="21">
        <f t="shared" si="4"/>
        <v>0</v>
      </c>
      <c r="I228" s="20"/>
      <c r="J228" s="20"/>
    </row>
    <row r="229" spans="2:10" ht="21.75" x14ac:dyDescent="0.5">
      <c r="B229" s="20">
        <v>227</v>
      </c>
      <c r="C229" s="20"/>
      <c r="D229" s="20"/>
      <c r="E229" s="20"/>
      <c r="F229" s="20"/>
      <c r="G229" s="20"/>
      <c r="H229" s="21">
        <f t="shared" si="4"/>
        <v>0</v>
      </c>
      <c r="I229" s="20"/>
      <c r="J229" s="20"/>
    </row>
    <row r="230" spans="2:10" ht="21.75" x14ac:dyDescent="0.5">
      <c r="B230" s="20">
        <v>228</v>
      </c>
      <c r="C230" s="20"/>
      <c r="D230" s="20"/>
      <c r="E230" s="20"/>
      <c r="F230" s="20"/>
      <c r="G230" s="20"/>
      <c r="H230" s="21">
        <f t="shared" si="4"/>
        <v>0</v>
      </c>
      <c r="I230" s="20"/>
      <c r="J230" s="20"/>
    </row>
    <row r="231" spans="2:10" ht="21.75" x14ac:dyDescent="0.5">
      <c r="B231" s="20">
        <v>229</v>
      </c>
      <c r="C231" s="20"/>
      <c r="D231" s="20"/>
      <c r="E231" s="20"/>
      <c r="F231" s="20"/>
      <c r="G231" s="20"/>
      <c r="H231" s="21">
        <f t="shared" si="4"/>
        <v>0</v>
      </c>
      <c r="I231" s="20"/>
      <c r="J231" s="20"/>
    </row>
    <row r="232" spans="2:10" ht="21.75" x14ac:dyDescent="0.5">
      <c r="B232" s="20">
        <v>230</v>
      </c>
      <c r="C232" s="20"/>
      <c r="D232" s="20"/>
      <c r="E232" s="20"/>
      <c r="F232" s="20"/>
      <c r="G232" s="20"/>
      <c r="H232" s="21">
        <f t="shared" si="4"/>
        <v>0</v>
      </c>
      <c r="I232" s="20"/>
      <c r="J232" s="20"/>
    </row>
    <row r="233" spans="2:10" ht="21.75" x14ac:dyDescent="0.5">
      <c r="B233" s="20">
        <v>231</v>
      </c>
      <c r="C233" s="20"/>
      <c r="D233" s="20"/>
      <c r="E233" s="20"/>
      <c r="F233" s="20"/>
      <c r="G233" s="20"/>
      <c r="H233" s="21">
        <f t="shared" si="4"/>
        <v>0</v>
      </c>
      <c r="I233" s="20"/>
      <c r="J233" s="20"/>
    </row>
    <row r="234" spans="2:10" ht="21.75" x14ac:dyDescent="0.5">
      <c r="B234" s="20">
        <v>232</v>
      </c>
      <c r="C234" s="20"/>
      <c r="D234" s="20"/>
      <c r="E234" s="20"/>
      <c r="F234" s="20"/>
      <c r="G234" s="20"/>
      <c r="H234" s="21">
        <f t="shared" si="4"/>
        <v>0</v>
      </c>
      <c r="I234" s="20"/>
      <c r="J234" s="20"/>
    </row>
    <row r="235" spans="2:10" ht="21.75" x14ac:dyDescent="0.5">
      <c r="B235" s="20">
        <v>233</v>
      </c>
      <c r="C235" s="20"/>
      <c r="D235" s="20"/>
      <c r="E235" s="20"/>
      <c r="F235" s="20"/>
      <c r="G235" s="20"/>
      <c r="H235" s="21">
        <f t="shared" si="4"/>
        <v>0</v>
      </c>
      <c r="I235" s="20"/>
      <c r="J235" s="20"/>
    </row>
    <row r="236" spans="2:10" ht="21.75" x14ac:dyDescent="0.5">
      <c r="B236" s="20">
        <v>234</v>
      </c>
      <c r="C236" s="20"/>
      <c r="D236" s="20"/>
      <c r="E236" s="20"/>
      <c r="F236" s="20"/>
      <c r="G236" s="20"/>
      <c r="H236" s="21">
        <f t="shared" si="4"/>
        <v>0</v>
      </c>
      <c r="I236" s="20"/>
      <c r="J236" s="20"/>
    </row>
    <row r="237" spans="2:10" ht="21.75" x14ac:dyDescent="0.5">
      <c r="B237" s="20">
        <v>235</v>
      </c>
      <c r="C237" s="20"/>
      <c r="D237" s="20"/>
      <c r="E237" s="20"/>
      <c r="F237" s="20"/>
      <c r="G237" s="20"/>
      <c r="H237" s="21">
        <f t="shared" si="4"/>
        <v>0</v>
      </c>
      <c r="I237" s="20"/>
      <c r="J237" s="20"/>
    </row>
    <row r="238" spans="2:10" ht="21.75" x14ac:dyDescent="0.5">
      <c r="B238" s="20">
        <v>236</v>
      </c>
      <c r="C238" s="20"/>
      <c r="D238" s="20"/>
      <c r="E238" s="20"/>
      <c r="F238" s="20"/>
      <c r="G238" s="20"/>
      <c r="H238" s="21">
        <f t="shared" si="4"/>
        <v>0</v>
      </c>
      <c r="I238" s="20"/>
      <c r="J238" s="20"/>
    </row>
    <row r="239" spans="2:10" ht="21.75" x14ac:dyDescent="0.5">
      <c r="B239" s="20">
        <v>237</v>
      </c>
      <c r="C239" s="20"/>
      <c r="D239" s="20"/>
      <c r="E239" s="20"/>
      <c r="F239" s="20"/>
      <c r="G239" s="20"/>
      <c r="H239" s="21">
        <f t="shared" si="4"/>
        <v>0</v>
      </c>
      <c r="I239" s="20"/>
      <c r="J239" s="20"/>
    </row>
    <row r="240" spans="2:10" ht="21.75" x14ac:dyDescent="0.5">
      <c r="B240" s="20">
        <v>238</v>
      </c>
      <c r="C240" s="20"/>
      <c r="D240" s="20"/>
      <c r="E240" s="20"/>
      <c r="F240" s="20"/>
      <c r="G240" s="20"/>
      <c r="H240" s="21">
        <f t="shared" si="4"/>
        <v>0</v>
      </c>
      <c r="I240" s="20"/>
      <c r="J240" s="20"/>
    </row>
    <row r="241" spans="2:10" ht="21.75" x14ac:dyDescent="0.5">
      <c r="B241" s="20">
        <v>239</v>
      </c>
      <c r="C241" s="20"/>
      <c r="D241" s="20"/>
      <c r="E241" s="20"/>
      <c r="F241" s="20"/>
      <c r="G241" s="20"/>
      <c r="H241" s="21">
        <f t="shared" si="4"/>
        <v>0</v>
      </c>
      <c r="I241" s="20"/>
      <c r="J241" s="20"/>
    </row>
    <row r="242" spans="2:10" ht="21.75" x14ac:dyDescent="0.5">
      <c r="B242" s="20">
        <v>240</v>
      </c>
      <c r="C242" s="20"/>
      <c r="D242" s="20"/>
      <c r="E242" s="20"/>
      <c r="F242" s="20"/>
      <c r="G242" s="20"/>
      <c r="H242" s="21">
        <f t="shared" si="4"/>
        <v>0</v>
      </c>
      <c r="I242" s="20"/>
      <c r="J242" s="20"/>
    </row>
    <row r="243" spans="2:10" ht="21.75" x14ac:dyDescent="0.5">
      <c r="B243" s="20">
        <v>241</v>
      </c>
      <c r="C243" s="20"/>
      <c r="D243" s="20"/>
      <c r="E243" s="20"/>
      <c r="F243" s="20"/>
      <c r="G243" s="20"/>
      <c r="H243" s="21">
        <f t="shared" si="4"/>
        <v>0</v>
      </c>
      <c r="I243" s="20"/>
      <c r="J243" s="20"/>
    </row>
    <row r="244" spans="2:10" ht="21.75" x14ac:dyDescent="0.5">
      <c r="B244" s="20">
        <v>242</v>
      </c>
      <c r="C244" s="20"/>
      <c r="D244" s="20"/>
      <c r="E244" s="20"/>
      <c r="F244" s="20"/>
      <c r="G244" s="20"/>
      <c r="H244" s="21">
        <f t="shared" si="4"/>
        <v>0</v>
      </c>
      <c r="I244" s="20"/>
      <c r="J244" s="20"/>
    </row>
    <row r="245" spans="2:10" ht="21.75" x14ac:dyDescent="0.5">
      <c r="B245" s="20">
        <v>243</v>
      </c>
      <c r="C245" s="20"/>
      <c r="D245" s="20"/>
      <c r="E245" s="20"/>
      <c r="F245" s="20"/>
      <c r="G245" s="20"/>
      <c r="H245" s="21">
        <f t="shared" si="4"/>
        <v>0</v>
      </c>
      <c r="I245" s="20"/>
      <c r="J245" s="20"/>
    </row>
    <row r="246" spans="2:10" ht="21.75" x14ac:dyDescent="0.5">
      <c r="B246" s="20">
        <v>244</v>
      </c>
      <c r="C246" s="20"/>
      <c r="D246" s="20"/>
      <c r="E246" s="20"/>
      <c r="F246" s="20"/>
      <c r="G246" s="20"/>
      <c r="H246" s="21">
        <f t="shared" si="4"/>
        <v>0</v>
      </c>
      <c r="I246" s="20"/>
      <c r="J246" s="20"/>
    </row>
    <row r="247" spans="2:10" ht="21.75" x14ac:dyDescent="0.5">
      <c r="B247" s="20">
        <v>245</v>
      </c>
      <c r="C247" s="20"/>
      <c r="D247" s="20"/>
      <c r="E247" s="20"/>
      <c r="F247" s="20"/>
      <c r="G247" s="20"/>
      <c r="H247" s="21">
        <f t="shared" si="4"/>
        <v>0</v>
      </c>
      <c r="I247" s="20"/>
      <c r="J247" s="20"/>
    </row>
    <row r="248" spans="2:10" ht="21.75" x14ac:dyDescent="0.5">
      <c r="B248" s="20">
        <v>246</v>
      </c>
      <c r="C248" s="20"/>
      <c r="D248" s="20"/>
      <c r="E248" s="20"/>
      <c r="F248" s="20"/>
      <c r="G248" s="20"/>
      <c r="H248" s="21">
        <f t="shared" si="4"/>
        <v>0</v>
      </c>
      <c r="I248" s="20"/>
      <c r="J248" s="20"/>
    </row>
    <row r="249" spans="2:10" ht="21.75" x14ac:dyDescent="0.5">
      <c r="B249" s="20">
        <v>247</v>
      </c>
      <c r="C249" s="20"/>
      <c r="D249" s="20"/>
      <c r="E249" s="20"/>
      <c r="F249" s="20"/>
      <c r="G249" s="20"/>
      <c r="H249" s="21">
        <f t="shared" si="4"/>
        <v>0</v>
      </c>
      <c r="I249" s="20"/>
      <c r="J249" s="20"/>
    </row>
    <row r="250" spans="2:10" ht="21.75" x14ac:dyDescent="0.5">
      <c r="B250" s="20">
        <v>248</v>
      </c>
      <c r="C250" s="20"/>
      <c r="D250" s="20"/>
      <c r="E250" s="20"/>
      <c r="F250" s="20"/>
      <c r="G250" s="20"/>
      <c r="H250" s="21">
        <f t="shared" si="4"/>
        <v>0</v>
      </c>
      <c r="I250" s="20"/>
      <c r="J250" s="20"/>
    </row>
    <row r="251" spans="2:10" ht="21.75" x14ac:dyDescent="0.5">
      <c r="B251" s="20">
        <v>249</v>
      </c>
      <c r="C251" s="20"/>
      <c r="D251" s="20"/>
      <c r="E251" s="20"/>
      <c r="F251" s="20"/>
      <c r="G251" s="20"/>
      <c r="H251" s="21">
        <f t="shared" si="4"/>
        <v>0</v>
      </c>
      <c r="I251" s="20"/>
      <c r="J251" s="20"/>
    </row>
    <row r="252" spans="2:10" ht="21.75" x14ac:dyDescent="0.5">
      <c r="B252" s="20">
        <v>250</v>
      </c>
      <c r="C252" s="20"/>
      <c r="D252" s="20"/>
      <c r="E252" s="20"/>
      <c r="F252" s="20"/>
      <c r="G252" s="20"/>
      <c r="H252" s="21">
        <f t="shared" si="4"/>
        <v>0</v>
      </c>
      <c r="I252" s="20"/>
      <c r="J252" s="20"/>
    </row>
    <row r="253" spans="2:10" ht="21.75" x14ac:dyDescent="0.5">
      <c r="B253" s="20">
        <v>251</v>
      </c>
      <c r="C253" s="20"/>
      <c r="D253" s="20"/>
      <c r="E253" s="20"/>
      <c r="F253" s="20"/>
      <c r="G253" s="20"/>
      <c r="H253" s="21">
        <f t="shared" si="4"/>
        <v>0</v>
      </c>
      <c r="I253" s="20"/>
      <c r="J253" s="20"/>
    </row>
    <row r="254" spans="2:10" ht="21.75" x14ac:dyDescent="0.5">
      <c r="B254" s="20">
        <v>252</v>
      </c>
      <c r="C254" s="20"/>
      <c r="D254" s="20"/>
      <c r="E254" s="20"/>
      <c r="F254" s="20"/>
      <c r="G254" s="20"/>
      <c r="H254" s="21">
        <f t="shared" si="4"/>
        <v>0</v>
      </c>
      <c r="I254" s="20"/>
      <c r="J254" s="20"/>
    </row>
    <row r="255" spans="2:10" ht="21.75" x14ac:dyDescent="0.5">
      <c r="B255" s="20">
        <v>253</v>
      </c>
      <c r="C255" s="20"/>
      <c r="D255" s="20"/>
      <c r="E255" s="20"/>
      <c r="F255" s="20"/>
      <c r="G255" s="20"/>
      <c r="H255" s="21">
        <f t="shared" si="4"/>
        <v>0</v>
      </c>
      <c r="I255" s="20"/>
      <c r="J255" s="20"/>
    </row>
    <row r="256" spans="2:10" ht="21.75" x14ac:dyDescent="0.5">
      <c r="B256" s="20">
        <v>254</v>
      </c>
      <c r="C256" s="20"/>
      <c r="D256" s="20"/>
      <c r="E256" s="20"/>
      <c r="F256" s="20"/>
      <c r="G256" s="20"/>
      <c r="H256" s="21">
        <f t="shared" si="4"/>
        <v>0</v>
      </c>
      <c r="I256" s="20"/>
      <c r="J256" s="20"/>
    </row>
    <row r="257" spans="2:10" ht="21.75" x14ac:dyDescent="0.5">
      <c r="B257" s="20">
        <v>255</v>
      </c>
      <c r="C257" s="20"/>
      <c r="D257" s="20"/>
      <c r="E257" s="20"/>
      <c r="F257" s="20"/>
      <c r="G257" s="20"/>
      <c r="H257" s="21">
        <f t="shared" si="4"/>
        <v>0</v>
      </c>
      <c r="I257" s="20"/>
      <c r="J257" s="20"/>
    </row>
    <row r="258" spans="2:10" ht="21.75" x14ac:dyDescent="0.5">
      <c r="B258" s="20">
        <v>256</v>
      </c>
      <c r="C258" s="20"/>
      <c r="D258" s="20"/>
      <c r="E258" s="20"/>
      <c r="F258" s="20"/>
      <c r="G258" s="20"/>
      <c r="H258" s="21">
        <f t="shared" si="4"/>
        <v>0</v>
      </c>
      <c r="I258" s="20"/>
      <c r="J258" s="20"/>
    </row>
    <row r="259" spans="2:10" ht="21.75" x14ac:dyDescent="0.5">
      <c r="B259" s="20">
        <v>257</v>
      </c>
      <c r="C259" s="20"/>
      <c r="D259" s="20"/>
      <c r="E259" s="20"/>
      <c r="F259" s="20"/>
      <c r="G259" s="20"/>
      <c r="H259" s="21">
        <f t="shared" ref="H259:H314" si="5">E259+F259+G259</f>
        <v>0</v>
      </c>
      <c r="I259" s="20"/>
      <c r="J259" s="20"/>
    </row>
    <row r="260" spans="2:10" ht="21.75" x14ac:dyDescent="0.5">
      <c r="B260" s="20">
        <v>258</v>
      </c>
      <c r="C260" s="20"/>
      <c r="D260" s="20"/>
      <c r="E260" s="20"/>
      <c r="F260" s="20"/>
      <c r="G260" s="20"/>
      <c r="H260" s="21">
        <f t="shared" si="5"/>
        <v>0</v>
      </c>
      <c r="I260" s="20"/>
      <c r="J260" s="20"/>
    </row>
    <row r="261" spans="2:10" ht="21.75" x14ac:dyDescent="0.5">
      <c r="B261" s="20">
        <v>259</v>
      </c>
      <c r="C261" s="20"/>
      <c r="D261" s="20"/>
      <c r="E261" s="20"/>
      <c r="F261" s="20"/>
      <c r="G261" s="20"/>
      <c r="H261" s="21">
        <f t="shared" si="5"/>
        <v>0</v>
      </c>
      <c r="I261" s="20"/>
      <c r="J261" s="20"/>
    </row>
    <row r="262" spans="2:10" ht="21.75" x14ac:dyDescent="0.5">
      <c r="B262" s="20">
        <v>260</v>
      </c>
      <c r="C262" s="20"/>
      <c r="D262" s="20"/>
      <c r="E262" s="20"/>
      <c r="F262" s="20"/>
      <c r="G262" s="20"/>
      <c r="H262" s="21">
        <f t="shared" si="5"/>
        <v>0</v>
      </c>
      <c r="I262" s="20"/>
      <c r="J262" s="20"/>
    </row>
    <row r="263" spans="2:10" ht="21.75" x14ac:dyDescent="0.5">
      <c r="B263" s="20">
        <v>261</v>
      </c>
      <c r="C263" s="20"/>
      <c r="D263" s="20"/>
      <c r="E263" s="20"/>
      <c r="F263" s="20"/>
      <c r="G263" s="20"/>
      <c r="H263" s="21">
        <f t="shared" si="5"/>
        <v>0</v>
      </c>
      <c r="I263" s="20"/>
      <c r="J263" s="20"/>
    </row>
    <row r="264" spans="2:10" ht="21.75" x14ac:dyDescent="0.5">
      <c r="B264" s="20">
        <v>262</v>
      </c>
      <c r="C264" s="20"/>
      <c r="D264" s="20"/>
      <c r="E264" s="20"/>
      <c r="F264" s="20"/>
      <c r="G264" s="20"/>
      <c r="H264" s="21">
        <f t="shared" si="5"/>
        <v>0</v>
      </c>
      <c r="I264" s="20"/>
      <c r="J264" s="20"/>
    </row>
    <row r="265" spans="2:10" ht="21.75" x14ac:dyDescent="0.5">
      <c r="B265" s="20">
        <v>263</v>
      </c>
      <c r="C265" s="20"/>
      <c r="D265" s="20"/>
      <c r="E265" s="20"/>
      <c r="F265" s="20"/>
      <c r="G265" s="20"/>
      <c r="H265" s="21">
        <f t="shared" si="5"/>
        <v>0</v>
      </c>
      <c r="I265" s="20"/>
      <c r="J265" s="20"/>
    </row>
    <row r="266" spans="2:10" ht="21.75" x14ac:dyDescent="0.5">
      <c r="B266" s="20">
        <v>264</v>
      </c>
      <c r="C266" s="20"/>
      <c r="D266" s="20"/>
      <c r="E266" s="20"/>
      <c r="F266" s="20"/>
      <c r="G266" s="20"/>
      <c r="H266" s="21">
        <f t="shared" si="5"/>
        <v>0</v>
      </c>
      <c r="I266" s="20"/>
      <c r="J266" s="20"/>
    </row>
    <row r="267" spans="2:10" ht="21.75" x14ac:dyDescent="0.5">
      <c r="B267" s="20">
        <v>265</v>
      </c>
      <c r="C267" s="20"/>
      <c r="D267" s="20"/>
      <c r="E267" s="20"/>
      <c r="F267" s="20"/>
      <c r="G267" s="20"/>
      <c r="H267" s="21">
        <f t="shared" si="5"/>
        <v>0</v>
      </c>
      <c r="I267" s="20"/>
      <c r="J267" s="20"/>
    </row>
    <row r="268" spans="2:10" ht="21.75" x14ac:dyDescent="0.5">
      <c r="B268" s="20">
        <v>266</v>
      </c>
      <c r="C268" s="20"/>
      <c r="D268" s="20"/>
      <c r="E268" s="20"/>
      <c r="F268" s="20"/>
      <c r="G268" s="20"/>
      <c r="H268" s="21">
        <f t="shared" si="5"/>
        <v>0</v>
      </c>
      <c r="I268" s="20"/>
      <c r="J268" s="20"/>
    </row>
    <row r="269" spans="2:10" ht="21.75" x14ac:dyDescent="0.5">
      <c r="B269" s="20">
        <v>267</v>
      </c>
      <c r="C269" s="20"/>
      <c r="D269" s="20"/>
      <c r="E269" s="20"/>
      <c r="F269" s="20"/>
      <c r="G269" s="20"/>
      <c r="H269" s="21">
        <f t="shared" si="5"/>
        <v>0</v>
      </c>
      <c r="I269" s="20"/>
      <c r="J269" s="20"/>
    </row>
    <row r="270" spans="2:10" ht="21.75" x14ac:dyDescent="0.5">
      <c r="B270" s="20">
        <v>268</v>
      </c>
      <c r="C270" s="20"/>
      <c r="D270" s="20"/>
      <c r="E270" s="20"/>
      <c r="F270" s="20"/>
      <c r="G270" s="20"/>
      <c r="H270" s="21">
        <f t="shared" si="5"/>
        <v>0</v>
      </c>
      <c r="I270" s="20"/>
      <c r="J270" s="20"/>
    </row>
    <row r="271" spans="2:10" ht="21.75" x14ac:dyDescent="0.5">
      <c r="B271" s="20">
        <v>269</v>
      </c>
      <c r="C271" s="20"/>
      <c r="D271" s="20"/>
      <c r="E271" s="20"/>
      <c r="F271" s="20"/>
      <c r="G271" s="20"/>
      <c r="H271" s="21">
        <f t="shared" si="5"/>
        <v>0</v>
      </c>
      <c r="I271" s="20"/>
      <c r="J271" s="20"/>
    </row>
    <row r="272" spans="2:10" ht="21.75" x14ac:dyDescent="0.5">
      <c r="B272" s="20">
        <v>270</v>
      </c>
      <c r="C272" s="20"/>
      <c r="D272" s="20"/>
      <c r="E272" s="20"/>
      <c r="F272" s="20"/>
      <c r="G272" s="20"/>
      <c r="H272" s="21">
        <f t="shared" si="5"/>
        <v>0</v>
      </c>
      <c r="I272" s="20"/>
      <c r="J272" s="20"/>
    </row>
    <row r="273" spans="2:10" ht="21.75" x14ac:dyDescent="0.5">
      <c r="B273" s="20">
        <v>271</v>
      </c>
      <c r="C273" s="20"/>
      <c r="D273" s="20"/>
      <c r="E273" s="20"/>
      <c r="F273" s="20"/>
      <c r="G273" s="20"/>
      <c r="H273" s="21">
        <f t="shared" si="5"/>
        <v>0</v>
      </c>
      <c r="I273" s="20"/>
      <c r="J273" s="20"/>
    </row>
    <row r="274" spans="2:10" ht="21.75" x14ac:dyDescent="0.5">
      <c r="B274" s="20">
        <v>272</v>
      </c>
      <c r="C274" s="20"/>
      <c r="D274" s="20"/>
      <c r="E274" s="20"/>
      <c r="F274" s="20"/>
      <c r="G274" s="20"/>
      <c r="H274" s="21">
        <f t="shared" si="5"/>
        <v>0</v>
      </c>
      <c r="I274" s="20"/>
      <c r="J274" s="20"/>
    </row>
    <row r="275" spans="2:10" ht="21.75" x14ac:dyDescent="0.5">
      <c r="B275" s="20">
        <v>273</v>
      </c>
      <c r="C275" s="20"/>
      <c r="D275" s="20"/>
      <c r="E275" s="20"/>
      <c r="F275" s="20"/>
      <c r="G275" s="20"/>
      <c r="H275" s="21">
        <f t="shared" si="5"/>
        <v>0</v>
      </c>
      <c r="I275" s="20"/>
      <c r="J275" s="20"/>
    </row>
    <row r="276" spans="2:10" ht="21.75" x14ac:dyDescent="0.5">
      <c r="B276" s="20">
        <v>274</v>
      </c>
      <c r="C276" s="20"/>
      <c r="D276" s="20"/>
      <c r="E276" s="20"/>
      <c r="F276" s="20"/>
      <c r="G276" s="20"/>
      <c r="H276" s="21">
        <f t="shared" si="5"/>
        <v>0</v>
      </c>
      <c r="I276" s="20"/>
      <c r="J276" s="20"/>
    </row>
    <row r="277" spans="2:10" ht="21.75" x14ac:dyDescent="0.5">
      <c r="B277" s="20">
        <v>275</v>
      </c>
      <c r="C277" s="20"/>
      <c r="D277" s="20"/>
      <c r="E277" s="20"/>
      <c r="F277" s="20"/>
      <c r="G277" s="20"/>
      <c r="H277" s="21">
        <f t="shared" si="5"/>
        <v>0</v>
      </c>
      <c r="I277" s="20"/>
      <c r="J277" s="20"/>
    </row>
    <row r="278" spans="2:10" ht="21.75" x14ac:dyDescent="0.5">
      <c r="B278" s="20">
        <v>276</v>
      </c>
      <c r="C278" s="20"/>
      <c r="D278" s="20"/>
      <c r="E278" s="20"/>
      <c r="F278" s="20"/>
      <c r="G278" s="20"/>
      <c r="H278" s="21">
        <f t="shared" si="5"/>
        <v>0</v>
      </c>
      <c r="I278" s="20"/>
      <c r="J278" s="20"/>
    </row>
    <row r="279" spans="2:10" ht="21.75" x14ac:dyDescent="0.5">
      <c r="B279" s="20">
        <v>277</v>
      </c>
      <c r="C279" s="20"/>
      <c r="D279" s="20"/>
      <c r="E279" s="20"/>
      <c r="F279" s="20"/>
      <c r="G279" s="20"/>
      <c r="H279" s="21">
        <f t="shared" si="5"/>
        <v>0</v>
      </c>
      <c r="I279" s="20"/>
      <c r="J279" s="20"/>
    </row>
    <row r="280" spans="2:10" ht="21.75" x14ac:dyDescent="0.5">
      <c r="B280" s="20">
        <v>278</v>
      </c>
      <c r="C280" s="20"/>
      <c r="D280" s="20"/>
      <c r="E280" s="20"/>
      <c r="F280" s="20"/>
      <c r="G280" s="20"/>
      <c r="H280" s="21">
        <f t="shared" si="5"/>
        <v>0</v>
      </c>
      <c r="I280" s="20"/>
      <c r="J280" s="20"/>
    </row>
    <row r="281" spans="2:10" ht="21.75" x14ac:dyDescent="0.5">
      <c r="B281" s="20">
        <v>279</v>
      </c>
      <c r="C281" s="20"/>
      <c r="D281" s="20"/>
      <c r="E281" s="20"/>
      <c r="F281" s="20"/>
      <c r="G281" s="20"/>
      <c r="H281" s="21">
        <f t="shared" si="5"/>
        <v>0</v>
      </c>
      <c r="I281" s="20"/>
      <c r="J281" s="20"/>
    </row>
    <row r="282" spans="2:10" ht="21.75" x14ac:dyDescent="0.5">
      <c r="B282" s="20">
        <v>280</v>
      </c>
      <c r="C282" s="20"/>
      <c r="D282" s="20"/>
      <c r="E282" s="20"/>
      <c r="F282" s="20"/>
      <c r="G282" s="20"/>
      <c r="H282" s="21">
        <f t="shared" si="5"/>
        <v>0</v>
      </c>
      <c r="I282" s="20"/>
      <c r="J282" s="20"/>
    </row>
    <row r="283" spans="2:10" ht="21.75" x14ac:dyDescent="0.5">
      <c r="B283" s="20">
        <v>281</v>
      </c>
      <c r="C283" s="20"/>
      <c r="D283" s="20"/>
      <c r="E283" s="20"/>
      <c r="F283" s="20"/>
      <c r="G283" s="20"/>
      <c r="H283" s="21">
        <f t="shared" si="5"/>
        <v>0</v>
      </c>
      <c r="I283" s="20"/>
      <c r="J283" s="20"/>
    </row>
    <row r="284" spans="2:10" ht="21.75" x14ac:dyDescent="0.5">
      <c r="B284" s="20">
        <v>282</v>
      </c>
      <c r="C284" s="20"/>
      <c r="D284" s="20"/>
      <c r="E284" s="20"/>
      <c r="F284" s="20"/>
      <c r="G284" s="20"/>
      <c r="H284" s="21">
        <f t="shared" si="5"/>
        <v>0</v>
      </c>
      <c r="I284" s="20"/>
      <c r="J284" s="20"/>
    </row>
    <row r="285" spans="2:10" ht="21.75" x14ac:dyDescent="0.5">
      <c r="B285" s="20">
        <v>283</v>
      </c>
      <c r="C285" s="20"/>
      <c r="D285" s="20"/>
      <c r="E285" s="20"/>
      <c r="F285" s="20"/>
      <c r="G285" s="20"/>
      <c r="H285" s="21">
        <f t="shared" si="5"/>
        <v>0</v>
      </c>
      <c r="I285" s="20"/>
      <c r="J285" s="20"/>
    </row>
    <row r="286" spans="2:10" ht="21.75" x14ac:dyDescent="0.5">
      <c r="B286" s="20">
        <v>284</v>
      </c>
      <c r="C286" s="20"/>
      <c r="D286" s="20"/>
      <c r="E286" s="20"/>
      <c r="F286" s="20"/>
      <c r="G286" s="20"/>
      <c r="H286" s="21">
        <f t="shared" si="5"/>
        <v>0</v>
      </c>
      <c r="I286" s="20"/>
      <c r="J286" s="20"/>
    </row>
    <row r="287" spans="2:10" ht="21.75" x14ac:dyDescent="0.5">
      <c r="B287" s="20">
        <v>285</v>
      </c>
      <c r="C287" s="20"/>
      <c r="D287" s="20"/>
      <c r="E287" s="20"/>
      <c r="F287" s="20"/>
      <c r="G287" s="20"/>
      <c r="H287" s="21">
        <f t="shared" si="5"/>
        <v>0</v>
      </c>
      <c r="I287" s="20"/>
      <c r="J287" s="20"/>
    </row>
    <row r="288" spans="2:10" ht="21.75" x14ac:dyDescent="0.5">
      <c r="B288" s="20">
        <v>286</v>
      </c>
      <c r="C288" s="20"/>
      <c r="D288" s="20"/>
      <c r="E288" s="20"/>
      <c r="F288" s="20"/>
      <c r="G288" s="20"/>
      <c r="H288" s="21">
        <f t="shared" si="5"/>
        <v>0</v>
      </c>
      <c r="I288" s="20"/>
      <c r="J288" s="20"/>
    </row>
    <row r="289" spans="2:10" ht="21.75" x14ac:dyDescent="0.5">
      <c r="B289" s="20">
        <v>287</v>
      </c>
      <c r="C289" s="20"/>
      <c r="D289" s="20"/>
      <c r="E289" s="20"/>
      <c r="F289" s="20"/>
      <c r="G289" s="20"/>
      <c r="H289" s="21">
        <f t="shared" si="5"/>
        <v>0</v>
      </c>
      <c r="I289" s="20"/>
      <c r="J289" s="20"/>
    </row>
    <row r="290" spans="2:10" ht="21.75" x14ac:dyDescent="0.5">
      <c r="B290" s="20">
        <v>288</v>
      </c>
      <c r="C290" s="20"/>
      <c r="D290" s="20"/>
      <c r="E290" s="20"/>
      <c r="F290" s="20"/>
      <c r="G290" s="20"/>
      <c r="H290" s="21">
        <f t="shared" si="5"/>
        <v>0</v>
      </c>
      <c r="I290" s="20"/>
      <c r="J290" s="20"/>
    </row>
    <row r="291" spans="2:10" ht="21.75" x14ac:dyDescent="0.5">
      <c r="B291" s="20">
        <v>289</v>
      </c>
      <c r="C291" s="20"/>
      <c r="D291" s="20"/>
      <c r="E291" s="20"/>
      <c r="F291" s="20"/>
      <c r="G291" s="20"/>
      <c r="H291" s="21">
        <f t="shared" si="5"/>
        <v>0</v>
      </c>
      <c r="I291" s="20"/>
      <c r="J291" s="20"/>
    </row>
    <row r="292" spans="2:10" ht="21.75" x14ac:dyDescent="0.5">
      <c r="B292" s="20">
        <v>290</v>
      </c>
      <c r="C292" s="20"/>
      <c r="D292" s="20"/>
      <c r="E292" s="20"/>
      <c r="F292" s="20"/>
      <c r="G292" s="20"/>
      <c r="H292" s="21">
        <f t="shared" si="5"/>
        <v>0</v>
      </c>
      <c r="I292" s="20"/>
      <c r="J292" s="20"/>
    </row>
    <row r="293" spans="2:10" ht="21.75" x14ac:dyDescent="0.5">
      <c r="B293" s="20">
        <v>291</v>
      </c>
      <c r="C293" s="20"/>
      <c r="D293" s="20"/>
      <c r="E293" s="20"/>
      <c r="F293" s="20"/>
      <c r="G293" s="20"/>
      <c r="H293" s="21">
        <f t="shared" si="5"/>
        <v>0</v>
      </c>
      <c r="I293" s="20"/>
      <c r="J293" s="20"/>
    </row>
    <row r="294" spans="2:10" ht="21.75" x14ac:dyDescent="0.5">
      <c r="B294" s="20">
        <v>292</v>
      </c>
      <c r="C294" s="20"/>
      <c r="D294" s="20"/>
      <c r="E294" s="20"/>
      <c r="F294" s="20"/>
      <c r="G294" s="20"/>
      <c r="H294" s="21">
        <f t="shared" si="5"/>
        <v>0</v>
      </c>
      <c r="I294" s="20"/>
      <c r="J294" s="20"/>
    </row>
    <row r="295" spans="2:10" ht="21.75" x14ac:dyDescent="0.5">
      <c r="B295" s="20">
        <v>293</v>
      </c>
      <c r="C295" s="20"/>
      <c r="D295" s="20"/>
      <c r="E295" s="20"/>
      <c r="F295" s="20"/>
      <c r="G295" s="20"/>
      <c r="H295" s="21">
        <f t="shared" si="5"/>
        <v>0</v>
      </c>
      <c r="I295" s="20"/>
      <c r="J295" s="20"/>
    </row>
    <row r="296" spans="2:10" ht="21.75" x14ac:dyDescent="0.5">
      <c r="B296" s="20">
        <v>294</v>
      </c>
      <c r="C296" s="20"/>
      <c r="D296" s="20"/>
      <c r="E296" s="20"/>
      <c r="F296" s="20"/>
      <c r="G296" s="20"/>
      <c r="H296" s="21">
        <f t="shared" si="5"/>
        <v>0</v>
      </c>
      <c r="I296" s="20"/>
      <c r="J296" s="20"/>
    </row>
    <row r="297" spans="2:10" ht="21.75" x14ac:dyDescent="0.5">
      <c r="B297" s="20">
        <v>295</v>
      </c>
      <c r="C297" s="20"/>
      <c r="D297" s="20"/>
      <c r="E297" s="20"/>
      <c r="F297" s="20"/>
      <c r="G297" s="20"/>
      <c r="H297" s="21">
        <f t="shared" si="5"/>
        <v>0</v>
      </c>
      <c r="I297" s="20"/>
      <c r="J297" s="20"/>
    </row>
    <row r="298" spans="2:10" ht="21.75" x14ac:dyDescent="0.5">
      <c r="B298" s="20">
        <v>296</v>
      </c>
      <c r="C298" s="20"/>
      <c r="D298" s="20"/>
      <c r="E298" s="20"/>
      <c r="F298" s="20"/>
      <c r="G298" s="20"/>
      <c r="H298" s="21">
        <f t="shared" si="5"/>
        <v>0</v>
      </c>
      <c r="I298" s="20"/>
      <c r="J298" s="20"/>
    </row>
    <row r="299" spans="2:10" ht="21.75" x14ac:dyDescent="0.5">
      <c r="B299" s="20">
        <v>297</v>
      </c>
      <c r="C299" s="20"/>
      <c r="D299" s="20"/>
      <c r="E299" s="20"/>
      <c r="F299" s="20"/>
      <c r="G299" s="20"/>
      <c r="H299" s="21">
        <f t="shared" si="5"/>
        <v>0</v>
      </c>
      <c r="I299" s="20"/>
      <c r="J299" s="20"/>
    </row>
    <row r="300" spans="2:10" ht="21.75" x14ac:dyDescent="0.5">
      <c r="B300" s="20">
        <v>298</v>
      </c>
      <c r="C300" s="20"/>
      <c r="D300" s="20"/>
      <c r="E300" s="20"/>
      <c r="F300" s="20"/>
      <c r="G300" s="20"/>
      <c r="H300" s="21">
        <f t="shared" si="5"/>
        <v>0</v>
      </c>
      <c r="I300" s="20"/>
      <c r="J300" s="20"/>
    </row>
    <row r="301" spans="2:10" ht="21.75" x14ac:dyDescent="0.5">
      <c r="B301" s="20">
        <v>299</v>
      </c>
      <c r="C301" s="20"/>
      <c r="D301" s="20"/>
      <c r="E301" s="20"/>
      <c r="F301" s="20"/>
      <c r="G301" s="20"/>
      <c r="H301" s="21">
        <f t="shared" si="5"/>
        <v>0</v>
      </c>
      <c r="I301" s="20"/>
      <c r="J301" s="20"/>
    </row>
    <row r="302" spans="2:10" ht="21.75" x14ac:dyDescent="0.5">
      <c r="B302" s="20">
        <v>300</v>
      </c>
      <c r="C302" s="20"/>
      <c r="D302" s="20"/>
      <c r="E302" s="20"/>
      <c r="F302" s="20"/>
      <c r="G302" s="20"/>
      <c r="H302" s="21">
        <f t="shared" si="5"/>
        <v>0</v>
      </c>
      <c r="I302" s="20"/>
      <c r="J302" s="20"/>
    </row>
    <row r="303" spans="2:10" ht="21.75" x14ac:dyDescent="0.5">
      <c r="B303" s="20">
        <v>301</v>
      </c>
      <c r="C303" s="20"/>
      <c r="D303" s="20"/>
      <c r="E303" s="20"/>
      <c r="F303" s="20"/>
      <c r="G303" s="20"/>
      <c r="H303" s="21">
        <f t="shared" si="5"/>
        <v>0</v>
      </c>
      <c r="I303" s="20"/>
      <c r="J303" s="20"/>
    </row>
    <row r="304" spans="2:10" ht="21.75" x14ac:dyDescent="0.5">
      <c r="B304" s="20">
        <v>302</v>
      </c>
      <c r="C304" s="20"/>
      <c r="D304" s="20"/>
      <c r="E304" s="20"/>
      <c r="F304" s="20"/>
      <c r="G304" s="20"/>
      <c r="H304" s="21">
        <f t="shared" si="5"/>
        <v>0</v>
      </c>
      <c r="I304" s="20"/>
      <c r="J304" s="20"/>
    </row>
    <row r="305" spans="2:10" ht="21.75" x14ac:dyDescent="0.5">
      <c r="B305" s="20">
        <v>303</v>
      </c>
      <c r="C305" s="20"/>
      <c r="D305" s="20"/>
      <c r="E305" s="20"/>
      <c r="F305" s="20"/>
      <c r="G305" s="20"/>
      <c r="H305" s="21">
        <f t="shared" si="5"/>
        <v>0</v>
      </c>
      <c r="I305" s="20"/>
      <c r="J305" s="20"/>
    </row>
    <row r="306" spans="2:10" ht="21.75" x14ac:dyDescent="0.5">
      <c r="B306" s="20">
        <v>304</v>
      </c>
      <c r="C306" s="20"/>
      <c r="D306" s="20"/>
      <c r="E306" s="20"/>
      <c r="F306" s="20"/>
      <c r="G306" s="20"/>
      <c r="H306" s="21">
        <f t="shared" si="5"/>
        <v>0</v>
      </c>
      <c r="I306" s="20"/>
      <c r="J306" s="20"/>
    </row>
    <row r="307" spans="2:10" ht="21.75" x14ac:dyDescent="0.5">
      <c r="B307" s="20">
        <v>305</v>
      </c>
      <c r="C307" s="20"/>
      <c r="D307" s="20"/>
      <c r="E307" s="20"/>
      <c r="F307" s="20"/>
      <c r="G307" s="20"/>
      <c r="H307" s="21">
        <f t="shared" si="5"/>
        <v>0</v>
      </c>
      <c r="I307" s="20"/>
      <c r="J307" s="20"/>
    </row>
    <row r="308" spans="2:10" ht="21.75" x14ac:dyDescent="0.5">
      <c r="B308" s="20">
        <v>306</v>
      </c>
      <c r="C308" s="20"/>
      <c r="D308" s="20"/>
      <c r="E308" s="20"/>
      <c r="F308" s="20"/>
      <c r="G308" s="20"/>
      <c r="H308" s="21">
        <f t="shared" si="5"/>
        <v>0</v>
      </c>
      <c r="I308" s="20"/>
      <c r="J308" s="20"/>
    </row>
    <row r="309" spans="2:10" ht="21.75" x14ac:dyDescent="0.5">
      <c r="B309" s="20">
        <v>307</v>
      </c>
      <c r="C309" s="20"/>
      <c r="D309" s="20"/>
      <c r="E309" s="20"/>
      <c r="F309" s="20"/>
      <c r="G309" s="20"/>
      <c r="H309" s="21">
        <f t="shared" si="5"/>
        <v>0</v>
      </c>
      <c r="I309" s="20"/>
      <c r="J309" s="20"/>
    </row>
    <row r="310" spans="2:10" ht="21.75" x14ac:dyDescent="0.5">
      <c r="B310" s="20">
        <v>308</v>
      </c>
      <c r="C310" s="20"/>
      <c r="D310" s="20"/>
      <c r="E310" s="20"/>
      <c r="F310" s="20"/>
      <c r="G310" s="20"/>
      <c r="H310" s="21">
        <f t="shared" si="5"/>
        <v>0</v>
      </c>
      <c r="I310" s="20"/>
      <c r="J310" s="20"/>
    </row>
    <row r="311" spans="2:10" ht="21.75" x14ac:dyDescent="0.5">
      <c r="B311" s="20">
        <v>309</v>
      </c>
      <c r="C311" s="20"/>
      <c r="D311" s="20"/>
      <c r="E311" s="20"/>
      <c r="F311" s="20"/>
      <c r="G311" s="20"/>
      <c r="H311" s="21">
        <f t="shared" si="5"/>
        <v>0</v>
      </c>
      <c r="I311" s="20"/>
      <c r="J311" s="20"/>
    </row>
    <row r="312" spans="2:10" ht="21.75" x14ac:dyDescent="0.5">
      <c r="B312" s="20">
        <v>310</v>
      </c>
      <c r="C312" s="20"/>
      <c r="D312" s="20"/>
      <c r="E312" s="20"/>
      <c r="F312" s="20"/>
      <c r="G312" s="20"/>
      <c r="H312" s="21">
        <f t="shared" si="5"/>
        <v>0</v>
      </c>
      <c r="I312" s="20"/>
      <c r="J312" s="20"/>
    </row>
    <row r="313" spans="2:10" ht="21.75" x14ac:dyDescent="0.5">
      <c r="B313" s="20">
        <v>311</v>
      </c>
      <c r="C313" s="20"/>
      <c r="D313" s="20"/>
      <c r="E313" s="20"/>
      <c r="F313" s="20"/>
      <c r="G313" s="20"/>
      <c r="H313" s="21">
        <f t="shared" si="5"/>
        <v>0</v>
      </c>
      <c r="I313" s="20"/>
      <c r="J313" s="20"/>
    </row>
    <row r="314" spans="2:10" ht="21.75" x14ac:dyDescent="0.5">
      <c r="B314" s="20">
        <v>312</v>
      </c>
      <c r="C314" s="20"/>
      <c r="D314" s="20"/>
      <c r="E314" s="20"/>
      <c r="F314" s="20"/>
      <c r="G314" s="20"/>
      <c r="H314" s="21">
        <f t="shared" si="5"/>
        <v>0</v>
      </c>
      <c r="I314" s="20"/>
      <c r="J314" s="20"/>
    </row>
  </sheetData>
  <conditionalFormatting sqref="E37:E38 E1 D2:D36 E49:E1048576">
    <cfRule type="duplicateValues" dxfId="3" priority="4"/>
  </conditionalFormatting>
  <conditionalFormatting sqref="E39:E42 E44:E48">
    <cfRule type="duplicateValues" dxfId="2" priority="3"/>
  </conditionalFormatting>
  <conditionalFormatting sqref="D1:D1048576">
    <cfRule type="duplicateValues" dxfId="1" priority="2"/>
  </conditionalFormatting>
  <conditionalFormatting sqref="E4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نسب العمولة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Ali Ali</cp:lastModifiedBy>
  <dcterms:created xsi:type="dcterms:W3CDTF">2015-06-05T18:17:20Z</dcterms:created>
  <dcterms:modified xsi:type="dcterms:W3CDTF">2021-02-24T11:05:15Z</dcterms:modified>
</cp:coreProperties>
</file>