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3_ncr:1_{1F0607D0-DEA0-4BF6-9CBE-EF4CBFB29023}" xr6:coauthVersionLast="46" xr6:coauthVersionMax="46" xr10:uidLastSave="{00000000-0000-0000-0000-000000000000}"/>
  <bookViews>
    <workbookView xWindow="-120" yWindow="-120" windowWidth="24240" windowHeight="13140" tabRatio="721" activeTab="1" xr2:uid="{00000000-000D-0000-FFFF-FFFF00000000}"/>
  </bookViews>
  <sheets>
    <sheet name="بيان" sheetId="9" r:id="rId1"/>
    <sheet name="شهادة" sheetId="6" r:id="rId2"/>
  </sheets>
  <definedNames>
    <definedName name="_xlnm.Print_Area" localSheetId="1">شهادة!$A$1:$I$36</definedName>
  </definedNames>
  <calcPr calcId="181029"/>
  <fileRecoveryPr autoRecover="0"/>
</workbook>
</file>

<file path=xl/calcChain.xml><?xml version="1.0" encoding="utf-8"?>
<calcChain xmlns="http://schemas.openxmlformats.org/spreadsheetml/2006/main">
  <c r="H4" i="6" l="1"/>
  <c r="C4" i="6"/>
  <c r="H29" i="6"/>
  <c r="H20" i="6"/>
  <c r="H11" i="6"/>
  <c r="H13" i="6" s="1"/>
  <c r="C13" i="6" l="1"/>
  <c r="C22" i="6"/>
  <c r="H22" i="6" l="1"/>
  <c r="H31" i="6" l="1"/>
  <c r="C31" i="6"/>
</calcChain>
</file>

<file path=xl/sharedStrings.xml><?xml version="1.0" encoding="utf-8"?>
<sst xmlns="http://schemas.openxmlformats.org/spreadsheetml/2006/main" count="44" uniqueCount="24">
  <si>
    <t>م</t>
  </si>
  <si>
    <t>الاسم</t>
  </si>
  <si>
    <t>المبلغ</t>
  </si>
  <si>
    <t>محمد احمد عبدالظاهر محمود</t>
  </si>
  <si>
    <t>سيد محمود ابراهيم محمد</t>
  </si>
  <si>
    <t>احمد عبدالجواد السيد ابراهيم</t>
  </si>
  <si>
    <t>رؤؤف سمير محمد سمير</t>
  </si>
  <si>
    <t>فارس عبدالرحمن محمد ابوالوفا</t>
  </si>
  <si>
    <t>السيد ابراهيم عبدالرحمن محمود</t>
  </si>
  <si>
    <t>صابر محمود محمد السيد</t>
  </si>
  <si>
    <t>شكرى احمد محمد احمد</t>
  </si>
  <si>
    <t>سيد رمضان محمود احمد</t>
  </si>
  <si>
    <t>عبدالسلام احمد ابراهيم محمد</t>
  </si>
  <si>
    <t>شريف اشرف محمود السيد</t>
  </si>
  <si>
    <t>عبدالله عبدالكريم محمد عبدالجواد</t>
  </si>
  <si>
    <t>صالح محمود محمد محمود</t>
  </si>
  <si>
    <t>عمرو محمد سعد محمود</t>
  </si>
  <si>
    <t>احمد محمد عبدالجواد محمد</t>
  </si>
  <si>
    <t>محمود ابراهيم محمد محمود</t>
  </si>
  <si>
    <t>محمد عثمان السيد صالح</t>
  </si>
  <si>
    <t>سكرتير</t>
  </si>
  <si>
    <t>المدير</t>
  </si>
  <si>
    <t>مسلسل</t>
  </si>
  <si>
    <t>بيان بإجمالي المبلغ المستحق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</si>
</sst>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u/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0" borderId="0" xfId="0" applyFont="1"/>
    <xf numFmtId="0" fontId="3" fillId="0" borderId="8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7" xfId="0" applyFont="1" applyBorder="1"/>
    <xf numFmtId="0" fontId="2" fillId="0" borderId="6" xfId="0" applyFont="1" applyBorder="1"/>
    <xf numFmtId="0" fontId="3" fillId="0" borderId="3" xfId="0" applyFont="1" applyBorder="1" applyAlignment="1">
      <alignment horizontal="center"/>
    </xf>
    <xf numFmtId="0" fontId="2" fillId="0" borderId="1" xfId="0" applyFont="1" applyBorder="1"/>
    <xf numFmtId="0" fontId="3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9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8" fillId="0" borderId="10" xfId="0" applyFont="1" applyBorder="1" applyAlignment="1" applyProtection="1">
      <alignment horizontal="center" vertical="center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FFFF"/>
      <color rgb="FFD785D7"/>
      <color rgb="FF0000FF"/>
      <color rgb="FF99FF99"/>
      <color rgb="FFFF6600"/>
      <color rgb="FFDAC8EE"/>
      <color rgb="FFFFFFCC"/>
      <color rgb="FFFFCCCC"/>
      <color rgb="FF6600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H$2" inc="4" max="30000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495300</xdr:colOff>
          <xdr:row>0</xdr:row>
          <xdr:rowOff>400050</xdr:rowOff>
        </xdr:from>
        <xdr:to>
          <xdr:col>9</xdr:col>
          <xdr:colOff>923925</xdr:colOff>
          <xdr:row>3</xdr:row>
          <xdr:rowOff>38100</xdr:rowOff>
        </xdr:to>
        <xdr:sp macro="" textlink="">
          <xdr:nvSpPr>
            <xdr:cNvPr id="2051" name="Spinner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D298-A706-4F68-A2C2-156432CA297E}">
  <sheetPr codeName="Feuil1"/>
  <dimension ref="A1:C31"/>
  <sheetViews>
    <sheetView rightToLeft="1" workbookViewId="0">
      <selection activeCell="G15" sqref="G15"/>
    </sheetView>
  </sheetViews>
  <sheetFormatPr baseColWidth="10" defaultColWidth="9" defaultRowHeight="14.25" x14ac:dyDescent="0.2"/>
  <cols>
    <col min="1" max="1" width="5.125" customWidth="1"/>
    <col min="2" max="2" width="33.875" customWidth="1"/>
    <col min="3" max="3" width="12.75" customWidth="1"/>
  </cols>
  <sheetData>
    <row r="1" spans="1:3" ht="18.75" thickBot="1" x14ac:dyDescent="0.3">
      <c r="A1" s="2" t="s">
        <v>0</v>
      </c>
      <c r="B1" s="5" t="s">
        <v>1</v>
      </c>
      <c r="C1" s="3" t="s">
        <v>2</v>
      </c>
    </row>
    <row r="2" spans="1:3" ht="21" thickBot="1" x14ac:dyDescent="0.35">
      <c r="A2" s="11">
        <v>1</v>
      </c>
      <c r="B2" s="6" t="s">
        <v>3</v>
      </c>
      <c r="C2" s="4">
        <v>3251.25</v>
      </c>
    </row>
    <row r="3" spans="1:3" ht="21" thickBot="1" x14ac:dyDescent="0.35">
      <c r="A3" s="12">
        <v>2</v>
      </c>
      <c r="B3" s="7" t="s">
        <v>4</v>
      </c>
      <c r="C3" s="8">
        <v>2652.21</v>
      </c>
    </row>
    <row r="4" spans="1:3" ht="21" thickBot="1" x14ac:dyDescent="0.35">
      <c r="A4" s="13">
        <v>3</v>
      </c>
      <c r="B4" s="9" t="s">
        <v>5</v>
      </c>
      <c r="C4" s="10">
        <v>2154.1799999999998</v>
      </c>
    </row>
    <row r="5" spans="1:3" ht="21" thickBot="1" x14ac:dyDescent="0.35">
      <c r="A5" s="12">
        <v>4</v>
      </c>
      <c r="B5" s="9" t="s">
        <v>6</v>
      </c>
      <c r="C5" s="10">
        <v>2235.6799999999998</v>
      </c>
    </row>
    <row r="6" spans="1:3" ht="21" thickBot="1" x14ac:dyDescent="0.35">
      <c r="A6" s="13">
        <v>5</v>
      </c>
      <c r="B6" s="9" t="s">
        <v>7</v>
      </c>
      <c r="C6" s="10">
        <v>3354.32</v>
      </c>
    </row>
    <row r="7" spans="1:3" ht="21" thickBot="1" x14ac:dyDescent="0.35">
      <c r="A7" s="12">
        <v>6</v>
      </c>
      <c r="B7" s="9" t="s">
        <v>8</v>
      </c>
      <c r="C7" s="10">
        <v>3560.25</v>
      </c>
    </row>
    <row r="8" spans="1:3" ht="21" thickBot="1" x14ac:dyDescent="0.35">
      <c r="A8" s="13">
        <v>7</v>
      </c>
      <c r="B8" s="9" t="s">
        <v>9</v>
      </c>
      <c r="C8" s="10">
        <v>2985.27</v>
      </c>
    </row>
    <row r="9" spans="1:3" ht="21" thickBot="1" x14ac:dyDescent="0.35">
      <c r="A9" s="12">
        <v>8</v>
      </c>
      <c r="B9" s="9" t="s">
        <v>10</v>
      </c>
      <c r="C9" s="10">
        <v>3352.04</v>
      </c>
    </row>
    <row r="10" spans="1:3" ht="21" thickBot="1" x14ac:dyDescent="0.35">
      <c r="A10" s="13">
        <v>9</v>
      </c>
      <c r="B10" s="9" t="s">
        <v>11</v>
      </c>
      <c r="C10" s="10">
        <v>3245.21</v>
      </c>
    </row>
    <row r="11" spans="1:3" ht="21" thickBot="1" x14ac:dyDescent="0.35">
      <c r="A11" s="12">
        <v>10</v>
      </c>
      <c r="B11" s="9" t="s">
        <v>12</v>
      </c>
      <c r="C11" s="10">
        <v>2658.32</v>
      </c>
    </row>
    <row r="12" spans="1:3" ht="21" thickBot="1" x14ac:dyDescent="0.35">
      <c r="A12" s="13">
        <v>11</v>
      </c>
      <c r="B12" s="9" t="s">
        <v>13</v>
      </c>
      <c r="C12" s="10">
        <v>2654.38</v>
      </c>
    </row>
    <row r="13" spans="1:3" ht="21" thickBot="1" x14ac:dyDescent="0.35">
      <c r="A13" s="12">
        <v>12</v>
      </c>
      <c r="B13" s="9" t="s">
        <v>14</v>
      </c>
      <c r="C13" s="10">
        <v>2536.98</v>
      </c>
    </row>
    <row r="14" spans="1:3" ht="21" thickBot="1" x14ac:dyDescent="0.35">
      <c r="A14" s="13">
        <v>13</v>
      </c>
      <c r="B14" s="9" t="s">
        <v>15</v>
      </c>
      <c r="C14" s="10">
        <v>2561.2800000000002</v>
      </c>
    </row>
    <row r="15" spans="1:3" ht="21" thickBot="1" x14ac:dyDescent="0.35">
      <c r="A15" s="12">
        <v>14</v>
      </c>
      <c r="B15" s="9" t="s">
        <v>16</v>
      </c>
      <c r="C15" s="10">
        <v>3215.92</v>
      </c>
    </row>
    <row r="16" spans="1:3" ht="21" thickBot="1" x14ac:dyDescent="0.35">
      <c r="A16" s="13">
        <v>15</v>
      </c>
      <c r="B16" s="9" t="s">
        <v>17</v>
      </c>
      <c r="C16" s="10">
        <v>2265.34</v>
      </c>
    </row>
    <row r="17" spans="1:3" ht="21" thickBot="1" x14ac:dyDescent="0.35">
      <c r="A17" s="12">
        <v>16</v>
      </c>
      <c r="B17" s="9" t="s">
        <v>18</v>
      </c>
      <c r="C17" s="10">
        <v>2456.2399999999998</v>
      </c>
    </row>
    <row r="18" spans="1:3" ht="21" thickBot="1" x14ac:dyDescent="0.35">
      <c r="A18" s="13">
        <v>17</v>
      </c>
      <c r="B18" s="9" t="s">
        <v>19</v>
      </c>
      <c r="C18" s="10">
        <v>2315.12</v>
      </c>
    </row>
    <row r="19" spans="1:3" ht="20.25" x14ac:dyDescent="0.3">
      <c r="B19" s="1"/>
    </row>
    <row r="20" spans="1:3" ht="20.25" x14ac:dyDescent="0.3">
      <c r="B20" s="1"/>
    </row>
    <row r="21" spans="1:3" ht="20.25" x14ac:dyDescent="0.3">
      <c r="B21" s="1"/>
    </row>
    <row r="22" spans="1:3" ht="20.25" x14ac:dyDescent="0.3">
      <c r="B22" s="1"/>
    </row>
    <row r="23" spans="1:3" ht="20.25" x14ac:dyDescent="0.3">
      <c r="B23" s="1"/>
    </row>
    <row r="24" spans="1:3" ht="20.25" x14ac:dyDescent="0.3">
      <c r="B24" s="1"/>
    </row>
    <row r="25" spans="1:3" ht="20.25" x14ac:dyDescent="0.3">
      <c r="B25" s="1"/>
    </row>
    <row r="26" spans="1:3" ht="20.25" x14ac:dyDescent="0.3">
      <c r="B26" s="1"/>
    </row>
    <row r="27" spans="1:3" ht="20.25" x14ac:dyDescent="0.3">
      <c r="B27" s="1"/>
    </row>
    <row r="28" spans="1:3" ht="20.25" x14ac:dyDescent="0.3">
      <c r="B28" s="1"/>
    </row>
    <row r="29" spans="1:3" ht="20.25" x14ac:dyDescent="0.3">
      <c r="B29" s="1"/>
    </row>
    <row r="30" spans="1:3" ht="20.25" x14ac:dyDescent="0.3">
      <c r="B30" s="1"/>
    </row>
    <row r="31" spans="1:3" ht="20.25" x14ac:dyDescent="0.3">
      <c r="B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WVR36"/>
  <sheetViews>
    <sheetView showGridLines="0" rightToLeft="1" tabSelected="1" zoomScaleNormal="100" workbookViewId="0">
      <selection activeCell="J6" sqref="J6"/>
    </sheetView>
  </sheetViews>
  <sheetFormatPr baseColWidth="10" defaultColWidth="0" defaultRowHeight="14.25" x14ac:dyDescent="0.2"/>
  <cols>
    <col min="1" max="1" width="1.75" style="19" customWidth="1"/>
    <col min="2" max="2" width="12.875" style="19" customWidth="1"/>
    <col min="3" max="8" width="12" style="19" customWidth="1"/>
    <col min="9" max="9" width="1.75" style="19" customWidth="1"/>
    <col min="10" max="10" width="12.875" style="19" customWidth="1"/>
    <col min="11" max="16" width="12" style="19" customWidth="1"/>
    <col min="17" max="17" width="0.625" style="19" customWidth="1"/>
    <col min="18" max="20" width="7.625" style="19" hidden="1" customWidth="1"/>
    <col min="21" max="264" width="7.625" style="19" hidden="1"/>
    <col min="265" max="265" width="1.75" style="19" customWidth="1"/>
    <col min="266" max="266" width="12.875" style="19" customWidth="1"/>
    <col min="267" max="272" width="12" style="19" customWidth="1"/>
    <col min="273" max="273" width="0.625" style="19" customWidth="1"/>
    <col min="274" max="276" width="7.625" style="19" hidden="1" customWidth="1"/>
    <col min="277" max="520" width="7.625" style="19" hidden="1"/>
    <col min="521" max="521" width="1.75" style="19" customWidth="1"/>
    <col min="522" max="522" width="12.875" style="19" customWidth="1"/>
    <col min="523" max="528" width="12" style="19" customWidth="1"/>
    <col min="529" max="529" width="0.625" style="19" customWidth="1"/>
    <col min="530" max="532" width="7.625" style="19" hidden="1" customWidth="1"/>
    <col min="533" max="776" width="7.625" style="19" hidden="1"/>
    <col min="777" max="777" width="1.75" style="19" customWidth="1"/>
    <col min="778" max="778" width="12.875" style="19" customWidth="1"/>
    <col min="779" max="784" width="12" style="19" customWidth="1"/>
    <col min="785" max="785" width="0.625" style="19" customWidth="1"/>
    <col min="786" max="788" width="7.625" style="19" hidden="1" customWidth="1"/>
    <col min="789" max="1032" width="7.625" style="19" hidden="1"/>
    <col min="1033" max="1033" width="1.75" style="19" customWidth="1"/>
    <col min="1034" max="1034" width="12.875" style="19" customWidth="1"/>
    <col min="1035" max="1040" width="12" style="19" customWidth="1"/>
    <col min="1041" max="1041" width="0.625" style="19" customWidth="1"/>
    <col min="1042" max="1044" width="7.625" style="19" hidden="1" customWidth="1"/>
    <col min="1045" max="1288" width="7.625" style="19" hidden="1"/>
    <col min="1289" max="1289" width="1.75" style="19" customWidth="1"/>
    <col min="1290" max="1290" width="12.875" style="19" customWidth="1"/>
    <col min="1291" max="1296" width="12" style="19" customWidth="1"/>
    <col min="1297" max="1297" width="0.625" style="19" customWidth="1"/>
    <col min="1298" max="1300" width="7.625" style="19" hidden="1" customWidth="1"/>
    <col min="1301" max="1544" width="7.625" style="19" hidden="1"/>
    <col min="1545" max="1545" width="1.75" style="19" customWidth="1"/>
    <col min="1546" max="1546" width="12.875" style="19" customWidth="1"/>
    <col min="1547" max="1552" width="12" style="19" customWidth="1"/>
    <col min="1553" max="1553" width="0.625" style="19" customWidth="1"/>
    <col min="1554" max="1556" width="7.625" style="19" hidden="1" customWidth="1"/>
    <col min="1557" max="1800" width="7.625" style="19" hidden="1"/>
    <col min="1801" max="1801" width="1.75" style="19" customWidth="1"/>
    <col min="1802" max="1802" width="12.875" style="19" customWidth="1"/>
    <col min="1803" max="1808" width="12" style="19" customWidth="1"/>
    <col min="1809" max="1809" width="0.625" style="19" customWidth="1"/>
    <col min="1810" max="1812" width="7.625" style="19" hidden="1" customWidth="1"/>
    <col min="1813" max="2056" width="7.625" style="19" hidden="1"/>
    <col min="2057" max="2057" width="1.75" style="19" customWidth="1"/>
    <col min="2058" max="2058" width="12.875" style="19" customWidth="1"/>
    <col min="2059" max="2064" width="12" style="19" customWidth="1"/>
    <col min="2065" max="2065" width="0.625" style="19" customWidth="1"/>
    <col min="2066" max="2068" width="7.625" style="19" hidden="1" customWidth="1"/>
    <col min="2069" max="2312" width="7.625" style="19" hidden="1"/>
    <col min="2313" max="2313" width="1.75" style="19" customWidth="1"/>
    <col min="2314" max="2314" width="12.875" style="19" customWidth="1"/>
    <col min="2315" max="2320" width="12" style="19" customWidth="1"/>
    <col min="2321" max="2321" width="0.625" style="19" customWidth="1"/>
    <col min="2322" max="2324" width="7.625" style="19" hidden="1" customWidth="1"/>
    <col min="2325" max="2568" width="7.625" style="19" hidden="1"/>
    <col min="2569" max="2569" width="1.75" style="19" customWidth="1"/>
    <col min="2570" max="2570" width="12.875" style="19" customWidth="1"/>
    <col min="2571" max="2576" width="12" style="19" customWidth="1"/>
    <col min="2577" max="2577" width="0.625" style="19" customWidth="1"/>
    <col min="2578" max="2580" width="7.625" style="19" hidden="1" customWidth="1"/>
    <col min="2581" max="2824" width="7.625" style="19" hidden="1"/>
    <col min="2825" max="2825" width="1.75" style="19" customWidth="1"/>
    <col min="2826" max="2826" width="12.875" style="19" customWidth="1"/>
    <col min="2827" max="2832" width="12" style="19" customWidth="1"/>
    <col min="2833" max="2833" width="0.625" style="19" customWidth="1"/>
    <col min="2834" max="2836" width="7.625" style="19" hidden="1" customWidth="1"/>
    <col min="2837" max="3080" width="7.625" style="19" hidden="1"/>
    <col min="3081" max="3081" width="1.75" style="19" customWidth="1"/>
    <col min="3082" max="3082" width="12.875" style="19" customWidth="1"/>
    <col min="3083" max="3088" width="12" style="19" customWidth="1"/>
    <col min="3089" max="3089" width="0.625" style="19" customWidth="1"/>
    <col min="3090" max="3092" width="7.625" style="19" hidden="1" customWidth="1"/>
    <col min="3093" max="3336" width="7.625" style="19" hidden="1"/>
    <col min="3337" max="3337" width="1.75" style="19" customWidth="1"/>
    <col min="3338" max="3338" width="12.875" style="19" customWidth="1"/>
    <col min="3339" max="3344" width="12" style="19" customWidth="1"/>
    <col min="3345" max="3345" width="0.625" style="19" customWidth="1"/>
    <col min="3346" max="3348" width="7.625" style="19" hidden="1" customWidth="1"/>
    <col min="3349" max="3592" width="7.625" style="19" hidden="1"/>
    <col min="3593" max="3593" width="1.75" style="19" customWidth="1"/>
    <col min="3594" max="3594" width="12.875" style="19" customWidth="1"/>
    <col min="3595" max="3600" width="12" style="19" customWidth="1"/>
    <col min="3601" max="3601" width="0.625" style="19" customWidth="1"/>
    <col min="3602" max="3604" width="7.625" style="19" hidden="1" customWidth="1"/>
    <col min="3605" max="3848" width="7.625" style="19" hidden="1"/>
    <col min="3849" max="3849" width="1.75" style="19" customWidth="1"/>
    <col min="3850" max="3850" width="12.875" style="19" customWidth="1"/>
    <col min="3851" max="3856" width="12" style="19" customWidth="1"/>
    <col min="3857" max="3857" width="0.625" style="19" customWidth="1"/>
    <col min="3858" max="3860" width="7.625" style="19" hidden="1" customWidth="1"/>
    <col min="3861" max="4104" width="7.625" style="19" hidden="1"/>
    <col min="4105" max="4105" width="1.75" style="19" customWidth="1"/>
    <col min="4106" max="4106" width="12.875" style="19" customWidth="1"/>
    <col min="4107" max="4112" width="12" style="19" customWidth="1"/>
    <col min="4113" max="4113" width="0.625" style="19" customWidth="1"/>
    <col min="4114" max="4116" width="7.625" style="19" hidden="1" customWidth="1"/>
    <col min="4117" max="4360" width="7.625" style="19" hidden="1"/>
    <col min="4361" max="4361" width="1.75" style="19" customWidth="1"/>
    <col min="4362" max="4362" width="12.875" style="19" customWidth="1"/>
    <col min="4363" max="4368" width="12" style="19" customWidth="1"/>
    <col min="4369" max="4369" width="0.625" style="19" customWidth="1"/>
    <col min="4370" max="4372" width="7.625" style="19" hidden="1" customWidth="1"/>
    <col min="4373" max="4616" width="7.625" style="19" hidden="1"/>
    <col min="4617" max="4617" width="1.75" style="19" customWidth="1"/>
    <col min="4618" max="4618" width="12.875" style="19" customWidth="1"/>
    <col min="4619" max="4624" width="12" style="19" customWidth="1"/>
    <col min="4625" max="4625" width="0.625" style="19" customWidth="1"/>
    <col min="4626" max="4628" width="7.625" style="19" hidden="1" customWidth="1"/>
    <col min="4629" max="4872" width="7.625" style="19" hidden="1"/>
    <col min="4873" max="4873" width="1.75" style="19" customWidth="1"/>
    <col min="4874" max="4874" width="12.875" style="19" customWidth="1"/>
    <col min="4875" max="4880" width="12" style="19" customWidth="1"/>
    <col min="4881" max="4881" width="0.625" style="19" customWidth="1"/>
    <col min="4882" max="4884" width="7.625" style="19" hidden="1" customWidth="1"/>
    <col min="4885" max="5128" width="7.625" style="19" hidden="1"/>
    <col min="5129" max="5129" width="1.75" style="19" customWidth="1"/>
    <col min="5130" max="5130" width="12.875" style="19" customWidth="1"/>
    <col min="5131" max="5136" width="12" style="19" customWidth="1"/>
    <col min="5137" max="5137" width="0.625" style="19" customWidth="1"/>
    <col min="5138" max="5140" width="7.625" style="19" hidden="1" customWidth="1"/>
    <col min="5141" max="5384" width="7.625" style="19" hidden="1"/>
    <col min="5385" max="5385" width="1.75" style="19" customWidth="1"/>
    <col min="5386" max="5386" width="12.875" style="19" customWidth="1"/>
    <col min="5387" max="5392" width="12" style="19" customWidth="1"/>
    <col min="5393" max="5393" width="0.625" style="19" customWidth="1"/>
    <col min="5394" max="5396" width="7.625" style="19" hidden="1" customWidth="1"/>
    <col min="5397" max="5640" width="7.625" style="19" hidden="1"/>
    <col min="5641" max="5641" width="1.75" style="19" customWidth="1"/>
    <col min="5642" max="5642" width="12.875" style="19" customWidth="1"/>
    <col min="5643" max="5648" width="12" style="19" customWidth="1"/>
    <col min="5649" max="5649" width="0.625" style="19" customWidth="1"/>
    <col min="5650" max="5652" width="7.625" style="19" hidden="1" customWidth="1"/>
    <col min="5653" max="5896" width="7.625" style="19" hidden="1"/>
    <col min="5897" max="5897" width="1.75" style="19" customWidth="1"/>
    <col min="5898" max="5898" width="12.875" style="19" customWidth="1"/>
    <col min="5899" max="5904" width="12" style="19" customWidth="1"/>
    <col min="5905" max="5905" width="0.625" style="19" customWidth="1"/>
    <col min="5906" max="5908" width="7.625" style="19" hidden="1" customWidth="1"/>
    <col min="5909" max="6152" width="7.625" style="19" hidden="1"/>
    <col min="6153" max="6153" width="1.75" style="19" customWidth="1"/>
    <col min="6154" max="6154" width="12.875" style="19" customWidth="1"/>
    <col min="6155" max="6160" width="12" style="19" customWidth="1"/>
    <col min="6161" max="6161" width="0.625" style="19" customWidth="1"/>
    <col min="6162" max="6164" width="7.625" style="19" hidden="1" customWidth="1"/>
    <col min="6165" max="6408" width="7.625" style="19" hidden="1"/>
    <col min="6409" max="6409" width="1.75" style="19" customWidth="1"/>
    <col min="6410" max="6410" width="12.875" style="19" customWidth="1"/>
    <col min="6411" max="6416" width="12" style="19" customWidth="1"/>
    <col min="6417" max="6417" width="0.625" style="19" customWidth="1"/>
    <col min="6418" max="6420" width="7.625" style="19" hidden="1" customWidth="1"/>
    <col min="6421" max="6664" width="7.625" style="19" hidden="1"/>
    <col min="6665" max="6665" width="1.75" style="19" customWidth="1"/>
    <col min="6666" max="6666" width="12.875" style="19" customWidth="1"/>
    <col min="6667" max="6672" width="12" style="19" customWidth="1"/>
    <col min="6673" max="6673" width="0.625" style="19" customWidth="1"/>
    <col min="6674" max="6676" width="7.625" style="19" hidden="1" customWidth="1"/>
    <col min="6677" max="6920" width="7.625" style="19" hidden="1"/>
    <col min="6921" max="6921" width="1.75" style="19" customWidth="1"/>
    <col min="6922" max="6922" width="12.875" style="19" customWidth="1"/>
    <col min="6923" max="6928" width="12" style="19" customWidth="1"/>
    <col min="6929" max="6929" width="0.625" style="19" customWidth="1"/>
    <col min="6930" max="6932" width="7.625" style="19" hidden="1" customWidth="1"/>
    <col min="6933" max="7176" width="7.625" style="19" hidden="1"/>
    <col min="7177" max="7177" width="1.75" style="19" customWidth="1"/>
    <col min="7178" max="7178" width="12.875" style="19" customWidth="1"/>
    <col min="7179" max="7184" width="12" style="19" customWidth="1"/>
    <col min="7185" max="7185" width="0.625" style="19" customWidth="1"/>
    <col min="7186" max="7188" width="7.625" style="19" hidden="1" customWidth="1"/>
    <col min="7189" max="7432" width="7.625" style="19" hidden="1"/>
    <col min="7433" max="7433" width="1.75" style="19" customWidth="1"/>
    <col min="7434" max="7434" width="12.875" style="19" customWidth="1"/>
    <col min="7435" max="7440" width="12" style="19" customWidth="1"/>
    <col min="7441" max="7441" width="0.625" style="19" customWidth="1"/>
    <col min="7442" max="7444" width="7.625" style="19" hidden="1" customWidth="1"/>
    <col min="7445" max="7688" width="7.625" style="19" hidden="1"/>
    <col min="7689" max="7689" width="1.75" style="19" customWidth="1"/>
    <col min="7690" max="7690" width="12.875" style="19" customWidth="1"/>
    <col min="7691" max="7696" width="12" style="19" customWidth="1"/>
    <col min="7697" max="7697" width="0.625" style="19" customWidth="1"/>
    <col min="7698" max="7700" width="7.625" style="19" hidden="1" customWidth="1"/>
    <col min="7701" max="7944" width="7.625" style="19" hidden="1"/>
    <col min="7945" max="7945" width="1.75" style="19" customWidth="1"/>
    <col min="7946" max="7946" width="12.875" style="19" customWidth="1"/>
    <col min="7947" max="7952" width="12" style="19" customWidth="1"/>
    <col min="7953" max="7953" width="0.625" style="19" customWidth="1"/>
    <col min="7954" max="7956" width="7.625" style="19" hidden="1" customWidth="1"/>
    <col min="7957" max="8200" width="7.625" style="19" hidden="1"/>
    <col min="8201" max="8201" width="1.75" style="19" customWidth="1"/>
    <col min="8202" max="8202" width="12.875" style="19" customWidth="1"/>
    <col min="8203" max="8208" width="12" style="19" customWidth="1"/>
    <col min="8209" max="8209" width="0.625" style="19" customWidth="1"/>
    <col min="8210" max="8212" width="7.625" style="19" hidden="1" customWidth="1"/>
    <col min="8213" max="8456" width="7.625" style="19" hidden="1"/>
    <col min="8457" max="8457" width="1.75" style="19" customWidth="1"/>
    <col min="8458" max="8458" width="12.875" style="19" customWidth="1"/>
    <col min="8459" max="8464" width="12" style="19" customWidth="1"/>
    <col min="8465" max="8465" width="0.625" style="19" customWidth="1"/>
    <col min="8466" max="8468" width="7.625" style="19" hidden="1" customWidth="1"/>
    <col min="8469" max="8712" width="7.625" style="19" hidden="1"/>
    <col min="8713" max="8713" width="1.75" style="19" customWidth="1"/>
    <col min="8714" max="8714" width="12.875" style="19" customWidth="1"/>
    <col min="8715" max="8720" width="12" style="19" customWidth="1"/>
    <col min="8721" max="8721" width="0.625" style="19" customWidth="1"/>
    <col min="8722" max="8724" width="7.625" style="19" hidden="1" customWidth="1"/>
    <col min="8725" max="8968" width="7.625" style="19" hidden="1"/>
    <col min="8969" max="8969" width="1.75" style="19" customWidth="1"/>
    <col min="8970" max="8970" width="12.875" style="19" customWidth="1"/>
    <col min="8971" max="8976" width="12" style="19" customWidth="1"/>
    <col min="8977" max="8977" width="0.625" style="19" customWidth="1"/>
    <col min="8978" max="8980" width="7.625" style="19" hidden="1" customWidth="1"/>
    <col min="8981" max="9224" width="7.625" style="19" hidden="1"/>
    <col min="9225" max="9225" width="1.75" style="19" customWidth="1"/>
    <col min="9226" max="9226" width="12.875" style="19" customWidth="1"/>
    <col min="9227" max="9232" width="12" style="19" customWidth="1"/>
    <col min="9233" max="9233" width="0.625" style="19" customWidth="1"/>
    <col min="9234" max="9236" width="7.625" style="19" hidden="1" customWidth="1"/>
    <col min="9237" max="9480" width="7.625" style="19" hidden="1"/>
    <col min="9481" max="9481" width="1.75" style="19" customWidth="1"/>
    <col min="9482" max="9482" width="12.875" style="19" customWidth="1"/>
    <col min="9483" max="9488" width="12" style="19" customWidth="1"/>
    <col min="9489" max="9489" width="0.625" style="19" customWidth="1"/>
    <col min="9490" max="9492" width="7.625" style="19" hidden="1" customWidth="1"/>
    <col min="9493" max="9736" width="7.625" style="19" hidden="1"/>
    <col min="9737" max="9737" width="1.75" style="19" customWidth="1"/>
    <col min="9738" max="9738" width="12.875" style="19" customWidth="1"/>
    <col min="9739" max="9744" width="12" style="19" customWidth="1"/>
    <col min="9745" max="9745" width="0.625" style="19" customWidth="1"/>
    <col min="9746" max="9748" width="7.625" style="19" hidden="1" customWidth="1"/>
    <col min="9749" max="9992" width="7.625" style="19" hidden="1"/>
    <col min="9993" max="9993" width="1.75" style="19" customWidth="1"/>
    <col min="9994" max="9994" width="12.875" style="19" customWidth="1"/>
    <col min="9995" max="10000" width="12" style="19" customWidth="1"/>
    <col min="10001" max="10001" width="0.625" style="19" customWidth="1"/>
    <col min="10002" max="10004" width="7.625" style="19" hidden="1" customWidth="1"/>
    <col min="10005" max="10248" width="7.625" style="19" hidden="1"/>
    <col min="10249" max="10249" width="1.75" style="19" customWidth="1"/>
    <col min="10250" max="10250" width="12.875" style="19" customWidth="1"/>
    <col min="10251" max="10256" width="12" style="19" customWidth="1"/>
    <col min="10257" max="10257" width="0.625" style="19" customWidth="1"/>
    <col min="10258" max="10260" width="7.625" style="19" hidden="1" customWidth="1"/>
    <col min="10261" max="10504" width="7.625" style="19" hidden="1"/>
    <col min="10505" max="10505" width="1.75" style="19" customWidth="1"/>
    <col min="10506" max="10506" width="12.875" style="19" customWidth="1"/>
    <col min="10507" max="10512" width="12" style="19" customWidth="1"/>
    <col min="10513" max="10513" width="0.625" style="19" customWidth="1"/>
    <col min="10514" max="10516" width="7.625" style="19" hidden="1" customWidth="1"/>
    <col min="10517" max="10760" width="7.625" style="19" hidden="1"/>
    <col min="10761" max="10761" width="1.75" style="19" customWidth="1"/>
    <col min="10762" max="10762" width="12.875" style="19" customWidth="1"/>
    <col min="10763" max="10768" width="12" style="19" customWidth="1"/>
    <col min="10769" max="10769" width="0.625" style="19" customWidth="1"/>
    <col min="10770" max="10772" width="7.625" style="19" hidden="1" customWidth="1"/>
    <col min="10773" max="11016" width="7.625" style="19" hidden="1"/>
    <col min="11017" max="11017" width="1.75" style="19" customWidth="1"/>
    <col min="11018" max="11018" width="12.875" style="19" customWidth="1"/>
    <col min="11019" max="11024" width="12" style="19" customWidth="1"/>
    <col min="11025" max="11025" width="0.625" style="19" customWidth="1"/>
    <col min="11026" max="11028" width="7.625" style="19" hidden="1" customWidth="1"/>
    <col min="11029" max="11272" width="7.625" style="19" hidden="1"/>
    <col min="11273" max="11273" width="1.75" style="19" customWidth="1"/>
    <col min="11274" max="11274" width="12.875" style="19" customWidth="1"/>
    <col min="11275" max="11280" width="12" style="19" customWidth="1"/>
    <col min="11281" max="11281" width="0.625" style="19" customWidth="1"/>
    <col min="11282" max="11284" width="7.625" style="19" hidden="1" customWidth="1"/>
    <col min="11285" max="11528" width="7.625" style="19" hidden="1"/>
    <col min="11529" max="11529" width="1.75" style="19" customWidth="1"/>
    <col min="11530" max="11530" width="12.875" style="19" customWidth="1"/>
    <col min="11531" max="11536" width="12" style="19" customWidth="1"/>
    <col min="11537" max="11537" width="0.625" style="19" customWidth="1"/>
    <col min="11538" max="11540" width="7.625" style="19" hidden="1" customWidth="1"/>
    <col min="11541" max="11784" width="7.625" style="19" hidden="1"/>
    <col min="11785" max="11785" width="1.75" style="19" customWidth="1"/>
    <col min="11786" max="11786" width="12.875" style="19" customWidth="1"/>
    <col min="11787" max="11792" width="12" style="19" customWidth="1"/>
    <col min="11793" max="11793" width="0.625" style="19" customWidth="1"/>
    <col min="11794" max="11796" width="7.625" style="19" hidden="1" customWidth="1"/>
    <col min="11797" max="12040" width="7.625" style="19" hidden="1"/>
    <col min="12041" max="12041" width="1.75" style="19" customWidth="1"/>
    <col min="12042" max="12042" width="12.875" style="19" customWidth="1"/>
    <col min="12043" max="12048" width="12" style="19" customWidth="1"/>
    <col min="12049" max="12049" width="0.625" style="19" customWidth="1"/>
    <col min="12050" max="12052" width="7.625" style="19" hidden="1" customWidth="1"/>
    <col min="12053" max="12296" width="7.625" style="19" hidden="1"/>
    <col min="12297" max="12297" width="1.75" style="19" customWidth="1"/>
    <col min="12298" max="12298" width="12.875" style="19" customWidth="1"/>
    <col min="12299" max="12304" width="12" style="19" customWidth="1"/>
    <col min="12305" max="12305" width="0.625" style="19" customWidth="1"/>
    <col min="12306" max="12308" width="7.625" style="19" hidden="1" customWidth="1"/>
    <col min="12309" max="12552" width="7.625" style="19" hidden="1"/>
    <col min="12553" max="12553" width="1.75" style="19" customWidth="1"/>
    <col min="12554" max="12554" width="12.875" style="19" customWidth="1"/>
    <col min="12555" max="12560" width="12" style="19" customWidth="1"/>
    <col min="12561" max="12561" width="0.625" style="19" customWidth="1"/>
    <col min="12562" max="12564" width="7.625" style="19" hidden="1" customWidth="1"/>
    <col min="12565" max="12808" width="7.625" style="19" hidden="1"/>
    <col min="12809" max="12809" width="1.75" style="19" customWidth="1"/>
    <col min="12810" max="12810" width="12.875" style="19" customWidth="1"/>
    <col min="12811" max="12816" width="12" style="19" customWidth="1"/>
    <col min="12817" max="12817" width="0.625" style="19" customWidth="1"/>
    <col min="12818" max="12820" width="7.625" style="19" hidden="1" customWidth="1"/>
    <col min="12821" max="13064" width="7.625" style="19" hidden="1"/>
    <col min="13065" max="13065" width="1.75" style="19" customWidth="1"/>
    <col min="13066" max="13066" width="12.875" style="19" customWidth="1"/>
    <col min="13067" max="13072" width="12" style="19" customWidth="1"/>
    <col min="13073" max="13073" width="0.625" style="19" customWidth="1"/>
    <col min="13074" max="13076" width="7.625" style="19" hidden="1" customWidth="1"/>
    <col min="13077" max="13320" width="7.625" style="19" hidden="1"/>
    <col min="13321" max="13321" width="1.75" style="19" customWidth="1"/>
    <col min="13322" max="13322" width="12.875" style="19" customWidth="1"/>
    <col min="13323" max="13328" width="12" style="19" customWidth="1"/>
    <col min="13329" max="13329" width="0.625" style="19" customWidth="1"/>
    <col min="13330" max="13332" width="7.625" style="19" hidden="1" customWidth="1"/>
    <col min="13333" max="13576" width="7.625" style="19" hidden="1"/>
    <col min="13577" max="13577" width="1.75" style="19" customWidth="1"/>
    <col min="13578" max="13578" width="12.875" style="19" customWidth="1"/>
    <col min="13579" max="13584" width="12" style="19" customWidth="1"/>
    <col min="13585" max="13585" width="0.625" style="19" customWidth="1"/>
    <col min="13586" max="13588" width="7.625" style="19" hidden="1" customWidth="1"/>
    <col min="13589" max="13832" width="7.625" style="19" hidden="1"/>
    <col min="13833" max="13833" width="1.75" style="19" customWidth="1"/>
    <col min="13834" max="13834" width="12.875" style="19" customWidth="1"/>
    <col min="13835" max="13840" width="12" style="19" customWidth="1"/>
    <col min="13841" max="13841" width="0.625" style="19" customWidth="1"/>
    <col min="13842" max="13844" width="7.625" style="19" hidden="1" customWidth="1"/>
    <col min="13845" max="14088" width="7.625" style="19" hidden="1"/>
    <col min="14089" max="14089" width="1.75" style="19" customWidth="1"/>
    <col min="14090" max="14090" width="12.875" style="19" customWidth="1"/>
    <col min="14091" max="14096" width="12" style="19" customWidth="1"/>
    <col min="14097" max="14097" width="0.625" style="19" customWidth="1"/>
    <col min="14098" max="14100" width="7.625" style="19" hidden="1" customWidth="1"/>
    <col min="14101" max="14344" width="7.625" style="19" hidden="1"/>
    <col min="14345" max="14345" width="1.75" style="19" customWidth="1"/>
    <col min="14346" max="14346" width="12.875" style="19" customWidth="1"/>
    <col min="14347" max="14352" width="12" style="19" customWidth="1"/>
    <col min="14353" max="14353" width="0.625" style="19" customWidth="1"/>
    <col min="14354" max="14356" width="7.625" style="19" hidden="1" customWidth="1"/>
    <col min="14357" max="14600" width="7.625" style="19" hidden="1"/>
    <col min="14601" max="14601" width="1.75" style="19" customWidth="1"/>
    <col min="14602" max="14602" width="12.875" style="19" customWidth="1"/>
    <col min="14603" max="14608" width="12" style="19" customWidth="1"/>
    <col min="14609" max="14609" width="0.625" style="19" customWidth="1"/>
    <col min="14610" max="14612" width="7.625" style="19" hidden="1" customWidth="1"/>
    <col min="14613" max="14856" width="7.625" style="19" hidden="1"/>
    <col min="14857" max="14857" width="1.75" style="19" customWidth="1"/>
    <col min="14858" max="14858" width="12.875" style="19" customWidth="1"/>
    <col min="14859" max="14864" width="12" style="19" customWidth="1"/>
    <col min="14865" max="14865" width="0.625" style="19" customWidth="1"/>
    <col min="14866" max="14868" width="7.625" style="19" hidden="1" customWidth="1"/>
    <col min="14869" max="15112" width="7.625" style="19" hidden="1"/>
    <col min="15113" max="15113" width="1.75" style="19" customWidth="1"/>
    <col min="15114" max="15114" width="12.875" style="19" customWidth="1"/>
    <col min="15115" max="15120" width="12" style="19" customWidth="1"/>
    <col min="15121" max="15121" width="0.625" style="19" customWidth="1"/>
    <col min="15122" max="15124" width="7.625" style="19" hidden="1" customWidth="1"/>
    <col min="15125" max="15368" width="7.625" style="19" hidden="1"/>
    <col min="15369" max="15369" width="1.75" style="19" customWidth="1"/>
    <col min="15370" max="15370" width="12.875" style="19" customWidth="1"/>
    <col min="15371" max="15376" width="12" style="19" customWidth="1"/>
    <col min="15377" max="15377" width="0.625" style="19" customWidth="1"/>
    <col min="15378" max="15380" width="7.625" style="19" hidden="1" customWidth="1"/>
    <col min="15381" max="15624" width="7.625" style="19" hidden="1"/>
    <col min="15625" max="15625" width="1.75" style="19" customWidth="1"/>
    <col min="15626" max="15626" width="12.875" style="19" customWidth="1"/>
    <col min="15627" max="15632" width="12" style="19" customWidth="1"/>
    <col min="15633" max="15633" width="0.625" style="19" customWidth="1"/>
    <col min="15634" max="15636" width="7.625" style="19" hidden="1" customWidth="1"/>
    <col min="15637" max="15880" width="7.625" style="19" hidden="1"/>
    <col min="15881" max="15881" width="1.75" style="19" customWidth="1"/>
    <col min="15882" max="15882" width="12.875" style="19" customWidth="1"/>
    <col min="15883" max="15888" width="12" style="19" customWidth="1"/>
    <col min="15889" max="15889" width="0.625" style="19" customWidth="1"/>
    <col min="15890" max="15892" width="7.625" style="19" hidden="1" customWidth="1"/>
    <col min="15893" max="16129" width="7.625" style="19" hidden="1"/>
    <col min="16130" max="16138" width="0" style="19" hidden="1"/>
    <col min="16139" max="16384" width="7.625" style="19" hidden="1"/>
  </cols>
  <sheetData>
    <row r="1" spans="1:9" ht="36.75" customHeight="1" thickBot="1" x14ac:dyDescent="0.25">
      <c r="D1" s="18" t="s">
        <v>23</v>
      </c>
      <c r="E1" s="18"/>
      <c r="F1" s="18"/>
    </row>
    <row r="2" spans="1:9" ht="26.25" customHeight="1" thickBot="1" x14ac:dyDescent="0.25">
      <c r="D2" s="17"/>
      <c r="E2" s="17"/>
      <c r="F2" s="17"/>
      <c r="G2" s="20" t="s">
        <v>22</v>
      </c>
      <c r="H2" s="25">
        <v>1</v>
      </c>
    </row>
    <row r="3" spans="1:9" ht="21.75" customHeight="1" thickBot="1" x14ac:dyDescent="0.25"/>
    <row r="4" spans="1:9" s="22" customFormat="1" ht="35.25" customHeight="1" thickBot="1" x14ac:dyDescent="0.25">
      <c r="A4" s="21"/>
      <c r="B4" s="15" t="s">
        <v>1</v>
      </c>
      <c r="C4" s="26" t="str">
        <f>IFERROR(IF($H2&lt;&gt;"",VLOOKUP($H2,بيان!$A$2:$C$1000,2,0),""),"")</f>
        <v>محمد احمد عبدالظاهر محمود</v>
      </c>
      <c r="D4" s="27"/>
      <c r="E4" s="27"/>
      <c r="F4" s="28"/>
      <c r="G4" s="16" t="s">
        <v>2</v>
      </c>
      <c r="H4" s="14">
        <f>IFERROR(IF($H2&lt;&gt;"",VLOOKUP($H2,بيان!$A$2:$C$1000,3,0),""),"")</f>
        <v>3251.25</v>
      </c>
      <c r="I4" s="21"/>
    </row>
    <row r="5" spans="1:9" ht="18" customHeight="1" x14ac:dyDescent="0.2"/>
    <row r="6" spans="1:9" ht="24.75" customHeight="1" x14ac:dyDescent="0.2">
      <c r="B6" s="23" t="s">
        <v>20</v>
      </c>
      <c r="C6" s="23"/>
      <c r="F6" s="23" t="s">
        <v>21</v>
      </c>
      <c r="G6" s="23"/>
    </row>
    <row r="7" spans="1:9" ht="18" customHeight="1" x14ac:dyDescent="0.2"/>
    <row r="8" spans="1:9" ht="18" customHeight="1" x14ac:dyDescent="0.2"/>
    <row r="9" spans="1:9" ht="9" customHeight="1" x14ac:dyDescent="0.2">
      <c r="A9" s="24"/>
      <c r="B9" s="24"/>
      <c r="C9" s="24"/>
      <c r="D9" s="24"/>
      <c r="E9" s="24"/>
      <c r="F9" s="24"/>
      <c r="G9" s="24"/>
      <c r="H9" s="24"/>
      <c r="I9" s="24"/>
    </row>
    <row r="10" spans="1:9" ht="36.75" customHeight="1" thickBot="1" x14ac:dyDescent="0.25">
      <c r="D10" s="18" t="s">
        <v>23</v>
      </c>
      <c r="E10" s="18"/>
      <c r="F10" s="18"/>
    </row>
    <row r="11" spans="1:9" ht="26.25" customHeight="1" thickBot="1" x14ac:dyDescent="0.25">
      <c r="D11" s="17"/>
      <c r="E11" s="17"/>
      <c r="F11" s="17"/>
      <c r="G11" s="20" t="s">
        <v>22</v>
      </c>
      <c r="H11" s="25">
        <f>IF($H2+1&lt;=MAX(بيان!$A:$A),$H2+1,"")</f>
        <v>2</v>
      </c>
    </row>
    <row r="12" spans="1:9" ht="21.75" customHeight="1" thickBot="1" x14ac:dyDescent="0.25"/>
    <row r="13" spans="1:9" s="22" customFormat="1" ht="35.25" customHeight="1" thickBot="1" x14ac:dyDescent="0.25">
      <c r="A13" s="21"/>
      <c r="B13" s="15" t="s">
        <v>1</v>
      </c>
      <c r="C13" s="26" t="str">
        <f>IF($H11&lt;&gt;"",VLOOKUP($H11,بيان!$A$2:$C$1000,2,0),"")</f>
        <v>سيد محمود ابراهيم محمد</v>
      </c>
      <c r="D13" s="27"/>
      <c r="E13" s="27"/>
      <c r="F13" s="28"/>
      <c r="G13" s="16" t="s">
        <v>2</v>
      </c>
      <c r="H13" s="14">
        <f>IF($H11&lt;&gt;"",VLOOKUP($H11,بيان!$A$2:$C$1000,3,0),"")</f>
        <v>2652.21</v>
      </c>
      <c r="I13" s="21"/>
    </row>
    <row r="14" spans="1:9" ht="18" customHeight="1" x14ac:dyDescent="0.2"/>
    <row r="15" spans="1:9" ht="24.75" customHeight="1" x14ac:dyDescent="0.2">
      <c r="B15" s="23" t="s">
        <v>20</v>
      </c>
      <c r="C15" s="23"/>
      <c r="F15" s="23" t="s">
        <v>21</v>
      </c>
      <c r="G15" s="23"/>
    </row>
    <row r="16" spans="1:9" ht="18" customHeight="1" x14ac:dyDescent="0.2"/>
    <row r="17" spans="1:9" ht="18" customHeight="1" x14ac:dyDescent="0.2"/>
    <row r="18" spans="1:9" ht="9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</row>
    <row r="19" spans="1:9" ht="36.75" customHeight="1" thickBot="1" x14ac:dyDescent="0.25">
      <c r="D19" s="18" t="s">
        <v>23</v>
      </c>
      <c r="E19" s="18"/>
      <c r="F19" s="18"/>
    </row>
    <row r="20" spans="1:9" ht="26.25" customHeight="1" thickBot="1" x14ac:dyDescent="0.25">
      <c r="D20" s="17"/>
      <c r="E20" s="17"/>
      <c r="F20" s="17"/>
      <c r="G20" s="20" t="s">
        <v>22</v>
      </c>
      <c r="H20" s="25">
        <f>IF($H2+2&lt;=MAX(بيان!$A:$A),$H2+2,"")</f>
        <v>3</v>
      </c>
    </row>
    <row r="21" spans="1:9" ht="21.75" customHeight="1" thickBot="1" x14ac:dyDescent="0.25"/>
    <row r="22" spans="1:9" s="22" customFormat="1" ht="35.25" customHeight="1" thickBot="1" x14ac:dyDescent="0.25">
      <c r="A22" s="21"/>
      <c r="B22" s="15" t="s">
        <v>1</v>
      </c>
      <c r="C22" s="26" t="str">
        <f>IF($H20&lt;&gt;"",VLOOKUP($H20,بيان!$A$2:$C$1000,2,0),"")</f>
        <v>احمد عبدالجواد السيد ابراهيم</v>
      </c>
      <c r="D22" s="27"/>
      <c r="E22" s="27"/>
      <c r="F22" s="28"/>
      <c r="G22" s="16" t="s">
        <v>2</v>
      </c>
      <c r="H22" s="14">
        <f>IF($H20&lt;&gt;"",VLOOKUP($H20,بيان!$A$2:$C$1000,3,0),"")</f>
        <v>2154.1799999999998</v>
      </c>
      <c r="I22" s="21"/>
    </row>
    <row r="23" spans="1:9" ht="18" customHeight="1" x14ac:dyDescent="0.2"/>
    <row r="24" spans="1:9" ht="24.75" customHeight="1" x14ac:dyDescent="0.2">
      <c r="B24" s="23" t="s">
        <v>20</v>
      </c>
      <c r="C24" s="23"/>
      <c r="F24" s="23" t="s">
        <v>21</v>
      </c>
      <c r="G24" s="23"/>
    </row>
    <row r="25" spans="1:9" ht="18" customHeight="1" x14ac:dyDescent="0.2"/>
    <row r="26" spans="1:9" ht="18" customHeight="1" x14ac:dyDescent="0.2"/>
    <row r="27" spans="1:9" ht="9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</row>
    <row r="28" spans="1:9" ht="36.75" customHeight="1" thickBot="1" x14ac:dyDescent="0.25">
      <c r="D28" s="18" t="s">
        <v>23</v>
      </c>
      <c r="E28" s="18"/>
      <c r="F28" s="18"/>
    </row>
    <row r="29" spans="1:9" ht="26.25" customHeight="1" thickBot="1" x14ac:dyDescent="0.25">
      <c r="D29" s="17"/>
      <c r="E29" s="17"/>
      <c r="F29" s="17"/>
      <c r="G29" s="20" t="s">
        <v>22</v>
      </c>
      <c r="H29" s="25">
        <f>IF($H2+3&lt;=MAX(بيان!$A:$A),$H2+3,"")</f>
        <v>4</v>
      </c>
    </row>
    <row r="30" spans="1:9" ht="21.75" customHeight="1" thickBot="1" x14ac:dyDescent="0.25"/>
    <row r="31" spans="1:9" s="22" customFormat="1" ht="35.25" customHeight="1" thickBot="1" x14ac:dyDescent="0.25">
      <c r="A31" s="21"/>
      <c r="B31" s="15" t="s">
        <v>1</v>
      </c>
      <c r="C31" s="26" t="str">
        <f>IF($H29&lt;&gt;"",VLOOKUP($H29,بيان!$A$2:$C$1000,2,0),"")</f>
        <v>رؤؤف سمير محمد سمير</v>
      </c>
      <c r="D31" s="27"/>
      <c r="E31" s="27"/>
      <c r="F31" s="28"/>
      <c r="G31" s="16" t="s">
        <v>2</v>
      </c>
      <c r="H31" s="14">
        <f>IF($H29&lt;&gt;"",VLOOKUP($H29,بيان!$A$2:$C$1000,3,0),"")</f>
        <v>2235.6799999999998</v>
      </c>
      <c r="I31" s="21"/>
    </row>
    <row r="32" spans="1:9" ht="18" customHeight="1" x14ac:dyDescent="0.2"/>
    <row r="33" spans="1:9" ht="24.75" customHeight="1" x14ac:dyDescent="0.2">
      <c r="B33" s="23" t="s">
        <v>20</v>
      </c>
      <c r="C33" s="23"/>
      <c r="F33" s="23" t="s">
        <v>21</v>
      </c>
      <c r="G33" s="23"/>
    </row>
    <row r="34" spans="1:9" ht="18" customHeight="1" x14ac:dyDescent="0.2"/>
    <row r="35" spans="1:9" ht="18" customHeight="1" x14ac:dyDescent="0.2"/>
    <row r="36" spans="1:9" ht="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</row>
  </sheetData>
  <mergeCells count="16">
    <mergeCell ref="C13:F13"/>
    <mergeCell ref="B15:C15"/>
    <mergeCell ref="F15:G15"/>
    <mergeCell ref="D19:F19"/>
    <mergeCell ref="C22:F22"/>
    <mergeCell ref="D1:F1"/>
    <mergeCell ref="B6:C6"/>
    <mergeCell ref="F6:G6"/>
    <mergeCell ref="C4:F4"/>
    <mergeCell ref="D10:F10"/>
    <mergeCell ref="D28:F28"/>
    <mergeCell ref="C31:F31"/>
    <mergeCell ref="B33:C33"/>
    <mergeCell ref="F33:G33"/>
    <mergeCell ref="B24:C24"/>
    <mergeCell ref="F24:G24"/>
  </mergeCells>
  <pageMargins left="0.31496062992125984" right="0.31496062992125984" top="0.35433070866141736" bottom="0.35433070866141736" header="0.31496062992125984" footer="0.31496062992125984"/>
  <pageSetup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Spinner 3">
              <controlPr defaultSize="0" print="0" autoPict="0">
                <anchor moveWithCells="1" sizeWithCells="1">
                  <from>
                    <xdr:col>9</xdr:col>
                    <xdr:colOff>495300</xdr:colOff>
                    <xdr:row>0</xdr:row>
                    <xdr:rowOff>400050</xdr:rowOff>
                  </from>
                  <to>
                    <xdr:col>9</xdr:col>
                    <xdr:colOff>923925</xdr:colOff>
                    <xdr:row>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بيان</vt:lpstr>
      <vt:lpstr>شهادة</vt:lpstr>
      <vt:lpstr>شهادة!Zone_d_impression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LaLa.X5</dc:creator>
  <cp:lastModifiedBy>hben</cp:lastModifiedBy>
  <cp:lastPrinted>2021-02-27T06:43:19Z</cp:lastPrinted>
  <dcterms:created xsi:type="dcterms:W3CDTF">2021-02-19T12:47:38Z</dcterms:created>
  <dcterms:modified xsi:type="dcterms:W3CDTF">2021-02-27T06:45:13Z</dcterms:modified>
</cp:coreProperties>
</file>