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02AA1B7F-D7E7-41A9-8B56-EAE5601E46A4}" xr6:coauthVersionLast="46" xr6:coauthVersionMax="46" xr10:uidLastSave="{00000000-0000-0000-0000-000000000000}"/>
  <bookViews>
    <workbookView xWindow="-120" yWindow="-120" windowWidth="20640" windowHeight="11160" xr2:uid="{32C0D0A6-D549-46EF-8DBC-3B22BEB67628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 a="1"/>
  <c r="K5" i="1"/>
  <c r="K6" i="1" a="1"/>
  <c r="K6" i="1"/>
  <c r="K7" i="1" a="1"/>
  <c r="K7" i="1"/>
  <c r="K8" i="1" a="1"/>
  <c r="K8" i="1"/>
  <c r="K4" i="1" a="1"/>
  <c r="K4" i="1"/>
  <c r="J5" i="1" a="1"/>
  <c r="J5" i="1"/>
  <c r="J6" i="1" a="1"/>
  <c r="J6" i="1"/>
  <c r="J7" i="1" a="1"/>
  <c r="J7" i="1"/>
  <c r="J8" i="1" a="1"/>
  <c r="J8" i="1"/>
  <c r="J4" i="1" a="1"/>
  <c r="J4" i="1" s="1"/>
</calcChain>
</file>

<file path=xl/sharedStrings.xml><?xml version="1.0" encoding="utf-8"?>
<sst xmlns="http://schemas.openxmlformats.org/spreadsheetml/2006/main" count="27" uniqueCount="14">
  <si>
    <t>م</t>
  </si>
  <si>
    <t>الاسم</t>
  </si>
  <si>
    <t>قيمة السلفة</t>
  </si>
  <si>
    <t>طارق عبد الرحمن السيد</t>
  </si>
  <si>
    <t>منير سعد الطوخي</t>
  </si>
  <si>
    <t>عماد السعيد البادي</t>
  </si>
  <si>
    <t>وليد محمد علي</t>
  </si>
  <si>
    <t>عثمان عباس السيد</t>
  </si>
  <si>
    <t>توفيق محمد أحمد</t>
  </si>
  <si>
    <t>البحث بجزء من الاسم</t>
  </si>
  <si>
    <t>محمد السيد مصطفى</t>
  </si>
  <si>
    <t>نتيجة البحث</t>
  </si>
  <si>
    <t xml:space="preserve"> </t>
  </si>
  <si>
    <t>منير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</si>
</sst>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CF4E1-0850-4EB7-BA28-0143FAE2BD0D}">
  <sheetPr codeName="Sheet1"/>
  <dimension ref="B2:K20"/>
  <sheetViews>
    <sheetView rightToLeft="1" tabSelected="1" topLeftCell="C1" workbookViewId="0">
      <selection activeCell="H3" sqref="H3"/>
    </sheetView>
  </sheetViews>
  <sheetFormatPr defaultRowHeight="24.95" customHeight="1" x14ac:dyDescent="0.2"/>
  <cols>
    <col min="1" max="2" width="9" style="1"/>
    <col min="3" max="3" width="18.125" style="1" customWidth="1"/>
    <col min="4" max="4" width="13.75" style="1" customWidth="1"/>
    <col min="5" max="6" width="9" style="1"/>
    <col min="7" max="7" width="15.875" style="1" customWidth="1"/>
    <col min="8" max="8" width="17" style="1" customWidth="1"/>
    <col min="9" max="9" width="9" style="1"/>
    <col min="10" max="10" width="15.375" style="1" bestFit="1" customWidth="1"/>
    <col min="11" max="11" width="15.625" style="1" customWidth="1"/>
    <col min="12" max="12" width="35.375" style="1" customWidth="1"/>
    <col min="13" max="13" width="8.25" style="1" customWidth="1"/>
    <col min="14" max="16384" width="9" style="1"/>
  </cols>
  <sheetData>
    <row r="2" spans="2:11" ht="24.95" customHeight="1" x14ac:dyDescent="0.2">
      <c r="J2" s="1" t="s">
        <v>11</v>
      </c>
    </row>
    <row r="3" spans="2:11" ht="24.95" customHeight="1" x14ac:dyDescent="0.2">
      <c r="B3" s="2" t="s">
        <v>0</v>
      </c>
      <c r="C3" s="2" t="s">
        <v>1</v>
      </c>
      <c r="D3" s="2" t="s">
        <v>2</v>
      </c>
      <c r="G3" s="1" t="s">
        <v>9</v>
      </c>
      <c r="H3" s="3" t="s">
        <v>13</v>
      </c>
      <c r="I3" s="2" t="s">
        <v>0</v>
      </c>
      <c r="J3" s="2" t="s">
        <v>1</v>
      </c>
      <c r="K3" s="2" t="s">
        <v>2</v>
      </c>
    </row>
    <row r="4" spans="2:11" ht="24.95" customHeight="1" x14ac:dyDescent="0.2">
      <c r="B4" s="2">
        <v>1</v>
      </c>
      <c r="C4" s="2" t="s">
        <v>10</v>
      </c>
      <c r="D4" s="2">
        <v>1000</v>
      </c>
      <c r="H4" s="1" t="s">
        <v>12</v>
      </c>
      <c r="I4" s="2">
        <v>1</v>
      </c>
      <c r="J4" s="2" t="str">
        <f t="array" ref="J4">IFERROR(INDEX($C$4:$D$20,SMALL(IF(LEFT($C$4:$C$20,LEN($H$3))=$H$3,ROW($C$4:$C$20)),ROW(A1))-3,1),"")</f>
        <v>منير سعد الطوخي</v>
      </c>
      <c r="K4" s="2">
        <f t="array" ref="K4">IFERROR(INDEX($C$4:$D$20,SMALL(IF(LEFT($C$4:$C$20,LEN($H$3))=$H$3,ROW($C$4:$C$20)),ROW(B1))-3,2),"")</f>
        <v>1500</v>
      </c>
    </row>
    <row r="5" spans="2:11" ht="24.95" customHeight="1" x14ac:dyDescent="0.2">
      <c r="B5" s="2">
        <v>2</v>
      </c>
      <c r="C5" s="2" t="s">
        <v>3</v>
      </c>
      <c r="D5" s="2">
        <v>3000</v>
      </c>
      <c r="I5" s="2">
        <v>2</v>
      </c>
      <c r="J5" s="2" t="str">
        <f t="array" ref="J5">IFERROR(INDEX($C$4:$D$20,SMALL(IF(LEFT($C$4:$C$20,LEN($H$3))=$H$3,ROW($C$4:$C$20)),ROW(A2))-3,1),"")</f>
        <v>منير سعد الطوخي</v>
      </c>
      <c r="K5" s="2">
        <f t="array" ref="K5">IFERROR(INDEX($C$4:$D$20,SMALL(IF(LEFT($C$4:$C$20,LEN($H$3))=$H$3,ROW($C$4:$C$20)),ROW(B2))-3,2),"")</f>
        <v>1100</v>
      </c>
    </row>
    <row r="6" spans="2:11" ht="24.95" customHeight="1" x14ac:dyDescent="0.2">
      <c r="B6" s="2">
        <v>3</v>
      </c>
      <c r="C6" s="2" t="s">
        <v>4</v>
      </c>
      <c r="D6" s="2">
        <v>1500</v>
      </c>
      <c r="I6" s="2">
        <v>3</v>
      </c>
      <c r="J6" s="2" t="str">
        <f t="array" ref="J6">IFERROR(INDEX($C$4:$D$20,SMALL(IF(LEFT($C$4:$C$20,LEN($H$3))=$H$3,ROW($C$4:$C$20)),ROW(A3))-3,1),"")</f>
        <v>منير سعد الطوخي</v>
      </c>
      <c r="K6" s="2">
        <f t="array" ref="K6">IFERROR(INDEX($C$4:$D$20,SMALL(IF(LEFT($C$4:$C$20,LEN($H$3))=$H$3,ROW($C$4:$C$20)),ROW(B3))-3,2),"")</f>
        <v>800</v>
      </c>
    </row>
    <row r="7" spans="2:11" ht="24.95" customHeight="1" x14ac:dyDescent="0.2">
      <c r="B7" s="2">
        <v>4</v>
      </c>
      <c r="C7" s="2" t="s">
        <v>10</v>
      </c>
      <c r="D7" s="2">
        <v>1200</v>
      </c>
      <c r="I7" s="2">
        <v>4</v>
      </c>
      <c r="J7" s="2" t="str">
        <f t="array" ref="J7">IFERROR(INDEX($C$4:$D$20,SMALL(IF(LEFT($C$4:$C$20,LEN($H$3))=$H$3,ROW($C$4:$C$20)),ROW(A4))-3,1),"")</f>
        <v>منير سعد الطوخي</v>
      </c>
      <c r="K7" s="2">
        <f t="array" ref="K7">IFERROR(INDEX($C$4:$D$20,SMALL(IF(LEFT($C$4:$C$20,LEN($H$3))=$H$3,ROW($C$4:$C$20)),ROW(B4))-3,2),"")</f>
        <v>1300</v>
      </c>
    </row>
    <row r="8" spans="2:11" ht="24.95" customHeight="1" x14ac:dyDescent="0.2">
      <c r="B8" s="2">
        <v>5</v>
      </c>
      <c r="C8" s="2" t="s">
        <v>3</v>
      </c>
      <c r="D8" s="2">
        <v>900</v>
      </c>
      <c r="I8" s="2">
        <v>5</v>
      </c>
      <c r="J8" s="2" t="str">
        <f t="array" ref="J8">IFERROR(INDEX($C$4:$D$20,SMALL(IF(LEFT($C$4:$C$20,LEN($H$3))=$H$3,ROW($C$4:$C$20)),ROW(A5))-3,1),"")</f>
        <v/>
      </c>
      <c r="K8" s="2" t="str">
        <f t="array" ref="K8">IFERROR(INDEX($C$4:$D$20,SMALL(IF(LEFT($C$4:$C$20,LEN($H$3))=$H$3,ROW($C$4:$C$20)),ROW(B5))-3,2),"")</f>
        <v/>
      </c>
    </row>
    <row r="9" spans="2:11" ht="24.95" customHeight="1" x14ac:dyDescent="0.2">
      <c r="B9" s="2">
        <v>6</v>
      </c>
      <c r="C9" s="2" t="s">
        <v>4</v>
      </c>
      <c r="D9" s="2">
        <v>1100</v>
      </c>
    </row>
    <row r="10" spans="2:11" ht="24.95" customHeight="1" x14ac:dyDescent="0.2">
      <c r="B10" s="2">
        <v>7</v>
      </c>
      <c r="C10" s="2" t="s">
        <v>5</v>
      </c>
      <c r="D10" s="2">
        <v>600</v>
      </c>
    </row>
    <row r="11" spans="2:11" ht="24.95" customHeight="1" x14ac:dyDescent="0.2">
      <c r="B11" s="2">
        <v>8</v>
      </c>
      <c r="C11" s="2" t="s">
        <v>10</v>
      </c>
      <c r="D11" s="2">
        <v>1500</v>
      </c>
    </row>
    <row r="12" spans="2:11" ht="24.95" customHeight="1" x14ac:dyDescent="0.2">
      <c r="B12" s="2">
        <v>9</v>
      </c>
      <c r="C12" s="2" t="s">
        <v>6</v>
      </c>
      <c r="D12" s="2">
        <v>950</v>
      </c>
    </row>
    <row r="13" spans="2:11" ht="24.95" customHeight="1" x14ac:dyDescent="0.2">
      <c r="B13" s="2">
        <v>10</v>
      </c>
      <c r="C13" s="2" t="s">
        <v>7</v>
      </c>
      <c r="D13" s="2">
        <v>1150</v>
      </c>
    </row>
    <row r="14" spans="2:11" ht="24.95" customHeight="1" x14ac:dyDescent="0.2">
      <c r="B14" s="2">
        <v>11</v>
      </c>
      <c r="C14" s="2" t="s">
        <v>8</v>
      </c>
      <c r="D14" s="2">
        <v>1600</v>
      </c>
    </row>
    <row r="15" spans="2:11" ht="24.95" customHeight="1" x14ac:dyDescent="0.2">
      <c r="B15" s="2">
        <v>12</v>
      </c>
      <c r="C15" s="2" t="s">
        <v>10</v>
      </c>
      <c r="D15" s="2">
        <v>1600</v>
      </c>
    </row>
    <row r="16" spans="2:11" ht="24.95" customHeight="1" x14ac:dyDescent="0.2">
      <c r="B16" s="2">
        <v>13</v>
      </c>
      <c r="C16" s="2" t="s">
        <v>3</v>
      </c>
      <c r="D16" s="2">
        <v>900</v>
      </c>
    </row>
    <row r="17" spans="2:4" ht="24.95" customHeight="1" x14ac:dyDescent="0.2">
      <c r="B17" s="2">
        <v>14</v>
      </c>
      <c r="C17" s="2" t="s">
        <v>4</v>
      </c>
      <c r="D17" s="2">
        <v>800</v>
      </c>
    </row>
    <row r="18" spans="2:4" ht="24.95" customHeight="1" x14ac:dyDescent="0.2">
      <c r="B18" s="2">
        <v>15</v>
      </c>
      <c r="C18" s="2" t="s">
        <v>3</v>
      </c>
      <c r="D18" s="2">
        <v>1700</v>
      </c>
    </row>
    <row r="19" spans="2:4" ht="24.95" customHeight="1" x14ac:dyDescent="0.2">
      <c r="B19" s="2">
        <v>16</v>
      </c>
      <c r="C19" s="2" t="s">
        <v>4</v>
      </c>
      <c r="D19" s="2">
        <v>1300</v>
      </c>
    </row>
    <row r="20" spans="2:4" ht="24.95" customHeight="1" x14ac:dyDescent="0.2">
      <c r="B20" s="2">
        <v>17</v>
      </c>
      <c r="C20" s="2" t="s">
        <v>10</v>
      </c>
      <c r="D20" s="2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Fathi</dc:creator>
  <cp:lastModifiedBy>ASD</cp:lastModifiedBy>
  <dcterms:created xsi:type="dcterms:W3CDTF">2021-02-27T08:19:52Z</dcterms:created>
  <dcterms:modified xsi:type="dcterms:W3CDTF">2021-02-28T09:10:19Z</dcterms:modified>
</cp:coreProperties>
</file>