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D:\TAREQ\OFFICENA 2019\"/>
    </mc:Choice>
  </mc:AlternateContent>
  <xr:revisionPtr revIDLastSave="0" documentId="13_ncr:1_{C3CEF7AA-FB65-49CE-B7EA-7B5E1875FEDA}" xr6:coauthVersionLast="46" xr6:coauthVersionMax="46" xr10:uidLastSave="{00000000-0000-0000-0000-000000000000}"/>
  <bookViews>
    <workbookView xWindow="-120" yWindow="-120" windowWidth="20640" windowHeight="11160" activeTab="2" xr2:uid="{00000000-000D-0000-FFFF-FFFF00000000}"/>
  </bookViews>
  <sheets>
    <sheet name="سعر التذاكر" sheetId="1" r:id="rId1"/>
    <sheet name="ارقام الباصات " sheetId="3" r:id="rId2"/>
    <sheet name="الحركة اليومية" sheetId="2" r:id="rId3"/>
  </sheets>
  <definedNames>
    <definedName name="_xlnm._FilterDatabase" localSheetId="2" hidden="1">'الحركة اليومية'!$A$1:$E$6</definedName>
  </definedNames>
  <calcPr calcId="191028"/>
</workbook>
</file>

<file path=xl/calcChain.xml><?xml version="1.0" encoding="utf-8"?>
<calcChain xmlns="http://schemas.openxmlformats.org/spreadsheetml/2006/main">
  <c r="G3" i="2" l="1"/>
  <c r="G4" i="2"/>
  <c r="G2" i="2"/>
  <c r="F3" i="2"/>
  <c r="H3" i="2" s="1"/>
  <c r="E3" i="2" s="1"/>
  <c r="F4" i="2"/>
  <c r="H4" i="2" s="1"/>
  <c r="E4" i="2" s="1"/>
  <c r="F2" i="2"/>
  <c r="H2" i="2" s="1"/>
  <c r="E2" i="2" s="1"/>
</calcChain>
</file>

<file path=xl/sharedStrings.xml><?xml version="1.0" encoding="utf-8"?>
<sst xmlns="http://schemas.openxmlformats.org/spreadsheetml/2006/main" count="17" uniqueCount="16">
  <si>
    <t>رقم المحافظة</t>
  </si>
  <si>
    <t>ؤقم الباص السياحي</t>
  </si>
  <si>
    <t>رقم الباص العادي</t>
  </si>
  <si>
    <t>سعر التذكرة بالباص السياحي</t>
  </si>
  <si>
    <t>سعر التذكرة بالباص العادي</t>
  </si>
  <si>
    <t>الاسم</t>
  </si>
  <si>
    <t>ؤقم المقعد</t>
  </si>
  <si>
    <t>رقم الباص</t>
  </si>
  <si>
    <t>سعر التذكرة</t>
  </si>
  <si>
    <t>محمد</t>
  </si>
  <si>
    <t>احمد</t>
  </si>
  <si>
    <t>عبدالله</t>
  </si>
  <si>
    <t>اريد القيمة من العمود B اوC الموجودان في ورقة سعر التذاكر كالاتي:- بمعلومية الصف C2 في هذه الورقة اعطيني القيمة من العمود B بورقة سعر التذاكر اذا كان القيمة الموجودة في D2 في هذه الورقة موجودة ضمن العمود  A بورقة ارقام الباصات، او اعطيني القيمة من العمود C بورقة سعر التذاكر اذا كان القيمة الموجودة في D2 في هذه الورقة موجودة ضمن العمود  B بورقة ارقام الباصات</t>
  </si>
  <si>
    <t>عادي</t>
  </si>
  <si>
    <t>سياحي</t>
  </si>
  <si>
    <t>سياحي/عادي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</si>
</sst>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78"/>
      <scheme val="minor"/>
    </font>
    <font>
      <sz val="11"/>
      <color rgb="FFFF0000"/>
      <name val="Arial"/>
      <family val="2"/>
    </font>
    <font>
      <sz val="11"/>
      <color rgb="FFFF0000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2" borderId="0" xfId="0" applyFill="1" applyAlignment="1">
      <alignment horizontal="righ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9B6B8-414B-794E-8EFB-A91163BF58C0}">
  <dimension ref="A1:C4"/>
  <sheetViews>
    <sheetView rightToLeft="1" zoomScaleNormal="60" zoomScaleSheetLayoutView="100" workbookViewId="0">
      <selection activeCell="C3" sqref="C3"/>
    </sheetView>
  </sheetViews>
  <sheetFormatPr defaultRowHeight="15" x14ac:dyDescent="0.25"/>
  <cols>
    <col min="2" max="2" width="18.140625" bestFit="1" customWidth="1"/>
    <col min="3" max="3" width="17.42578125" bestFit="1" customWidth="1"/>
  </cols>
  <sheetData>
    <row r="1" spans="1:3" x14ac:dyDescent="0.25">
      <c r="A1" t="s">
        <v>0</v>
      </c>
      <c r="B1" t="s">
        <v>3</v>
      </c>
      <c r="C1" t="s">
        <v>4</v>
      </c>
    </row>
    <row r="2" spans="1:3" x14ac:dyDescent="0.25">
      <c r="A2">
        <v>1</v>
      </c>
      <c r="B2">
        <v>20000</v>
      </c>
      <c r="C2">
        <v>15000</v>
      </c>
    </row>
    <row r="3" spans="1:3" x14ac:dyDescent="0.25">
      <c r="A3">
        <v>2</v>
      </c>
      <c r="B3">
        <v>25000</v>
      </c>
      <c r="C3">
        <v>20000</v>
      </c>
    </row>
    <row r="4" spans="1:3" x14ac:dyDescent="0.25">
      <c r="A4">
        <v>3</v>
      </c>
      <c r="B4">
        <v>30000</v>
      </c>
      <c r="C4">
        <v>25000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3D4F3-27A2-0D47-930D-458DE33DE5F6}">
  <dimension ref="A1:B4"/>
  <sheetViews>
    <sheetView rightToLeft="1" zoomScaleNormal="60" zoomScaleSheetLayoutView="100" workbookViewId="0">
      <selection activeCell="A2" sqref="A2:A13"/>
    </sheetView>
  </sheetViews>
  <sheetFormatPr defaultRowHeight="15" x14ac:dyDescent="0.25"/>
  <cols>
    <col min="1" max="1" width="13" customWidth="1"/>
    <col min="2" max="2" width="12.7109375" customWidth="1"/>
  </cols>
  <sheetData>
    <row r="1" spans="1:2" x14ac:dyDescent="0.25">
      <c r="A1" t="s">
        <v>1</v>
      </c>
      <c r="B1" t="s">
        <v>2</v>
      </c>
    </row>
    <row r="2" spans="1:2" x14ac:dyDescent="0.25">
      <c r="A2">
        <v>20211</v>
      </c>
      <c r="B2">
        <v>40041</v>
      </c>
    </row>
    <row r="3" spans="1:2" x14ac:dyDescent="0.25">
      <c r="A3">
        <v>30123</v>
      </c>
      <c r="B3">
        <v>40069</v>
      </c>
    </row>
    <row r="4" spans="1:2" x14ac:dyDescent="0.25">
      <c r="A4">
        <v>30124</v>
      </c>
      <c r="B4">
        <v>50006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83898-B257-294E-B137-D341D31F8D9D}">
  <dimension ref="A1:Q14"/>
  <sheetViews>
    <sheetView rightToLeft="1" tabSelected="1" zoomScaleNormal="60" zoomScaleSheetLayoutView="100" workbookViewId="0">
      <selection activeCell="E4" sqref="E4"/>
    </sheetView>
  </sheetViews>
  <sheetFormatPr defaultColWidth="8.85546875" defaultRowHeight="15" x14ac:dyDescent="0.25"/>
  <cols>
    <col min="1" max="4" width="8.85546875" style="2"/>
    <col min="5" max="5" width="24" style="2" customWidth="1"/>
    <col min="6" max="6" width="10" style="4" hidden="1" customWidth="1"/>
    <col min="7" max="8" width="0" style="4" hidden="1" customWidth="1"/>
    <col min="9" max="9" width="8.85546875" style="2"/>
    <col min="10" max="10" width="8.85546875" style="2" customWidth="1"/>
    <col min="11" max="16384" width="8.85546875" style="2"/>
  </cols>
  <sheetData>
    <row r="1" spans="1:17" x14ac:dyDescent="0.25">
      <c r="A1" s="2" t="s">
        <v>6</v>
      </c>
      <c r="B1" s="2" t="s">
        <v>5</v>
      </c>
      <c r="C1" s="2" t="s">
        <v>0</v>
      </c>
      <c r="D1" s="2" t="s">
        <v>7</v>
      </c>
      <c r="E1" s="2" t="s">
        <v>8</v>
      </c>
      <c r="F1" s="3" t="s">
        <v>14</v>
      </c>
      <c r="G1" s="3" t="s">
        <v>13</v>
      </c>
      <c r="H1" s="3" t="s">
        <v>15</v>
      </c>
      <c r="I1"/>
    </row>
    <row r="2" spans="1:17" x14ac:dyDescent="0.25">
      <c r="A2" s="2">
        <v>1</v>
      </c>
      <c r="B2" s="2" t="s">
        <v>9</v>
      </c>
      <c r="C2" s="2">
        <v>1</v>
      </c>
      <c r="D2" s="2">
        <v>30124</v>
      </c>
      <c r="E2" s="2">
        <f>VLOOKUP(C2,'سعر التذاكر'!$A$2:$C$2000,'الحركة اليومية'!H2+1,0)</f>
        <v>20000</v>
      </c>
      <c r="F2" s="4">
        <f>IFERROR(MATCH(D2,'ارقام الباصات '!A:A,0),0)</f>
        <v>4</v>
      </c>
      <c r="G2" s="4">
        <f>IFERROR(MATCH(D2,'ارقام الباصات '!B:B,0),0)</f>
        <v>0</v>
      </c>
      <c r="H2" s="4">
        <f>IF(F2,1,2)</f>
        <v>1</v>
      </c>
      <c r="J2" s="6" t="s">
        <v>12</v>
      </c>
      <c r="K2" s="6"/>
      <c r="L2" s="6"/>
      <c r="M2" s="6"/>
      <c r="N2" s="6"/>
      <c r="O2" s="6"/>
      <c r="P2" s="6"/>
      <c r="Q2" s="6"/>
    </row>
    <row r="3" spans="1:17" ht="37.5" customHeight="1" x14ac:dyDescent="0.25">
      <c r="A3" s="2">
        <v>2</v>
      </c>
      <c r="B3" s="2" t="s">
        <v>10</v>
      </c>
      <c r="C3" s="2">
        <v>3</v>
      </c>
      <c r="D3" s="2">
        <v>30123</v>
      </c>
      <c r="E3" s="2">
        <f>VLOOKUP(C3,'سعر التذاكر'!$A$2:$C$2000,'الحركة اليومية'!H3+1,0)</f>
        <v>30000</v>
      </c>
      <c r="F3" s="4">
        <f>IFERROR(MATCH(D3,'ارقام الباصات '!A:A,0),0)</f>
        <v>3</v>
      </c>
      <c r="G3" s="4">
        <f>IFERROR(MATCH(D3,'ارقام الباصات '!B:B,0),0)</f>
        <v>0</v>
      </c>
      <c r="H3" s="4">
        <f t="shared" ref="H3:H4" si="0">IF(F3,1,2)</f>
        <v>1</v>
      </c>
      <c r="J3" s="6"/>
      <c r="K3" s="6"/>
      <c r="L3" s="6"/>
      <c r="M3" s="6"/>
      <c r="N3" s="6"/>
      <c r="O3" s="6"/>
      <c r="P3" s="6"/>
      <c r="Q3" s="6"/>
    </row>
    <row r="4" spans="1:17" ht="40.5" customHeight="1" x14ac:dyDescent="0.25">
      <c r="A4" s="2">
        <v>3</v>
      </c>
      <c r="B4" s="2" t="s">
        <v>11</v>
      </c>
      <c r="C4" s="2">
        <v>2</v>
      </c>
      <c r="D4" s="2">
        <v>40069</v>
      </c>
      <c r="E4" s="2">
        <f>VLOOKUP(C4,'سعر التذاكر'!$A$2:$C$2000,'الحركة اليومية'!H4+1,0)</f>
        <v>20000</v>
      </c>
      <c r="F4" s="4">
        <f>IFERROR(MATCH(D4,'ارقام الباصات '!A:A,0),0)</f>
        <v>0</v>
      </c>
      <c r="G4" s="4">
        <f>IFERROR(MATCH(D4,'ارقام الباصات '!B:B,0),0)</f>
        <v>3</v>
      </c>
      <c r="H4" s="4">
        <f t="shared" si="0"/>
        <v>2</v>
      </c>
      <c r="J4" s="6"/>
      <c r="K4" s="6"/>
      <c r="L4" s="6"/>
      <c r="M4" s="6"/>
      <c r="N4" s="6"/>
      <c r="O4" s="6"/>
      <c r="P4" s="6"/>
      <c r="Q4" s="6"/>
    </row>
    <row r="5" spans="1:17" x14ac:dyDescent="0.25">
      <c r="J5" s="6"/>
      <c r="K5" s="6"/>
      <c r="L5" s="6"/>
      <c r="M5" s="6"/>
      <c r="N5" s="6"/>
      <c r="O5" s="6"/>
      <c r="P5" s="6"/>
      <c r="Q5" s="6"/>
    </row>
    <row r="6" spans="1:17" x14ac:dyDescent="0.25">
      <c r="E6" s="1"/>
    </row>
    <row r="13" spans="1:17" ht="15" customHeight="1" x14ac:dyDescent="0.25">
      <c r="F13" s="5"/>
      <c r="G13" s="5"/>
      <c r="H13" s="5"/>
      <c r="I13" s="5"/>
      <c r="J13" s="5"/>
      <c r="K13" s="5"/>
    </row>
    <row r="14" spans="1:17" x14ac:dyDescent="0.25">
      <c r="E14" s="5"/>
      <c r="F14" s="5"/>
      <c r="G14" s="5"/>
      <c r="H14" s="5"/>
      <c r="I14" s="5"/>
      <c r="J14" s="5"/>
      <c r="K14" s="5"/>
    </row>
  </sheetData>
  <mergeCells count="1">
    <mergeCell ref="J2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سعر التذاكر</vt:lpstr>
      <vt:lpstr>ارقام الباصات </vt:lpstr>
      <vt:lpstr>الحركة اليومية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ياسر القباطي</dc:creator>
  <cp:lastModifiedBy>user</cp:lastModifiedBy>
  <dcterms:created xsi:type="dcterms:W3CDTF">2021-03-08T22:26:24Z</dcterms:created>
  <dcterms:modified xsi:type="dcterms:W3CDTF">2021-03-14T09:40:19Z</dcterms:modified>
</cp:coreProperties>
</file>