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0" windowWidth="19875" windowHeight="77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O32" i="1" l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Z32" i="1"/>
  <c r="V32" i="1"/>
  <c r="U32" i="1"/>
  <c r="T32" i="1"/>
  <c r="R32" i="1"/>
  <c r="Q32" i="1"/>
  <c r="P32" i="1"/>
  <c r="N32" i="1"/>
  <c r="M32" i="1"/>
  <c r="L32" i="1"/>
  <c r="J32" i="1"/>
  <c r="I32" i="1"/>
  <c r="H32" i="1"/>
  <c r="F32" i="1"/>
  <c r="E32" i="1"/>
  <c r="D32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V31" i="1"/>
  <c r="U31" i="1"/>
  <c r="T31" i="1"/>
  <c r="S31" i="1"/>
  <c r="R31" i="1"/>
  <c r="Q31" i="1"/>
  <c r="P31" i="1"/>
  <c r="N31" i="1"/>
  <c r="M31" i="1"/>
  <c r="L31" i="1"/>
  <c r="K31" i="1"/>
  <c r="J31" i="1"/>
  <c r="I31" i="1"/>
  <c r="H31" i="1"/>
  <c r="F31" i="1"/>
  <c r="E31" i="1"/>
  <c r="D31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X30" i="1"/>
  <c r="V30" i="1"/>
  <c r="U30" i="1"/>
  <c r="T30" i="1"/>
  <c r="R30" i="1"/>
  <c r="Q30" i="1"/>
  <c r="P30" i="1"/>
  <c r="N30" i="1"/>
  <c r="M30" i="1"/>
  <c r="L30" i="1"/>
  <c r="J30" i="1"/>
  <c r="I30" i="1"/>
  <c r="H30" i="1"/>
  <c r="F30" i="1"/>
  <c r="E30" i="1"/>
  <c r="D30" i="1"/>
  <c r="BP29" i="1"/>
  <c r="BP32" i="1" s="1"/>
  <c r="Z29" i="1"/>
  <c r="AA29" i="1" s="1"/>
  <c r="Y29" i="1"/>
  <c r="Y32" i="1" s="1"/>
  <c r="X29" i="1"/>
  <c r="X32" i="1" s="1"/>
  <c r="W29" i="1"/>
  <c r="S29" i="1"/>
  <c r="S32" i="1" s="1"/>
  <c r="O29" i="1"/>
  <c r="O32" i="1" s="1"/>
  <c r="K29" i="1"/>
  <c r="G29" i="1"/>
  <c r="BP28" i="1"/>
  <c r="BP31" i="1" s="1"/>
  <c r="AA28" i="1"/>
  <c r="Z28" i="1"/>
  <c r="Z31" i="1" s="1"/>
  <c r="Y28" i="1"/>
  <c r="Y31" i="1" s="1"/>
  <c r="X28" i="1"/>
  <c r="X31" i="1" s="1"/>
  <c r="W28" i="1"/>
  <c r="W31" i="1" s="1"/>
  <c r="S28" i="1"/>
  <c r="O28" i="1"/>
  <c r="K28" i="1"/>
  <c r="G28" i="1"/>
  <c r="G31" i="1" s="1"/>
  <c r="BP27" i="1"/>
  <c r="Z27" i="1"/>
  <c r="Z30" i="1" s="1"/>
  <c r="Y27" i="1"/>
  <c r="Y30" i="1" s="1"/>
  <c r="X27" i="1"/>
  <c r="W27" i="1"/>
  <c r="W30" i="1" s="1"/>
  <c r="S27" i="1"/>
  <c r="S30" i="1" s="1"/>
  <c r="O27" i="1"/>
  <c r="O30" i="1" s="1"/>
  <c r="K27" i="1"/>
  <c r="K30" i="1" s="1"/>
  <c r="G27" i="1"/>
  <c r="G30" i="1" s="1"/>
  <c r="BP26" i="1"/>
  <c r="AA26" i="1"/>
  <c r="Z26" i="1"/>
  <c r="Y26" i="1"/>
  <c r="X26" i="1"/>
  <c r="W26" i="1"/>
  <c r="W32" i="1" s="1"/>
  <c r="S26" i="1"/>
  <c r="O26" i="1"/>
  <c r="K26" i="1"/>
  <c r="K32" i="1" s="1"/>
  <c r="G26" i="1"/>
  <c r="G32" i="1" s="1"/>
  <c r="BP25" i="1"/>
  <c r="Z25" i="1"/>
  <c r="AA25" i="1" s="1"/>
  <c r="Y25" i="1"/>
  <c r="X25" i="1"/>
  <c r="W25" i="1"/>
  <c r="S25" i="1"/>
  <c r="O25" i="1"/>
  <c r="O31" i="1" s="1"/>
  <c r="K25" i="1"/>
  <c r="G25" i="1"/>
  <c r="BP24" i="1"/>
  <c r="AA24" i="1"/>
  <c r="Z24" i="1"/>
  <c r="Y24" i="1"/>
  <c r="X24" i="1"/>
  <c r="W24" i="1"/>
  <c r="S24" i="1"/>
  <c r="O24" i="1"/>
  <c r="K24" i="1"/>
  <c r="G24" i="1"/>
  <c r="BP23" i="1"/>
  <c r="Z23" i="1"/>
  <c r="AA23" i="1" s="1"/>
  <c r="Y23" i="1"/>
  <c r="X23" i="1"/>
  <c r="W23" i="1"/>
  <c r="S23" i="1"/>
  <c r="O23" i="1"/>
  <c r="K23" i="1"/>
  <c r="G23" i="1"/>
  <c r="BP22" i="1"/>
  <c r="AA22" i="1"/>
  <c r="Z22" i="1"/>
  <c r="Y22" i="1"/>
  <c r="X22" i="1"/>
  <c r="W22" i="1"/>
  <c r="S22" i="1"/>
  <c r="O22" i="1"/>
  <c r="K22" i="1"/>
  <c r="G22" i="1"/>
  <c r="BP21" i="1"/>
  <c r="Z21" i="1"/>
  <c r="AA21" i="1" s="1"/>
  <c r="Y21" i="1"/>
  <c r="X21" i="1"/>
  <c r="W21" i="1"/>
  <c r="S21" i="1"/>
  <c r="O21" i="1"/>
  <c r="K21" i="1"/>
  <c r="G21" i="1"/>
  <c r="BP20" i="1"/>
  <c r="AA20" i="1"/>
  <c r="Z20" i="1"/>
  <c r="Y20" i="1"/>
  <c r="X20" i="1"/>
  <c r="W20" i="1"/>
  <c r="S20" i="1"/>
  <c r="O20" i="1"/>
  <c r="K20" i="1"/>
  <c r="G20" i="1"/>
  <c r="BP19" i="1"/>
  <c r="Z19" i="1"/>
  <c r="AA19" i="1" s="1"/>
  <c r="Y19" i="1"/>
  <c r="X19" i="1"/>
  <c r="W19" i="1"/>
  <c r="S19" i="1"/>
  <c r="O19" i="1"/>
  <c r="K19" i="1"/>
  <c r="G19" i="1"/>
  <c r="BP18" i="1"/>
  <c r="AA18" i="1"/>
  <c r="Z18" i="1"/>
  <c r="Y18" i="1"/>
  <c r="X18" i="1"/>
  <c r="W18" i="1"/>
  <c r="S18" i="1"/>
  <c r="O18" i="1"/>
  <c r="K18" i="1"/>
  <c r="G18" i="1"/>
  <c r="BP17" i="1"/>
  <c r="Z17" i="1"/>
  <c r="AA17" i="1" s="1"/>
  <c r="Y17" i="1"/>
  <c r="X17" i="1"/>
  <c r="W17" i="1"/>
  <c r="S17" i="1"/>
  <c r="O17" i="1"/>
  <c r="K17" i="1"/>
  <c r="G17" i="1"/>
  <c r="BP16" i="1"/>
  <c r="AA16" i="1"/>
  <c r="Z16" i="1"/>
  <c r="Y16" i="1"/>
  <c r="X16" i="1"/>
  <c r="W16" i="1"/>
  <c r="S16" i="1"/>
  <c r="O16" i="1"/>
  <c r="K16" i="1"/>
  <c r="G16" i="1"/>
  <c r="BP15" i="1"/>
  <c r="Z15" i="1"/>
  <c r="AA15" i="1" s="1"/>
  <c r="Y15" i="1"/>
  <c r="X15" i="1"/>
  <c r="W15" i="1"/>
  <c r="S15" i="1"/>
  <c r="O15" i="1"/>
  <c r="K15" i="1"/>
  <c r="G15" i="1"/>
  <c r="BP14" i="1"/>
  <c r="AA14" i="1"/>
  <c r="Z14" i="1"/>
  <c r="Y14" i="1"/>
  <c r="X14" i="1"/>
  <c r="W14" i="1"/>
  <c r="S14" i="1"/>
  <c r="O14" i="1"/>
  <c r="K14" i="1"/>
  <c r="G14" i="1"/>
  <c r="BP13" i="1"/>
  <c r="Z13" i="1"/>
  <c r="AA13" i="1" s="1"/>
  <c r="Y13" i="1"/>
  <c r="X13" i="1"/>
  <c r="W13" i="1"/>
  <c r="S13" i="1"/>
  <c r="O13" i="1"/>
  <c r="K13" i="1"/>
  <c r="G13" i="1"/>
  <c r="BP12" i="1"/>
  <c r="AA12" i="1"/>
  <c r="Z12" i="1"/>
  <c r="Y12" i="1"/>
  <c r="X12" i="1"/>
  <c r="W12" i="1"/>
  <c r="S12" i="1"/>
  <c r="O12" i="1"/>
  <c r="K12" i="1"/>
  <c r="G12" i="1"/>
  <c r="BP11" i="1"/>
  <c r="Z11" i="1"/>
  <c r="AA11" i="1" s="1"/>
  <c r="Y11" i="1"/>
  <c r="X11" i="1"/>
  <c r="W11" i="1"/>
  <c r="S11" i="1"/>
  <c r="O11" i="1"/>
  <c r="K11" i="1"/>
  <c r="G11" i="1"/>
  <c r="BP10" i="1"/>
  <c r="AA10" i="1"/>
  <c r="Z10" i="1"/>
  <c r="Y10" i="1"/>
  <c r="X10" i="1"/>
  <c r="W10" i="1"/>
  <c r="S10" i="1"/>
  <c r="O10" i="1"/>
  <c r="K10" i="1"/>
  <c r="G10" i="1"/>
  <c r="BP9" i="1"/>
  <c r="Z9" i="1"/>
  <c r="AA9" i="1" s="1"/>
  <c r="Y9" i="1"/>
  <c r="X9" i="1"/>
  <c r="W9" i="1"/>
  <c r="S9" i="1"/>
  <c r="O9" i="1"/>
  <c r="K9" i="1"/>
  <c r="G9" i="1"/>
  <c r="BP8" i="1"/>
  <c r="AA8" i="1"/>
  <c r="Z8" i="1"/>
  <c r="Y8" i="1"/>
  <c r="X8" i="1"/>
  <c r="W8" i="1"/>
  <c r="S8" i="1"/>
  <c r="O8" i="1"/>
  <c r="K8" i="1"/>
  <c r="G8" i="1"/>
  <c r="BP7" i="1"/>
  <c r="Z7" i="1"/>
  <c r="AA7" i="1" s="1"/>
  <c r="Y7" i="1"/>
  <c r="X7" i="1"/>
  <c r="W7" i="1"/>
  <c r="S7" i="1"/>
  <c r="O7" i="1"/>
  <c r="K7" i="1"/>
  <c r="G7" i="1"/>
  <c r="BP6" i="1"/>
  <c r="AA6" i="1"/>
  <c r="Z6" i="1"/>
  <c r="Y6" i="1"/>
  <c r="X6" i="1"/>
  <c r="W6" i="1"/>
  <c r="S6" i="1"/>
  <c r="O6" i="1"/>
  <c r="K6" i="1"/>
  <c r="G6" i="1"/>
  <c r="BP5" i="1"/>
  <c r="Z5" i="1"/>
  <c r="AA5" i="1" s="1"/>
  <c r="Y5" i="1"/>
  <c r="X5" i="1"/>
  <c r="W5" i="1"/>
  <c r="S5" i="1"/>
  <c r="O5" i="1"/>
  <c r="K5" i="1"/>
  <c r="G5" i="1"/>
  <c r="BP4" i="1"/>
  <c r="AA4" i="1"/>
  <c r="Z4" i="1"/>
  <c r="Y4" i="1"/>
  <c r="X4" i="1"/>
  <c r="W4" i="1"/>
  <c r="S4" i="1"/>
  <c r="O4" i="1"/>
  <c r="K4" i="1"/>
  <c r="G4" i="1"/>
  <c r="BP3" i="1"/>
  <c r="Z3" i="1"/>
  <c r="AA3" i="1" s="1"/>
  <c r="Y3" i="1"/>
  <c r="X3" i="1"/>
  <c r="W3" i="1"/>
  <c r="S3" i="1"/>
  <c r="O3" i="1"/>
  <c r="K3" i="1"/>
  <c r="G3" i="1"/>
  <c r="AA32" i="1" l="1"/>
  <c r="AA31" i="1"/>
  <c r="AA27" i="1"/>
  <c r="AA30" i="1" s="1"/>
</calcChain>
</file>

<file path=xl/sharedStrings.xml><?xml version="1.0" encoding="utf-8"?>
<sst xmlns="http://schemas.openxmlformats.org/spreadsheetml/2006/main" count="126" uniqueCount="45">
  <si>
    <t>المسلسل</t>
  </si>
  <si>
    <t>البيانات</t>
  </si>
  <si>
    <t>الاول الثانوي</t>
  </si>
  <si>
    <t>الثاني الثانوي أدبي</t>
  </si>
  <si>
    <t>الثاني الثانوي العلمي</t>
  </si>
  <si>
    <t>الثالث الثانوي الادبي</t>
  </si>
  <si>
    <t>الثالث الثانوي العلمي</t>
  </si>
  <si>
    <t>جمــــــــــــلة</t>
  </si>
  <si>
    <t>فران كريم</t>
  </si>
  <si>
    <t>تربية اسلامية</t>
  </si>
  <si>
    <t>لغة عربية</t>
  </si>
  <si>
    <t>لغة انجليزي</t>
  </si>
  <si>
    <t>رياضيات</t>
  </si>
  <si>
    <t>فيزياء</t>
  </si>
  <si>
    <t>كيمياء</t>
  </si>
  <si>
    <t>احياء</t>
  </si>
  <si>
    <t>تاريخ</t>
  </si>
  <si>
    <t>جغرافيا</t>
  </si>
  <si>
    <t>المجتع اليمني</t>
  </si>
  <si>
    <t>علم الاجتماع</t>
  </si>
  <si>
    <t>مبادئ الاقتصاد</t>
  </si>
  <si>
    <t>علم نفس</t>
  </si>
  <si>
    <t>فلسفة ومنطق</t>
  </si>
  <si>
    <t>تربية بدنية</t>
  </si>
  <si>
    <t>تربية فنية</t>
  </si>
  <si>
    <t>تربية مهنية</t>
  </si>
  <si>
    <t>امناء معامل</t>
  </si>
  <si>
    <t>امنء مكاتب</t>
  </si>
  <si>
    <t>جملة</t>
  </si>
  <si>
    <t>شعب</t>
  </si>
  <si>
    <t>طلاب</t>
  </si>
  <si>
    <t>طالبات</t>
  </si>
  <si>
    <t>جمله</t>
  </si>
  <si>
    <t>ح</t>
  </si>
  <si>
    <t>م</t>
  </si>
  <si>
    <t>خطه</t>
  </si>
  <si>
    <t>فعلي</t>
  </si>
  <si>
    <t>الفارق</t>
  </si>
  <si>
    <t>الاجمــــــــــالـي</t>
  </si>
  <si>
    <t xml:space="preserve">إسم المدرسة </t>
  </si>
  <si>
    <t>مدرسة 1</t>
  </si>
  <si>
    <t>مدرسة 2</t>
  </si>
  <si>
    <t>مدرسة 3</t>
  </si>
  <si>
    <t>مدرسة 4</t>
  </si>
  <si>
    <t>مدرسة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</si>
</sst>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135"/>
    </xf>
    <xf numFmtId="0" fontId="1" fillId="2" borderId="7" xfId="0" applyFont="1" applyFill="1" applyBorder="1" applyAlignment="1">
      <alignment horizontal="center" textRotation="90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textRotation="90"/>
    </xf>
    <xf numFmtId="0" fontId="1" fillId="3" borderId="8" xfId="0" applyFont="1" applyFill="1" applyBorder="1" applyAlignment="1">
      <alignment horizontal="center" textRotation="135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0" borderId="9" xfId="0" applyFont="1" applyBorder="1"/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3"/>
  <sheetViews>
    <sheetView rightToLeft="1" tabSelected="1" zoomScale="60" zoomScaleNormal="60" workbookViewId="0">
      <selection activeCell="B18" sqref="B18:B20"/>
    </sheetView>
  </sheetViews>
  <sheetFormatPr defaultRowHeight="14.25" x14ac:dyDescent="0.2"/>
  <cols>
    <col min="2" max="2" width="20.375" customWidth="1"/>
  </cols>
  <sheetData>
    <row r="1" spans="1:68" ht="21" thickTop="1" x14ac:dyDescent="0.3">
      <c r="A1" s="1" t="s">
        <v>0</v>
      </c>
      <c r="B1" s="2" t="s">
        <v>39</v>
      </c>
      <c r="C1" s="3" t="s">
        <v>1</v>
      </c>
      <c r="D1" s="3" t="s">
        <v>2</v>
      </c>
      <c r="E1" s="3"/>
      <c r="F1" s="3"/>
      <c r="G1" s="3"/>
      <c r="H1" s="3" t="s">
        <v>3</v>
      </c>
      <c r="I1" s="3"/>
      <c r="J1" s="3"/>
      <c r="K1" s="3"/>
      <c r="L1" s="3" t="s">
        <v>4</v>
      </c>
      <c r="M1" s="3"/>
      <c r="N1" s="3"/>
      <c r="O1" s="3"/>
      <c r="P1" s="4" t="s">
        <v>5</v>
      </c>
      <c r="Q1" s="5"/>
      <c r="R1" s="5"/>
      <c r="S1" s="6"/>
      <c r="T1" s="3" t="s">
        <v>6</v>
      </c>
      <c r="U1" s="3"/>
      <c r="V1" s="3"/>
      <c r="W1" s="3"/>
      <c r="X1" s="7" t="s">
        <v>7</v>
      </c>
      <c r="Y1" s="7"/>
      <c r="Z1" s="7"/>
      <c r="AA1" s="7"/>
      <c r="AB1" s="3" t="s">
        <v>8</v>
      </c>
      <c r="AC1" s="3"/>
      <c r="AD1" s="3" t="s">
        <v>9</v>
      </c>
      <c r="AE1" s="3"/>
      <c r="AF1" s="3" t="s">
        <v>10</v>
      </c>
      <c r="AG1" s="3"/>
      <c r="AH1" s="3" t="s">
        <v>11</v>
      </c>
      <c r="AI1" s="3"/>
      <c r="AJ1" s="3" t="s">
        <v>12</v>
      </c>
      <c r="AK1" s="3"/>
      <c r="AL1" s="3" t="s">
        <v>13</v>
      </c>
      <c r="AM1" s="3"/>
      <c r="AN1" s="3" t="s">
        <v>14</v>
      </c>
      <c r="AO1" s="3"/>
      <c r="AP1" s="3" t="s">
        <v>15</v>
      </c>
      <c r="AQ1" s="3"/>
      <c r="AR1" s="3" t="s">
        <v>16</v>
      </c>
      <c r="AS1" s="3"/>
      <c r="AT1" s="3" t="s">
        <v>17</v>
      </c>
      <c r="AU1" s="3"/>
      <c r="AV1" s="3" t="s">
        <v>18</v>
      </c>
      <c r="AW1" s="3"/>
      <c r="AX1" s="3" t="s">
        <v>19</v>
      </c>
      <c r="AY1" s="3"/>
      <c r="AZ1" s="3" t="s">
        <v>20</v>
      </c>
      <c r="BA1" s="3"/>
      <c r="BB1" s="3" t="s">
        <v>21</v>
      </c>
      <c r="BC1" s="3"/>
      <c r="BD1" s="3" t="s">
        <v>22</v>
      </c>
      <c r="BE1" s="3"/>
      <c r="BF1" s="3" t="s">
        <v>23</v>
      </c>
      <c r="BG1" s="3"/>
      <c r="BH1" s="3" t="s">
        <v>24</v>
      </c>
      <c r="BI1" s="3"/>
      <c r="BJ1" s="3" t="s">
        <v>25</v>
      </c>
      <c r="BK1" s="3"/>
      <c r="BL1" s="8" t="s">
        <v>26</v>
      </c>
      <c r="BM1" s="8" t="s">
        <v>27</v>
      </c>
      <c r="BN1" s="3"/>
      <c r="BO1" s="3"/>
      <c r="BP1" s="9" t="s">
        <v>28</v>
      </c>
    </row>
    <row r="2" spans="1:68" ht="20.25" x14ac:dyDescent="0.3">
      <c r="A2" s="10"/>
      <c r="B2" s="11"/>
      <c r="C2" s="12"/>
      <c r="D2" s="13" t="s">
        <v>29</v>
      </c>
      <c r="E2" s="13" t="s">
        <v>30</v>
      </c>
      <c r="F2" s="13" t="s">
        <v>31</v>
      </c>
      <c r="G2" s="13" t="s">
        <v>32</v>
      </c>
      <c r="H2" s="13" t="s">
        <v>29</v>
      </c>
      <c r="I2" s="13" t="s">
        <v>30</v>
      </c>
      <c r="J2" s="13" t="s">
        <v>31</v>
      </c>
      <c r="K2" s="13" t="s">
        <v>32</v>
      </c>
      <c r="L2" s="13" t="s">
        <v>29</v>
      </c>
      <c r="M2" s="13" t="s">
        <v>30</v>
      </c>
      <c r="N2" s="13" t="s">
        <v>31</v>
      </c>
      <c r="O2" s="13" t="s">
        <v>32</v>
      </c>
      <c r="P2" s="13" t="s">
        <v>29</v>
      </c>
      <c r="Q2" s="13" t="s">
        <v>30</v>
      </c>
      <c r="R2" s="13" t="s">
        <v>31</v>
      </c>
      <c r="S2" s="13" t="s">
        <v>32</v>
      </c>
      <c r="T2" s="13" t="s">
        <v>29</v>
      </c>
      <c r="U2" s="13" t="s">
        <v>30</v>
      </c>
      <c r="V2" s="13" t="s">
        <v>31</v>
      </c>
      <c r="W2" s="13" t="s">
        <v>32</v>
      </c>
      <c r="X2" s="14" t="s">
        <v>29</v>
      </c>
      <c r="Y2" s="14" t="s">
        <v>30</v>
      </c>
      <c r="Z2" s="14" t="s">
        <v>31</v>
      </c>
      <c r="AA2" s="14" t="s">
        <v>32</v>
      </c>
      <c r="AB2" s="13" t="s">
        <v>33</v>
      </c>
      <c r="AC2" s="13" t="s">
        <v>34</v>
      </c>
      <c r="AD2" s="13" t="s">
        <v>33</v>
      </c>
      <c r="AE2" s="13" t="s">
        <v>34</v>
      </c>
      <c r="AF2" s="13" t="s">
        <v>33</v>
      </c>
      <c r="AG2" s="13" t="s">
        <v>34</v>
      </c>
      <c r="AH2" s="13" t="s">
        <v>33</v>
      </c>
      <c r="AI2" s="13" t="s">
        <v>34</v>
      </c>
      <c r="AJ2" s="13" t="s">
        <v>33</v>
      </c>
      <c r="AK2" s="13" t="s">
        <v>34</v>
      </c>
      <c r="AL2" s="13" t="s">
        <v>33</v>
      </c>
      <c r="AM2" s="13" t="s">
        <v>34</v>
      </c>
      <c r="AN2" s="13" t="s">
        <v>33</v>
      </c>
      <c r="AO2" s="13" t="s">
        <v>34</v>
      </c>
      <c r="AP2" s="13" t="s">
        <v>33</v>
      </c>
      <c r="AQ2" s="13" t="s">
        <v>34</v>
      </c>
      <c r="AR2" s="13" t="s">
        <v>33</v>
      </c>
      <c r="AS2" s="13" t="s">
        <v>34</v>
      </c>
      <c r="AT2" s="13" t="s">
        <v>33</v>
      </c>
      <c r="AU2" s="13" t="s">
        <v>34</v>
      </c>
      <c r="AV2" s="13" t="s">
        <v>33</v>
      </c>
      <c r="AW2" s="13" t="s">
        <v>34</v>
      </c>
      <c r="AX2" s="13" t="s">
        <v>33</v>
      </c>
      <c r="AY2" s="13" t="s">
        <v>34</v>
      </c>
      <c r="AZ2" s="13" t="s">
        <v>33</v>
      </c>
      <c r="BA2" s="13" t="s">
        <v>34</v>
      </c>
      <c r="BB2" s="13" t="s">
        <v>33</v>
      </c>
      <c r="BC2" s="13" t="s">
        <v>34</v>
      </c>
      <c r="BD2" s="13" t="s">
        <v>33</v>
      </c>
      <c r="BE2" s="13" t="s">
        <v>34</v>
      </c>
      <c r="BF2" s="13" t="s">
        <v>33</v>
      </c>
      <c r="BG2" s="13" t="s">
        <v>34</v>
      </c>
      <c r="BH2" s="13" t="s">
        <v>33</v>
      </c>
      <c r="BI2" s="13" t="s">
        <v>34</v>
      </c>
      <c r="BJ2" s="13" t="s">
        <v>33</v>
      </c>
      <c r="BK2" s="13" t="s">
        <v>34</v>
      </c>
      <c r="BL2" s="15"/>
      <c r="BM2" s="15"/>
      <c r="BN2" s="12"/>
      <c r="BO2" s="12"/>
      <c r="BP2" s="16"/>
    </row>
    <row r="3" spans="1:68" ht="23.25" x14ac:dyDescent="0.35">
      <c r="A3" s="17">
        <v>1</v>
      </c>
      <c r="B3" s="18" t="s">
        <v>40</v>
      </c>
      <c r="C3" s="19" t="s">
        <v>35</v>
      </c>
      <c r="D3" s="19">
        <v>4</v>
      </c>
      <c r="E3" s="19">
        <v>210</v>
      </c>
      <c r="F3" s="19"/>
      <c r="G3" s="19">
        <f t="shared" ref="G3:G8" si="0">F3+E3</f>
        <v>210</v>
      </c>
      <c r="H3" s="19"/>
      <c r="I3" s="19"/>
      <c r="J3" s="19"/>
      <c r="K3" s="19">
        <f t="shared" ref="K3:K29" si="1">J3+I3</f>
        <v>0</v>
      </c>
      <c r="L3" s="19">
        <v>3</v>
      </c>
      <c r="M3" s="19">
        <v>155</v>
      </c>
      <c r="N3" s="19"/>
      <c r="O3" s="19">
        <f t="shared" ref="O3:O29" si="2">N3+M3</f>
        <v>155</v>
      </c>
      <c r="P3" s="19"/>
      <c r="Q3" s="19"/>
      <c r="R3" s="19">
        <v>0</v>
      </c>
      <c r="S3" s="19">
        <f t="shared" ref="S3:S29" si="3">R3+Q3</f>
        <v>0</v>
      </c>
      <c r="T3" s="19">
        <v>3</v>
      </c>
      <c r="U3" s="19">
        <v>122</v>
      </c>
      <c r="V3" s="19"/>
      <c r="W3" s="19">
        <f t="shared" ref="W3:W29" si="4">V3+U3</f>
        <v>122</v>
      </c>
      <c r="X3" s="20">
        <f>D3+H3+L3+P3+T3</f>
        <v>10</v>
      </c>
      <c r="Y3" s="20">
        <f t="shared" ref="Y3:Z29" si="5">U3+Q3+M3+I3+E3</f>
        <v>487</v>
      </c>
      <c r="Z3" s="20">
        <f t="shared" si="5"/>
        <v>0</v>
      </c>
      <c r="AA3" s="20">
        <f t="shared" ref="AA3:AA29" si="6">Z3+Y3</f>
        <v>487</v>
      </c>
      <c r="AB3" s="19">
        <v>20</v>
      </c>
      <c r="AC3" s="19">
        <v>1</v>
      </c>
      <c r="AD3" s="19">
        <v>34</v>
      </c>
      <c r="AE3" s="19">
        <v>2</v>
      </c>
      <c r="AF3" s="19">
        <v>60</v>
      </c>
      <c r="AG3" s="19">
        <v>3</v>
      </c>
      <c r="AH3" s="19">
        <v>50</v>
      </c>
      <c r="AI3" s="19">
        <v>2</v>
      </c>
      <c r="AJ3" s="19">
        <v>68</v>
      </c>
      <c r="AK3" s="19">
        <v>3</v>
      </c>
      <c r="AL3" s="19">
        <v>32</v>
      </c>
      <c r="AM3" s="19">
        <v>2</v>
      </c>
      <c r="AN3" s="19">
        <v>26</v>
      </c>
      <c r="AO3" s="19">
        <v>1</v>
      </c>
      <c r="AP3" s="19">
        <v>30</v>
      </c>
      <c r="AQ3" s="19">
        <v>2</v>
      </c>
      <c r="AR3" s="19">
        <v>8</v>
      </c>
      <c r="AS3" s="19">
        <v>1</v>
      </c>
      <c r="AT3" s="19">
        <v>8</v>
      </c>
      <c r="AU3" s="19">
        <v>0</v>
      </c>
      <c r="AV3" s="19">
        <v>4</v>
      </c>
      <c r="AW3" s="19"/>
      <c r="AX3" s="19"/>
      <c r="AY3" s="19"/>
      <c r="AZ3" s="19"/>
      <c r="BA3" s="19"/>
      <c r="BB3" s="19"/>
      <c r="BC3" s="19"/>
      <c r="BD3" s="19"/>
      <c r="BE3" s="19"/>
      <c r="BF3" s="19">
        <v>10</v>
      </c>
      <c r="BG3" s="19">
        <v>1</v>
      </c>
      <c r="BH3" s="19">
        <v>10</v>
      </c>
      <c r="BI3" s="19">
        <v>1</v>
      </c>
      <c r="BJ3" s="19"/>
      <c r="BK3" s="19"/>
      <c r="BL3" s="19">
        <v>1</v>
      </c>
      <c r="BM3" s="19">
        <v>1</v>
      </c>
      <c r="BN3" s="19"/>
      <c r="BO3" s="19"/>
      <c r="BP3" s="20">
        <f t="shared" ref="BP3:BP17" si="7">BO3+BN3+BM3+BL3+BK3+BI3+BG3+BE3+BC3+BA3+AY3+AW3+AU3+AS3+AQ3+AO3+AM3+AK3+AI3+AG3+AE3+AC3</f>
        <v>21</v>
      </c>
    </row>
    <row r="4" spans="1:68" ht="23.25" x14ac:dyDescent="0.35">
      <c r="A4" s="17"/>
      <c r="B4" s="21"/>
      <c r="C4" s="22" t="s">
        <v>36</v>
      </c>
      <c r="D4" s="22"/>
      <c r="E4" s="22"/>
      <c r="F4" s="22"/>
      <c r="G4" s="22">
        <f t="shared" si="0"/>
        <v>0</v>
      </c>
      <c r="H4" s="22"/>
      <c r="I4" s="22"/>
      <c r="J4" s="22"/>
      <c r="K4" s="22">
        <f t="shared" si="1"/>
        <v>0</v>
      </c>
      <c r="L4" s="22"/>
      <c r="M4" s="22"/>
      <c r="N4" s="22"/>
      <c r="O4" s="22">
        <f t="shared" si="2"/>
        <v>0</v>
      </c>
      <c r="P4" s="22"/>
      <c r="Q4" s="22"/>
      <c r="R4" s="22"/>
      <c r="S4" s="22">
        <f t="shared" si="3"/>
        <v>0</v>
      </c>
      <c r="T4" s="22"/>
      <c r="U4" s="22"/>
      <c r="V4" s="22"/>
      <c r="W4" s="22">
        <f t="shared" si="4"/>
        <v>0</v>
      </c>
      <c r="X4" s="20">
        <f>T4+P4+L4+H4+D4</f>
        <v>0</v>
      </c>
      <c r="Y4" s="20">
        <f t="shared" si="5"/>
        <v>0</v>
      </c>
      <c r="Z4" s="20">
        <f t="shared" si="5"/>
        <v>0</v>
      </c>
      <c r="AA4" s="20">
        <f t="shared" si="6"/>
        <v>0</v>
      </c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0">
        <f t="shared" si="7"/>
        <v>0</v>
      </c>
    </row>
    <row r="5" spans="1:68" ht="23.25" x14ac:dyDescent="0.35">
      <c r="A5" s="17"/>
      <c r="B5" s="23"/>
      <c r="C5" s="22" t="s">
        <v>37</v>
      </c>
      <c r="D5" s="24"/>
      <c r="E5" s="22"/>
      <c r="F5" s="22"/>
      <c r="G5" s="22">
        <f t="shared" si="0"/>
        <v>0</v>
      </c>
      <c r="H5" s="22"/>
      <c r="I5" s="22"/>
      <c r="J5" s="22"/>
      <c r="K5" s="22">
        <f t="shared" si="1"/>
        <v>0</v>
      </c>
      <c r="L5" s="22"/>
      <c r="M5" s="22"/>
      <c r="N5" s="22"/>
      <c r="O5" s="22">
        <f t="shared" si="2"/>
        <v>0</v>
      </c>
      <c r="P5" s="22"/>
      <c r="Q5" s="22"/>
      <c r="R5" s="22"/>
      <c r="S5" s="22">
        <f t="shared" si="3"/>
        <v>0</v>
      </c>
      <c r="T5" s="22"/>
      <c r="U5" s="22"/>
      <c r="V5" s="22"/>
      <c r="W5" s="22">
        <f t="shared" si="4"/>
        <v>0</v>
      </c>
      <c r="X5" s="20">
        <f>T5+P5+L5+H5+D5</f>
        <v>0</v>
      </c>
      <c r="Y5" s="20">
        <f t="shared" si="5"/>
        <v>0</v>
      </c>
      <c r="Z5" s="20">
        <f t="shared" si="5"/>
        <v>0</v>
      </c>
      <c r="AA5" s="20">
        <f t="shared" si="6"/>
        <v>0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0">
        <f t="shared" si="7"/>
        <v>0</v>
      </c>
    </row>
    <row r="6" spans="1:68" ht="23.25" x14ac:dyDescent="0.35">
      <c r="A6" s="17">
        <v>2</v>
      </c>
      <c r="B6" s="18" t="s">
        <v>41</v>
      </c>
      <c r="C6" s="19" t="s">
        <v>35</v>
      </c>
      <c r="D6" s="19">
        <v>4</v>
      </c>
      <c r="E6" s="19">
        <v>230</v>
      </c>
      <c r="F6" s="19"/>
      <c r="G6" s="19">
        <f t="shared" si="0"/>
        <v>230</v>
      </c>
      <c r="H6" s="19"/>
      <c r="I6" s="19"/>
      <c r="J6" s="19"/>
      <c r="K6" s="19">
        <f t="shared" si="1"/>
        <v>0</v>
      </c>
      <c r="L6" s="19">
        <v>3</v>
      </c>
      <c r="M6" s="19">
        <v>120</v>
      </c>
      <c r="N6" s="19"/>
      <c r="O6" s="19">
        <f t="shared" si="2"/>
        <v>120</v>
      </c>
      <c r="P6" s="19"/>
      <c r="Q6" s="19"/>
      <c r="R6" s="19"/>
      <c r="S6" s="19">
        <f t="shared" si="3"/>
        <v>0</v>
      </c>
      <c r="T6" s="19">
        <v>3</v>
      </c>
      <c r="U6" s="19">
        <v>105</v>
      </c>
      <c r="V6" s="19"/>
      <c r="W6" s="19">
        <f t="shared" si="4"/>
        <v>105</v>
      </c>
      <c r="X6" s="20">
        <f>D6+H6+L6+P6+T6</f>
        <v>10</v>
      </c>
      <c r="Y6" s="20">
        <f t="shared" si="5"/>
        <v>455</v>
      </c>
      <c r="Z6" s="20">
        <f t="shared" si="5"/>
        <v>0</v>
      </c>
      <c r="AA6" s="20">
        <f t="shared" si="6"/>
        <v>455</v>
      </c>
      <c r="AB6" s="19">
        <v>20</v>
      </c>
      <c r="AC6" s="19">
        <v>1</v>
      </c>
      <c r="AD6" s="19">
        <v>34</v>
      </c>
      <c r="AE6" s="19">
        <v>2</v>
      </c>
      <c r="AF6" s="19">
        <v>60</v>
      </c>
      <c r="AG6" s="19">
        <v>3</v>
      </c>
      <c r="AH6" s="19">
        <v>50</v>
      </c>
      <c r="AI6" s="19">
        <v>2</v>
      </c>
      <c r="AJ6" s="19">
        <v>68</v>
      </c>
      <c r="AK6" s="19">
        <v>3</v>
      </c>
      <c r="AL6" s="19">
        <v>32</v>
      </c>
      <c r="AM6" s="19">
        <v>2</v>
      </c>
      <c r="AN6" s="19">
        <v>26</v>
      </c>
      <c r="AO6" s="19">
        <v>1</v>
      </c>
      <c r="AP6" s="19">
        <v>30</v>
      </c>
      <c r="AQ6" s="19">
        <v>2</v>
      </c>
      <c r="AR6" s="19">
        <v>8</v>
      </c>
      <c r="AS6" s="19"/>
      <c r="AT6" s="19">
        <v>8</v>
      </c>
      <c r="AU6" s="19">
        <v>1</v>
      </c>
      <c r="AV6" s="19">
        <v>4</v>
      </c>
      <c r="AW6" s="19"/>
      <c r="AX6" s="19"/>
      <c r="AY6" s="19"/>
      <c r="AZ6" s="19"/>
      <c r="BA6" s="19"/>
      <c r="BB6" s="19"/>
      <c r="BC6" s="19"/>
      <c r="BD6" s="19"/>
      <c r="BE6" s="19"/>
      <c r="BF6" s="19">
        <v>11</v>
      </c>
      <c r="BG6" s="19">
        <v>1</v>
      </c>
      <c r="BH6" s="19">
        <v>10</v>
      </c>
      <c r="BI6" s="19">
        <v>1</v>
      </c>
      <c r="BJ6" s="19"/>
      <c r="BK6" s="19"/>
      <c r="BL6" s="19">
        <v>1</v>
      </c>
      <c r="BM6" s="19">
        <v>1</v>
      </c>
      <c r="BN6" s="19"/>
      <c r="BO6" s="19"/>
      <c r="BP6" s="20">
        <f t="shared" si="7"/>
        <v>21</v>
      </c>
    </row>
    <row r="7" spans="1:68" ht="23.25" x14ac:dyDescent="0.35">
      <c r="A7" s="17"/>
      <c r="B7" s="21"/>
      <c r="C7" s="22" t="s">
        <v>36</v>
      </c>
      <c r="D7" s="24"/>
      <c r="E7" s="22"/>
      <c r="F7" s="22"/>
      <c r="G7" s="22">
        <f t="shared" si="0"/>
        <v>0</v>
      </c>
      <c r="H7" s="22"/>
      <c r="I7" s="22"/>
      <c r="J7" s="22"/>
      <c r="K7" s="22">
        <f t="shared" si="1"/>
        <v>0</v>
      </c>
      <c r="L7" s="22"/>
      <c r="M7" s="22"/>
      <c r="N7" s="22"/>
      <c r="O7" s="22">
        <f t="shared" si="2"/>
        <v>0</v>
      </c>
      <c r="P7" s="22"/>
      <c r="Q7" s="22"/>
      <c r="R7" s="22"/>
      <c r="S7" s="22">
        <f t="shared" si="3"/>
        <v>0</v>
      </c>
      <c r="T7" s="22"/>
      <c r="U7" s="22"/>
      <c r="V7" s="22"/>
      <c r="W7" s="22">
        <f t="shared" si="4"/>
        <v>0</v>
      </c>
      <c r="X7" s="20">
        <f>T7+P7+L7+H7+D7</f>
        <v>0</v>
      </c>
      <c r="Y7" s="20">
        <f t="shared" si="5"/>
        <v>0</v>
      </c>
      <c r="Z7" s="20">
        <f t="shared" si="5"/>
        <v>0</v>
      </c>
      <c r="AA7" s="20">
        <f t="shared" si="6"/>
        <v>0</v>
      </c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0">
        <f t="shared" si="7"/>
        <v>0</v>
      </c>
    </row>
    <row r="8" spans="1:68" ht="23.25" x14ac:dyDescent="0.35">
      <c r="A8" s="17"/>
      <c r="B8" s="23"/>
      <c r="C8" s="22" t="s">
        <v>37</v>
      </c>
      <c r="D8" s="24"/>
      <c r="E8" s="22"/>
      <c r="F8" s="22"/>
      <c r="G8" s="22">
        <f t="shared" si="0"/>
        <v>0</v>
      </c>
      <c r="H8" s="22"/>
      <c r="I8" s="22"/>
      <c r="J8" s="22"/>
      <c r="K8" s="22">
        <f t="shared" si="1"/>
        <v>0</v>
      </c>
      <c r="L8" s="22"/>
      <c r="M8" s="22"/>
      <c r="N8" s="22"/>
      <c r="O8" s="22">
        <f t="shared" si="2"/>
        <v>0</v>
      </c>
      <c r="P8" s="22"/>
      <c r="Q8" s="22"/>
      <c r="R8" s="22"/>
      <c r="S8" s="22">
        <f t="shared" si="3"/>
        <v>0</v>
      </c>
      <c r="T8" s="22"/>
      <c r="U8" s="22"/>
      <c r="V8" s="22"/>
      <c r="W8" s="22">
        <f t="shared" si="4"/>
        <v>0</v>
      </c>
      <c r="X8" s="20">
        <f>T8+P8+L8+H8+D8</f>
        <v>0</v>
      </c>
      <c r="Y8" s="20">
        <f t="shared" si="5"/>
        <v>0</v>
      </c>
      <c r="Z8" s="20">
        <f t="shared" si="5"/>
        <v>0</v>
      </c>
      <c r="AA8" s="20">
        <f t="shared" si="6"/>
        <v>0</v>
      </c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0">
        <f t="shared" si="7"/>
        <v>0</v>
      </c>
    </row>
    <row r="9" spans="1:68" ht="23.25" x14ac:dyDescent="0.35">
      <c r="A9" s="17">
        <v>3</v>
      </c>
      <c r="B9" s="18" t="s">
        <v>42</v>
      </c>
      <c r="C9" s="19" t="s">
        <v>35</v>
      </c>
      <c r="D9" s="19">
        <v>5</v>
      </c>
      <c r="E9" s="19">
        <v>280</v>
      </c>
      <c r="F9" s="19"/>
      <c r="G9" s="19">
        <f>F9+E9</f>
        <v>280</v>
      </c>
      <c r="H9" s="19"/>
      <c r="I9" s="19"/>
      <c r="J9" s="19"/>
      <c r="K9" s="19">
        <f t="shared" si="1"/>
        <v>0</v>
      </c>
      <c r="L9" s="19">
        <v>4</v>
      </c>
      <c r="M9" s="19">
        <v>200</v>
      </c>
      <c r="N9" s="19"/>
      <c r="O9" s="19">
        <f t="shared" si="2"/>
        <v>200</v>
      </c>
      <c r="P9" s="19"/>
      <c r="Q9" s="19"/>
      <c r="R9" s="19"/>
      <c r="S9" s="19">
        <f t="shared" si="3"/>
        <v>0</v>
      </c>
      <c r="T9" s="19">
        <v>3</v>
      </c>
      <c r="U9" s="19">
        <v>225</v>
      </c>
      <c r="V9" s="19"/>
      <c r="W9" s="19">
        <f t="shared" si="4"/>
        <v>225</v>
      </c>
      <c r="X9" s="20">
        <f>D9+H9+L9+P9+T9</f>
        <v>12</v>
      </c>
      <c r="Y9" s="20">
        <f t="shared" si="5"/>
        <v>705</v>
      </c>
      <c r="Z9" s="20">
        <f t="shared" si="5"/>
        <v>0</v>
      </c>
      <c r="AA9" s="20">
        <f t="shared" si="6"/>
        <v>705</v>
      </c>
      <c r="AB9" s="19">
        <v>24</v>
      </c>
      <c r="AC9" s="19">
        <v>1</v>
      </c>
      <c r="AD9" s="19">
        <v>41</v>
      </c>
      <c r="AE9" s="19">
        <v>2</v>
      </c>
      <c r="AF9" s="19">
        <v>72</v>
      </c>
      <c r="AG9" s="19">
        <v>3</v>
      </c>
      <c r="AH9" s="19">
        <v>60</v>
      </c>
      <c r="AI9" s="19">
        <v>3</v>
      </c>
      <c r="AJ9" s="19">
        <v>81</v>
      </c>
      <c r="AK9" s="19">
        <v>4</v>
      </c>
      <c r="AL9" s="19">
        <v>38</v>
      </c>
      <c r="AM9" s="19">
        <v>2</v>
      </c>
      <c r="AN9" s="19">
        <v>31</v>
      </c>
      <c r="AO9" s="19">
        <v>2</v>
      </c>
      <c r="AP9" s="19">
        <v>21</v>
      </c>
      <c r="AQ9" s="19">
        <v>1</v>
      </c>
      <c r="AR9" s="19">
        <v>22</v>
      </c>
      <c r="AS9" s="19">
        <v>1</v>
      </c>
      <c r="AT9" s="19">
        <v>22</v>
      </c>
      <c r="AU9" s="19">
        <v>1</v>
      </c>
      <c r="AV9" s="19">
        <v>11</v>
      </c>
      <c r="AW9" s="19">
        <v>1</v>
      </c>
      <c r="AX9" s="19"/>
      <c r="AY9" s="19"/>
      <c r="AZ9" s="19"/>
      <c r="BA9" s="19"/>
      <c r="BB9" s="19"/>
      <c r="BC9" s="19"/>
      <c r="BD9" s="19"/>
      <c r="BE9" s="19"/>
      <c r="BF9" s="19">
        <v>13</v>
      </c>
      <c r="BG9" s="19">
        <v>1</v>
      </c>
      <c r="BH9" s="19">
        <v>12</v>
      </c>
      <c r="BI9" s="19">
        <v>1</v>
      </c>
      <c r="BJ9" s="19"/>
      <c r="BK9" s="19"/>
      <c r="BL9" s="19">
        <v>1</v>
      </c>
      <c r="BM9" s="19">
        <v>1</v>
      </c>
      <c r="BN9" s="19"/>
      <c r="BO9" s="19"/>
      <c r="BP9" s="20">
        <f t="shared" si="7"/>
        <v>25</v>
      </c>
    </row>
    <row r="10" spans="1:68" ht="23.25" x14ac:dyDescent="0.35">
      <c r="A10" s="17"/>
      <c r="B10" s="21"/>
      <c r="C10" s="22" t="s">
        <v>36</v>
      </c>
      <c r="D10" s="24"/>
      <c r="E10" s="22"/>
      <c r="F10" s="22"/>
      <c r="G10" s="22">
        <f t="shared" ref="G10:G29" si="8">F10+E10</f>
        <v>0</v>
      </c>
      <c r="H10" s="22"/>
      <c r="I10" s="22"/>
      <c r="J10" s="22"/>
      <c r="K10" s="22">
        <f t="shared" si="1"/>
        <v>0</v>
      </c>
      <c r="L10" s="22"/>
      <c r="M10" s="22"/>
      <c r="N10" s="22"/>
      <c r="O10" s="22">
        <f t="shared" si="2"/>
        <v>0</v>
      </c>
      <c r="P10" s="22"/>
      <c r="Q10" s="22"/>
      <c r="R10" s="22"/>
      <c r="S10" s="22">
        <f t="shared" si="3"/>
        <v>0</v>
      </c>
      <c r="T10" s="22"/>
      <c r="U10" s="22"/>
      <c r="V10" s="22"/>
      <c r="W10" s="22">
        <f t="shared" si="4"/>
        <v>0</v>
      </c>
      <c r="X10" s="20">
        <f>T10+P10+L10+H10+D10</f>
        <v>0</v>
      </c>
      <c r="Y10" s="20">
        <f t="shared" si="5"/>
        <v>0</v>
      </c>
      <c r="Z10" s="20">
        <f t="shared" si="5"/>
        <v>0</v>
      </c>
      <c r="AA10" s="20">
        <f t="shared" si="6"/>
        <v>0</v>
      </c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0">
        <f t="shared" si="7"/>
        <v>0</v>
      </c>
    </row>
    <row r="11" spans="1:68" ht="23.25" x14ac:dyDescent="0.35">
      <c r="A11" s="17"/>
      <c r="B11" s="23"/>
      <c r="C11" s="22" t="s">
        <v>37</v>
      </c>
      <c r="D11" s="24"/>
      <c r="E11" s="22"/>
      <c r="F11" s="22"/>
      <c r="G11" s="22">
        <f t="shared" si="8"/>
        <v>0</v>
      </c>
      <c r="H11" s="22"/>
      <c r="I11" s="22"/>
      <c r="J11" s="22"/>
      <c r="K11" s="22">
        <f t="shared" si="1"/>
        <v>0</v>
      </c>
      <c r="L11" s="22"/>
      <c r="M11" s="22"/>
      <c r="N11" s="22"/>
      <c r="O11" s="22">
        <f t="shared" si="2"/>
        <v>0</v>
      </c>
      <c r="P11" s="22"/>
      <c r="Q11" s="22"/>
      <c r="R11" s="22"/>
      <c r="S11" s="22">
        <f t="shared" si="3"/>
        <v>0</v>
      </c>
      <c r="T11" s="22"/>
      <c r="U11" s="22"/>
      <c r="V11" s="22"/>
      <c r="W11" s="22">
        <f t="shared" si="4"/>
        <v>0</v>
      </c>
      <c r="X11" s="20">
        <f>T11+P11+L11+H11+D11</f>
        <v>0</v>
      </c>
      <c r="Y11" s="20">
        <f t="shared" si="5"/>
        <v>0</v>
      </c>
      <c r="Z11" s="20">
        <f t="shared" si="5"/>
        <v>0</v>
      </c>
      <c r="AA11" s="20">
        <f t="shared" si="6"/>
        <v>0</v>
      </c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0">
        <f t="shared" si="7"/>
        <v>0</v>
      </c>
    </row>
    <row r="12" spans="1:68" ht="23.25" x14ac:dyDescent="0.35">
      <c r="A12" s="17">
        <v>4</v>
      </c>
      <c r="B12" s="18" t="s">
        <v>43</v>
      </c>
      <c r="C12" s="19" t="s">
        <v>35</v>
      </c>
      <c r="D12" s="19">
        <v>3</v>
      </c>
      <c r="E12" s="19">
        <v>145</v>
      </c>
      <c r="F12" s="19"/>
      <c r="G12" s="19">
        <f t="shared" si="8"/>
        <v>145</v>
      </c>
      <c r="H12" s="19"/>
      <c r="I12" s="19"/>
      <c r="J12" s="19"/>
      <c r="K12" s="19">
        <f t="shared" si="1"/>
        <v>0</v>
      </c>
      <c r="L12" s="19">
        <v>3</v>
      </c>
      <c r="M12" s="19">
        <v>90</v>
      </c>
      <c r="N12" s="19"/>
      <c r="O12" s="19">
        <f t="shared" si="2"/>
        <v>90</v>
      </c>
      <c r="P12" s="19"/>
      <c r="Q12" s="19"/>
      <c r="R12" s="19"/>
      <c r="S12" s="19">
        <f t="shared" si="3"/>
        <v>0</v>
      </c>
      <c r="T12" s="19">
        <v>2</v>
      </c>
      <c r="U12" s="19">
        <v>70</v>
      </c>
      <c r="V12" s="19"/>
      <c r="W12" s="19">
        <f t="shared" si="4"/>
        <v>70</v>
      </c>
      <c r="X12" s="20">
        <f>D12+H12+L12+P12+T12</f>
        <v>8</v>
      </c>
      <c r="Y12" s="20">
        <f t="shared" si="5"/>
        <v>305</v>
      </c>
      <c r="Z12" s="20">
        <f t="shared" si="5"/>
        <v>0</v>
      </c>
      <c r="AA12" s="20">
        <f t="shared" si="6"/>
        <v>305</v>
      </c>
      <c r="AB12" s="19">
        <v>16</v>
      </c>
      <c r="AC12" s="19">
        <v>1</v>
      </c>
      <c r="AD12" s="19">
        <v>27</v>
      </c>
      <c r="AE12" s="19">
        <v>1</v>
      </c>
      <c r="AF12" s="19">
        <v>48</v>
      </c>
      <c r="AG12" s="19">
        <v>2</v>
      </c>
      <c r="AH12" s="19">
        <v>40</v>
      </c>
      <c r="AI12" s="19">
        <v>2</v>
      </c>
      <c r="AJ12" s="19">
        <v>55</v>
      </c>
      <c r="AK12" s="19">
        <v>3</v>
      </c>
      <c r="AL12" s="19">
        <v>26</v>
      </c>
      <c r="AM12" s="19">
        <v>2</v>
      </c>
      <c r="AN12" s="19">
        <v>21</v>
      </c>
      <c r="AO12" s="19">
        <v>1</v>
      </c>
      <c r="AP12" s="19">
        <v>24</v>
      </c>
      <c r="AQ12" s="19">
        <v>1</v>
      </c>
      <c r="AR12" s="19">
        <v>6</v>
      </c>
      <c r="AS12" s="19"/>
      <c r="AT12" s="19">
        <v>6</v>
      </c>
      <c r="AU12" s="19">
        <v>1</v>
      </c>
      <c r="AV12" s="19">
        <v>3</v>
      </c>
      <c r="AW12" s="19">
        <v>0</v>
      </c>
      <c r="AX12" s="19"/>
      <c r="AY12" s="19"/>
      <c r="AZ12" s="19"/>
      <c r="BA12" s="19"/>
      <c r="BB12" s="19"/>
      <c r="BC12" s="19"/>
      <c r="BD12" s="19"/>
      <c r="BE12" s="19"/>
      <c r="BF12" s="19">
        <v>9</v>
      </c>
      <c r="BG12" s="19">
        <v>1</v>
      </c>
      <c r="BH12" s="19">
        <v>8</v>
      </c>
      <c r="BI12" s="19"/>
      <c r="BJ12" s="19"/>
      <c r="BK12" s="19"/>
      <c r="BL12" s="19">
        <v>1</v>
      </c>
      <c r="BM12" s="19">
        <v>1</v>
      </c>
      <c r="BN12" s="19"/>
      <c r="BO12" s="19"/>
      <c r="BP12" s="20">
        <f t="shared" si="7"/>
        <v>17</v>
      </c>
    </row>
    <row r="13" spans="1:68" ht="23.25" x14ac:dyDescent="0.35">
      <c r="A13" s="17"/>
      <c r="B13" s="21"/>
      <c r="C13" s="22" t="s">
        <v>36</v>
      </c>
      <c r="D13" s="22"/>
      <c r="E13" s="22"/>
      <c r="F13" s="22"/>
      <c r="G13" s="22">
        <f t="shared" si="8"/>
        <v>0</v>
      </c>
      <c r="H13" s="22"/>
      <c r="I13" s="22"/>
      <c r="J13" s="22"/>
      <c r="K13" s="22">
        <f t="shared" si="1"/>
        <v>0</v>
      </c>
      <c r="L13" s="22"/>
      <c r="M13" s="22"/>
      <c r="N13" s="22"/>
      <c r="O13" s="22">
        <f t="shared" si="2"/>
        <v>0</v>
      </c>
      <c r="P13" s="22"/>
      <c r="Q13" s="22"/>
      <c r="R13" s="22"/>
      <c r="S13" s="22">
        <f t="shared" si="3"/>
        <v>0</v>
      </c>
      <c r="T13" s="22"/>
      <c r="U13" s="22"/>
      <c r="V13" s="22"/>
      <c r="W13" s="22">
        <f t="shared" si="4"/>
        <v>0</v>
      </c>
      <c r="X13" s="20">
        <f>T13+P13+L13+H13+D13</f>
        <v>0</v>
      </c>
      <c r="Y13" s="20">
        <f t="shared" si="5"/>
        <v>0</v>
      </c>
      <c r="Z13" s="20">
        <f t="shared" si="5"/>
        <v>0</v>
      </c>
      <c r="AA13" s="20">
        <f t="shared" si="6"/>
        <v>0</v>
      </c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0">
        <f t="shared" si="7"/>
        <v>0</v>
      </c>
    </row>
    <row r="14" spans="1:68" ht="23.25" x14ac:dyDescent="0.35">
      <c r="A14" s="17"/>
      <c r="B14" s="23"/>
      <c r="C14" s="22" t="s">
        <v>37</v>
      </c>
      <c r="D14" s="22"/>
      <c r="E14" s="22"/>
      <c r="F14" s="22"/>
      <c r="G14" s="22">
        <f t="shared" si="8"/>
        <v>0</v>
      </c>
      <c r="H14" s="22"/>
      <c r="I14" s="22"/>
      <c r="J14" s="22"/>
      <c r="K14" s="22">
        <f t="shared" si="1"/>
        <v>0</v>
      </c>
      <c r="L14" s="22"/>
      <c r="M14" s="22"/>
      <c r="N14" s="22"/>
      <c r="O14" s="22">
        <f t="shared" si="2"/>
        <v>0</v>
      </c>
      <c r="P14" s="22"/>
      <c r="Q14" s="22"/>
      <c r="R14" s="22"/>
      <c r="S14" s="22">
        <f t="shared" si="3"/>
        <v>0</v>
      </c>
      <c r="T14" s="22"/>
      <c r="U14" s="22"/>
      <c r="V14" s="22"/>
      <c r="W14" s="22">
        <f t="shared" si="4"/>
        <v>0</v>
      </c>
      <c r="X14" s="20">
        <f>T14+P14+L14+H14+D14</f>
        <v>0</v>
      </c>
      <c r="Y14" s="20">
        <f t="shared" si="5"/>
        <v>0</v>
      </c>
      <c r="Z14" s="20">
        <f t="shared" si="5"/>
        <v>0</v>
      </c>
      <c r="AA14" s="20">
        <f t="shared" si="6"/>
        <v>0</v>
      </c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0">
        <f t="shared" si="7"/>
        <v>0</v>
      </c>
    </row>
    <row r="15" spans="1:68" ht="23.25" x14ac:dyDescent="0.35">
      <c r="A15" s="17">
        <v>5</v>
      </c>
      <c r="B15" s="18" t="s">
        <v>44</v>
      </c>
      <c r="C15" s="19" t="s">
        <v>35</v>
      </c>
      <c r="D15" s="19">
        <v>6</v>
      </c>
      <c r="E15" s="19">
        <v>345</v>
      </c>
      <c r="F15" s="19"/>
      <c r="G15" s="19">
        <f t="shared" si="8"/>
        <v>345</v>
      </c>
      <c r="H15" s="19">
        <v>2</v>
      </c>
      <c r="I15" s="19">
        <v>50</v>
      </c>
      <c r="J15" s="19"/>
      <c r="K15" s="19">
        <f t="shared" si="1"/>
        <v>50</v>
      </c>
      <c r="L15" s="19">
        <v>6</v>
      </c>
      <c r="M15" s="19">
        <v>280</v>
      </c>
      <c r="N15" s="19"/>
      <c r="O15" s="19">
        <f t="shared" si="2"/>
        <v>280</v>
      </c>
      <c r="P15" s="19">
        <v>1</v>
      </c>
      <c r="Q15" s="19">
        <v>40</v>
      </c>
      <c r="R15" s="19">
        <v>0</v>
      </c>
      <c r="S15" s="19">
        <f t="shared" si="3"/>
        <v>40</v>
      </c>
      <c r="T15" s="19">
        <v>6</v>
      </c>
      <c r="U15" s="19">
        <v>245</v>
      </c>
      <c r="V15" s="19"/>
      <c r="W15" s="19">
        <f t="shared" si="4"/>
        <v>245</v>
      </c>
      <c r="X15" s="19">
        <f>D15+H15+L15+P15+T15</f>
        <v>21</v>
      </c>
      <c r="Y15" s="19">
        <f t="shared" si="5"/>
        <v>960</v>
      </c>
      <c r="Z15" s="19">
        <f t="shared" si="5"/>
        <v>0</v>
      </c>
      <c r="AA15" s="19">
        <f t="shared" si="6"/>
        <v>960</v>
      </c>
      <c r="AB15" s="19">
        <v>43</v>
      </c>
      <c r="AC15" s="19">
        <v>2</v>
      </c>
      <c r="AD15" s="19">
        <v>72</v>
      </c>
      <c r="AE15" s="19">
        <v>3</v>
      </c>
      <c r="AF15" s="19">
        <v>150</v>
      </c>
      <c r="AG15" s="19">
        <v>7</v>
      </c>
      <c r="AH15" s="19">
        <v>108</v>
      </c>
      <c r="AI15" s="19">
        <v>5</v>
      </c>
      <c r="AJ15" s="19">
        <v>126</v>
      </c>
      <c r="AK15" s="19">
        <v>6</v>
      </c>
      <c r="AL15" s="19">
        <v>60</v>
      </c>
      <c r="AM15" s="19">
        <v>3</v>
      </c>
      <c r="AN15" s="19">
        <v>52</v>
      </c>
      <c r="AO15" s="19">
        <v>2</v>
      </c>
      <c r="AP15" s="19">
        <v>54</v>
      </c>
      <c r="AQ15" s="19">
        <v>2</v>
      </c>
      <c r="AR15" s="19">
        <v>12</v>
      </c>
      <c r="AS15" s="19">
        <v>1</v>
      </c>
      <c r="AT15" s="19">
        <v>12</v>
      </c>
      <c r="AU15" s="19">
        <v>1</v>
      </c>
      <c r="AV15" s="19">
        <v>6</v>
      </c>
      <c r="AW15" s="19">
        <v>1</v>
      </c>
      <c r="AX15" s="19">
        <v>4</v>
      </c>
      <c r="AY15" s="19">
        <v>0</v>
      </c>
      <c r="AZ15" s="19">
        <v>4</v>
      </c>
      <c r="BA15" s="19">
        <v>1</v>
      </c>
      <c r="BB15" s="19">
        <v>1</v>
      </c>
      <c r="BC15" s="19">
        <v>0</v>
      </c>
      <c r="BD15" s="19">
        <v>3</v>
      </c>
      <c r="BE15" s="19">
        <v>0</v>
      </c>
      <c r="BF15" s="19">
        <v>21</v>
      </c>
      <c r="BG15" s="19">
        <v>1</v>
      </c>
      <c r="BH15" s="19">
        <v>21</v>
      </c>
      <c r="BI15" s="19">
        <v>1</v>
      </c>
      <c r="BJ15" s="19"/>
      <c r="BK15" s="19"/>
      <c r="BL15" s="19">
        <v>5</v>
      </c>
      <c r="BM15" s="19">
        <v>4</v>
      </c>
      <c r="BN15" s="19"/>
      <c r="BO15" s="19"/>
      <c r="BP15" s="20">
        <f t="shared" si="7"/>
        <v>45</v>
      </c>
    </row>
    <row r="16" spans="1:68" ht="23.25" x14ac:dyDescent="0.35">
      <c r="A16" s="17"/>
      <c r="B16" s="21"/>
      <c r="C16" s="22" t="s">
        <v>36</v>
      </c>
      <c r="D16" s="22"/>
      <c r="E16" s="22"/>
      <c r="F16" s="22"/>
      <c r="G16" s="22">
        <f t="shared" si="8"/>
        <v>0</v>
      </c>
      <c r="H16" s="22"/>
      <c r="I16" s="22"/>
      <c r="J16" s="22"/>
      <c r="K16" s="22">
        <f t="shared" si="1"/>
        <v>0</v>
      </c>
      <c r="L16" s="22"/>
      <c r="M16" s="22"/>
      <c r="N16" s="22"/>
      <c r="O16" s="22">
        <f t="shared" si="2"/>
        <v>0</v>
      </c>
      <c r="P16" s="22"/>
      <c r="Q16" s="22"/>
      <c r="R16" s="22"/>
      <c r="S16" s="22">
        <f t="shared" si="3"/>
        <v>0</v>
      </c>
      <c r="T16" s="22"/>
      <c r="U16" s="22"/>
      <c r="V16" s="22"/>
      <c r="W16" s="22">
        <f t="shared" si="4"/>
        <v>0</v>
      </c>
      <c r="X16" s="20">
        <f>T16+P16+L16+H16+D16</f>
        <v>0</v>
      </c>
      <c r="Y16" s="20">
        <f t="shared" si="5"/>
        <v>0</v>
      </c>
      <c r="Z16" s="20">
        <f t="shared" si="5"/>
        <v>0</v>
      </c>
      <c r="AA16" s="20">
        <f t="shared" si="6"/>
        <v>0</v>
      </c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0">
        <f t="shared" si="7"/>
        <v>0</v>
      </c>
    </row>
    <row r="17" spans="1:68" ht="23.25" x14ac:dyDescent="0.35">
      <c r="A17" s="17"/>
      <c r="B17" s="23"/>
      <c r="C17" s="22" t="s">
        <v>37</v>
      </c>
      <c r="D17" s="24"/>
      <c r="E17" s="22"/>
      <c r="F17" s="22"/>
      <c r="G17" s="22">
        <f t="shared" si="8"/>
        <v>0</v>
      </c>
      <c r="H17" s="22"/>
      <c r="I17" s="22"/>
      <c r="J17" s="22"/>
      <c r="K17" s="22">
        <f t="shared" si="1"/>
        <v>0</v>
      </c>
      <c r="L17" s="22"/>
      <c r="M17" s="22"/>
      <c r="N17" s="22"/>
      <c r="O17" s="22">
        <f t="shared" si="2"/>
        <v>0</v>
      </c>
      <c r="P17" s="22"/>
      <c r="Q17" s="22"/>
      <c r="R17" s="22"/>
      <c r="S17" s="22">
        <f t="shared" si="3"/>
        <v>0</v>
      </c>
      <c r="T17" s="22"/>
      <c r="U17" s="22"/>
      <c r="V17" s="22"/>
      <c r="W17" s="22">
        <f t="shared" si="4"/>
        <v>0</v>
      </c>
      <c r="X17" s="20">
        <f>T17+P17+L17+H17+D17</f>
        <v>0</v>
      </c>
      <c r="Y17" s="20">
        <f t="shared" si="5"/>
        <v>0</v>
      </c>
      <c r="Z17" s="20">
        <f t="shared" si="5"/>
        <v>0</v>
      </c>
      <c r="AA17" s="20">
        <f t="shared" si="6"/>
        <v>0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0">
        <f t="shared" si="7"/>
        <v>0</v>
      </c>
    </row>
    <row r="18" spans="1:68" ht="23.25" x14ac:dyDescent="0.35">
      <c r="A18" s="17">
        <v>6</v>
      </c>
      <c r="B18" s="25"/>
      <c r="C18" s="19" t="s">
        <v>35</v>
      </c>
      <c r="D18" s="19"/>
      <c r="E18" s="19"/>
      <c r="F18" s="19"/>
      <c r="G18" s="19">
        <f t="shared" si="8"/>
        <v>0</v>
      </c>
      <c r="H18" s="19"/>
      <c r="I18" s="19"/>
      <c r="J18" s="19"/>
      <c r="K18" s="19">
        <f t="shared" si="1"/>
        <v>0</v>
      </c>
      <c r="L18" s="19"/>
      <c r="M18" s="19"/>
      <c r="N18" s="19"/>
      <c r="O18" s="19">
        <f t="shared" si="2"/>
        <v>0</v>
      </c>
      <c r="P18" s="19"/>
      <c r="Q18" s="19"/>
      <c r="R18" s="19"/>
      <c r="S18" s="19">
        <f t="shared" si="3"/>
        <v>0</v>
      </c>
      <c r="T18" s="19"/>
      <c r="U18" s="19"/>
      <c r="V18" s="19"/>
      <c r="W18" s="19">
        <f t="shared" si="4"/>
        <v>0</v>
      </c>
      <c r="X18" s="20">
        <f>D18+H18+L18+P18+T18</f>
        <v>0</v>
      </c>
      <c r="Y18" s="20">
        <f t="shared" si="5"/>
        <v>0</v>
      </c>
      <c r="Z18" s="20">
        <f t="shared" si="5"/>
        <v>0</v>
      </c>
      <c r="AA18" s="20">
        <f t="shared" si="6"/>
        <v>0</v>
      </c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20">
        <f>BB21+BM18+BL18+BK18+BI18+BG18+BE18+BC18+BA18+AY18+AW18+AU18+AS18+AQ18+AO18+AM18+AK18+AI18+AG18+AE18+AC18</f>
        <v>0</v>
      </c>
    </row>
    <row r="19" spans="1:68" ht="23.25" x14ac:dyDescent="0.35">
      <c r="A19" s="17"/>
      <c r="B19" s="25"/>
      <c r="C19" s="22" t="s">
        <v>36</v>
      </c>
      <c r="D19" s="22"/>
      <c r="E19" s="22"/>
      <c r="F19" s="22"/>
      <c r="G19" s="22">
        <f t="shared" si="8"/>
        <v>0</v>
      </c>
      <c r="H19" s="22"/>
      <c r="I19" s="22"/>
      <c r="J19" s="22"/>
      <c r="K19" s="22">
        <f t="shared" si="1"/>
        <v>0</v>
      </c>
      <c r="L19" s="22"/>
      <c r="M19" s="22"/>
      <c r="N19" s="22"/>
      <c r="O19" s="22">
        <f t="shared" si="2"/>
        <v>0</v>
      </c>
      <c r="P19" s="22"/>
      <c r="Q19" s="22"/>
      <c r="R19" s="22"/>
      <c r="S19" s="22">
        <f t="shared" si="3"/>
        <v>0</v>
      </c>
      <c r="T19" s="22"/>
      <c r="U19" s="22"/>
      <c r="V19" s="22"/>
      <c r="W19" s="22">
        <f t="shared" si="4"/>
        <v>0</v>
      </c>
      <c r="X19" s="20">
        <f>T19+P19+L19+H19+D19</f>
        <v>0</v>
      </c>
      <c r="Y19" s="20">
        <f t="shared" si="5"/>
        <v>0</v>
      </c>
      <c r="Z19" s="20">
        <f t="shared" si="5"/>
        <v>0</v>
      </c>
      <c r="AA19" s="20">
        <f t="shared" si="6"/>
        <v>0</v>
      </c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0">
        <f>BO19+BN19+BM19+BL19+BK19+BI19+BG19+BE19+BC19+BA19+AY19+AW19+AU19+AS19+AQ19+AO19+AM19+AK19+AI19+AG19+AE19+AC19</f>
        <v>0</v>
      </c>
    </row>
    <row r="20" spans="1:68" ht="23.25" x14ac:dyDescent="0.35">
      <c r="A20" s="17"/>
      <c r="B20" s="25"/>
      <c r="C20" s="22" t="s">
        <v>37</v>
      </c>
      <c r="D20" s="22"/>
      <c r="E20" s="22"/>
      <c r="F20" s="22"/>
      <c r="G20" s="22">
        <f t="shared" si="8"/>
        <v>0</v>
      </c>
      <c r="H20" s="22"/>
      <c r="I20" s="22"/>
      <c r="J20" s="22"/>
      <c r="K20" s="22">
        <f t="shared" si="1"/>
        <v>0</v>
      </c>
      <c r="L20" s="22"/>
      <c r="M20" s="22"/>
      <c r="N20" s="22"/>
      <c r="O20" s="22">
        <f t="shared" si="2"/>
        <v>0</v>
      </c>
      <c r="P20" s="22"/>
      <c r="Q20" s="22"/>
      <c r="R20" s="22"/>
      <c r="S20" s="22">
        <f t="shared" si="3"/>
        <v>0</v>
      </c>
      <c r="T20" s="22"/>
      <c r="U20" s="22"/>
      <c r="V20" s="22"/>
      <c r="W20" s="22">
        <f t="shared" si="4"/>
        <v>0</v>
      </c>
      <c r="X20" s="20">
        <f>T20+P20+L20+H20+D20</f>
        <v>0</v>
      </c>
      <c r="Y20" s="20">
        <f t="shared" si="5"/>
        <v>0</v>
      </c>
      <c r="Z20" s="20">
        <f t="shared" si="5"/>
        <v>0</v>
      </c>
      <c r="AA20" s="20">
        <f t="shared" si="6"/>
        <v>0</v>
      </c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0">
        <f>BO20+BN20+BM20+BL20+BK20+BI20+BG20+BE20+BC20+BA20+AY20+AW20+AU20+AS20+AQ20+AO20+AM20+AK20+AI20+AG20+AE20+AC20</f>
        <v>0</v>
      </c>
    </row>
    <row r="21" spans="1:68" ht="23.25" x14ac:dyDescent="0.35">
      <c r="A21" s="17">
        <v>7</v>
      </c>
      <c r="B21" s="25"/>
      <c r="C21" s="19" t="s">
        <v>35</v>
      </c>
      <c r="D21" s="19"/>
      <c r="E21" s="19"/>
      <c r="F21" s="19"/>
      <c r="G21" s="19">
        <f t="shared" si="8"/>
        <v>0</v>
      </c>
      <c r="H21" s="19"/>
      <c r="I21" s="19"/>
      <c r="J21" s="19"/>
      <c r="K21" s="19">
        <f t="shared" si="1"/>
        <v>0</v>
      </c>
      <c r="L21" s="19"/>
      <c r="M21" s="19"/>
      <c r="N21" s="19"/>
      <c r="O21" s="19">
        <f t="shared" si="2"/>
        <v>0</v>
      </c>
      <c r="P21" s="19"/>
      <c r="Q21" s="19"/>
      <c r="R21" s="19"/>
      <c r="S21" s="19">
        <f t="shared" si="3"/>
        <v>0</v>
      </c>
      <c r="T21" s="19"/>
      <c r="U21" s="19"/>
      <c r="V21" s="19"/>
      <c r="W21" s="19">
        <f t="shared" si="4"/>
        <v>0</v>
      </c>
      <c r="X21" s="20">
        <f>D21+H21+L21+P21+T21</f>
        <v>0</v>
      </c>
      <c r="Y21" s="20">
        <f t="shared" si="5"/>
        <v>0</v>
      </c>
      <c r="Z21" s="20">
        <f t="shared" si="5"/>
        <v>0</v>
      </c>
      <c r="AA21" s="20">
        <f t="shared" si="6"/>
        <v>0</v>
      </c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20">
        <f>BB24+BM21+BL21+BK21+BI21+BG21+BE21+BC21+BA21+AY21+AW21+AU21+AS21+AQ21+AO21+AM21+AK21+AI21+AG21+AE21+AC21</f>
        <v>0</v>
      </c>
    </row>
    <row r="22" spans="1:68" ht="23.25" x14ac:dyDescent="0.35">
      <c r="A22" s="17"/>
      <c r="B22" s="25"/>
      <c r="C22" s="22" t="s">
        <v>36</v>
      </c>
      <c r="D22" s="22"/>
      <c r="E22" s="22"/>
      <c r="F22" s="22"/>
      <c r="G22" s="22">
        <f t="shared" si="8"/>
        <v>0</v>
      </c>
      <c r="H22" s="22"/>
      <c r="I22" s="22"/>
      <c r="J22" s="22"/>
      <c r="K22" s="22">
        <f t="shared" si="1"/>
        <v>0</v>
      </c>
      <c r="L22" s="22"/>
      <c r="M22" s="22"/>
      <c r="N22" s="22"/>
      <c r="O22" s="22">
        <f t="shared" si="2"/>
        <v>0</v>
      </c>
      <c r="P22" s="22"/>
      <c r="Q22" s="22"/>
      <c r="R22" s="22"/>
      <c r="S22" s="22">
        <f t="shared" si="3"/>
        <v>0</v>
      </c>
      <c r="T22" s="22"/>
      <c r="U22" s="22"/>
      <c r="V22" s="22"/>
      <c r="W22" s="22">
        <f t="shared" si="4"/>
        <v>0</v>
      </c>
      <c r="X22" s="20">
        <f>T22+P22+L22+H22+D22</f>
        <v>0</v>
      </c>
      <c r="Y22" s="20">
        <f t="shared" si="5"/>
        <v>0</v>
      </c>
      <c r="Z22" s="20">
        <f t="shared" si="5"/>
        <v>0</v>
      </c>
      <c r="AA22" s="20">
        <f t="shared" si="6"/>
        <v>0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0">
        <f>BO22+BN22+BM22+BL22+BK22+BI22+BG22+BE22+BC22+BA22+AY22+AW22+AU22+AS22+AQ22+AO22+AM22+AK22+AI22+AG22+AE22+AC22</f>
        <v>0</v>
      </c>
    </row>
    <row r="23" spans="1:68" ht="23.25" x14ac:dyDescent="0.35">
      <c r="A23" s="17"/>
      <c r="B23" s="25"/>
      <c r="C23" s="22" t="s">
        <v>37</v>
      </c>
      <c r="D23" s="22"/>
      <c r="E23" s="22"/>
      <c r="F23" s="22"/>
      <c r="G23" s="22">
        <f t="shared" si="8"/>
        <v>0</v>
      </c>
      <c r="H23" s="22"/>
      <c r="I23" s="22"/>
      <c r="J23" s="22"/>
      <c r="K23" s="22">
        <f t="shared" si="1"/>
        <v>0</v>
      </c>
      <c r="L23" s="22"/>
      <c r="M23" s="22"/>
      <c r="N23" s="22"/>
      <c r="O23" s="22">
        <f t="shared" si="2"/>
        <v>0</v>
      </c>
      <c r="P23" s="22"/>
      <c r="Q23" s="22"/>
      <c r="R23" s="22"/>
      <c r="S23" s="22">
        <f t="shared" si="3"/>
        <v>0</v>
      </c>
      <c r="T23" s="22"/>
      <c r="U23" s="22"/>
      <c r="V23" s="22"/>
      <c r="W23" s="22">
        <f t="shared" si="4"/>
        <v>0</v>
      </c>
      <c r="X23" s="20">
        <f>T23+P23+L23+H23+D23</f>
        <v>0</v>
      </c>
      <c r="Y23" s="20">
        <f t="shared" si="5"/>
        <v>0</v>
      </c>
      <c r="Z23" s="20">
        <f t="shared" si="5"/>
        <v>0</v>
      </c>
      <c r="AA23" s="20">
        <f t="shared" si="6"/>
        <v>0</v>
      </c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0">
        <f>BO23+BN23+BM23+BL23+BK23+BI23+BG23+BE23+BC23+BA23+AY23+AW23+AU23+AS23+AQ23+AO23+AM23+AK23+AI23+AG23+AE23+AC23</f>
        <v>0</v>
      </c>
    </row>
    <row r="24" spans="1:68" ht="23.25" x14ac:dyDescent="0.35">
      <c r="A24" s="17">
        <v>8</v>
      </c>
      <c r="B24" s="25"/>
      <c r="C24" s="19" t="s">
        <v>35</v>
      </c>
      <c r="D24" s="19"/>
      <c r="E24" s="19"/>
      <c r="F24" s="19"/>
      <c r="G24" s="19">
        <f t="shared" si="8"/>
        <v>0</v>
      </c>
      <c r="H24" s="19"/>
      <c r="I24" s="19"/>
      <c r="J24" s="19"/>
      <c r="K24" s="19">
        <f t="shared" si="1"/>
        <v>0</v>
      </c>
      <c r="L24" s="19"/>
      <c r="M24" s="19"/>
      <c r="N24" s="19"/>
      <c r="O24" s="19">
        <f t="shared" si="2"/>
        <v>0</v>
      </c>
      <c r="P24" s="19"/>
      <c r="Q24" s="19"/>
      <c r="R24" s="19"/>
      <c r="S24" s="19">
        <f t="shared" si="3"/>
        <v>0</v>
      </c>
      <c r="T24" s="19"/>
      <c r="U24" s="19"/>
      <c r="V24" s="19"/>
      <c r="W24" s="19">
        <f t="shared" si="4"/>
        <v>0</v>
      </c>
      <c r="X24" s="20">
        <f>D24+H24+L24+P24+T24</f>
        <v>0</v>
      </c>
      <c r="Y24" s="20">
        <f t="shared" si="5"/>
        <v>0</v>
      </c>
      <c r="Z24" s="20">
        <f t="shared" si="5"/>
        <v>0</v>
      </c>
      <c r="AA24" s="20">
        <f t="shared" si="6"/>
        <v>0</v>
      </c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20">
        <f>BB27+BM24+BL24+BK24+BI24+BG24+BE24+BC24+BA24+AY24+AW24+AU24+AS24+AQ24+AO24+AM24+AK24+AI24+AG24+AE24+AC24</f>
        <v>0</v>
      </c>
    </row>
    <row r="25" spans="1:68" ht="23.25" x14ac:dyDescent="0.35">
      <c r="A25" s="17"/>
      <c r="B25" s="25"/>
      <c r="C25" s="22" t="s">
        <v>36</v>
      </c>
      <c r="D25" s="22"/>
      <c r="E25" s="22"/>
      <c r="F25" s="22"/>
      <c r="G25" s="22">
        <f t="shared" si="8"/>
        <v>0</v>
      </c>
      <c r="H25" s="22"/>
      <c r="I25" s="22"/>
      <c r="J25" s="22"/>
      <c r="K25" s="22">
        <f t="shared" si="1"/>
        <v>0</v>
      </c>
      <c r="L25" s="22"/>
      <c r="M25" s="22"/>
      <c r="N25" s="22"/>
      <c r="O25" s="22">
        <f t="shared" si="2"/>
        <v>0</v>
      </c>
      <c r="P25" s="22"/>
      <c r="Q25" s="22"/>
      <c r="R25" s="22"/>
      <c r="S25" s="22">
        <f t="shared" si="3"/>
        <v>0</v>
      </c>
      <c r="T25" s="22"/>
      <c r="U25" s="22"/>
      <c r="V25" s="22"/>
      <c r="W25" s="22">
        <f t="shared" si="4"/>
        <v>0</v>
      </c>
      <c r="X25" s="20">
        <f>T25+P25+L25+H25+D25</f>
        <v>0</v>
      </c>
      <c r="Y25" s="20">
        <f t="shared" si="5"/>
        <v>0</v>
      </c>
      <c r="Z25" s="20">
        <f t="shared" si="5"/>
        <v>0</v>
      </c>
      <c r="AA25" s="20">
        <f t="shared" si="6"/>
        <v>0</v>
      </c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0">
        <f>BO25+BN25+BM25+BL25+BK25+BI25+BG25+BE25+BC25+BA25+AY25+AW25+AU25+AS25+AQ25+AO25+AM25+AK25+AI25+AG25+AE25+AC25</f>
        <v>0</v>
      </c>
    </row>
    <row r="26" spans="1:68" ht="23.25" x14ac:dyDescent="0.35">
      <c r="A26" s="17"/>
      <c r="B26" s="25"/>
      <c r="C26" s="22" t="s">
        <v>37</v>
      </c>
      <c r="D26" s="22"/>
      <c r="E26" s="22"/>
      <c r="F26" s="22"/>
      <c r="G26" s="22">
        <f t="shared" si="8"/>
        <v>0</v>
      </c>
      <c r="H26" s="22"/>
      <c r="I26" s="22"/>
      <c r="J26" s="22"/>
      <c r="K26" s="22">
        <f t="shared" si="1"/>
        <v>0</v>
      </c>
      <c r="L26" s="22"/>
      <c r="M26" s="22"/>
      <c r="N26" s="22"/>
      <c r="O26" s="22">
        <f t="shared" si="2"/>
        <v>0</v>
      </c>
      <c r="P26" s="22"/>
      <c r="Q26" s="22"/>
      <c r="R26" s="22"/>
      <c r="S26" s="22">
        <f t="shared" si="3"/>
        <v>0</v>
      </c>
      <c r="T26" s="22"/>
      <c r="U26" s="22"/>
      <c r="V26" s="22"/>
      <c r="W26" s="22">
        <f t="shared" si="4"/>
        <v>0</v>
      </c>
      <c r="X26" s="20">
        <f>T26+P26+L26+H26+D26</f>
        <v>0</v>
      </c>
      <c r="Y26" s="20">
        <f t="shared" si="5"/>
        <v>0</v>
      </c>
      <c r="Z26" s="20">
        <f t="shared" si="5"/>
        <v>0</v>
      </c>
      <c r="AA26" s="20">
        <f t="shared" si="6"/>
        <v>0</v>
      </c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0">
        <f>BO26+BN26+BM26+BL26+BK26+BI26+BG26+BE26+BC26+BA26+AY26+AW26+AU26+AS26+AQ26+AO26+AM26+AK26+AI26+AG26+AE26+AC26</f>
        <v>0</v>
      </c>
    </row>
    <row r="27" spans="1:68" ht="23.25" x14ac:dyDescent="0.35">
      <c r="A27" s="17">
        <v>9</v>
      </c>
      <c r="B27" s="25"/>
      <c r="C27" s="19" t="s">
        <v>35</v>
      </c>
      <c r="D27" s="19"/>
      <c r="E27" s="19"/>
      <c r="F27" s="19"/>
      <c r="G27" s="19">
        <f t="shared" si="8"/>
        <v>0</v>
      </c>
      <c r="H27" s="19"/>
      <c r="I27" s="19"/>
      <c r="J27" s="19"/>
      <c r="K27" s="19">
        <f t="shared" si="1"/>
        <v>0</v>
      </c>
      <c r="L27" s="19"/>
      <c r="M27" s="19"/>
      <c r="N27" s="19"/>
      <c r="O27" s="19">
        <f t="shared" si="2"/>
        <v>0</v>
      </c>
      <c r="P27" s="19"/>
      <c r="Q27" s="19"/>
      <c r="R27" s="19"/>
      <c r="S27" s="19">
        <f t="shared" si="3"/>
        <v>0</v>
      </c>
      <c r="T27" s="19"/>
      <c r="U27" s="19"/>
      <c r="V27" s="19"/>
      <c r="W27" s="19">
        <f t="shared" si="4"/>
        <v>0</v>
      </c>
      <c r="X27" s="20">
        <f>D27+H27+L27+P27+T27</f>
        <v>0</v>
      </c>
      <c r="Y27" s="20">
        <f t="shared" si="5"/>
        <v>0</v>
      </c>
      <c r="Z27" s="20">
        <f t="shared" si="5"/>
        <v>0</v>
      </c>
      <c r="AA27" s="20">
        <f t="shared" si="6"/>
        <v>0</v>
      </c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20">
        <f>BO27+BN27+BM27+BL27+BK27+BI27+BG27+BE27+BC27+BA27+AY27+AW27+AU27+AS27+AQ27+AO27+AM27+AK27+AI27+AG27+AE27+AC27</f>
        <v>0</v>
      </c>
    </row>
    <row r="28" spans="1:68" ht="23.25" x14ac:dyDescent="0.35">
      <c r="A28" s="17"/>
      <c r="B28" s="25"/>
      <c r="C28" s="22" t="s">
        <v>36</v>
      </c>
      <c r="D28" s="22"/>
      <c r="E28" s="22"/>
      <c r="F28" s="22"/>
      <c r="G28" s="22">
        <f t="shared" si="8"/>
        <v>0</v>
      </c>
      <c r="H28" s="22"/>
      <c r="I28" s="22"/>
      <c r="J28" s="22"/>
      <c r="K28" s="22">
        <f t="shared" si="1"/>
        <v>0</v>
      </c>
      <c r="L28" s="22"/>
      <c r="M28" s="22"/>
      <c r="N28" s="22"/>
      <c r="O28" s="22">
        <f t="shared" si="2"/>
        <v>0</v>
      </c>
      <c r="P28" s="22"/>
      <c r="Q28" s="22"/>
      <c r="R28" s="22"/>
      <c r="S28" s="22">
        <f t="shared" si="3"/>
        <v>0</v>
      </c>
      <c r="T28" s="22"/>
      <c r="U28" s="22"/>
      <c r="V28" s="22"/>
      <c r="W28" s="22">
        <f t="shared" si="4"/>
        <v>0</v>
      </c>
      <c r="X28" s="20">
        <f>T28+P28+L28+H28+D28</f>
        <v>0</v>
      </c>
      <c r="Y28" s="20">
        <f t="shared" si="5"/>
        <v>0</v>
      </c>
      <c r="Z28" s="20">
        <f t="shared" si="5"/>
        <v>0</v>
      </c>
      <c r="AA28" s="20">
        <f t="shared" si="6"/>
        <v>0</v>
      </c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0">
        <f>BO28+BN28+BM28+BL28+BK28+BI28+BG28+BE28+BC28+BA28+AY28+AW28+AU28+AS28+AQ28+AO28+AM28+AK28+AI28+AG28+AE28+AC28</f>
        <v>0</v>
      </c>
    </row>
    <row r="29" spans="1:68" ht="23.25" x14ac:dyDescent="0.35">
      <c r="A29" s="17"/>
      <c r="B29" s="25"/>
      <c r="C29" s="22" t="s">
        <v>37</v>
      </c>
      <c r="D29" s="22"/>
      <c r="E29" s="22"/>
      <c r="F29" s="22"/>
      <c r="G29" s="22">
        <f t="shared" si="8"/>
        <v>0</v>
      </c>
      <c r="H29" s="22"/>
      <c r="I29" s="22"/>
      <c r="J29" s="22"/>
      <c r="K29" s="22">
        <f t="shared" si="1"/>
        <v>0</v>
      </c>
      <c r="L29" s="22"/>
      <c r="M29" s="22"/>
      <c r="N29" s="22"/>
      <c r="O29" s="22">
        <f t="shared" si="2"/>
        <v>0</v>
      </c>
      <c r="P29" s="22"/>
      <c r="Q29" s="22"/>
      <c r="R29" s="22"/>
      <c r="S29" s="22">
        <f t="shared" si="3"/>
        <v>0</v>
      </c>
      <c r="T29" s="22"/>
      <c r="U29" s="22"/>
      <c r="V29" s="22"/>
      <c r="W29" s="22">
        <f t="shared" si="4"/>
        <v>0</v>
      </c>
      <c r="X29" s="20">
        <f>T29+P29+L29+H29+D29</f>
        <v>0</v>
      </c>
      <c r="Y29" s="20">
        <f t="shared" si="5"/>
        <v>0</v>
      </c>
      <c r="Z29" s="20">
        <f t="shared" si="5"/>
        <v>0</v>
      </c>
      <c r="AA29" s="20">
        <f t="shared" si="6"/>
        <v>0</v>
      </c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0">
        <f>BO29+BN29+BM29+BL29+BK29+BI29+BG29+BE29+BC29+BA29+AY29+AW29+AU29+AS29+AQ29+AO29+AM29+AK29+AI29+AG29+AE29+AC29</f>
        <v>0</v>
      </c>
    </row>
    <row r="30" spans="1:68" ht="23.25" x14ac:dyDescent="0.35">
      <c r="A30" s="17"/>
      <c r="B30" s="25" t="s">
        <v>38</v>
      </c>
      <c r="C30" s="19" t="s">
        <v>35</v>
      </c>
      <c r="D30" s="19">
        <f>D27+D24+D21+D18+D15+D12+D9+D6+D3</f>
        <v>22</v>
      </c>
      <c r="E30" s="19">
        <f t="shared" ref="E30:BP32" si="9">E27+E24+E21+E18+E15+E12+E9+E6+E3</f>
        <v>1210</v>
      </c>
      <c r="F30" s="19">
        <f t="shared" si="9"/>
        <v>0</v>
      </c>
      <c r="G30" s="19">
        <f t="shared" si="9"/>
        <v>1210</v>
      </c>
      <c r="H30" s="19">
        <f t="shared" si="9"/>
        <v>2</v>
      </c>
      <c r="I30" s="19">
        <f t="shared" si="9"/>
        <v>50</v>
      </c>
      <c r="J30" s="19">
        <f t="shared" si="9"/>
        <v>0</v>
      </c>
      <c r="K30" s="19">
        <f t="shared" si="9"/>
        <v>50</v>
      </c>
      <c r="L30" s="19">
        <f t="shared" si="9"/>
        <v>19</v>
      </c>
      <c r="M30" s="19">
        <f t="shared" si="9"/>
        <v>845</v>
      </c>
      <c r="N30" s="19">
        <f t="shared" si="9"/>
        <v>0</v>
      </c>
      <c r="O30" s="19">
        <f t="shared" si="9"/>
        <v>845</v>
      </c>
      <c r="P30" s="19">
        <f t="shared" si="9"/>
        <v>1</v>
      </c>
      <c r="Q30" s="19">
        <f t="shared" si="9"/>
        <v>40</v>
      </c>
      <c r="R30" s="19">
        <f t="shared" si="9"/>
        <v>0</v>
      </c>
      <c r="S30" s="19">
        <f t="shared" si="9"/>
        <v>40</v>
      </c>
      <c r="T30" s="19">
        <f t="shared" si="9"/>
        <v>17</v>
      </c>
      <c r="U30" s="19">
        <f t="shared" si="9"/>
        <v>767</v>
      </c>
      <c r="V30" s="19">
        <f t="shared" si="9"/>
        <v>0</v>
      </c>
      <c r="W30" s="19">
        <f t="shared" si="9"/>
        <v>767</v>
      </c>
      <c r="X30" s="19">
        <f t="shared" si="9"/>
        <v>61</v>
      </c>
      <c r="Y30" s="19">
        <f t="shared" si="9"/>
        <v>2912</v>
      </c>
      <c r="Z30" s="19">
        <f t="shared" si="9"/>
        <v>0</v>
      </c>
      <c r="AA30" s="19">
        <f t="shared" si="9"/>
        <v>2912</v>
      </c>
      <c r="AB30" s="19">
        <f t="shared" si="9"/>
        <v>123</v>
      </c>
      <c r="AC30" s="19">
        <f t="shared" si="9"/>
        <v>6</v>
      </c>
      <c r="AD30" s="19">
        <f t="shared" si="9"/>
        <v>208</v>
      </c>
      <c r="AE30" s="19">
        <f t="shared" si="9"/>
        <v>10</v>
      </c>
      <c r="AF30" s="19">
        <f t="shared" si="9"/>
        <v>390</v>
      </c>
      <c r="AG30" s="19">
        <f t="shared" si="9"/>
        <v>18</v>
      </c>
      <c r="AH30" s="19">
        <f t="shared" si="9"/>
        <v>308</v>
      </c>
      <c r="AI30" s="19">
        <f t="shared" si="9"/>
        <v>14</v>
      </c>
      <c r="AJ30" s="19">
        <f t="shared" si="9"/>
        <v>398</v>
      </c>
      <c r="AK30" s="19">
        <f t="shared" si="9"/>
        <v>19</v>
      </c>
      <c r="AL30" s="19">
        <f t="shared" si="9"/>
        <v>188</v>
      </c>
      <c r="AM30" s="19">
        <f t="shared" si="9"/>
        <v>11</v>
      </c>
      <c r="AN30" s="19">
        <f t="shared" si="9"/>
        <v>156</v>
      </c>
      <c r="AO30" s="19">
        <f t="shared" si="9"/>
        <v>7</v>
      </c>
      <c r="AP30" s="19">
        <f t="shared" si="9"/>
        <v>159</v>
      </c>
      <c r="AQ30" s="19">
        <f t="shared" si="9"/>
        <v>8</v>
      </c>
      <c r="AR30" s="19">
        <f t="shared" si="9"/>
        <v>56</v>
      </c>
      <c r="AS30" s="19">
        <f t="shared" si="9"/>
        <v>3</v>
      </c>
      <c r="AT30" s="19">
        <f t="shared" si="9"/>
        <v>56</v>
      </c>
      <c r="AU30" s="19">
        <f t="shared" si="9"/>
        <v>4</v>
      </c>
      <c r="AV30" s="19">
        <f t="shared" si="9"/>
        <v>28</v>
      </c>
      <c r="AW30" s="19">
        <f t="shared" si="9"/>
        <v>2</v>
      </c>
      <c r="AX30" s="19">
        <f t="shared" si="9"/>
        <v>4</v>
      </c>
      <c r="AY30" s="19">
        <f t="shared" si="9"/>
        <v>0</v>
      </c>
      <c r="AZ30" s="19">
        <f t="shared" si="9"/>
        <v>4</v>
      </c>
      <c r="BA30" s="19">
        <f t="shared" si="9"/>
        <v>1</v>
      </c>
      <c r="BB30" s="19">
        <f t="shared" si="9"/>
        <v>1</v>
      </c>
      <c r="BC30" s="19">
        <f t="shared" si="9"/>
        <v>0</v>
      </c>
      <c r="BD30" s="19">
        <f t="shared" si="9"/>
        <v>3</v>
      </c>
      <c r="BE30" s="19">
        <f t="shared" si="9"/>
        <v>0</v>
      </c>
      <c r="BF30" s="19">
        <f t="shared" si="9"/>
        <v>64</v>
      </c>
      <c r="BG30" s="19">
        <f t="shared" si="9"/>
        <v>5</v>
      </c>
      <c r="BH30" s="19">
        <f t="shared" si="9"/>
        <v>61</v>
      </c>
      <c r="BI30" s="19">
        <f t="shared" si="9"/>
        <v>4</v>
      </c>
      <c r="BJ30" s="19">
        <f t="shared" si="9"/>
        <v>0</v>
      </c>
      <c r="BK30" s="19">
        <f t="shared" si="9"/>
        <v>0</v>
      </c>
      <c r="BL30" s="19">
        <f t="shared" si="9"/>
        <v>9</v>
      </c>
      <c r="BM30" s="19">
        <f t="shared" si="9"/>
        <v>8</v>
      </c>
      <c r="BN30" s="19">
        <f t="shared" si="9"/>
        <v>0</v>
      </c>
      <c r="BO30" s="19">
        <f t="shared" si="9"/>
        <v>0</v>
      </c>
      <c r="BP30" s="19">
        <f t="shared" si="9"/>
        <v>129</v>
      </c>
    </row>
    <row r="31" spans="1:68" ht="23.25" x14ac:dyDescent="0.35">
      <c r="A31" s="17"/>
      <c r="B31" s="25"/>
      <c r="C31" s="20" t="s">
        <v>36</v>
      </c>
      <c r="D31" s="20">
        <f>D28+D25+D22+D19+D16+D13+D10+D7+D4</f>
        <v>0</v>
      </c>
      <c r="E31" s="20">
        <f t="shared" si="9"/>
        <v>0</v>
      </c>
      <c r="F31" s="20">
        <f t="shared" si="9"/>
        <v>0</v>
      </c>
      <c r="G31" s="20">
        <f t="shared" si="9"/>
        <v>0</v>
      </c>
      <c r="H31" s="20">
        <f t="shared" si="9"/>
        <v>0</v>
      </c>
      <c r="I31" s="20">
        <f t="shared" si="9"/>
        <v>0</v>
      </c>
      <c r="J31" s="20">
        <f t="shared" si="9"/>
        <v>0</v>
      </c>
      <c r="K31" s="20">
        <f t="shared" si="9"/>
        <v>0</v>
      </c>
      <c r="L31" s="20">
        <f t="shared" si="9"/>
        <v>0</v>
      </c>
      <c r="M31" s="20">
        <f t="shared" si="9"/>
        <v>0</v>
      </c>
      <c r="N31" s="20">
        <f t="shared" si="9"/>
        <v>0</v>
      </c>
      <c r="O31" s="20">
        <f t="shared" si="9"/>
        <v>0</v>
      </c>
      <c r="P31" s="20">
        <f t="shared" si="9"/>
        <v>0</v>
      </c>
      <c r="Q31" s="20">
        <f t="shared" si="9"/>
        <v>0</v>
      </c>
      <c r="R31" s="20">
        <f t="shared" si="9"/>
        <v>0</v>
      </c>
      <c r="S31" s="20">
        <f t="shared" si="9"/>
        <v>0</v>
      </c>
      <c r="T31" s="20">
        <f t="shared" si="9"/>
        <v>0</v>
      </c>
      <c r="U31" s="20">
        <f t="shared" si="9"/>
        <v>0</v>
      </c>
      <c r="V31" s="20">
        <f t="shared" si="9"/>
        <v>0</v>
      </c>
      <c r="W31" s="20">
        <f t="shared" si="9"/>
        <v>0</v>
      </c>
      <c r="X31" s="20">
        <f t="shared" si="9"/>
        <v>0</v>
      </c>
      <c r="Y31" s="20">
        <f t="shared" si="9"/>
        <v>0</v>
      </c>
      <c r="Z31" s="20">
        <f t="shared" si="9"/>
        <v>0</v>
      </c>
      <c r="AA31" s="20">
        <f t="shared" si="9"/>
        <v>0</v>
      </c>
      <c r="AB31" s="20">
        <f t="shared" si="9"/>
        <v>0</v>
      </c>
      <c r="AC31" s="20">
        <f t="shared" si="9"/>
        <v>0</v>
      </c>
      <c r="AD31" s="20">
        <f t="shared" si="9"/>
        <v>0</v>
      </c>
      <c r="AE31" s="20">
        <f t="shared" si="9"/>
        <v>0</v>
      </c>
      <c r="AF31" s="20">
        <f t="shared" si="9"/>
        <v>0</v>
      </c>
      <c r="AG31" s="20">
        <f t="shared" si="9"/>
        <v>0</v>
      </c>
      <c r="AH31" s="20">
        <f t="shared" si="9"/>
        <v>0</v>
      </c>
      <c r="AI31" s="20">
        <f t="shared" si="9"/>
        <v>0</v>
      </c>
      <c r="AJ31" s="20">
        <f t="shared" si="9"/>
        <v>0</v>
      </c>
      <c r="AK31" s="20">
        <f t="shared" si="9"/>
        <v>0</v>
      </c>
      <c r="AL31" s="20">
        <f t="shared" si="9"/>
        <v>0</v>
      </c>
      <c r="AM31" s="20">
        <f t="shared" si="9"/>
        <v>0</v>
      </c>
      <c r="AN31" s="20">
        <f t="shared" si="9"/>
        <v>0</v>
      </c>
      <c r="AO31" s="20">
        <f t="shared" si="9"/>
        <v>0</v>
      </c>
      <c r="AP31" s="20">
        <f t="shared" si="9"/>
        <v>0</v>
      </c>
      <c r="AQ31" s="20">
        <f t="shared" si="9"/>
        <v>0</v>
      </c>
      <c r="AR31" s="20">
        <f t="shared" si="9"/>
        <v>0</v>
      </c>
      <c r="AS31" s="20">
        <f t="shared" si="9"/>
        <v>0</v>
      </c>
      <c r="AT31" s="20">
        <f t="shared" si="9"/>
        <v>0</v>
      </c>
      <c r="AU31" s="20">
        <f t="shared" si="9"/>
        <v>0</v>
      </c>
      <c r="AV31" s="20">
        <f t="shared" si="9"/>
        <v>0</v>
      </c>
      <c r="AW31" s="20">
        <f t="shared" si="9"/>
        <v>0</v>
      </c>
      <c r="AX31" s="20">
        <f t="shared" si="9"/>
        <v>0</v>
      </c>
      <c r="AY31" s="20">
        <f t="shared" si="9"/>
        <v>0</v>
      </c>
      <c r="AZ31" s="20">
        <f t="shared" si="9"/>
        <v>0</v>
      </c>
      <c r="BA31" s="20">
        <f t="shared" si="9"/>
        <v>0</v>
      </c>
      <c r="BB31" s="20">
        <f t="shared" si="9"/>
        <v>0</v>
      </c>
      <c r="BC31" s="20">
        <f t="shared" si="9"/>
        <v>0</v>
      </c>
      <c r="BD31" s="20">
        <f t="shared" si="9"/>
        <v>0</v>
      </c>
      <c r="BE31" s="20">
        <f t="shared" si="9"/>
        <v>0</v>
      </c>
      <c r="BF31" s="20">
        <f t="shared" si="9"/>
        <v>0</v>
      </c>
      <c r="BG31" s="20">
        <f t="shared" si="9"/>
        <v>0</v>
      </c>
      <c r="BH31" s="20">
        <f t="shared" si="9"/>
        <v>0</v>
      </c>
      <c r="BI31" s="20">
        <f t="shared" si="9"/>
        <v>0</v>
      </c>
      <c r="BJ31" s="20">
        <f t="shared" si="9"/>
        <v>0</v>
      </c>
      <c r="BK31" s="20">
        <f t="shared" si="9"/>
        <v>0</v>
      </c>
      <c r="BL31" s="20">
        <f t="shared" si="9"/>
        <v>0</v>
      </c>
      <c r="BM31" s="20">
        <f t="shared" si="9"/>
        <v>0</v>
      </c>
      <c r="BN31" s="20">
        <f t="shared" si="9"/>
        <v>0</v>
      </c>
      <c r="BO31" s="20">
        <f t="shared" si="9"/>
        <v>0</v>
      </c>
      <c r="BP31" s="20">
        <f t="shared" si="9"/>
        <v>0</v>
      </c>
    </row>
    <row r="32" spans="1:68" ht="24" thickBot="1" x14ac:dyDescent="0.4">
      <c r="A32" s="26"/>
      <c r="B32" s="27"/>
      <c r="C32" s="28" t="s">
        <v>37</v>
      </c>
      <c r="D32" s="28">
        <f>D29+D26+D23+D20+D17+D14+D11+D8+D5</f>
        <v>0</v>
      </c>
      <c r="E32" s="28">
        <f t="shared" si="9"/>
        <v>0</v>
      </c>
      <c r="F32" s="28">
        <f t="shared" si="9"/>
        <v>0</v>
      </c>
      <c r="G32" s="28">
        <f t="shared" si="9"/>
        <v>0</v>
      </c>
      <c r="H32" s="28">
        <f t="shared" si="9"/>
        <v>0</v>
      </c>
      <c r="I32" s="28">
        <f t="shared" si="9"/>
        <v>0</v>
      </c>
      <c r="J32" s="28">
        <f t="shared" si="9"/>
        <v>0</v>
      </c>
      <c r="K32" s="28">
        <f t="shared" si="9"/>
        <v>0</v>
      </c>
      <c r="L32" s="28">
        <f t="shared" si="9"/>
        <v>0</v>
      </c>
      <c r="M32" s="28">
        <f t="shared" si="9"/>
        <v>0</v>
      </c>
      <c r="N32" s="28">
        <f t="shared" si="9"/>
        <v>0</v>
      </c>
      <c r="O32" s="28">
        <f t="shared" si="9"/>
        <v>0</v>
      </c>
      <c r="P32" s="28">
        <f t="shared" si="9"/>
        <v>0</v>
      </c>
      <c r="Q32" s="28">
        <f t="shared" si="9"/>
        <v>0</v>
      </c>
      <c r="R32" s="28">
        <f t="shared" si="9"/>
        <v>0</v>
      </c>
      <c r="S32" s="28">
        <f t="shared" si="9"/>
        <v>0</v>
      </c>
      <c r="T32" s="28">
        <f t="shared" si="9"/>
        <v>0</v>
      </c>
      <c r="U32" s="28">
        <f t="shared" si="9"/>
        <v>0</v>
      </c>
      <c r="V32" s="28">
        <f t="shared" si="9"/>
        <v>0</v>
      </c>
      <c r="W32" s="28">
        <f t="shared" si="9"/>
        <v>0</v>
      </c>
      <c r="X32" s="28">
        <f t="shared" si="9"/>
        <v>0</v>
      </c>
      <c r="Y32" s="28">
        <f t="shared" si="9"/>
        <v>0</v>
      </c>
      <c r="Z32" s="28">
        <f t="shared" si="9"/>
        <v>0</v>
      </c>
      <c r="AA32" s="28">
        <f t="shared" si="9"/>
        <v>0</v>
      </c>
      <c r="AB32" s="28">
        <f t="shared" si="9"/>
        <v>0</v>
      </c>
      <c r="AC32" s="28">
        <f t="shared" si="9"/>
        <v>0</v>
      </c>
      <c r="AD32" s="28">
        <f t="shared" si="9"/>
        <v>0</v>
      </c>
      <c r="AE32" s="28">
        <f t="shared" si="9"/>
        <v>0</v>
      </c>
      <c r="AF32" s="28">
        <f t="shared" si="9"/>
        <v>0</v>
      </c>
      <c r="AG32" s="28">
        <f t="shared" si="9"/>
        <v>0</v>
      </c>
      <c r="AH32" s="28">
        <f t="shared" si="9"/>
        <v>0</v>
      </c>
      <c r="AI32" s="28">
        <f t="shared" si="9"/>
        <v>0</v>
      </c>
      <c r="AJ32" s="28">
        <f t="shared" si="9"/>
        <v>0</v>
      </c>
      <c r="AK32" s="28">
        <f t="shared" si="9"/>
        <v>0</v>
      </c>
      <c r="AL32" s="28">
        <f t="shared" si="9"/>
        <v>0</v>
      </c>
      <c r="AM32" s="28">
        <f t="shared" si="9"/>
        <v>0</v>
      </c>
      <c r="AN32" s="28">
        <f t="shared" si="9"/>
        <v>0</v>
      </c>
      <c r="AO32" s="28">
        <f t="shared" si="9"/>
        <v>0</v>
      </c>
      <c r="AP32" s="28">
        <f t="shared" si="9"/>
        <v>0</v>
      </c>
      <c r="AQ32" s="28">
        <f t="shared" si="9"/>
        <v>0</v>
      </c>
      <c r="AR32" s="28">
        <f t="shared" si="9"/>
        <v>0</v>
      </c>
      <c r="AS32" s="28">
        <f t="shared" si="9"/>
        <v>0</v>
      </c>
      <c r="AT32" s="28">
        <f t="shared" si="9"/>
        <v>0</v>
      </c>
      <c r="AU32" s="28">
        <f t="shared" si="9"/>
        <v>0</v>
      </c>
      <c r="AV32" s="28">
        <f t="shared" si="9"/>
        <v>0</v>
      </c>
      <c r="AW32" s="28">
        <f t="shared" si="9"/>
        <v>0</v>
      </c>
      <c r="AX32" s="28">
        <f t="shared" si="9"/>
        <v>0</v>
      </c>
      <c r="AY32" s="28">
        <f t="shared" si="9"/>
        <v>0</v>
      </c>
      <c r="AZ32" s="28">
        <f t="shared" si="9"/>
        <v>0</v>
      </c>
      <c r="BA32" s="28">
        <f t="shared" si="9"/>
        <v>0</v>
      </c>
      <c r="BB32" s="28">
        <f t="shared" si="9"/>
        <v>0</v>
      </c>
      <c r="BC32" s="28">
        <f t="shared" si="9"/>
        <v>0</v>
      </c>
      <c r="BD32" s="28">
        <f t="shared" si="9"/>
        <v>0</v>
      </c>
      <c r="BE32" s="28">
        <f t="shared" si="9"/>
        <v>0</v>
      </c>
      <c r="BF32" s="28">
        <f t="shared" si="9"/>
        <v>0</v>
      </c>
      <c r="BG32" s="28">
        <f t="shared" si="9"/>
        <v>0</v>
      </c>
      <c r="BH32" s="28">
        <f t="shared" si="9"/>
        <v>0</v>
      </c>
      <c r="BI32" s="28">
        <f t="shared" si="9"/>
        <v>0</v>
      </c>
      <c r="BJ32" s="28">
        <f t="shared" si="9"/>
        <v>0</v>
      </c>
      <c r="BK32" s="28">
        <f t="shared" si="9"/>
        <v>0</v>
      </c>
      <c r="BL32" s="28">
        <f t="shared" si="9"/>
        <v>0</v>
      </c>
      <c r="BM32" s="28">
        <f t="shared" si="9"/>
        <v>0</v>
      </c>
      <c r="BN32" s="28">
        <f t="shared" si="9"/>
        <v>0</v>
      </c>
      <c r="BO32" s="28">
        <f t="shared" si="9"/>
        <v>0</v>
      </c>
      <c r="BP32" s="28">
        <f t="shared" si="9"/>
        <v>0</v>
      </c>
    </row>
    <row r="33" ht="15" thickTop="1" x14ac:dyDescent="0.2"/>
  </sheetData>
  <mergeCells count="52">
    <mergeCell ref="A27:A29"/>
    <mergeCell ref="B27:B29"/>
    <mergeCell ref="A30:A32"/>
    <mergeCell ref="B30:B32"/>
    <mergeCell ref="A18:A20"/>
    <mergeCell ref="B18:B20"/>
    <mergeCell ref="A21:A23"/>
    <mergeCell ref="B21:B23"/>
    <mergeCell ref="A24:A26"/>
    <mergeCell ref="B24:B26"/>
    <mergeCell ref="A9:A11"/>
    <mergeCell ref="B9:B11"/>
    <mergeCell ref="A12:A14"/>
    <mergeCell ref="B12:B14"/>
    <mergeCell ref="A15:A17"/>
    <mergeCell ref="B15:B17"/>
    <mergeCell ref="BO1:BO2"/>
    <mergeCell ref="BP1:BP2"/>
    <mergeCell ref="A3:A5"/>
    <mergeCell ref="B3:B5"/>
    <mergeCell ref="A6:A8"/>
    <mergeCell ref="B6:B8"/>
    <mergeCell ref="BF1:BG1"/>
    <mergeCell ref="BH1:BI1"/>
    <mergeCell ref="BJ1:BK1"/>
    <mergeCell ref="BL1:BL2"/>
    <mergeCell ref="BM1:BM2"/>
    <mergeCell ref="BN1:BN2"/>
    <mergeCell ref="AT1:AU1"/>
    <mergeCell ref="AV1:AW1"/>
    <mergeCell ref="AX1:AY1"/>
    <mergeCell ref="AZ1:BA1"/>
    <mergeCell ref="BB1:BC1"/>
    <mergeCell ref="BD1:BE1"/>
    <mergeCell ref="AH1:AI1"/>
    <mergeCell ref="AJ1:AK1"/>
    <mergeCell ref="AL1:AM1"/>
    <mergeCell ref="AN1:AO1"/>
    <mergeCell ref="AP1:AQ1"/>
    <mergeCell ref="AR1:AS1"/>
    <mergeCell ref="P1:S1"/>
    <mergeCell ref="T1:W1"/>
    <mergeCell ref="X1:AA1"/>
    <mergeCell ref="AB1:AC1"/>
    <mergeCell ref="AD1:AE1"/>
    <mergeCell ref="AF1:AG1"/>
    <mergeCell ref="A1:A2"/>
    <mergeCell ref="B1:B2"/>
    <mergeCell ref="C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Abufass</dc:creator>
  <cp:lastModifiedBy>Abdullah Abufass</cp:lastModifiedBy>
  <dcterms:created xsi:type="dcterms:W3CDTF">2021-03-14T13:25:03Z</dcterms:created>
  <dcterms:modified xsi:type="dcterms:W3CDTF">2021-03-14T13:27:29Z</dcterms:modified>
</cp:coreProperties>
</file>