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563" activeTab="2"/>
  </bookViews>
  <sheets>
    <sheet name="بيانات" sheetId="1" r:id="rId1"/>
    <sheet name="تجميعى" sheetId="2" r:id="rId2"/>
    <sheet name="Sheet1" sheetId="3" r:id="rId3"/>
  </sheets>
  <definedNames>
    <definedName name="_xlnm._FilterDatabase" localSheetId="0" hidden="1">بيانات!$A$1:$M$1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C7" i="2"/>
  <c r="C6" i="2"/>
  <c r="C5" i="2"/>
  <c r="C4" i="2"/>
  <c r="C3" i="2"/>
</calcChain>
</file>

<file path=xl/sharedStrings.xml><?xml version="1.0" encoding="utf-8"?>
<sst xmlns="http://schemas.openxmlformats.org/spreadsheetml/2006/main" count="206" uniqueCount="59">
  <si>
    <t>اسم الفرع</t>
  </si>
  <si>
    <t>تاريخ الطلب</t>
  </si>
  <si>
    <t>اسم الصنف</t>
  </si>
  <si>
    <t>الوزن بالطن</t>
  </si>
  <si>
    <t>م</t>
  </si>
  <si>
    <t>رقم الطلب</t>
  </si>
  <si>
    <t>الشركه</t>
  </si>
  <si>
    <t>رقم الشركه</t>
  </si>
  <si>
    <t>الرسوم</t>
  </si>
  <si>
    <t>مقبول / مرفوض</t>
  </si>
  <si>
    <t>فرع 1</t>
  </si>
  <si>
    <t>فرع 2</t>
  </si>
  <si>
    <t>فرع 3</t>
  </si>
  <si>
    <t>السبب</t>
  </si>
  <si>
    <t>تاريخ القبول او الرفض</t>
  </si>
  <si>
    <t>مقبول</t>
  </si>
  <si>
    <t>مرفوض</t>
  </si>
  <si>
    <t>السيد على</t>
  </si>
  <si>
    <t>محمود احمد</t>
  </si>
  <si>
    <t>شاكر محمود</t>
  </si>
  <si>
    <t>مصر الخضراء</t>
  </si>
  <si>
    <t>عبر العالم</t>
  </si>
  <si>
    <t>المصريه</t>
  </si>
  <si>
    <t>طماطم</t>
  </si>
  <si>
    <t>بسله</t>
  </si>
  <si>
    <t>بطاطس</t>
  </si>
  <si>
    <t>كوسه</t>
  </si>
  <si>
    <t>بصل</t>
  </si>
  <si>
    <t>ثوم</t>
  </si>
  <si>
    <t>العدد</t>
  </si>
  <si>
    <t>الوزن</t>
  </si>
  <si>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</si>
  <si>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</si>
  <si>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</si>
  <si>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</si>
  <si>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</si>
  <si>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</si>
  <si>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</si>
  <si>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</si>
  <si>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</si>
  <si>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</si>
  <si>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</si>
  <si>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</si>
  <si>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>مطابق</t>
  </si>
  <si>
    <t>تحت الفحص</t>
  </si>
  <si>
    <t>اسم الشركه</t>
  </si>
  <si>
    <t>الشهر</t>
  </si>
  <si>
    <t>الصنف</t>
  </si>
  <si>
    <t>مقبول/مرفوض</t>
  </si>
  <si>
    <t>تقرير عن اعمال شركه</t>
  </si>
  <si>
    <t>العدد كلى</t>
  </si>
  <si>
    <t>(All)</t>
  </si>
  <si>
    <t>Count of رقم الطلب</t>
  </si>
  <si>
    <t>Row Labels</t>
  </si>
  <si>
    <t>Grand Total</t>
  </si>
  <si>
    <t>&lt;01/01/2021</t>
  </si>
  <si>
    <t>Sum of الوزن بالطن</t>
  </si>
  <si>
    <t>Sum of الرسوم</t>
  </si>
  <si>
    <t>Count of مقبول / مرفوض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</si>
</sst>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5" xfId="0" applyFont="1" applyBorder="1" applyAlignment="1">
      <alignment horizontal="center" vertical="center"/>
    </xf>
    <xf numFmtId="0" fontId="0" fillId="2" borderId="5" xfId="0" applyFill="1" applyBorder="1"/>
    <xf numFmtId="0" fontId="0" fillId="0" borderId="5" xfId="0" applyBorder="1"/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16"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none"/>
      </font>
      <fill>
        <patternFill patternType="solid">
          <fgColor theme="8"/>
          <bgColor theme="8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272.73154270833" createdVersion="6" refreshedVersion="6" minRefreshableVersion="3" recordCount="36">
  <cacheSource type="worksheet">
    <worksheetSource ref="A1:M1048576" sheet="بيانات"/>
  </cacheSource>
  <cacheFields count="15">
    <cacheField name="م" numFmtId="0">
      <sharedItems containsString="0" containsBlank="1" containsNumber="1" containsInteger="1" minValue="1" maxValue="32"/>
    </cacheField>
    <cacheField name="اسم الفرع" numFmtId="0">
      <sharedItems containsBlank="1" count="4">
        <s v="فرع 1"/>
        <s v="فرع 2"/>
        <s v="فرع 3"/>
        <m/>
      </sharedItems>
    </cacheField>
    <cacheField name="رقم الطلب" numFmtId="0">
      <sharedItems containsString="0" containsBlank="1" containsNumber="1" containsInteger="1" minValue="1" maxValue="32"/>
    </cacheField>
    <cacheField name="تاريخ الطلب" numFmtId="0">
      <sharedItems containsNonDate="0" containsDate="1" containsString="0" containsBlank="1" minDate="2021-01-01T00:00:00" maxDate="2021-05-03T00:00:00" count="33">
        <d v="2021-01-01T00:00:00"/>
        <d v="2021-01-02T00:00:00"/>
        <d v="2021-01-03T00:00:00"/>
        <d v="2021-01-04T00:00:00"/>
        <d v="2021-01-10T00:00:00"/>
        <d v="2021-01-11T00:00:00"/>
        <d v="2021-01-12T00:00:00"/>
        <d v="2021-01-13T00:00:00"/>
        <d v="2021-02-05T00:00:00"/>
        <d v="2021-02-06T00:00:00"/>
        <d v="2021-02-07T00:00:00"/>
        <d v="2021-02-08T00:00:00"/>
        <d v="2021-02-20T00:00:00"/>
        <d v="2021-02-21T00:00:00"/>
        <d v="2021-02-22T00:00:00"/>
        <d v="2021-03-05T00:00:00"/>
        <d v="2021-03-06T00:00:00"/>
        <d v="2021-03-07T00:00:00"/>
        <d v="2021-03-15T00:00:00"/>
        <d v="2021-03-16T00:00:00"/>
        <d v="2021-03-17T00:00:00"/>
        <d v="2021-03-18T00:00:00"/>
        <d v="2021-04-07T00:00:00"/>
        <d v="2021-04-08T00:00:00"/>
        <d v="2021-04-09T00:00:00"/>
        <d v="2021-04-22T00:00:00"/>
        <d v="2021-04-23T00:00:00"/>
        <d v="2021-04-24T00:00:00"/>
        <d v="2021-04-25T00:00:00"/>
        <d v="2021-04-26T00:00:00"/>
        <d v="2021-04-27T00:00:00"/>
        <m/>
        <d v="2021-05-02T00:00:00"/>
      </sharedItems>
      <fieldGroup par="13" base="3">
        <rangePr groupBy="days" startDate="2021-01-01T00:00:00" endDate="2021-05-03T00:00:00"/>
        <groupItems count="368">
          <s v="(blank)"/>
          <s v="01-يناير"/>
          <s v="02-يناير"/>
          <s v="03-يناير"/>
          <s v="04-يناير"/>
          <s v="05-يناير"/>
          <s v="06-يناير"/>
          <s v="07-يناير"/>
          <s v="08-يناير"/>
          <s v="09-يناير"/>
          <s v="10-يناير"/>
          <s v="11-يناير"/>
          <s v="12-يناير"/>
          <s v="13-يناير"/>
          <s v="14-يناير"/>
          <s v="15-يناير"/>
          <s v="16-يناير"/>
          <s v="17-يناير"/>
          <s v="18-يناير"/>
          <s v="19-يناير"/>
          <s v="20-يناير"/>
          <s v="21-يناير"/>
          <s v="22-يناير"/>
          <s v="23-يناير"/>
          <s v="24-يناير"/>
          <s v="25-يناير"/>
          <s v="26-يناير"/>
          <s v="27-يناير"/>
          <s v="28-يناير"/>
          <s v="29-يناير"/>
          <s v="30-يناير"/>
          <s v="31-يناير"/>
          <s v="01-فبراير"/>
          <s v="02-فبراير"/>
          <s v="03-فبراير"/>
          <s v="04-فبراير"/>
          <s v="05-فبراير"/>
          <s v="06-فبراير"/>
          <s v="07-فبراير"/>
          <s v="08-فبراير"/>
          <s v="09-فبراير"/>
          <s v="10-فبراير"/>
          <s v="11-فبراير"/>
          <s v="12-فبراير"/>
          <s v="13-فبراير"/>
          <s v="14-فبراير"/>
          <s v="15-فبراير"/>
          <s v="16-فبراير"/>
          <s v="17-فبراير"/>
          <s v="18-فبراير"/>
          <s v="19-فبراير"/>
          <s v="20-فبراير"/>
          <s v="21-فبراير"/>
          <s v="22-فبراير"/>
          <s v="23-فبراير"/>
          <s v="24-فبراير"/>
          <s v="25-فبراير"/>
          <s v="26-فبراير"/>
          <s v="27-فبراير"/>
          <s v="28-فبراير"/>
          <s v="29-فبراير"/>
          <s v="01-مارس"/>
          <s v="02-مارس"/>
          <s v="03-مارس"/>
          <s v="04-مارس"/>
          <s v="05-مارس"/>
          <s v="06-مارس"/>
          <s v="07-مارس"/>
          <s v="08-مارس"/>
          <s v="09-مارس"/>
          <s v="10-مارس"/>
          <s v="11-مارس"/>
          <s v="12-مارس"/>
          <s v="13-مارس"/>
          <s v="14-مارس"/>
          <s v="15-مارس"/>
          <s v="16-مارس"/>
          <s v="17-مارس"/>
          <s v="18-مارس"/>
          <s v="19-مارس"/>
          <s v="20-مارس"/>
          <s v="21-مارس"/>
          <s v="22-مارس"/>
          <s v="23-مارس"/>
          <s v="24-مارس"/>
          <s v="25-مارس"/>
          <s v="26-مارس"/>
          <s v="27-مارس"/>
          <s v="28-مارس"/>
          <s v="29-مارس"/>
          <s v="30-مارس"/>
          <s v="31-مارس"/>
          <s v="01-أبريل"/>
          <s v="02-أبريل"/>
          <s v="03-أبريل"/>
          <s v="04-أبريل"/>
          <s v="05-أبريل"/>
          <s v="06-أبريل"/>
          <s v="07-أبريل"/>
          <s v="08-أبريل"/>
          <s v="09-أبريل"/>
          <s v="10-أبريل"/>
          <s v="11-أبريل"/>
          <s v="12-أبريل"/>
          <s v="13-أبريل"/>
          <s v="14-أبريل"/>
          <s v="15-أبريل"/>
          <s v="16-أبريل"/>
          <s v="17-أبريل"/>
          <s v="18-أبريل"/>
          <s v="19-أبريل"/>
          <s v="20-أبريل"/>
          <s v="21-أبريل"/>
          <s v="22-أبريل"/>
          <s v="23-أبريل"/>
          <s v="24-أبريل"/>
          <s v="25-أبريل"/>
          <s v="26-أبريل"/>
          <s v="27-أبريل"/>
          <s v="28-أبريل"/>
          <s v="29-أبريل"/>
          <s v="30-أبريل"/>
          <s v="01-مايو"/>
          <s v="02-مايو"/>
          <s v="03-مايو"/>
          <s v="04-مايو"/>
          <s v="05-مايو"/>
          <s v="06-مايو"/>
          <s v="07-مايو"/>
          <s v="08-مايو"/>
          <s v="09-مايو"/>
          <s v="10-مايو"/>
          <s v="11-مايو"/>
          <s v="12-مايو"/>
          <s v="13-مايو"/>
          <s v="14-مايو"/>
          <s v="15-مايو"/>
          <s v="16-مايو"/>
          <s v="17-مايو"/>
          <s v="18-مايو"/>
          <s v="19-مايو"/>
          <s v="20-مايو"/>
          <s v="21-مايو"/>
          <s v="22-مايو"/>
          <s v="23-مايو"/>
          <s v="24-مايو"/>
          <s v="25-مايو"/>
          <s v="26-مايو"/>
          <s v="27-مايو"/>
          <s v="28-مايو"/>
          <s v="29-مايو"/>
          <s v="30-مايو"/>
          <s v="31-مايو"/>
          <s v="01-يونيو"/>
          <s v="02-يونيو"/>
          <s v="03-يونيو"/>
          <s v="04-يونيو"/>
          <s v="05-يونيو"/>
          <s v="06-يونيو"/>
          <s v="07-يونيو"/>
          <s v="08-يونيو"/>
          <s v="09-يونيو"/>
          <s v="10-يونيو"/>
          <s v="11-يونيو"/>
          <s v="12-يونيو"/>
          <s v="13-يونيو"/>
          <s v="14-يونيو"/>
          <s v="15-يونيو"/>
          <s v="16-يونيو"/>
          <s v="17-يونيو"/>
          <s v="18-يونيو"/>
          <s v="19-يونيو"/>
          <s v="20-يونيو"/>
          <s v="21-يونيو"/>
          <s v="22-يونيو"/>
          <s v="23-يونيو"/>
          <s v="24-يونيو"/>
          <s v="25-يونيو"/>
          <s v="26-يونيو"/>
          <s v="27-يونيو"/>
          <s v="28-يونيو"/>
          <s v="29-يونيو"/>
          <s v="30-يونيو"/>
          <s v="01-يوليه"/>
          <s v="02-يوليه"/>
          <s v="03-يوليه"/>
          <s v="04-يوليه"/>
          <s v="05-يوليه"/>
          <s v="06-يوليه"/>
          <s v="07-يوليه"/>
          <s v="08-يوليه"/>
          <s v="09-يوليه"/>
          <s v="10-يوليه"/>
          <s v="11-يوليه"/>
          <s v="12-يوليه"/>
          <s v="13-يوليه"/>
          <s v="14-يوليه"/>
          <s v="15-يوليه"/>
          <s v="16-يوليه"/>
          <s v="17-يوليه"/>
          <s v="18-يوليه"/>
          <s v="19-يوليه"/>
          <s v="20-يوليه"/>
          <s v="21-يوليه"/>
          <s v="22-يوليه"/>
          <s v="23-يوليه"/>
          <s v="24-يوليه"/>
          <s v="25-يوليه"/>
          <s v="26-يوليه"/>
          <s v="27-يوليه"/>
          <s v="28-يوليه"/>
          <s v="29-يوليه"/>
          <s v="30-يوليه"/>
          <s v="31-يوليه"/>
          <s v="01-أغسطس"/>
          <s v="02-أغسطس"/>
          <s v="03-أغسطس"/>
          <s v="04-أغسطس"/>
          <s v="05-أغسطس"/>
          <s v="06-أغسطس"/>
          <s v="07-أغسطس"/>
          <s v="08-أغسطس"/>
          <s v="09-أغسطس"/>
          <s v="10-أغسطس"/>
          <s v="11-أغسطس"/>
          <s v="12-أغسطس"/>
          <s v="13-أغسطس"/>
          <s v="14-أغسطس"/>
          <s v="15-أغسطس"/>
          <s v="16-أغسطس"/>
          <s v="17-أغسطس"/>
          <s v="18-أغسطس"/>
          <s v="19-أغسطس"/>
          <s v="20-أغسطس"/>
          <s v="21-أغسطس"/>
          <s v="22-أغسطس"/>
          <s v="23-أغسطس"/>
          <s v="24-أغسطس"/>
          <s v="25-أغسطس"/>
          <s v="26-أغسطس"/>
          <s v="27-أغسطس"/>
          <s v="28-أغسطس"/>
          <s v="29-أغسطس"/>
          <s v="30-أغسطس"/>
          <s v="31-أغسطس"/>
          <s v="01-سبتمبر"/>
          <s v="02-سبتمبر"/>
          <s v="03-سبتمبر"/>
          <s v="04-سبتمبر"/>
          <s v="05-سبتمبر"/>
          <s v="06-سبتمبر"/>
          <s v="07-سبتمبر"/>
          <s v="08-سبتمبر"/>
          <s v="09-سبتمبر"/>
          <s v="10-سبتمبر"/>
          <s v="11-سبتمبر"/>
          <s v="12-سبتمبر"/>
          <s v="13-سبتمبر"/>
          <s v="14-سبتمبر"/>
          <s v="15-سبتمبر"/>
          <s v="16-سبتمبر"/>
          <s v="17-سبتمبر"/>
          <s v="18-سبتمبر"/>
          <s v="19-سبتمبر"/>
          <s v="20-سبتمبر"/>
          <s v="21-سبتمبر"/>
          <s v="22-سبتمبر"/>
          <s v="23-سبتمبر"/>
          <s v="24-سبتمبر"/>
          <s v="25-سبتمبر"/>
          <s v="26-سبتمبر"/>
          <s v="27-سبتمبر"/>
          <s v="28-سبتمبر"/>
          <s v="29-سبتمبر"/>
          <s v="30-سبتمبر"/>
          <s v="01-أكتوبر"/>
          <s v="02-أكتوبر"/>
          <s v="03-أكتوبر"/>
          <s v="04-أكتوبر"/>
          <s v="05-أكتوبر"/>
          <s v="06-أكتوبر"/>
          <s v="07-أكتوبر"/>
          <s v="08-أكتوبر"/>
          <s v="09-أكتوبر"/>
          <s v="10-أكتوبر"/>
          <s v="11-أكتوبر"/>
          <s v="12-أكتوبر"/>
          <s v="13-أكتوبر"/>
          <s v="14-أكتوبر"/>
          <s v="15-أكتوبر"/>
          <s v="16-أكتوبر"/>
          <s v="17-أكتوبر"/>
          <s v="18-أكتوبر"/>
          <s v="19-أكتوبر"/>
          <s v="20-أكتوبر"/>
          <s v="21-أكتوبر"/>
          <s v="22-أكتوبر"/>
          <s v="23-أكتوبر"/>
          <s v="24-أكتوبر"/>
          <s v="25-أكتوبر"/>
          <s v="26-أكتوبر"/>
          <s v="27-أكتوبر"/>
          <s v="28-أكتوبر"/>
          <s v="29-أكتوبر"/>
          <s v="30-أكتوبر"/>
          <s v="31-أكتوبر"/>
          <s v="01-نوفمبر"/>
          <s v="02-نوفمبر"/>
          <s v="03-نوفمبر"/>
          <s v="04-نوفمبر"/>
          <s v="05-نوفمبر"/>
          <s v="06-نوفمبر"/>
          <s v="07-نوفمبر"/>
          <s v="08-نوفمبر"/>
          <s v="09-نوفمبر"/>
          <s v="10-نوفمبر"/>
          <s v="11-نوفمبر"/>
          <s v="12-نوفمبر"/>
          <s v="13-نوفمبر"/>
          <s v="14-نوفمبر"/>
          <s v="15-نوفمبر"/>
          <s v="16-نوفمبر"/>
          <s v="17-نوفمبر"/>
          <s v="18-نوفمبر"/>
          <s v="19-نوفمبر"/>
          <s v="20-نوفمبر"/>
          <s v="21-نوفمبر"/>
          <s v="22-نوفمبر"/>
          <s v="23-نوفمبر"/>
          <s v="24-نوفمبر"/>
          <s v="25-نوفمبر"/>
          <s v="26-نوفمبر"/>
          <s v="27-نوفمبر"/>
          <s v="28-نوفمبر"/>
          <s v="29-نوفمبر"/>
          <s v="30-نوفمبر"/>
          <s v="01-ديسمبر"/>
          <s v="02-ديسمبر"/>
          <s v="03-ديسمبر"/>
          <s v="04-ديسمبر"/>
          <s v="05-ديسمبر"/>
          <s v="06-ديسمبر"/>
          <s v="07-ديسمبر"/>
          <s v="08-ديسمبر"/>
          <s v="09-ديسمبر"/>
          <s v="10-ديسمبر"/>
          <s v="11-ديسمبر"/>
          <s v="12-ديسمبر"/>
          <s v="13-ديسمبر"/>
          <s v="14-ديسمبر"/>
          <s v="15-ديسمبر"/>
          <s v="16-ديسمبر"/>
          <s v="17-ديسمبر"/>
          <s v="18-ديسمبر"/>
          <s v="19-ديسمبر"/>
          <s v="20-ديسمبر"/>
          <s v="21-ديسمبر"/>
          <s v="22-ديسمبر"/>
          <s v="23-ديسمبر"/>
          <s v="24-ديسمبر"/>
          <s v="25-ديسمبر"/>
          <s v="26-ديسمبر"/>
          <s v="27-ديسمبر"/>
          <s v="28-ديسمبر"/>
          <s v="29-ديسمبر"/>
          <s v="30-ديسمبر"/>
          <s v="31-ديسمبر"/>
          <s v="&gt;03/05/2021"/>
        </groupItems>
      </fieldGroup>
    </cacheField>
    <cacheField name="الشركه" numFmtId="0">
      <sharedItems containsBlank="1"/>
    </cacheField>
    <cacheField name="رقم الشركه" numFmtId="0">
      <sharedItems containsString="0" containsBlank="1" containsNumber="1" containsInteger="1" minValue="1584" maxValue="9872"/>
    </cacheField>
    <cacheField name="اسم الصنف" numFmtId="0">
      <sharedItems containsBlank="1"/>
    </cacheField>
    <cacheField name="العدد" numFmtId="0">
      <sharedItems containsString="0" containsBlank="1" containsNumber="1" containsInteger="1" minValue="124" maxValue="854"/>
    </cacheField>
    <cacheField name="الوزن بالطن" numFmtId="0">
      <sharedItems containsString="0" containsBlank="1" containsNumber="1" minValue="2.2549999999999999" maxValue="51.152000000000001"/>
    </cacheField>
    <cacheField name="الرسوم" numFmtId="0">
      <sharedItems containsString="0" containsBlank="1" containsNumber="1" minValue="0" maxValue="87"/>
    </cacheField>
    <cacheField name="مقبول / مرفوض" numFmtId="0">
      <sharedItems containsBlank="1" count="4">
        <s v="مقبول"/>
        <s v="تحت الفحص"/>
        <s v="مرفوض"/>
        <m/>
      </sharedItems>
      <fieldGroup par="14"/>
    </cacheField>
    <cacheField name="تاريخ القبول او الرفض" numFmtId="0">
      <sharedItems containsNonDate="0" containsString="0" containsBlank="1"/>
    </cacheField>
    <cacheField name="السبب" numFmtId="0">
      <sharedItems containsNonDate="0" containsString="0" containsBlank="1"/>
    </cacheField>
    <cacheField name="Months" numFmtId="0" databaseField="0">
      <fieldGroup base="3">
        <rangePr groupBy="months" startDate="2021-01-01T00:00:00" endDate="2021-05-03T00:00:00"/>
        <groupItems count="14">
          <s v="&lt;01/01/2021"/>
          <s v="يناير"/>
          <s v="فبراير"/>
          <s v="مارس"/>
          <s v="أبريل"/>
          <s v="مايو"/>
          <s v="يونيو"/>
          <s v="يوليه"/>
          <s v="أغسطس"/>
          <s v="سبتمبر"/>
          <s v="أكتوبر"/>
          <s v="نوفمبر"/>
          <s v="ديسمبر"/>
          <s v="&gt;03/05/2021"/>
        </groupItems>
      </fieldGroup>
    </cacheField>
    <cacheField name="مقبول / مرفوض2" numFmtId="0" databaseField="0">
      <fieldGroup base="10">
        <discretePr count="4">
          <x v="1"/>
          <x v="1"/>
          <x v="1"/>
          <x v="0"/>
        </discretePr>
        <groupItems count="2">
          <m/>
          <s v="Group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">
  <r>
    <n v="1"/>
    <x v="0"/>
    <n v="1"/>
    <x v="0"/>
    <s v="السيد على"/>
    <n v="1584"/>
    <s v="طماطم"/>
    <n v="220"/>
    <n v="22.584"/>
    <n v="50"/>
    <x v="0"/>
    <m/>
    <m/>
  </r>
  <r>
    <n v="2"/>
    <x v="0"/>
    <n v="2"/>
    <x v="1"/>
    <s v="محمود احمد"/>
    <n v="9584"/>
    <s v="بسله"/>
    <n v="240"/>
    <n v="15.895"/>
    <n v="87"/>
    <x v="0"/>
    <m/>
    <m/>
  </r>
  <r>
    <n v="3"/>
    <x v="0"/>
    <n v="3"/>
    <x v="2"/>
    <s v="شاكر محمود"/>
    <n v="5421"/>
    <s v="بطاطس"/>
    <n v="621"/>
    <n v="15.895"/>
    <n v="36"/>
    <x v="0"/>
    <m/>
    <m/>
  </r>
  <r>
    <n v="4"/>
    <x v="0"/>
    <n v="4"/>
    <x v="3"/>
    <s v="السيد على"/>
    <n v="1584"/>
    <s v="كوسه"/>
    <n v="224"/>
    <n v="7.1619999999999999"/>
    <n v="0"/>
    <x v="1"/>
    <m/>
    <m/>
  </r>
  <r>
    <n v="5"/>
    <x v="0"/>
    <n v="5"/>
    <x v="4"/>
    <s v="مصر الخضراء"/>
    <n v="4489"/>
    <s v="بصل"/>
    <n v="324"/>
    <n v="22.155999999999999"/>
    <n v="0"/>
    <x v="0"/>
    <m/>
    <m/>
  </r>
  <r>
    <n v="6"/>
    <x v="0"/>
    <n v="6"/>
    <x v="5"/>
    <s v="عبر العالم"/>
    <n v="4873"/>
    <s v="ثوم"/>
    <n v="124"/>
    <n v="2.2549999999999999"/>
    <n v="0"/>
    <x v="0"/>
    <m/>
    <m/>
  </r>
  <r>
    <n v="7"/>
    <x v="1"/>
    <n v="7"/>
    <x v="6"/>
    <s v="المصريه"/>
    <n v="9872"/>
    <s v="طماطم"/>
    <n v="523"/>
    <n v="20.079999999999998"/>
    <n v="0"/>
    <x v="1"/>
    <m/>
    <m/>
  </r>
  <r>
    <n v="8"/>
    <x v="1"/>
    <n v="8"/>
    <x v="7"/>
    <s v="شاكر محمود"/>
    <n v="5421"/>
    <s v="طماطم"/>
    <n v="854"/>
    <n v="2.2549999999999999"/>
    <n v="55"/>
    <x v="2"/>
    <m/>
    <m/>
  </r>
  <r>
    <n v="9"/>
    <x v="1"/>
    <n v="9"/>
    <x v="8"/>
    <s v="مصر الخضراء"/>
    <n v="4489"/>
    <s v="بطاطس"/>
    <n v="324"/>
    <n v="15.895"/>
    <n v="23.1"/>
    <x v="0"/>
    <m/>
    <m/>
  </r>
  <r>
    <n v="10"/>
    <x v="1"/>
    <n v="10"/>
    <x v="9"/>
    <s v="عبر العالم"/>
    <n v="4873"/>
    <s v="كوسه"/>
    <n v="854"/>
    <n v="8.16"/>
    <n v="0"/>
    <x v="2"/>
    <m/>
    <m/>
  </r>
  <r>
    <n v="11"/>
    <x v="1"/>
    <n v="11"/>
    <x v="10"/>
    <s v="شاكر محمود"/>
    <n v="5421"/>
    <s v="ثوم"/>
    <n v="324"/>
    <n v="51.152000000000001"/>
    <n v="0"/>
    <x v="0"/>
    <m/>
    <m/>
  </r>
  <r>
    <n v="12"/>
    <x v="1"/>
    <n v="12"/>
    <x v="11"/>
    <s v="محمود احمد"/>
    <n v="9584"/>
    <s v="بطاطس"/>
    <n v="124"/>
    <n v="22.584"/>
    <n v="0"/>
    <x v="0"/>
    <m/>
    <m/>
  </r>
  <r>
    <n v="13"/>
    <x v="2"/>
    <n v="13"/>
    <x v="12"/>
    <s v="مصر الخضراء"/>
    <n v="4489"/>
    <s v="ثوم"/>
    <n v="240"/>
    <n v="7.1619999999999999"/>
    <n v="0"/>
    <x v="0"/>
    <m/>
    <m/>
  </r>
  <r>
    <n v="14"/>
    <x v="2"/>
    <n v="14"/>
    <x v="13"/>
    <s v="السيد على"/>
    <n v="1584"/>
    <s v="بسله"/>
    <n v="621"/>
    <n v="22.584"/>
    <n v="87"/>
    <x v="2"/>
    <m/>
    <m/>
  </r>
  <r>
    <n v="15"/>
    <x v="2"/>
    <n v="15"/>
    <x v="14"/>
    <s v="عبر العالم"/>
    <n v="4873"/>
    <s v="كوسه"/>
    <n v="224"/>
    <n v="20.079999999999998"/>
    <n v="0"/>
    <x v="0"/>
    <m/>
    <m/>
  </r>
  <r>
    <n v="16"/>
    <x v="2"/>
    <n v="16"/>
    <x v="15"/>
    <s v="عبر العالم"/>
    <n v="4873"/>
    <s v="بسله"/>
    <n v="324"/>
    <n v="22.584"/>
    <n v="15"/>
    <x v="0"/>
    <m/>
    <m/>
  </r>
  <r>
    <n v="17"/>
    <x v="2"/>
    <n v="17"/>
    <x v="16"/>
    <s v="شاكر محمود"/>
    <n v="5421"/>
    <s v="طماطم"/>
    <n v="124"/>
    <n v="22.584"/>
    <n v="54"/>
    <x v="2"/>
    <m/>
    <m/>
  </r>
  <r>
    <n v="18"/>
    <x v="2"/>
    <n v="18"/>
    <x v="17"/>
    <s v="السيد على"/>
    <n v="1584"/>
    <s v="بسله"/>
    <n v="324"/>
    <n v="15.895"/>
    <n v="28.52"/>
    <x v="0"/>
    <m/>
    <m/>
  </r>
  <r>
    <n v="19"/>
    <x v="2"/>
    <n v="19"/>
    <x v="18"/>
    <s v="المصريه"/>
    <n v="9872"/>
    <s v="طماطم"/>
    <n v="324"/>
    <n v="15.895"/>
    <n v="55"/>
    <x v="1"/>
    <m/>
    <m/>
  </r>
  <r>
    <n v="20"/>
    <x v="2"/>
    <n v="20"/>
    <x v="19"/>
    <s v="محمود احمد"/>
    <n v="9584"/>
    <s v="ثوم"/>
    <n v="124"/>
    <n v="22.155999999999999"/>
    <n v="0"/>
    <x v="0"/>
    <m/>
    <m/>
  </r>
  <r>
    <n v="21"/>
    <x v="2"/>
    <n v="21"/>
    <x v="20"/>
    <s v="السيد على"/>
    <n v="1584"/>
    <s v="كوسه"/>
    <n v="324"/>
    <n v="7.1619999999999999"/>
    <n v="10"/>
    <x v="1"/>
    <m/>
    <m/>
  </r>
  <r>
    <n v="22"/>
    <x v="2"/>
    <n v="22"/>
    <x v="21"/>
    <s v="السيد على"/>
    <n v="1584"/>
    <s v="ثوم"/>
    <n v="240"/>
    <n v="20.079999999999998"/>
    <n v="0"/>
    <x v="0"/>
    <m/>
    <m/>
  </r>
  <r>
    <n v="23"/>
    <x v="2"/>
    <n v="23"/>
    <x v="22"/>
    <s v="شاكر محمود"/>
    <n v="5421"/>
    <s v="ثوم"/>
    <n v="621"/>
    <n v="7.1619999999999999"/>
    <n v="0"/>
    <x v="2"/>
    <m/>
    <m/>
  </r>
  <r>
    <n v="24"/>
    <x v="2"/>
    <n v="24"/>
    <x v="23"/>
    <s v="مصر الخضراء"/>
    <n v="4489"/>
    <s v="طماطم"/>
    <n v="224"/>
    <n v="20.079999999999998"/>
    <n v="0"/>
    <x v="0"/>
    <m/>
    <m/>
  </r>
  <r>
    <n v="25"/>
    <x v="2"/>
    <n v="25"/>
    <x v="24"/>
    <s v="محمود احمد"/>
    <n v="9584"/>
    <s v="ثوم"/>
    <n v="854"/>
    <n v="15.895"/>
    <n v="0"/>
    <x v="0"/>
    <m/>
    <m/>
  </r>
  <r>
    <n v="26"/>
    <x v="2"/>
    <n v="26"/>
    <x v="25"/>
    <s v="السيد على"/>
    <n v="1584"/>
    <s v="طماطم"/>
    <n v="324"/>
    <n v="7.1619999999999999"/>
    <n v="0"/>
    <x v="1"/>
    <m/>
    <m/>
  </r>
  <r>
    <n v="27"/>
    <x v="2"/>
    <n v="27"/>
    <x v="26"/>
    <s v="المصريه"/>
    <n v="9872"/>
    <s v="كوسه"/>
    <n v="240"/>
    <n v="22.155999999999999"/>
    <n v="54"/>
    <x v="0"/>
    <m/>
    <m/>
  </r>
  <r>
    <n v="28"/>
    <x v="2"/>
    <n v="28"/>
    <x v="27"/>
    <s v="مصر الخضراء"/>
    <n v="4489"/>
    <s v="ثوم"/>
    <n v="621"/>
    <n v="15.895"/>
    <n v="35"/>
    <x v="2"/>
    <m/>
    <m/>
  </r>
  <r>
    <n v="29"/>
    <x v="2"/>
    <n v="29"/>
    <x v="28"/>
    <s v="شاكر محمود"/>
    <n v="5421"/>
    <s v="بسله"/>
    <n v="224"/>
    <n v="7.1619999999999999"/>
    <n v="84"/>
    <x v="0"/>
    <m/>
    <m/>
  </r>
  <r>
    <n v="30"/>
    <x v="2"/>
    <n v="30"/>
    <x v="29"/>
    <s v="المصريه"/>
    <n v="9872"/>
    <s v="كوسه"/>
    <n v="324"/>
    <n v="22.155999999999999"/>
    <n v="55"/>
    <x v="0"/>
    <m/>
    <m/>
  </r>
  <r>
    <n v="31"/>
    <x v="0"/>
    <n v="31"/>
    <x v="30"/>
    <s v="المصريه"/>
    <n v="9872"/>
    <s v="بسله"/>
    <n v="126"/>
    <n v="20.152000000000001"/>
    <n v="52"/>
    <x v="0"/>
    <m/>
    <m/>
  </r>
  <r>
    <m/>
    <x v="3"/>
    <m/>
    <x v="31"/>
    <m/>
    <m/>
    <s v="كوسه"/>
    <n v="146"/>
    <n v="15.162000000000001"/>
    <n v="41"/>
    <x v="0"/>
    <m/>
    <m/>
  </r>
  <r>
    <m/>
    <x v="3"/>
    <m/>
    <x v="31"/>
    <m/>
    <m/>
    <s v="طماطم"/>
    <n v="263"/>
    <n v="21.542000000000002"/>
    <n v="56"/>
    <x v="0"/>
    <m/>
    <m/>
  </r>
  <r>
    <n v="32"/>
    <x v="0"/>
    <n v="32"/>
    <x v="32"/>
    <s v="مصر الخضراء"/>
    <n v="4489"/>
    <s v="ثوم"/>
    <n v="240"/>
    <n v="7.1619999999999999"/>
    <n v="0"/>
    <x v="0"/>
    <m/>
    <m/>
  </r>
  <r>
    <m/>
    <x v="3"/>
    <m/>
    <x v="31"/>
    <m/>
    <m/>
    <m/>
    <m/>
    <m/>
    <m/>
    <x v="3"/>
    <m/>
    <m/>
  </r>
  <r>
    <m/>
    <x v="3"/>
    <m/>
    <x v="31"/>
    <m/>
    <m/>
    <m/>
    <m/>
    <m/>
    <m/>
    <x v="3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10" firstHeaderRow="0" firstDataRow="1" firstDataCol="1" rowPageCount="1" colPageCount="1"/>
  <pivotFields count="15">
    <pivotField showAll="0"/>
    <pivotField axis="axisPage" showAll="0">
      <items count="5">
        <item x="0"/>
        <item x="1"/>
        <item x="2"/>
        <item x="3"/>
        <item t="default"/>
      </items>
    </pivotField>
    <pivotField dataField="1" showAll="0"/>
    <pivotField axis="axisRow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 countASubtotal="1">
      <items count="5">
        <item x="1"/>
        <item x="2"/>
        <item x="0"/>
        <item x="3"/>
        <item t="countA"/>
      </items>
    </pivotField>
    <pivotField showAll="0"/>
    <pivotField showAll="0"/>
    <pivotField axis="axisRow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2">
        <item x="1"/>
        <item x="0"/>
      </items>
    </pivotField>
  </pivotFields>
  <rowFields count="2">
    <field x="13"/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Count of رقم الطلب" fld="2" subtotal="count" baseField="0" baseItem="0"/>
    <dataField name="Sum of الوزن بالطن" fld="8" baseField="13" baseItem="0"/>
    <dataField name="Sum of الرسوم" fld="9" baseField="13" baseItem="0"/>
    <dataField name="Count of مقبول / مرفوض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C1:N19" totalsRowShown="0" headerRowDxfId="15" dataDxfId="13" headerRowBorderDxfId="14" tableBorderDxfId="12">
  <tableColumns count="12">
    <tableColumn id="1" name="يناير" dataDxfId="11">
      <calculatedColumnFormula>COUNTIFS(بيانات!$K:$K,$B$4,بيانات!$D:$D,Table1[[#Headers],[يناير]])</calculatedColumnFormula>
    </tableColumn>
    <tableColumn id="2" name="فبراير" dataDxfId="10"/>
    <tableColumn id="3" name="مارس" dataDxfId="9"/>
    <tableColumn id="4" name="أبريل" dataDxfId="8"/>
    <tableColumn id="5" name="مايو" dataDxfId="7"/>
    <tableColumn id="6" name="يونيو" dataDxfId="6"/>
    <tableColumn id="7" name="يوليه" dataDxfId="5"/>
    <tableColumn id="8" name="أغسطس" dataDxfId="4"/>
    <tableColumn id="9" name="سبتمبر" dataDxfId="3"/>
    <tableColumn id="10" name="أكتوبر" dataDxfId="2"/>
    <tableColumn id="11" name="نوفمبر" dataDxfId="1"/>
    <tableColumn id="12" name="ديسمبر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rightToLeft="1" workbookViewId="0">
      <selection activeCell="A33" sqref="A33:XFD34"/>
    </sheetView>
  </sheetViews>
  <sheetFormatPr defaultRowHeight="14.25" x14ac:dyDescent="0.2"/>
  <cols>
    <col min="3" max="3" width="11.5" customWidth="1"/>
    <col min="4" max="4" width="9.875" bestFit="1" customWidth="1"/>
    <col min="5" max="5" width="18.875" customWidth="1"/>
    <col min="6" max="6" width="13.125" customWidth="1"/>
    <col min="11" max="11" width="11.875" customWidth="1"/>
    <col min="12" max="12" width="14" customWidth="1"/>
    <col min="13" max="13" width="24.25" customWidth="1"/>
  </cols>
  <sheetData>
    <row r="1" spans="1:14" ht="30" customHeight="1" x14ac:dyDescent="0.2">
      <c r="A1" s="6" t="s">
        <v>4</v>
      </c>
      <c r="B1" s="6" t="s">
        <v>0</v>
      </c>
      <c r="C1" s="6" t="s">
        <v>5</v>
      </c>
      <c r="D1" s="6" t="s">
        <v>1</v>
      </c>
      <c r="E1" s="6" t="s">
        <v>6</v>
      </c>
      <c r="F1" s="6" t="s">
        <v>7</v>
      </c>
      <c r="G1" s="6" t="s">
        <v>2</v>
      </c>
      <c r="H1" s="6" t="s">
        <v>29</v>
      </c>
      <c r="I1" s="6" t="s">
        <v>3</v>
      </c>
      <c r="J1" s="6" t="s">
        <v>8</v>
      </c>
      <c r="K1" s="6" t="s">
        <v>9</v>
      </c>
      <c r="L1" s="6" t="s">
        <v>14</v>
      </c>
      <c r="M1" s="6" t="s">
        <v>13</v>
      </c>
    </row>
    <row r="2" spans="1:14" ht="15" x14ac:dyDescent="0.2">
      <c r="A2" s="4">
        <v>1</v>
      </c>
      <c r="B2" s="4" t="s">
        <v>10</v>
      </c>
      <c r="C2" s="4">
        <v>1</v>
      </c>
      <c r="D2" s="5">
        <v>44197</v>
      </c>
      <c r="E2" s="4" t="s">
        <v>17</v>
      </c>
      <c r="F2" s="4">
        <v>1584</v>
      </c>
      <c r="G2" s="4" t="s">
        <v>23</v>
      </c>
      <c r="H2" s="4">
        <v>220</v>
      </c>
      <c r="I2" s="4">
        <v>22.584</v>
      </c>
      <c r="J2" s="4">
        <v>50</v>
      </c>
      <c r="K2" s="4" t="s">
        <v>15</v>
      </c>
      <c r="L2" s="4"/>
      <c r="M2" s="4"/>
      <c r="N2" s="2"/>
    </row>
    <row r="3" spans="1:14" ht="15" x14ac:dyDescent="0.2">
      <c r="A3" s="4">
        <v>2</v>
      </c>
      <c r="B3" s="4" t="s">
        <v>10</v>
      </c>
      <c r="C3" s="4">
        <v>2</v>
      </c>
      <c r="D3" s="5">
        <v>44198</v>
      </c>
      <c r="E3" s="4" t="s">
        <v>18</v>
      </c>
      <c r="F3" s="4">
        <v>9584</v>
      </c>
      <c r="G3" s="4" t="s">
        <v>24</v>
      </c>
      <c r="H3" s="4">
        <v>240</v>
      </c>
      <c r="I3" s="4">
        <v>15.895</v>
      </c>
      <c r="J3" s="4">
        <v>87</v>
      </c>
      <c r="K3" s="4" t="s">
        <v>15</v>
      </c>
      <c r="L3" s="4"/>
      <c r="M3" s="4"/>
      <c r="N3" s="2"/>
    </row>
    <row r="4" spans="1:14" ht="15" x14ac:dyDescent="0.2">
      <c r="A4" s="4">
        <v>3</v>
      </c>
      <c r="B4" s="4" t="s">
        <v>10</v>
      </c>
      <c r="C4" s="4">
        <v>3</v>
      </c>
      <c r="D4" s="5">
        <v>44199</v>
      </c>
      <c r="E4" s="4" t="s">
        <v>19</v>
      </c>
      <c r="F4" s="4">
        <v>5421</v>
      </c>
      <c r="G4" s="4" t="s">
        <v>25</v>
      </c>
      <c r="H4" s="4">
        <v>621</v>
      </c>
      <c r="I4" s="4">
        <v>15.895</v>
      </c>
      <c r="J4" s="4">
        <v>36</v>
      </c>
      <c r="K4" s="4" t="s">
        <v>15</v>
      </c>
      <c r="L4" s="4"/>
      <c r="M4" s="4"/>
      <c r="N4" s="2"/>
    </row>
    <row r="5" spans="1:14" ht="15" x14ac:dyDescent="0.2">
      <c r="A5" s="4">
        <v>4</v>
      </c>
      <c r="B5" s="4" t="s">
        <v>10</v>
      </c>
      <c r="C5" s="4">
        <v>4</v>
      </c>
      <c r="D5" s="5">
        <v>44200</v>
      </c>
      <c r="E5" s="4" t="s">
        <v>17</v>
      </c>
      <c r="F5" s="4">
        <v>1584</v>
      </c>
      <c r="G5" s="4" t="s">
        <v>26</v>
      </c>
      <c r="H5" s="4">
        <v>224</v>
      </c>
      <c r="I5" s="4">
        <v>7.1619999999999999</v>
      </c>
      <c r="J5" s="4">
        <v>0</v>
      </c>
      <c r="K5" s="4" t="s">
        <v>44</v>
      </c>
      <c r="L5" s="4"/>
      <c r="M5" s="4"/>
      <c r="N5" s="2"/>
    </row>
    <row r="6" spans="1:14" ht="15" x14ac:dyDescent="0.2">
      <c r="A6" s="4">
        <v>5</v>
      </c>
      <c r="B6" s="4" t="s">
        <v>10</v>
      </c>
      <c r="C6" s="4">
        <v>5</v>
      </c>
      <c r="D6" s="5">
        <v>44206</v>
      </c>
      <c r="E6" s="4" t="s">
        <v>20</v>
      </c>
      <c r="F6" s="4">
        <v>4489</v>
      </c>
      <c r="G6" s="4" t="s">
        <v>27</v>
      </c>
      <c r="H6" s="4">
        <v>324</v>
      </c>
      <c r="I6" s="4">
        <v>22.155999999999999</v>
      </c>
      <c r="J6" s="4">
        <v>0</v>
      </c>
      <c r="K6" s="4" t="s">
        <v>15</v>
      </c>
      <c r="L6" s="4"/>
      <c r="M6" s="4"/>
      <c r="N6" s="2"/>
    </row>
    <row r="7" spans="1:14" ht="15" x14ac:dyDescent="0.2">
      <c r="A7" s="4">
        <v>6</v>
      </c>
      <c r="B7" s="4" t="s">
        <v>10</v>
      </c>
      <c r="C7" s="4">
        <v>6</v>
      </c>
      <c r="D7" s="5">
        <v>44207</v>
      </c>
      <c r="E7" s="4" t="s">
        <v>21</v>
      </c>
      <c r="F7" s="4">
        <v>4873</v>
      </c>
      <c r="G7" s="4" t="s">
        <v>28</v>
      </c>
      <c r="H7" s="4">
        <v>124</v>
      </c>
      <c r="I7" s="4">
        <v>2.2549999999999999</v>
      </c>
      <c r="J7" s="4">
        <v>0</v>
      </c>
      <c r="K7" s="4" t="s">
        <v>15</v>
      </c>
      <c r="L7" s="4"/>
      <c r="M7" s="4"/>
      <c r="N7" s="2"/>
    </row>
    <row r="8" spans="1:14" ht="15" x14ac:dyDescent="0.2">
      <c r="A8" s="4">
        <v>7</v>
      </c>
      <c r="B8" s="4" t="s">
        <v>11</v>
      </c>
      <c r="C8" s="4">
        <v>7</v>
      </c>
      <c r="D8" s="5">
        <v>44208</v>
      </c>
      <c r="E8" s="4" t="s">
        <v>22</v>
      </c>
      <c r="F8" s="4">
        <v>9872</v>
      </c>
      <c r="G8" s="4" t="s">
        <v>23</v>
      </c>
      <c r="H8" s="4">
        <v>523</v>
      </c>
      <c r="I8" s="4">
        <v>20.079999999999998</v>
      </c>
      <c r="J8" s="4">
        <v>0</v>
      </c>
      <c r="K8" s="4" t="s">
        <v>44</v>
      </c>
      <c r="L8" s="4"/>
      <c r="M8" s="4"/>
      <c r="N8" s="2"/>
    </row>
    <row r="9" spans="1:14" ht="15" x14ac:dyDescent="0.2">
      <c r="A9" s="4">
        <v>8</v>
      </c>
      <c r="B9" s="4" t="s">
        <v>11</v>
      </c>
      <c r="C9" s="4">
        <v>8</v>
      </c>
      <c r="D9" s="5">
        <v>44209</v>
      </c>
      <c r="E9" s="4" t="s">
        <v>19</v>
      </c>
      <c r="F9" s="4">
        <v>5421</v>
      </c>
      <c r="G9" s="4" t="s">
        <v>23</v>
      </c>
      <c r="H9" s="4">
        <v>854</v>
      </c>
      <c r="I9" s="4">
        <v>2.2549999999999999</v>
      </c>
      <c r="J9" s="4">
        <v>55</v>
      </c>
      <c r="K9" s="4" t="s">
        <v>16</v>
      </c>
      <c r="L9" s="4"/>
      <c r="M9" s="4"/>
      <c r="N9" s="2"/>
    </row>
    <row r="10" spans="1:14" ht="15" x14ac:dyDescent="0.2">
      <c r="A10" s="4">
        <v>9</v>
      </c>
      <c r="B10" s="4" t="s">
        <v>11</v>
      </c>
      <c r="C10" s="4">
        <v>9</v>
      </c>
      <c r="D10" s="5">
        <v>44232</v>
      </c>
      <c r="E10" s="4" t="s">
        <v>20</v>
      </c>
      <c r="F10" s="4">
        <v>4489</v>
      </c>
      <c r="G10" s="4" t="s">
        <v>25</v>
      </c>
      <c r="H10" s="4">
        <v>324</v>
      </c>
      <c r="I10" s="4">
        <v>15.895</v>
      </c>
      <c r="J10" s="4">
        <v>23.1</v>
      </c>
      <c r="K10" s="4" t="s">
        <v>15</v>
      </c>
      <c r="L10" s="4"/>
      <c r="M10" s="4"/>
      <c r="N10" s="2"/>
    </row>
    <row r="11" spans="1:14" ht="15" x14ac:dyDescent="0.2">
      <c r="A11" s="4">
        <v>10</v>
      </c>
      <c r="B11" s="4" t="s">
        <v>11</v>
      </c>
      <c r="C11" s="4">
        <v>10</v>
      </c>
      <c r="D11" s="5">
        <v>44233</v>
      </c>
      <c r="E11" s="4" t="s">
        <v>21</v>
      </c>
      <c r="F11" s="4">
        <v>4873</v>
      </c>
      <c r="G11" s="4" t="s">
        <v>26</v>
      </c>
      <c r="H11" s="4">
        <v>854</v>
      </c>
      <c r="I11" s="4">
        <v>8.16</v>
      </c>
      <c r="J11" s="4">
        <v>0</v>
      </c>
      <c r="K11" s="4" t="s">
        <v>16</v>
      </c>
      <c r="L11" s="4"/>
      <c r="M11" s="4"/>
      <c r="N11" s="2"/>
    </row>
    <row r="12" spans="1:14" ht="15" x14ac:dyDescent="0.2">
      <c r="A12" s="4">
        <v>11</v>
      </c>
      <c r="B12" s="4" t="s">
        <v>11</v>
      </c>
      <c r="C12" s="4">
        <v>11</v>
      </c>
      <c r="D12" s="5">
        <v>44234</v>
      </c>
      <c r="E12" s="4" t="s">
        <v>19</v>
      </c>
      <c r="F12" s="4">
        <v>5421</v>
      </c>
      <c r="G12" s="4" t="s">
        <v>28</v>
      </c>
      <c r="H12" s="4">
        <v>324</v>
      </c>
      <c r="I12" s="4">
        <v>51.152000000000001</v>
      </c>
      <c r="J12" s="4">
        <v>0</v>
      </c>
      <c r="K12" s="4" t="s">
        <v>15</v>
      </c>
      <c r="L12" s="4"/>
      <c r="M12" s="4"/>
      <c r="N12" s="2"/>
    </row>
    <row r="13" spans="1:14" ht="15" x14ac:dyDescent="0.2">
      <c r="A13" s="4">
        <v>12</v>
      </c>
      <c r="B13" s="4" t="s">
        <v>11</v>
      </c>
      <c r="C13" s="4">
        <v>12</v>
      </c>
      <c r="D13" s="5">
        <v>44235</v>
      </c>
      <c r="E13" s="4" t="s">
        <v>18</v>
      </c>
      <c r="F13" s="4">
        <v>9584</v>
      </c>
      <c r="G13" s="4" t="s">
        <v>25</v>
      </c>
      <c r="H13" s="4">
        <v>124</v>
      </c>
      <c r="I13" s="4">
        <v>22.584</v>
      </c>
      <c r="J13" s="4">
        <v>0</v>
      </c>
      <c r="K13" s="4" t="s">
        <v>15</v>
      </c>
      <c r="L13" s="4"/>
      <c r="M13" s="4"/>
      <c r="N13" s="2"/>
    </row>
    <row r="14" spans="1:14" ht="15" x14ac:dyDescent="0.2">
      <c r="A14" s="4">
        <v>13</v>
      </c>
      <c r="B14" s="4" t="s">
        <v>12</v>
      </c>
      <c r="C14" s="4">
        <v>13</v>
      </c>
      <c r="D14" s="5">
        <v>44247</v>
      </c>
      <c r="E14" s="4" t="s">
        <v>20</v>
      </c>
      <c r="F14" s="4">
        <v>4489</v>
      </c>
      <c r="G14" s="4" t="s">
        <v>28</v>
      </c>
      <c r="H14" s="4">
        <v>240</v>
      </c>
      <c r="I14" s="4">
        <v>7.1619999999999999</v>
      </c>
      <c r="J14" s="4">
        <v>0</v>
      </c>
      <c r="K14" s="4" t="s">
        <v>15</v>
      </c>
      <c r="L14" s="4"/>
      <c r="M14" s="4"/>
      <c r="N14" s="2"/>
    </row>
    <row r="15" spans="1:14" ht="15" x14ac:dyDescent="0.2">
      <c r="A15" s="4">
        <v>14</v>
      </c>
      <c r="B15" s="4" t="s">
        <v>12</v>
      </c>
      <c r="C15" s="4">
        <v>14</v>
      </c>
      <c r="D15" s="5">
        <v>44248</v>
      </c>
      <c r="E15" s="4" t="s">
        <v>17</v>
      </c>
      <c r="F15" s="4">
        <v>1584</v>
      </c>
      <c r="G15" s="4" t="s">
        <v>24</v>
      </c>
      <c r="H15" s="4">
        <v>621</v>
      </c>
      <c r="I15" s="4">
        <v>22.584</v>
      </c>
      <c r="J15" s="4">
        <v>87</v>
      </c>
      <c r="K15" s="4" t="s">
        <v>16</v>
      </c>
      <c r="L15" s="4"/>
      <c r="M15" s="4"/>
      <c r="N15" s="2"/>
    </row>
    <row r="16" spans="1:14" ht="15" x14ac:dyDescent="0.2">
      <c r="A16" s="4">
        <v>15</v>
      </c>
      <c r="B16" s="4" t="s">
        <v>12</v>
      </c>
      <c r="C16" s="4">
        <v>15</v>
      </c>
      <c r="D16" s="5">
        <v>44249</v>
      </c>
      <c r="E16" s="4" t="s">
        <v>21</v>
      </c>
      <c r="F16" s="4">
        <v>4873</v>
      </c>
      <c r="G16" s="4" t="s">
        <v>26</v>
      </c>
      <c r="H16" s="4">
        <v>224</v>
      </c>
      <c r="I16" s="4">
        <v>20.079999999999998</v>
      </c>
      <c r="J16" s="4">
        <v>0</v>
      </c>
      <c r="K16" s="4" t="s">
        <v>15</v>
      </c>
      <c r="L16" s="4"/>
      <c r="M16" s="4"/>
      <c r="N16" s="2"/>
    </row>
    <row r="17" spans="1:14" ht="15" x14ac:dyDescent="0.2">
      <c r="A17" s="4">
        <v>16</v>
      </c>
      <c r="B17" s="4" t="s">
        <v>12</v>
      </c>
      <c r="C17" s="4">
        <v>16</v>
      </c>
      <c r="D17" s="5">
        <v>44260</v>
      </c>
      <c r="E17" s="4" t="s">
        <v>21</v>
      </c>
      <c r="F17" s="4">
        <v>4873</v>
      </c>
      <c r="G17" s="4" t="s">
        <v>24</v>
      </c>
      <c r="H17" s="4">
        <v>324</v>
      </c>
      <c r="I17" s="4">
        <v>22.584</v>
      </c>
      <c r="J17" s="4">
        <v>15</v>
      </c>
      <c r="K17" s="4" t="s">
        <v>15</v>
      </c>
      <c r="L17" s="4"/>
      <c r="M17" s="4"/>
      <c r="N17" s="2"/>
    </row>
    <row r="18" spans="1:14" ht="15" x14ac:dyDescent="0.2">
      <c r="A18" s="4">
        <v>17</v>
      </c>
      <c r="B18" s="4" t="s">
        <v>12</v>
      </c>
      <c r="C18" s="4">
        <v>17</v>
      </c>
      <c r="D18" s="5">
        <v>44261</v>
      </c>
      <c r="E18" s="4" t="s">
        <v>19</v>
      </c>
      <c r="F18" s="4">
        <v>5421</v>
      </c>
      <c r="G18" s="4" t="s">
        <v>23</v>
      </c>
      <c r="H18" s="4">
        <v>124</v>
      </c>
      <c r="I18" s="4">
        <v>22.584</v>
      </c>
      <c r="J18" s="4">
        <v>54</v>
      </c>
      <c r="K18" s="4" t="s">
        <v>16</v>
      </c>
      <c r="L18" s="4"/>
      <c r="M18" s="4"/>
      <c r="N18" s="2"/>
    </row>
    <row r="19" spans="1:14" ht="15" x14ac:dyDescent="0.2">
      <c r="A19" s="4">
        <v>18</v>
      </c>
      <c r="B19" s="4" t="s">
        <v>12</v>
      </c>
      <c r="C19" s="4">
        <v>18</v>
      </c>
      <c r="D19" s="5">
        <v>44262</v>
      </c>
      <c r="E19" s="4" t="s">
        <v>17</v>
      </c>
      <c r="F19" s="4">
        <v>1584</v>
      </c>
      <c r="G19" s="4" t="s">
        <v>24</v>
      </c>
      <c r="H19" s="4">
        <v>324</v>
      </c>
      <c r="I19" s="4">
        <v>15.895</v>
      </c>
      <c r="J19" s="4">
        <v>28.52</v>
      </c>
      <c r="K19" s="4" t="s">
        <v>15</v>
      </c>
      <c r="L19" s="4"/>
      <c r="M19" s="4"/>
      <c r="N19" s="2"/>
    </row>
    <row r="20" spans="1:14" ht="15" x14ac:dyDescent="0.2">
      <c r="A20" s="4">
        <v>19</v>
      </c>
      <c r="B20" s="4" t="s">
        <v>12</v>
      </c>
      <c r="C20" s="4">
        <v>19</v>
      </c>
      <c r="D20" s="5">
        <v>44270</v>
      </c>
      <c r="E20" s="4" t="s">
        <v>22</v>
      </c>
      <c r="F20" s="4">
        <v>9872</v>
      </c>
      <c r="G20" s="4" t="s">
        <v>23</v>
      </c>
      <c r="H20" s="4">
        <v>324</v>
      </c>
      <c r="I20" s="4">
        <v>15.895</v>
      </c>
      <c r="J20" s="4">
        <v>55</v>
      </c>
      <c r="K20" s="4" t="s">
        <v>44</v>
      </c>
      <c r="L20" s="4"/>
      <c r="M20" s="4"/>
      <c r="N20" s="2"/>
    </row>
    <row r="21" spans="1:14" ht="15" x14ac:dyDescent="0.2">
      <c r="A21" s="4">
        <v>20</v>
      </c>
      <c r="B21" s="4" t="s">
        <v>12</v>
      </c>
      <c r="C21" s="4">
        <v>20</v>
      </c>
      <c r="D21" s="5">
        <v>44271</v>
      </c>
      <c r="E21" s="4" t="s">
        <v>18</v>
      </c>
      <c r="F21" s="4">
        <v>9584</v>
      </c>
      <c r="G21" s="4" t="s">
        <v>28</v>
      </c>
      <c r="H21" s="4">
        <v>124</v>
      </c>
      <c r="I21" s="4">
        <v>22.155999999999999</v>
      </c>
      <c r="J21" s="4">
        <v>0</v>
      </c>
      <c r="K21" s="4" t="s">
        <v>15</v>
      </c>
      <c r="L21" s="4"/>
      <c r="M21" s="4"/>
      <c r="N21" s="2"/>
    </row>
    <row r="22" spans="1:14" ht="15" x14ac:dyDescent="0.2">
      <c r="A22" s="4">
        <v>21</v>
      </c>
      <c r="B22" s="4" t="s">
        <v>12</v>
      </c>
      <c r="C22" s="4">
        <v>21</v>
      </c>
      <c r="D22" s="5">
        <v>44272</v>
      </c>
      <c r="E22" s="4" t="s">
        <v>17</v>
      </c>
      <c r="F22" s="4">
        <v>1584</v>
      </c>
      <c r="G22" s="4" t="s">
        <v>26</v>
      </c>
      <c r="H22" s="4">
        <v>324</v>
      </c>
      <c r="I22" s="4">
        <v>7.1619999999999999</v>
      </c>
      <c r="J22" s="4">
        <v>10</v>
      </c>
      <c r="K22" s="4" t="s">
        <v>44</v>
      </c>
      <c r="L22" s="4"/>
      <c r="M22" s="4"/>
      <c r="N22" s="2"/>
    </row>
    <row r="23" spans="1:14" ht="15" x14ac:dyDescent="0.2">
      <c r="A23" s="4">
        <v>22</v>
      </c>
      <c r="B23" s="4" t="s">
        <v>12</v>
      </c>
      <c r="C23" s="4">
        <v>22</v>
      </c>
      <c r="D23" s="5">
        <v>44273</v>
      </c>
      <c r="E23" s="4" t="s">
        <v>17</v>
      </c>
      <c r="F23" s="4">
        <v>1584</v>
      </c>
      <c r="G23" s="4" t="s">
        <v>28</v>
      </c>
      <c r="H23" s="4">
        <v>240</v>
      </c>
      <c r="I23" s="4">
        <v>20.079999999999998</v>
      </c>
      <c r="J23" s="4">
        <v>0</v>
      </c>
      <c r="K23" s="4" t="s">
        <v>15</v>
      </c>
      <c r="L23" s="4"/>
      <c r="M23" s="4"/>
      <c r="N23" s="2"/>
    </row>
    <row r="24" spans="1:14" ht="15" x14ac:dyDescent="0.2">
      <c r="A24" s="4">
        <v>23</v>
      </c>
      <c r="B24" s="4" t="s">
        <v>12</v>
      </c>
      <c r="C24" s="4">
        <v>23</v>
      </c>
      <c r="D24" s="5">
        <v>44293</v>
      </c>
      <c r="E24" s="4" t="s">
        <v>19</v>
      </c>
      <c r="F24" s="4">
        <v>5421</v>
      </c>
      <c r="G24" s="4" t="s">
        <v>28</v>
      </c>
      <c r="H24" s="4">
        <v>621</v>
      </c>
      <c r="I24" s="4">
        <v>7.1619999999999999</v>
      </c>
      <c r="J24" s="4">
        <v>0</v>
      </c>
      <c r="K24" s="4" t="s">
        <v>16</v>
      </c>
      <c r="L24" s="4"/>
      <c r="M24" s="4"/>
      <c r="N24" s="2"/>
    </row>
    <row r="25" spans="1:14" ht="15" x14ac:dyDescent="0.2">
      <c r="A25" s="4">
        <v>24</v>
      </c>
      <c r="B25" s="4" t="s">
        <v>12</v>
      </c>
      <c r="C25" s="4">
        <v>24</v>
      </c>
      <c r="D25" s="5">
        <v>44294</v>
      </c>
      <c r="E25" s="4" t="s">
        <v>20</v>
      </c>
      <c r="F25" s="4">
        <v>4489</v>
      </c>
      <c r="G25" s="4" t="s">
        <v>23</v>
      </c>
      <c r="H25" s="4">
        <v>224</v>
      </c>
      <c r="I25" s="4">
        <v>20.079999999999998</v>
      </c>
      <c r="J25" s="4">
        <v>0</v>
      </c>
      <c r="K25" s="4" t="s">
        <v>15</v>
      </c>
      <c r="L25" s="4"/>
      <c r="M25" s="4"/>
      <c r="N25" s="2"/>
    </row>
    <row r="26" spans="1:14" ht="15" x14ac:dyDescent="0.2">
      <c r="A26" s="4">
        <v>25</v>
      </c>
      <c r="B26" s="4" t="s">
        <v>12</v>
      </c>
      <c r="C26" s="4">
        <v>25</v>
      </c>
      <c r="D26" s="5">
        <v>44295</v>
      </c>
      <c r="E26" s="4" t="s">
        <v>18</v>
      </c>
      <c r="F26" s="4">
        <v>9584</v>
      </c>
      <c r="G26" s="4" t="s">
        <v>28</v>
      </c>
      <c r="H26" s="4">
        <v>854</v>
      </c>
      <c r="I26" s="4">
        <v>15.895</v>
      </c>
      <c r="J26" s="4">
        <v>0</v>
      </c>
      <c r="K26" s="4" t="s">
        <v>15</v>
      </c>
      <c r="L26" s="4"/>
      <c r="M26" s="4"/>
      <c r="N26" s="2"/>
    </row>
    <row r="27" spans="1:14" ht="15" x14ac:dyDescent="0.2">
      <c r="A27" s="4">
        <v>26</v>
      </c>
      <c r="B27" s="4" t="s">
        <v>12</v>
      </c>
      <c r="C27" s="4">
        <v>26</v>
      </c>
      <c r="D27" s="5">
        <v>44308</v>
      </c>
      <c r="E27" s="4" t="s">
        <v>17</v>
      </c>
      <c r="F27" s="4">
        <v>1584</v>
      </c>
      <c r="G27" s="4" t="s">
        <v>23</v>
      </c>
      <c r="H27" s="4">
        <v>324</v>
      </c>
      <c r="I27" s="4">
        <v>7.1619999999999999</v>
      </c>
      <c r="J27" s="4">
        <v>0</v>
      </c>
      <c r="K27" s="4" t="s">
        <v>44</v>
      </c>
      <c r="L27" s="4"/>
      <c r="M27" s="4"/>
      <c r="N27" s="2"/>
    </row>
    <row r="28" spans="1:14" ht="15" x14ac:dyDescent="0.2">
      <c r="A28" s="4">
        <v>27</v>
      </c>
      <c r="B28" s="4" t="s">
        <v>12</v>
      </c>
      <c r="C28" s="4">
        <v>27</v>
      </c>
      <c r="D28" s="5">
        <v>44309</v>
      </c>
      <c r="E28" s="4" t="s">
        <v>22</v>
      </c>
      <c r="F28" s="4">
        <v>9872</v>
      </c>
      <c r="G28" s="4" t="s">
        <v>26</v>
      </c>
      <c r="H28" s="4">
        <v>240</v>
      </c>
      <c r="I28" s="4">
        <v>22.155999999999999</v>
      </c>
      <c r="J28" s="4">
        <v>54</v>
      </c>
      <c r="K28" s="4" t="s">
        <v>15</v>
      </c>
      <c r="L28" s="3"/>
      <c r="M28" s="4"/>
    </row>
    <row r="29" spans="1:14" ht="15" x14ac:dyDescent="0.2">
      <c r="A29" s="4">
        <v>28</v>
      </c>
      <c r="B29" s="4" t="s">
        <v>12</v>
      </c>
      <c r="C29" s="4">
        <v>28</v>
      </c>
      <c r="D29" s="5">
        <v>44310</v>
      </c>
      <c r="E29" s="4" t="s">
        <v>20</v>
      </c>
      <c r="F29" s="4">
        <v>4489</v>
      </c>
      <c r="G29" s="4" t="s">
        <v>28</v>
      </c>
      <c r="H29" s="4">
        <v>621</v>
      </c>
      <c r="I29" s="4">
        <v>15.895</v>
      </c>
      <c r="J29" s="4">
        <v>35</v>
      </c>
      <c r="K29" s="4" t="s">
        <v>16</v>
      </c>
      <c r="L29" s="3"/>
      <c r="M29" s="4"/>
    </row>
    <row r="30" spans="1:14" ht="15" x14ac:dyDescent="0.2">
      <c r="A30" s="4">
        <v>29</v>
      </c>
      <c r="B30" s="4" t="s">
        <v>12</v>
      </c>
      <c r="C30" s="4">
        <v>29</v>
      </c>
      <c r="D30" s="5">
        <v>44311</v>
      </c>
      <c r="E30" s="4" t="s">
        <v>19</v>
      </c>
      <c r="F30" s="4">
        <v>5421</v>
      </c>
      <c r="G30" s="4" t="s">
        <v>24</v>
      </c>
      <c r="H30" s="4">
        <v>224</v>
      </c>
      <c r="I30" s="4">
        <v>7.1619999999999999</v>
      </c>
      <c r="J30" s="4">
        <v>84</v>
      </c>
      <c r="K30" s="4" t="s">
        <v>15</v>
      </c>
      <c r="L30" s="3"/>
      <c r="M30" s="4"/>
    </row>
    <row r="31" spans="1:14" ht="15" x14ac:dyDescent="0.2">
      <c r="A31" s="4">
        <v>30</v>
      </c>
      <c r="B31" s="4" t="s">
        <v>12</v>
      </c>
      <c r="C31" s="4">
        <v>30</v>
      </c>
      <c r="D31" s="5">
        <v>44312</v>
      </c>
      <c r="E31" s="4" t="s">
        <v>22</v>
      </c>
      <c r="F31" s="4">
        <v>9872</v>
      </c>
      <c r="G31" s="4" t="s">
        <v>26</v>
      </c>
      <c r="H31" s="4">
        <v>324</v>
      </c>
      <c r="I31" s="4">
        <v>22.155999999999999</v>
      </c>
      <c r="J31" s="4">
        <v>55</v>
      </c>
      <c r="K31" s="4" t="s">
        <v>15</v>
      </c>
      <c r="L31" s="3"/>
      <c r="M31" s="4"/>
    </row>
    <row r="32" spans="1:14" ht="15" x14ac:dyDescent="0.2">
      <c r="A32" s="4">
        <v>31</v>
      </c>
      <c r="B32" s="19" t="s">
        <v>10</v>
      </c>
      <c r="C32" s="19">
        <v>31</v>
      </c>
      <c r="D32" s="5">
        <v>44313</v>
      </c>
      <c r="E32" s="4" t="s">
        <v>22</v>
      </c>
      <c r="F32" s="4">
        <v>9872</v>
      </c>
      <c r="G32" s="19" t="s">
        <v>24</v>
      </c>
      <c r="H32" s="19">
        <v>126</v>
      </c>
      <c r="I32" s="19">
        <v>20.152000000000001</v>
      </c>
      <c r="J32" s="4">
        <v>52</v>
      </c>
      <c r="K32" s="4" t="s">
        <v>15</v>
      </c>
      <c r="L32" s="3"/>
      <c r="M32" s="3"/>
    </row>
    <row r="33" spans="1:13" ht="15" x14ac:dyDescent="0.2">
      <c r="A33" s="4"/>
      <c r="B33" s="3"/>
      <c r="C33" s="4"/>
      <c r="D33" s="5"/>
      <c r="E33" s="4"/>
      <c r="F33" s="4"/>
      <c r="G33" s="4" t="s">
        <v>26</v>
      </c>
      <c r="H33" s="4">
        <v>146</v>
      </c>
      <c r="I33" s="4">
        <v>15.162000000000001</v>
      </c>
      <c r="J33" s="4">
        <v>41</v>
      </c>
      <c r="K33" s="4" t="s">
        <v>15</v>
      </c>
      <c r="L33" s="3"/>
      <c r="M33" s="3"/>
    </row>
    <row r="34" spans="1:13" ht="15" x14ac:dyDescent="0.2">
      <c r="A34" s="4"/>
      <c r="B34" s="3"/>
      <c r="C34" s="4"/>
      <c r="D34" s="5"/>
      <c r="E34" s="4"/>
      <c r="F34" s="4"/>
      <c r="G34" s="4" t="s">
        <v>23</v>
      </c>
      <c r="H34" s="4">
        <v>263</v>
      </c>
      <c r="I34" s="4">
        <v>21.542000000000002</v>
      </c>
      <c r="J34" s="4">
        <v>56</v>
      </c>
      <c r="K34" s="4" t="s">
        <v>15</v>
      </c>
      <c r="L34" s="3"/>
      <c r="M34" s="3"/>
    </row>
    <row r="35" spans="1:13" ht="15" x14ac:dyDescent="0.2">
      <c r="A35" s="4">
        <v>32</v>
      </c>
      <c r="B35" s="19" t="s">
        <v>10</v>
      </c>
      <c r="C35" s="4">
        <v>32</v>
      </c>
      <c r="D35" s="5">
        <v>44318</v>
      </c>
      <c r="E35" s="4" t="s">
        <v>20</v>
      </c>
      <c r="F35" s="4">
        <v>4489</v>
      </c>
      <c r="G35" s="4" t="s">
        <v>28</v>
      </c>
      <c r="H35" s="4">
        <v>240</v>
      </c>
      <c r="I35" s="4">
        <v>7.1619999999999999</v>
      </c>
      <c r="J35" s="4">
        <v>0</v>
      </c>
      <c r="K35" s="4" t="s">
        <v>15</v>
      </c>
      <c r="L35" s="3"/>
      <c r="M35" s="3"/>
    </row>
    <row r="36" spans="1:13" ht="15" x14ac:dyDescent="0.2">
      <c r="A36" s="4"/>
      <c r="B36" s="3"/>
      <c r="C36" s="4"/>
      <c r="D36" s="5"/>
      <c r="E36" s="4"/>
      <c r="F36" s="4"/>
      <c r="G36" s="4"/>
      <c r="H36" s="4"/>
      <c r="I36" s="4"/>
      <c r="J36" s="4"/>
      <c r="K36" s="4"/>
      <c r="L36" s="3"/>
      <c r="M36" s="3"/>
    </row>
  </sheetData>
  <autoFilter ref="A1:M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rightToLeft="1" workbookViewId="0">
      <selection activeCell="E23" sqref="E23:F23"/>
    </sheetView>
  </sheetViews>
  <sheetFormatPr defaultRowHeight="14.25" x14ac:dyDescent="0.2"/>
  <cols>
    <col min="2" max="2" width="11.375" customWidth="1"/>
    <col min="3" max="3" width="9.375" bestFit="1" customWidth="1"/>
    <col min="10" max="10" width="10.125" customWidth="1"/>
  </cols>
  <sheetData>
    <row r="1" spans="1:14" ht="27" customHeight="1" x14ac:dyDescent="0.2">
      <c r="C1" s="12" t="s">
        <v>31</v>
      </c>
      <c r="D1" s="12" t="s">
        <v>32</v>
      </c>
      <c r="E1" s="12" t="s">
        <v>33</v>
      </c>
      <c r="F1" s="12" t="s">
        <v>34</v>
      </c>
      <c r="G1" s="12" t="s">
        <v>35</v>
      </c>
      <c r="H1" s="12" t="s">
        <v>36</v>
      </c>
      <c r="I1" s="12" t="s">
        <v>37</v>
      </c>
      <c r="J1" s="12" t="s">
        <v>38</v>
      </c>
      <c r="K1" s="12" t="s">
        <v>39</v>
      </c>
      <c r="L1" s="12" t="s">
        <v>40</v>
      </c>
      <c r="M1" s="12" t="s">
        <v>41</v>
      </c>
      <c r="N1" s="12" t="s">
        <v>42</v>
      </c>
    </row>
    <row r="2" spans="1:14" ht="15.75" x14ac:dyDescent="0.2">
      <c r="A2" s="7" t="s">
        <v>10</v>
      </c>
      <c r="B2" s="8" t="s">
        <v>50</v>
      </c>
      <c r="C2" s="1">
        <f>COUNTIFS(بيانات!$B:$B,$A$2,بيانات!$D:$D,Table1[[#Headers],[يناير]])</f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x14ac:dyDescent="0.2">
      <c r="A3" s="7"/>
      <c r="B3" s="8" t="s">
        <v>44</v>
      </c>
      <c r="C3" s="1">
        <f>COUNTIFS(بيانات!K:K,$B$3,بيانات!$D:$D,Table1[[#Headers],[يناير]])</f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x14ac:dyDescent="0.2">
      <c r="A4" s="9"/>
      <c r="B4" s="10" t="s">
        <v>43</v>
      </c>
      <c r="C4" s="1">
        <f>COUNTIFS(بيانات!$K:$K,$B$4,بيانات!$D:$D,Table1[[#Headers],[يناير]])</f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x14ac:dyDescent="0.2">
      <c r="A5" s="7"/>
      <c r="B5" s="8" t="s">
        <v>16</v>
      </c>
      <c r="C5" s="1">
        <f>COUNTIFS(تجميعى!K:K,$B$5,بيانات!$D:$D,Table1[[#Headers],[يناير]])</f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x14ac:dyDescent="0.2">
      <c r="A6" s="9"/>
      <c r="B6" s="10" t="s">
        <v>30</v>
      </c>
      <c r="C6" s="1">
        <f>SUMIFS(بيانات!$I:$I,بيانات!$D:$D,Table1[[#Headers],[يناير]])</f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75" x14ac:dyDescent="0.2">
      <c r="A7" s="7"/>
      <c r="B7" s="8" t="s">
        <v>8</v>
      </c>
      <c r="C7" s="1">
        <f>SUMIFS(بيانات!J:J,بيانات!$D:$D,Table1[[#Headers],[يناير]])</f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x14ac:dyDescent="0.2">
      <c r="A8" s="11" t="s">
        <v>11</v>
      </c>
      <c r="B8" s="8" t="s">
        <v>50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x14ac:dyDescent="0.2">
      <c r="A9" s="11"/>
      <c r="B9" s="8" t="s">
        <v>44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">
      <c r="A10" s="7"/>
      <c r="B10" s="10" t="s">
        <v>43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x14ac:dyDescent="0.2">
      <c r="A11" s="9"/>
      <c r="B11" s="8" t="s">
        <v>16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5.75" x14ac:dyDescent="0.2">
      <c r="A12" s="7"/>
      <c r="B12" s="10" t="s">
        <v>30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x14ac:dyDescent="0.2">
      <c r="A13" s="9"/>
      <c r="B13" s="8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x14ac:dyDescent="0.2">
      <c r="A14" s="7" t="s">
        <v>12</v>
      </c>
      <c r="B14" s="8" t="s">
        <v>50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x14ac:dyDescent="0.2">
      <c r="A15" s="7"/>
      <c r="B15" s="8" t="s">
        <v>44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x14ac:dyDescent="0.2">
      <c r="A16" s="9"/>
      <c r="B16" s="10" t="s">
        <v>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.75" x14ac:dyDescent="0.2">
      <c r="A17" s="7"/>
      <c r="B17" s="8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 x14ac:dyDescent="0.2">
      <c r="A18" s="9"/>
      <c r="B18" s="10" t="s">
        <v>30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75" x14ac:dyDescent="0.2">
      <c r="A19" s="7"/>
      <c r="B19" s="8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2" spans="1:14" ht="15" x14ac:dyDescent="0.25">
      <c r="B22" s="25" t="s">
        <v>49</v>
      </c>
      <c r="C22" s="25"/>
    </row>
    <row r="23" spans="1:14" ht="15" x14ac:dyDescent="0.25">
      <c r="A23" s="4" t="s">
        <v>7</v>
      </c>
      <c r="B23" s="13"/>
      <c r="C23" s="3"/>
      <c r="D23" s="4" t="s">
        <v>45</v>
      </c>
      <c r="E23" s="23"/>
      <c r="F23" s="23"/>
      <c r="G23" s="2" t="s">
        <v>15</v>
      </c>
      <c r="H23" s="14"/>
    </row>
    <row r="24" spans="1:14" ht="15" x14ac:dyDescent="0.25">
      <c r="A24" s="15" t="s">
        <v>46</v>
      </c>
      <c r="B24" s="16"/>
      <c r="C24" s="17"/>
      <c r="D24" s="15" t="s">
        <v>47</v>
      </c>
      <c r="E24" s="24"/>
      <c r="F24" s="24"/>
      <c r="G24" s="2" t="s">
        <v>16</v>
      </c>
      <c r="H24" s="16"/>
    </row>
    <row r="25" spans="1:14" ht="15" x14ac:dyDescent="0.2">
      <c r="A25" s="18" t="s">
        <v>5</v>
      </c>
      <c r="B25" s="18" t="s">
        <v>1</v>
      </c>
      <c r="C25" s="18" t="s">
        <v>47</v>
      </c>
      <c r="D25" s="18" t="s">
        <v>29</v>
      </c>
      <c r="E25" s="18" t="s">
        <v>30</v>
      </c>
      <c r="F25" s="18" t="s">
        <v>8</v>
      </c>
      <c r="G25" s="18" t="s">
        <v>48</v>
      </c>
      <c r="H25" s="4"/>
      <c r="I25" s="2"/>
    </row>
    <row r="26" spans="1:14" ht="15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14" ht="15" x14ac:dyDescent="0.2">
      <c r="A27" s="2"/>
      <c r="B27" s="2"/>
      <c r="C27" s="2"/>
      <c r="D27" s="2"/>
      <c r="E27" s="2"/>
      <c r="F27" s="2"/>
      <c r="G27" s="2"/>
      <c r="H27" s="2"/>
      <c r="I27" s="2"/>
    </row>
    <row r="28" spans="1:14" ht="15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14" ht="15" x14ac:dyDescent="0.2">
      <c r="A29" s="2"/>
      <c r="B29" s="2"/>
      <c r="C29" s="2"/>
      <c r="D29" s="2"/>
      <c r="E29" s="2"/>
      <c r="F29" s="2"/>
      <c r="G29" s="2"/>
      <c r="H29" s="2"/>
      <c r="I29" s="2"/>
    </row>
    <row r="30" spans="1:14" ht="15" x14ac:dyDescent="0.2">
      <c r="A30" s="2"/>
      <c r="B30" s="2"/>
      <c r="C30" s="2"/>
      <c r="D30" s="2"/>
      <c r="E30" s="2"/>
      <c r="F30" s="2"/>
      <c r="G30" s="2"/>
      <c r="H30" s="2"/>
      <c r="I30" s="2"/>
    </row>
    <row r="31" spans="1:14" ht="15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14" ht="15" x14ac:dyDescent="0.2">
      <c r="A32" s="2"/>
      <c r="B32" s="2"/>
      <c r="C32" s="2"/>
      <c r="D32" s="2"/>
      <c r="E32" s="2"/>
      <c r="F32" s="2"/>
      <c r="G32" s="2"/>
      <c r="H32" s="2"/>
      <c r="I32" s="2"/>
    </row>
    <row r="33" spans="1:9" ht="15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9" ht="15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9" ht="15" x14ac:dyDescent="0.2">
      <c r="A35" s="2"/>
      <c r="B35" s="2"/>
      <c r="C35" s="2"/>
      <c r="D35" s="2"/>
      <c r="E35" s="2"/>
      <c r="F35" s="2"/>
      <c r="G35" s="2"/>
      <c r="H35" s="2"/>
      <c r="I35" s="2"/>
    </row>
    <row r="36" spans="1:9" ht="15" x14ac:dyDescent="0.2">
      <c r="A36" s="2"/>
      <c r="B36" s="2"/>
      <c r="C36" s="2"/>
      <c r="D36" s="2"/>
      <c r="E36" s="2"/>
      <c r="F36" s="2"/>
      <c r="G36" s="2"/>
      <c r="H36" s="2"/>
      <c r="I36" s="2"/>
    </row>
    <row r="37" spans="1:9" ht="15" x14ac:dyDescent="0.2">
      <c r="A37" s="2"/>
      <c r="B37" s="2"/>
      <c r="C37" s="2"/>
      <c r="D37" s="2"/>
      <c r="E37" s="2"/>
      <c r="F37" s="2"/>
      <c r="G37" s="2"/>
      <c r="H37" s="2"/>
      <c r="I37" s="2"/>
    </row>
    <row r="38" spans="1:9" ht="15" x14ac:dyDescent="0.2">
      <c r="A38" s="2"/>
      <c r="B38" s="2"/>
      <c r="C38" s="2"/>
      <c r="D38" s="2"/>
      <c r="E38" s="2"/>
      <c r="F38" s="2"/>
      <c r="G38" s="2"/>
      <c r="H38" s="2"/>
      <c r="I38" s="2"/>
    </row>
    <row r="39" spans="1:9" ht="15" x14ac:dyDescent="0.2">
      <c r="A39" s="2"/>
      <c r="B39" s="2"/>
      <c r="C39" s="2"/>
      <c r="D39" s="2"/>
      <c r="E39" s="2"/>
      <c r="F39" s="2"/>
      <c r="G39" s="2"/>
      <c r="H39" s="2"/>
      <c r="I39" s="2"/>
    </row>
    <row r="40" spans="1:9" ht="15" x14ac:dyDescent="0.2">
      <c r="A40" s="2"/>
      <c r="B40" s="2"/>
      <c r="C40" s="2"/>
      <c r="D40" s="2"/>
      <c r="E40" s="2"/>
      <c r="F40" s="2"/>
      <c r="G40" s="2"/>
      <c r="H40" s="2"/>
      <c r="I40" s="2"/>
    </row>
    <row r="41" spans="1:9" ht="15" x14ac:dyDescent="0.2">
      <c r="A41" s="2"/>
      <c r="B41" s="2"/>
      <c r="C41" s="2"/>
      <c r="D41" s="2"/>
      <c r="E41" s="2"/>
      <c r="F41" s="2"/>
      <c r="G41" s="2"/>
      <c r="H41" s="2"/>
      <c r="I41" s="2"/>
    </row>
    <row r="42" spans="1:9" ht="15" x14ac:dyDescent="0.2">
      <c r="A42" s="2"/>
      <c r="B42" s="2"/>
      <c r="C42" s="2"/>
      <c r="D42" s="2"/>
      <c r="E42" s="2"/>
      <c r="F42" s="2"/>
      <c r="G42" s="2"/>
      <c r="H42" s="2"/>
      <c r="I42" s="2"/>
    </row>
    <row r="43" spans="1:9" ht="15" x14ac:dyDescent="0.2">
      <c r="A43" s="2"/>
      <c r="B43" s="2"/>
      <c r="C43" s="2"/>
      <c r="D43" s="2"/>
      <c r="E43" s="2"/>
      <c r="F43" s="2"/>
      <c r="G43" s="2"/>
      <c r="H43" s="2"/>
      <c r="I43" s="2"/>
    </row>
    <row r="44" spans="1:9" ht="15" x14ac:dyDescent="0.2">
      <c r="A44" s="2"/>
      <c r="B44" s="2"/>
      <c r="C44" s="2"/>
      <c r="D44" s="2"/>
      <c r="E44" s="2"/>
      <c r="F44" s="2"/>
      <c r="G44" s="2"/>
      <c r="H44" s="2"/>
      <c r="I44" s="2"/>
    </row>
    <row r="45" spans="1:9" ht="15" x14ac:dyDescent="0.2">
      <c r="A45" s="2"/>
      <c r="B45" s="2"/>
      <c r="C45" s="2"/>
      <c r="D45" s="2"/>
      <c r="E45" s="2"/>
      <c r="F45" s="2"/>
      <c r="G45" s="2"/>
      <c r="H45" s="2"/>
      <c r="I45" s="2"/>
    </row>
    <row r="46" spans="1:9" ht="15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9" ht="15" x14ac:dyDescent="0.2">
      <c r="A47" s="2"/>
      <c r="B47" s="2"/>
      <c r="C47" s="2"/>
      <c r="D47" s="2"/>
      <c r="E47" s="2"/>
      <c r="F47" s="2"/>
      <c r="G47" s="2"/>
      <c r="H47" s="2"/>
      <c r="I47" s="2"/>
    </row>
    <row r="48" spans="1:9" ht="15" x14ac:dyDescent="0.2">
      <c r="A48" s="2"/>
      <c r="B48" s="2"/>
      <c r="C48" s="2"/>
      <c r="D48" s="2"/>
      <c r="E48" s="2"/>
      <c r="F48" s="2"/>
      <c r="G48" s="2"/>
      <c r="H48" s="2"/>
      <c r="I48" s="2"/>
    </row>
    <row r="49" spans="1:9" ht="15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ht="15" x14ac:dyDescent="0.2">
      <c r="A50" s="2"/>
      <c r="B50" s="2"/>
      <c r="C50" s="2"/>
      <c r="D50" s="2"/>
      <c r="E50" s="2"/>
      <c r="F50" s="2"/>
      <c r="G50" s="2"/>
      <c r="H50" s="2"/>
      <c r="I50" s="2"/>
    </row>
    <row r="51" spans="1:9" ht="15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ht="15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ht="15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ht="15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ht="15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ht="15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ht="15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ht="15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ht="15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ht="15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ht="15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ht="15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ht="15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ht="15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ht="15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ht="15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ht="15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ht="15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ht="15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ht="15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ht="15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ht="15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ht="15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ht="15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ht="15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ht="15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ht="15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ht="15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ht="15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ht="15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ht="15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ht="15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ht="15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ht="15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ht="15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ht="15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ht="15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ht="15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ht="15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ht="15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ht="15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ht="15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ht="15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ht="15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ht="15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ht="15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ht="15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ht="15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ht="15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ht="15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x14ac:dyDescent="0.2">
      <c r="A152" s="2"/>
      <c r="B152" s="2"/>
      <c r="C152" s="2"/>
      <c r="D152" s="2"/>
      <c r="E152" s="2"/>
      <c r="F152" s="2"/>
      <c r="G152" s="2"/>
      <c r="H152" s="2"/>
      <c r="I152" s="2"/>
    </row>
  </sheetData>
  <mergeCells count="3">
    <mergeCell ref="E23:F23"/>
    <mergeCell ref="E24:F24"/>
    <mergeCell ref="B22:C2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tabSelected="1" workbookViewId="0">
      <selection activeCell="A7" sqref="A7:XFD7"/>
    </sheetView>
  </sheetViews>
  <sheetFormatPr defaultRowHeight="14.25" x14ac:dyDescent="0.2"/>
  <cols>
    <col min="1" max="1" width="13.125" customWidth="1"/>
    <col min="2" max="2" width="15.375" customWidth="1"/>
    <col min="3" max="3" width="15.25" customWidth="1"/>
    <col min="4" max="4" width="11.875" customWidth="1"/>
    <col min="5" max="5" width="19.375" customWidth="1"/>
    <col min="6" max="6" width="15.25" bestFit="1" customWidth="1"/>
    <col min="7" max="7" width="6.875" customWidth="1"/>
    <col min="8" max="8" width="7.875" bestFit="1" customWidth="1"/>
    <col min="9" max="9" width="6.875" bestFit="1" customWidth="1"/>
    <col min="10" max="10" width="11.875" bestFit="1" customWidth="1"/>
    <col min="11" max="11" width="5.875" bestFit="1" customWidth="1"/>
    <col min="12" max="13" width="6.875" bestFit="1" customWidth="1"/>
    <col min="14" max="14" width="20.5" bestFit="1" customWidth="1"/>
    <col min="15" max="15" width="20.375" customWidth="1"/>
    <col min="16" max="16" width="17.125" customWidth="1"/>
  </cols>
  <sheetData>
    <row r="1" spans="1:5" x14ac:dyDescent="0.2">
      <c r="A1" s="20" t="s">
        <v>0</v>
      </c>
      <c r="B1" s="21" t="s">
        <v>51</v>
      </c>
    </row>
    <row r="3" spans="1:5" x14ac:dyDescent="0.2">
      <c r="A3" s="20" t="s">
        <v>53</v>
      </c>
      <c r="B3" t="s">
        <v>52</v>
      </c>
      <c r="C3" t="s">
        <v>56</v>
      </c>
      <c r="D3" t="s">
        <v>57</v>
      </c>
      <c r="E3" t="s">
        <v>58</v>
      </c>
    </row>
    <row r="4" spans="1:5" x14ac:dyDescent="0.2">
      <c r="A4" s="21" t="s">
        <v>55</v>
      </c>
      <c r="B4" s="22"/>
      <c r="C4" s="22">
        <v>36.704000000000001</v>
      </c>
      <c r="D4" s="22">
        <v>97</v>
      </c>
      <c r="E4" s="22">
        <v>2</v>
      </c>
    </row>
    <row r="5" spans="1:5" x14ac:dyDescent="0.2">
      <c r="A5" s="21" t="s">
        <v>31</v>
      </c>
      <c r="B5" s="22">
        <v>8</v>
      </c>
      <c r="C5" s="22">
        <v>108.28199999999998</v>
      </c>
      <c r="D5" s="22">
        <v>228</v>
      </c>
      <c r="E5" s="22">
        <v>8</v>
      </c>
    </row>
    <row r="6" spans="1:5" x14ac:dyDescent="0.2">
      <c r="A6" s="21" t="s">
        <v>32</v>
      </c>
      <c r="B6" s="22">
        <v>7</v>
      </c>
      <c r="C6" s="22">
        <v>147.61700000000002</v>
      </c>
      <c r="D6" s="22">
        <v>110.1</v>
      </c>
      <c r="E6" s="22">
        <v>7</v>
      </c>
    </row>
    <row r="7" spans="1:5" x14ac:dyDescent="0.2">
      <c r="A7" s="21" t="s">
        <v>33</v>
      </c>
      <c r="B7" s="22">
        <v>7</v>
      </c>
      <c r="C7" s="22">
        <v>126.35600000000001</v>
      </c>
      <c r="D7" s="22">
        <v>162.51999999999998</v>
      </c>
      <c r="E7" s="22">
        <v>7</v>
      </c>
    </row>
    <row r="8" spans="1:5" x14ac:dyDescent="0.2">
      <c r="A8" s="21" t="s">
        <v>34</v>
      </c>
      <c r="B8" s="22">
        <v>9</v>
      </c>
      <c r="C8" s="22">
        <v>137.82</v>
      </c>
      <c r="D8" s="22">
        <v>280</v>
      </c>
      <c r="E8" s="22">
        <v>9</v>
      </c>
    </row>
    <row r="9" spans="1:5" x14ac:dyDescent="0.2">
      <c r="A9" s="21" t="s">
        <v>35</v>
      </c>
      <c r="B9" s="22">
        <v>1</v>
      </c>
      <c r="C9" s="22">
        <v>7.1619999999999999</v>
      </c>
      <c r="D9" s="22">
        <v>0</v>
      </c>
      <c r="E9" s="22">
        <v>1</v>
      </c>
    </row>
    <row r="10" spans="1:5" x14ac:dyDescent="0.2">
      <c r="A10" s="21" t="s">
        <v>54</v>
      </c>
      <c r="B10" s="22">
        <v>32</v>
      </c>
      <c r="C10" s="22">
        <v>563.9409999999998</v>
      </c>
      <c r="D10" s="22">
        <v>877.62</v>
      </c>
      <c r="E10" s="22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</vt:lpstr>
      <vt:lpstr>تجميعى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2021-03-17T16:05:14Z</dcterms:modified>
</cp:coreProperties>
</file>