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BB32557-CF60-40C6-982C-2D3AE73A6D7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بحث" sheetId="2" r:id="rId1"/>
    <sheet name="البيانات" sheetId="1" r:id="rId2"/>
  </sheets>
  <calcPr calcId="181029"/>
</workbook>
</file>

<file path=xl/calcChain.xml><?xml version="1.0" encoding="utf-8"?>
<calcChain xmlns="http://schemas.openxmlformats.org/spreadsheetml/2006/main">
  <c r="B4" i="2" l="1"/>
  <c r="B8" i="2" l="1"/>
  <c r="B7" i="2"/>
  <c r="B6" i="2"/>
  <c r="B5" i="2"/>
</calcChain>
</file>

<file path=xl/sharedStrings.xml><?xml version="1.0" encoding="utf-8"?>
<sst xmlns="http://schemas.openxmlformats.org/spreadsheetml/2006/main" count="30" uniqueCount="25">
  <si>
    <t>بحث</t>
  </si>
  <si>
    <t>رقم الحساب</t>
  </si>
  <si>
    <t>رقم السيريال</t>
  </si>
  <si>
    <t>الاسم</t>
  </si>
  <si>
    <t>العمر</t>
  </si>
  <si>
    <t>الدوله</t>
  </si>
  <si>
    <t>مصر</t>
  </si>
  <si>
    <t>عمان</t>
  </si>
  <si>
    <t>البحرين</t>
  </si>
  <si>
    <t>المغرب</t>
  </si>
  <si>
    <t>سوريا</t>
  </si>
  <si>
    <t>اليمن</t>
  </si>
  <si>
    <t>ليبيا</t>
  </si>
  <si>
    <t>تونس</t>
  </si>
  <si>
    <t>الجزائر</t>
  </si>
  <si>
    <t>احمد</t>
  </si>
  <si>
    <t>سعيد</t>
  </si>
  <si>
    <t>فضل</t>
  </si>
  <si>
    <t>وائل</t>
  </si>
  <si>
    <t>كريم</t>
  </si>
  <si>
    <t>عمرو</t>
  </si>
  <si>
    <t>رضا</t>
  </si>
  <si>
    <t>فايز</t>
  </si>
  <si>
    <t>سعد</t>
  </si>
  <si>
    <t>الدولة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</si>
</sst>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0212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  <xf numFmtId="0" fontId="2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rightToLeft="1" tabSelected="1" workbookViewId="0">
      <selection activeCell="G7" sqref="G7"/>
    </sheetView>
  </sheetViews>
  <sheetFormatPr defaultRowHeight="15" x14ac:dyDescent="0.25"/>
  <cols>
    <col min="1" max="1" width="17.5703125" customWidth="1"/>
    <col min="2" max="2" width="25" customWidth="1"/>
  </cols>
  <sheetData>
    <row r="1" spans="1:2" ht="22.5" customHeight="1" x14ac:dyDescent="0.25">
      <c r="A1" s="9" t="s">
        <v>0</v>
      </c>
      <c r="B1" s="10"/>
    </row>
    <row r="2" spans="1:2" ht="24.75" customHeight="1" x14ac:dyDescent="0.25">
      <c r="A2" s="3" t="s">
        <v>2</v>
      </c>
      <c r="B2" s="7">
        <v>12349</v>
      </c>
    </row>
    <row r="3" spans="1:2" ht="15" customHeight="1" x14ac:dyDescent="0.25">
      <c r="A3" s="5"/>
      <c r="B3" s="5"/>
    </row>
    <row r="4" spans="1:2" ht="24.95" customHeight="1" x14ac:dyDescent="0.25">
      <c r="A4" s="6" t="s">
        <v>1</v>
      </c>
      <c r="B4" s="8">
        <f>IFERROR(VLOOKUP($B$2,البيانات!$A$2:$E$100,1,0),INDEX(البيانات!$A$2:$A$100,MATCH($B$2,البيانات!$B$2:$B$100,0)))</f>
        <v>45988</v>
      </c>
    </row>
    <row r="5" spans="1:2" ht="24.95" customHeight="1" x14ac:dyDescent="0.25">
      <c r="A5" s="6" t="s">
        <v>2</v>
      </c>
      <c r="B5" s="8">
        <f>IFERROR(VLOOKUP($B$2,البيانات!$A$2:$E$100,2,0),INDEX(البيانات!$B$2:$B$100,MATCH($B$2,البيانات!$B$2:$B$100,0)))</f>
        <v>12349</v>
      </c>
    </row>
    <row r="6" spans="1:2" ht="24.95" customHeight="1" x14ac:dyDescent="0.25">
      <c r="A6" s="6" t="s">
        <v>3</v>
      </c>
      <c r="B6" s="8" t="str">
        <f>IFERROR(VLOOKUP($B$2,البيانات!$A$2:$E$100,3,0),INDEX(البيانات!$C$2:$C$100,MATCH($B$2,البيانات!$B$2:$B$100,0)))</f>
        <v>فضل</v>
      </c>
    </row>
    <row r="7" spans="1:2" ht="24.95" customHeight="1" x14ac:dyDescent="0.25">
      <c r="A7" s="6" t="s">
        <v>4</v>
      </c>
      <c r="B7" s="8">
        <f>IFERROR(VLOOKUP($B$2,البيانات!$A$2:$E$100,4,0),INDEX(البيانات!$D$2:$D$100,MATCH($B$2,البيانات!$B$2:$B$100,0)))</f>
        <v>17</v>
      </c>
    </row>
    <row r="8" spans="1:2" ht="24.95" customHeight="1" x14ac:dyDescent="0.25">
      <c r="A8" s="6" t="s">
        <v>5</v>
      </c>
      <c r="B8" s="8" t="str">
        <f>IFERROR(VLOOKUP($B$2,البيانات!$A$2:$E$100,5,0),INDEX(البيانات!$E$2:$E$100,MATCH($B$2,البيانات!$B$2:$B$100,0)))</f>
        <v>البحرين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10"/>
  <sheetViews>
    <sheetView rightToLeft="1" workbookViewId="0">
      <selection activeCell="B6" sqref="B6"/>
    </sheetView>
  </sheetViews>
  <sheetFormatPr defaultRowHeight="15" x14ac:dyDescent="0.25"/>
  <cols>
    <col min="1" max="1" width="10.7109375" bestFit="1" customWidth="1"/>
    <col min="2" max="2" width="11.5703125" bestFit="1" customWidth="1"/>
    <col min="3" max="3" width="9.5703125" bestFit="1" customWidth="1"/>
    <col min="4" max="4" width="9.7109375" customWidth="1"/>
    <col min="5" max="5" width="9.42578125" bestFit="1" customWidth="1"/>
  </cols>
  <sheetData>
    <row r="1" spans="1:5" ht="31.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24</v>
      </c>
    </row>
    <row r="2" spans="1:5" ht="15.75" x14ac:dyDescent="0.25">
      <c r="A2" s="1">
        <v>45986</v>
      </c>
      <c r="B2" s="1">
        <v>12345</v>
      </c>
      <c r="C2" s="1" t="s">
        <v>15</v>
      </c>
      <c r="D2" s="1">
        <v>23</v>
      </c>
      <c r="E2" s="1" t="s">
        <v>6</v>
      </c>
    </row>
    <row r="3" spans="1:5" ht="15.75" x14ac:dyDescent="0.25">
      <c r="A3" s="1">
        <v>45987</v>
      </c>
      <c r="B3" s="1">
        <v>12347</v>
      </c>
      <c r="C3" s="1" t="s">
        <v>16</v>
      </c>
      <c r="D3" s="1">
        <v>25</v>
      </c>
      <c r="E3" s="1" t="s">
        <v>7</v>
      </c>
    </row>
    <row r="4" spans="1:5" ht="15.75" x14ac:dyDescent="0.25">
      <c r="A4" s="1">
        <v>45988</v>
      </c>
      <c r="B4" s="1">
        <v>12349</v>
      </c>
      <c r="C4" s="1" t="s">
        <v>17</v>
      </c>
      <c r="D4" s="1">
        <v>17</v>
      </c>
      <c r="E4" s="1" t="s">
        <v>8</v>
      </c>
    </row>
    <row r="5" spans="1:5" ht="15.75" x14ac:dyDescent="0.25">
      <c r="A5" s="1">
        <v>45989</v>
      </c>
      <c r="B5" s="1">
        <v>12351</v>
      </c>
      <c r="C5" s="1" t="s">
        <v>18</v>
      </c>
      <c r="D5" s="1">
        <v>20</v>
      </c>
      <c r="E5" s="1" t="s">
        <v>9</v>
      </c>
    </row>
    <row r="6" spans="1:5" ht="15.75" x14ac:dyDescent="0.25">
      <c r="A6" s="1">
        <v>45990</v>
      </c>
      <c r="B6" s="1">
        <v>12353</v>
      </c>
      <c r="C6" s="1" t="s">
        <v>19</v>
      </c>
      <c r="D6" s="1">
        <v>18</v>
      </c>
      <c r="E6" s="2" t="s">
        <v>10</v>
      </c>
    </row>
    <row r="7" spans="1:5" ht="15.75" x14ac:dyDescent="0.25">
      <c r="A7" s="1">
        <v>45991</v>
      </c>
      <c r="B7" s="1">
        <v>12355</v>
      </c>
      <c r="C7" s="1" t="s">
        <v>20</v>
      </c>
      <c r="D7" s="1">
        <v>34</v>
      </c>
      <c r="E7" s="2" t="s">
        <v>11</v>
      </c>
    </row>
    <row r="8" spans="1:5" ht="15.75" x14ac:dyDescent="0.25">
      <c r="A8" s="1">
        <v>45992</v>
      </c>
      <c r="B8" s="1">
        <v>12357</v>
      </c>
      <c r="C8" s="1" t="s">
        <v>21</v>
      </c>
      <c r="D8" s="1">
        <v>30</v>
      </c>
      <c r="E8" s="2" t="s">
        <v>12</v>
      </c>
    </row>
    <row r="9" spans="1:5" ht="15.75" x14ac:dyDescent="0.25">
      <c r="A9" s="1">
        <v>45993</v>
      </c>
      <c r="B9" s="1">
        <v>12359</v>
      </c>
      <c r="C9" s="1" t="s">
        <v>22</v>
      </c>
      <c r="D9" s="1">
        <v>51</v>
      </c>
      <c r="E9" s="2" t="s">
        <v>13</v>
      </c>
    </row>
    <row r="10" spans="1:5" ht="15.75" x14ac:dyDescent="0.25">
      <c r="A10" s="1">
        <v>45994</v>
      </c>
      <c r="B10" s="1">
        <v>12361</v>
      </c>
      <c r="C10" s="1" t="s">
        <v>23</v>
      </c>
      <c r="D10" s="1">
        <v>40</v>
      </c>
      <c r="E10" s="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بحث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2021-03-30T14:48:16Z</dcterms:modified>
</cp:coreProperties>
</file>