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640" windowHeight="11160" tabRatio="532" activeTab="1"/>
  </bookViews>
  <sheets>
    <sheet name="مثال توضيحي" sheetId="8" r:id="rId1"/>
    <sheet name="شكل الجدول العام باختصار 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Y2" i="1"/>
  <c r="P2"/>
  <c r="AF16"/>
  <c r="X16"/>
  <c r="H13"/>
  <c r="H14"/>
  <c r="H15"/>
  <c r="P12"/>
  <c r="P13"/>
  <c r="P14"/>
  <c r="P15"/>
  <c r="AF12"/>
  <c r="AF13"/>
  <c r="AF14"/>
  <c r="AF15"/>
  <c r="X12"/>
  <c r="X13"/>
  <c r="X14"/>
  <c r="X15"/>
  <c r="AC16"/>
  <c r="Z16"/>
  <c r="AE15"/>
  <c r="AB15"/>
  <c r="AE14"/>
  <c r="AB14"/>
  <c r="AE13"/>
  <c r="AB13"/>
  <c r="AE12"/>
  <c r="AB12"/>
  <c r="AE11"/>
  <c r="AE16" s="1"/>
  <c r="AD16" s="1"/>
  <c r="AB11"/>
  <c r="U16"/>
  <c r="R16"/>
  <c r="W15"/>
  <c r="T15"/>
  <c r="W14"/>
  <c r="T14"/>
  <c r="W13"/>
  <c r="T13"/>
  <c r="W12"/>
  <c r="T12"/>
  <c r="W11"/>
  <c r="W16" s="1"/>
  <c r="V16" s="1"/>
  <c r="T11"/>
  <c r="T16" s="1"/>
  <c r="S16" s="1"/>
  <c r="M16"/>
  <c r="J16"/>
  <c r="O15"/>
  <c r="L15"/>
  <c r="O14"/>
  <c r="L14"/>
  <c r="O13"/>
  <c r="L13"/>
  <c r="O12"/>
  <c r="L12"/>
  <c r="O11"/>
  <c r="O16" s="1"/>
  <c r="N16" s="1"/>
  <c r="L11"/>
  <c r="L16" s="1"/>
  <c r="K16" s="1"/>
  <c r="P16" l="1"/>
  <c r="AB16"/>
  <c r="AA16" s="1"/>
  <c r="AF11"/>
  <c r="X11"/>
  <c r="P11"/>
  <c r="G12" l="1"/>
  <c r="G13"/>
  <c r="G14"/>
  <c r="D12"/>
  <c r="H12" s="1"/>
  <c r="D13"/>
  <c r="D14"/>
  <c r="G15"/>
  <c r="G11"/>
  <c r="D15"/>
  <c r="D11"/>
  <c r="H11" l="1"/>
  <c r="E16"/>
  <c r="D6" i="8"/>
  <c r="G6"/>
  <c r="H6" s="1"/>
  <c r="L6"/>
  <c r="O6"/>
  <c r="P6"/>
  <c r="D7"/>
  <c r="G7"/>
  <c r="H7" s="1"/>
  <c r="L7"/>
  <c r="O7"/>
  <c r="P7"/>
  <c r="D8"/>
  <c r="G8"/>
  <c r="H8" s="1"/>
  <c r="L8"/>
  <c r="O8"/>
  <c r="P8"/>
  <c r="D9"/>
  <c r="G9"/>
  <c r="H9" s="1"/>
  <c r="L9"/>
  <c r="O9"/>
  <c r="P9"/>
  <c r="B10"/>
  <c r="C10"/>
  <c r="D10"/>
  <c r="E10"/>
  <c r="J10"/>
  <c r="L10"/>
  <c r="M10"/>
  <c r="N10"/>
  <c r="O10"/>
  <c r="P10"/>
  <c r="K10" l="1"/>
  <c r="S8"/>
  <c r="H10"/>
  <c r="G10"/>
  <c r="F10" s="1"/>
  <c r="U8" l="1"/>
  <c r="G16" i="1"/>
  <c r="F16" s="1"/>
  <c r="B16" l="1"/>
  <c r="D16" l="1"/>
  <c r="H16" l="1"/>
  <c r="C16"/>
</calcChain>
</file>

<file path=xl/sharedStrings.xml><?xml version="1.0" encoding="utf-8"?>
<sst xmlns="http://schemas.openxmlformats.org/spreadsheetml/2006/main" count="76" uniqueCount="29">
  <si>
    <t>الثمن</t>
  </si>
  <si>
    <t>س وحدة</t>
  </si>
  <si>
    <t xml:space="preserve">الكمية </t>
  </si>
  <si>
    <t xml:space="preserve">الرجاء إزالة رمز الخطأ عندما يكون الجدول بلا قيم </t>
  </si>
  <si>
    <r>
      <t xml:space="preserve">مجموع سعر الوحدة بعد كل شراء : </t>
    </r>
    <r>
      <rPr>
        <b/>
        <sz val="12"/>
        <rFont val="Arial"/>
        <family val="2"/>
        <scheme val="minor"/>
      </rPr>
      <t>يتغير بتغير كمية الشراء والسعر ويصبح كمتوسط سعر جديد يتغير كل مرة ، وضعت صيغة مجموع الشراء مقسمة على كمية الشراء ؟</t>
    </r>
  </si>
  <si>
    <r>
      <t>الرصيد بعد البيع =</t>
    </r>
    <r>
      <rPr>
        <b/>
        <sz val="12"/>
        <rFont val="Arial"/>
        <family val="2"/>
        <scheme val="minor"/>
      </rPr>
      <t>الرصيد بعد الشراء + ( مجموع ثمن الشراء في الجدول الأول + مجموع ثمن الشراء في الجدول الثاني) ؟</t>
    </r>
  </si>
  <si>
    <r>
      <t xml:space="preserve">الرصيد بعد الشراء = </t>
    </r>
    <r>
      <rPr>
        <b/>
        <sz val="12"/>
        <rFont val="Arial"/>
        <family val="2"/>
        <scheme val="minor"/>
      </rPr>
      <t>راس المال - ( مجموع ثمن الشراء في الجدول الأول + مجموع ثمن الشراء في الجدول الثاني) ؟</t>
    </r>
  </si>
  <si>
    <t>حاولت انجاز جدول مختصر لكن الفكرة لم تتضح لي ,,,بصفتكم اكثر خبرة مني وممررت بتجارب بهذا المجال اريد فقط فكرة لجدول مختصر يشمل مابالجدوال والشروط الموضحة اسفله</t>
  </si>
  <si>
    <t>اريد من الاخوة الكرام مساعدة في انجاز جدول مختصر لهذه العمليات وان امكن بجدول واحد يضم كل العملات ,,,قسم للبيع والشراء والهامش</t>
  </si>
  <si>
    <t>الرصيد بعد البيع</t>
  </si>
  <si>
    <t>الرصيد بعد الشراء</t>
  </si>
  <si>
    <t>راس المال</t>
  </si>
  <si>
    <r>
      <t xml:space="preserve">الهامش </t>
    </r>
    <r>
      <rPr>
        <b/>
        <sz val="12"/>
        <color rgb="FF006600"/>
        <rFont val="Arial"/>
        <family val="2"/>
        <scheme val="minor"/>
      </rPr>
      <t xml:space="preserve">الجزئي </t>
    </r>
    <r>
      <rPr>
        <b/>
        <sz val="12"/>
        <color rgb="FFFF0000"/>
        <rFont val="Arial"/>
        <family val="2"/>
        <scheme val="minor"/>
      </rPr>
      <t>والكلي</t>
    </r>
    <r>
      <rPr>
        <b/>
        <sz val="12"/>
        <color theme="1"/>
        <rFont val="Arial"/>
        <family val="2"/>
        <scheme val="minor"/>
      </rPr>
      <t xml:space="preserve"> </t>
    </r>
  </si>
  <si>
    <t>البيع</t>
  </si>
  <si>
    <t>الشراء</t>
  </si>
  <si>
    <t>الهامش الجزئي والكلي</t>
  </si>
  <si>
    <t>بنك 1</t>
  </si>
  <si>
    <t>بنك 2</t>
  </si>
  <si>
    <t>بنك 3</t>
  </si>
  <si>
    <t>بنك 4</t>
  </si>
  <si>
    <t xml:space="preserve">راس المال </t>
  </si>
  <si>
    <t>البنك 1</t>
  </si>
  <si>
    <t>البنك 2</t>
  </si>
  <si>
    <t xml:space="preserve">السلام عليكم ,,,اعمل بمجال بيع وشراء العملات والمثال فقط لتوضيح ,,,8 بنك او اكثر وعمليات البيع والشراء قد تمتد لصفوف كثيرة </t>
  </si>
  <si>
    <t>الرصيد الجديد بعد كل عملية  شراء</t>
  </si>
  <si>
    <t>الرصيد الجديد بعد كل عملية  بيع</t>
  </si>
  <si>
    <t xml:space="preserve">في البنك الأول بعت كل الكمية المشتراة مرة واحدة,,,لكن يظهر مشكل بالرصيد الجزني في الصف الثاني رغم ان نتيجة الهامش الكلي صحيحة </t>
  </si>
  <si>
    <t>كل يمكن معالجة ظهور الهامش بالسالب رغم عدم القيام بالبيع ؟</t>
  </si>
  <si>
    <t>كيف انشي ملف مختصر يلخص كل البنوك  ويقوم بالحساب التلقائي لكل العليمات وإصلاح مشاكل ظهور الخطأ</t>
  </si>
</sst>
</file>

<file path=xl/styles.xml><?xml version="1.0" encoding="utf-8"?>
<styleSheet xmlns="http://schemas.openxmlformats.org/spreadsheetml/2006/main">
  <fonts count="15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2"/>
      <color rgb="FF006600"/>
      <name val="Arial"/>
      <family val="2"/>
      <scheme val="minor"/>
    </font>
    <font>
      <sz val="16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24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B81E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2" fontId="6" fillId="4" borderId="0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4" fontId="6" fillId="2" borderId="6" xfId="0" applyNumberFormat="1" applyFont="1" applyFill="1" applyBorder="1" applyAlignment="1">
      <alignment horizontal="center" vertical="center"/>
    </xf>
    <xf numFmtId="0" fontId="5" fillId="4" borderId="0" xfId="0" applyFont="1" applyFill="1" applyAlignment="1"/>
    <xf numFmtId="0" fontId="7" fillId="4" borderId="0" xfId="0" applyFont="1" applyFill="1" applyAlignment="1"/>
    <xf numFmtId="0" fontId="2" fillId="4" borderId="0" xfId="0" applyFont="1" applyFill="1" applyAlignment="1">
      <alignment horizontal="right" vertical="center"/>
    </xf>
    <xf numFmtId="4" fontId="6" fillId="7" borderId="1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3" fontId="9" fillId="7" borderId="1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4" fontId="6" fillId="8" borderId="1" xfId="0" applyNumberFormat="1" applyFont="1" applyFill="1" applyBorder="1" applyAlignment="1">
      <alignment horizontal="center" vertical="center"/>
    </xf>
    <xf numFmtId="3" fontId="2" fillId="8" borderId="1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4" fontId="6" fillId="4" borderId="0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/>
    <xf numFmtId="0" fontId="12" fillId="4" borderId="0" xfId="0" applyFont="1" applyFill="1" applyAlignment="1">
      <alignment vertical="center"/>
    </xf>
    <xf numFmtId="0" fontId="12" fillId="4" borderId="0" xfId="0" applyFont="1" applyFill="1" applyBorder="1" applyAlignment="1">
      <alignment vertical="center"/>
    </xf>
    <xf numFmtId="3" fontId="13" fillId="4" borderId="1" xfId="0" applyNumberFormat="1" applyFont="1" applyFill="1" applyBorder="1" applyAlignment="1">
      <alignment horizontal="center" vertical="center"/>
    </xf>
    <xf numFmtId="3" fontId="14" fillId="4" borderId="0" xfId="0" applyNumberFormat="1" applyFont="1" applyFill="1" applyBorder="1" applyAlignment="1">
      <alignment vertical="center"/>
    </xf>
    <xf numFmtId="0" fontId="7" fillId="4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2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/>
    </xf>
    <xf numFmtId="0" fontId="11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1" fillId="7" borderId="7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3" fontId="14" fillId="4" borderId="7" xfId="0" applyNumberFormat="1" applyFont="1" applyFill="1" applyBorder="1" applyAlignment="1">
      <alignment horizontal="center" vertical="center"/>
    </xf>
    <xf numFmtId="3" fontId="14" fillId="4" borderId="8" xfId="0" applyNumberFormat="1" applyFont="1" applyFill="1" applyBorder="1" applyAlignment="1">
      <alignment horizontal="center" vertical="center"/>
    </xf>
    <xf numFmtId="3" fontId="14" fillId="4" borderId="9" xfId="0" applyNumberFormat="1" applyFont="1" applyFill="1" applyBorder="1" applyAlignment="1">
      <alignment horizontal="center" vertical="center"/>
    </xf>
    <xf numFmtId="3" fontId="14" fillId="4" borderId="15" xfId="0" applyNumberFormat="1" applyFont="1" applyFill="1" applyBorder="1" applyAlignment="1">
      <alignment horizontal="center" vertical="center"/>
    </xf>
    <xf numFmtId="3" fontId="14" fillId="4" borderId="0" xfId="0" applyNumberFormat="1" applyFont="1" applyFill="1" applyBorder="1" applyAlignment="1">
      <alignment horizontal="center" vertical="center"/>
    </xf>
    <xf numFmtId="3" fontId="14" fillId="4" borderId="13" xfId="0" applyNumberFormat="1" applyFont="1" applyFill="1" applyBorder="1" applyAlignment="1">
      <alignment horizontal="center" vertical="center"/>
    </xf>
    <xf numFmtId="3" fontId="14" fillId="4" borderId="10" xfId="0" applyNumberFormat="1" applyFont="1" applyFill="1" applyBorder="1" applyAlignment="1">
      <alignment horizontal="center" vertical="center"/>
    </xf>
    <xf numFmtId="3" fontId="14" fillId="4" borderId="11" xfId="0" applyNumberFormat="1" applyFont="1" applyFill="1" applyBorder="1" applyAlignment="1">
      <alignment horizontal="center" vertical="center"/>
    </xf>
    <xf numFmtId="3" fontId="14" fillId="4" borderId="12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1" fillId="4" borderId="9" xfId="0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0" xfId="0" applyFont="1" applyFill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3" fillId="4" borderId="15" xfId="0" applyFont="1" applyFill="1" applyBorder="1" applyAlignment="1">
      <alignment horizontal="center" wrapText="1"/>
    </xf>
    <xf numFmtId="0" fontId="3" fillId="4" borderId="0" xfId="0" applyFont="1" applyFill="1" applyBorder="1" applyAlignment="1">
      <alignment horizont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  <xf numFmtId="0" fontId="3" fillId="4" borderId="12" xfId="0" applyFont="1" applyFill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3" fontId="9" fillId="4" borderId="7" xfId="0" applyNumberFormat="1" applyFont="1" applyFill="1" applyBorder="1" applyAlignment="1">
      <alignment horizontal="center" vertical="center"/>
    </xf>
    <xf numFmtId="3" fontId="9" fillId="4" borderId="8" xfId="0" applyNumberFormat="1" applyFont="1" applyFill="1" applyBorder="1" applyAlignment="1">
      <alignment horizontal="center" vertical="center"/>
    </xf>
    <xf numFmtId="3" fontId="9" fillId="4" borderId="9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3" fontId="9" fillId="4" borderId="0" xfId="0" applyNumberFormat="1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0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0" fontId="12" fillId="9" borderId="7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center" vertical="center"/>
    </xf>
    <xf numFmtId="0" fontId="12" fillId="9" borderId="10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12" fillId="9" borderId="1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B81ED"/>
      <color rgb="FFFF99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714376</xdr:colOff>
      <xdr:row>4</xdr:row>
      <xdr:rowOff>38100</xdr:rowOff>
    </xdr:from>
    <xdr:to>
      <xdr:col>18</xdr:col>
      <xdr:colOff>971551</xdr:colOff>
      <xdr:row>5</xdr:row>
      <xdr:rowOff>180975</xdr:rowOff>
    </xdr:to>
    <xdr:cxnSp macro="">
      <xdr:nvCxnSpPr>
        <xdr:cNvPr id="2" name="رابط كسهم مستقيم 1"/>
        <xdr:cNvCxnSpPr/>
      </xdr:nvCxnSpPr>
      <xdr:spPr>
        <a:xfrm rot="16200000" flipH="1">
          <a:off x="11222955074" y="923925"/>
          <a:ext cx="32385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133349</xdr:colOff>
      <xdr:row>3</xdr:row>
      <xdr:rowOff>133349</xdr:rowOff>
    </xdr:from>
    <xdr:to>
      <xdr:col>20</xdr:col>
      <xdr:colOff>638174</xdr:colOff>
      <xdr:row>5</xdr:row>
      <xdr:rowOff>95249</xdr:rowOff>
    </xdr:to>
    <xdr:cxnSp macro="">
      <xdr:nvCxnSpPr>
        <xdr:cNvPr id="3" name="رابط كسهم مستقيم 2"/>
        <xdr:cNvCxnSpPr/>
      </xdr:nvCxnSpPr>
      <xdr:spPr>
        <a:xfrm rot="10800000" flipV="1">
          <a:off x="11221793026" y="676274"/>
          <a:ext cx="504825" cy="32385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7"/>
  <sheetViews>
    <sheetView rightToLeft="1" topLeftCell="A13" workbookViewId="0">
      <selection activeCell="C21" sqref="C21"/>
    </sheetView>
  </sheetViews>
  <sheetFormatPr defaultColWidth="9" defaultRowHeight="12.75"/>
  <cols>
    <col min="1" max="1" width="4.75" style="1" customWidth="1"/>
    <col min="2" max="2" width="5.125" style="1" customWidth="1"/>
    <col min="3" max="3" width="7.125" style="1" customWidth="1"/>
    <col min="4" max="4" width="8.875" style="2" customWidth="1"/>
    <col min="5" max="5" width="6.25" style="1" customWidth="1"/>
    <col min="6" max="6" width="5.625" style="1" customWidth="1"/>
    <col min="7" max="7" width="8.375" style="2" customWidth="1"/>
    <col min="8" max="8" width="9.625" style="2" customWidth="1"/>
    <col min="9" max="9" width="3.875" style="1" customWidth="1"/>
    <col min="10" max="10" width="5.25" style="1" customWidth="1"/>
    <col min="11" max="11" width="5.875" style="1" customWidth="1"/>
    <col min="12" max="12" width="8" style="2" customWidth="1"/>
    <col min="13" max="13" width="5.125" style="1" customWidth="1"/>
    <col min="14" max="14" width="5.875" style="1" customWidth="1"/>
    <col min="15" max="16" width="8.25" style="2" customWidth="1"/>
    <col min="17" max="18" width="1.625" style="1" customWidth="1"/>
    <col min="19" max="19" width="14" style="1" customWidth="1"/>
    <col min="20" max="20" width="10" style="1" bestFit="1" customWidth="1"/>
    <col min="21" max="21" width="12.875" style="1" customWidth="1"/>
    <col min="22" max="16384" width="9" style="1"/>
  </cols>
  <sheetData>
    <row r="1" spans="2:24" ht="13.5" thickBot="1"/>
    <row r="2" spans="2:24" ht="21" thickBot="1">
      <c r="B2" s="28"/>
      <c r="C2" s="28"/>
      <c r="D2" s="38" t="s">
        <v>21</v>
      </c>
      <c r="E2" s="39"/>
      <c r="F2" s="40"/>
      <c r="G2" s="28"/>
      <c r="H2" s="28"/>
      <c r="I2" s="28"/>
      <c r="J2" s="28"/>
      <c r="K2" s="28"/>
      <c r="L2" s="38" t="s">
        <v>22</v>
      </c>
      <c r="M2" s="39"/>
      <c r="N2" s="40"/>
      <c r="U2" s="44"/>
      <c r="V2" s="44"/>
      <c r="W2" s="44"/>
      <c r="X2" s="44"/>
    </row>
    <row r="3" spans="2:24" ht="12.75" customHeight="1">
      <c r="B3" s="46" t="s">
        <v>14</v>
      </c>
      <c r="C3" s="47"/>
      <c r="D3" s="48"/>
      <c r="E3" s="52" t="s">
        <v>13</v>
      </c>
      <c r="F3" s="53"/>
      <c r="G3" s="54"/>
      <c r="H3" s="60" t="s">
        <v>12</v>
      </c>
      <c r="J3" s="46" t="s">
        <v>14</v>
      </c>
      <c r="K3" s="47"/>
      <c r="L3" s="48"/>
      <c r="M3" s="52" t="s">
        <v>13</v>
      </c>
      <c r="N3" s="53"/>
      <c r="O3" s="54"/>
      <c r="P3" s="60" t="s">
        <v>12</v>
      </c>
      <c r="T3" s="58" t="s">
        <v>11</v>
      </c>
    </row>
    <row r="4" spans="2:24" ht="13.5" customHeight="1" thickBot="1">
      <c r="B4" s="49"/>
      <c r="C4" s="50"/>
      <c r="D4" s="51"/>
      <c r="E4" s="55"/>
      <c r="F4" s="56"/>
      <c r="G4" s="57"/>
      <c r="H4" s="61"/>
      <c r="J4" s="49"/>
      <c r="K4" s="50"/>
      <c r="L4" s="51"/>
      <c r="M4" s="55"/>
      <c r="N4" s="56"/>
      <c r="O4" s="57"/>
      <c r="P4" s="61"/>
      <c r="T4" s="59"/>
      <c r="U4" s="45"/>
      <c r="V4" s="45"/>
      <c r="W4" s="45"/>
      <c r="X4" s="45"/>
    </row>
    <row r="5" spans="2:24" s="7" customFormat="1" ht="24.75" customHeight="1" thickBot="1">
      <c r="B5" s="3" t="s">
        <v>2</v>
      </c>
      <c r="C5" s="4" t="s">
        <v>1</v>
      </c>
      <c r="D5" s="5" t="s">
        <v>0</v>
      </c>
      <c r="E5" s="3" t="s">
        <v>2</v>
      </c>
      <c r="F5" s="4" t="s">
        <v>1</v>
      </c>
      <c r="G5" s="5" t="s">
        <v>0</v>
      </c>
      <c r="H5" s="62"/>
      <c r="I5" s="6"/>
      <c r="J5" s="3" t="s">
        <v>2</v>
      </c>
      <c r="K5" s="4" t="s">
        <v>1</v>
      </c>
      <c r="L5" s="5" t="s">
        <v>0</v>
      </c>
      <c r="M5" s="3" t="s">
        <v>2</v>
      </c>
      <c r="N5" s="4" t="s">
        <v>1</v>
      </c>
      <c r="O5" s="5" t="s">
        <v>0</v>
      </c>
      <c r="P5" s="62"/>
      <c r="T5" s="27">
        <v>1000</v>
      </c>
      <c r="U5" s="45"/>
      <c r="V5" s="45"/>
      <c r="W5" s="45"/>
      <c r="X5" s="45"/>
    </row>
    <row r="6" spans="2:24" s="12" customFormat="1" ht="24.95" customHeight="1" thickBot="1">
      <c r="B6" s="8">
        <v>20</v>
      </c>
      <c r="C6" s="9">
        <v>20</v>
      </c>
      <c r="D6" s="26">
        <f>B6*C6</f>
        <v>400</v>
      </c>
      <c r="E6" s="8">
        <v>50</v>
      </c>
      <c r="F6" s="9">
        <v>18</v>
      </c>
      <c r="G6" s="23">
        <f>E6*F6</f>
        <v>900</v>
      </c>
      <c r="H6" s="22">
        <f>G6-D6</f>
        <v>500</v>
      </c>
      <c r="I6" s="11"/>
      <c r="J6" s="8"/>
      <c r="K6" s="9">
        <v>10</v>
      </c>
      <c r="L6" s="26">
        <f>J6*K6</f>
        <v>0</v>
      </c>
      <c r="M6" s="8">
        <v>10</v>
      </c>
      <c r="N6" s="9">
        <v>10</v>
      </c>
      <c r="O6" s="26">
        <f>M6*N6</f>
        <v>100</v>
      </c>
      <c r="P6" s="21">
        <f>O6-L6</f>
        <v>100</v>
      </c>
      <c r="S6" s="7">
        <v>1</v>
      </c>
      <c r="U6" s="7">
        <v>2</v>
      </c>
    </row>
    <row r="7" spans="2:24" s="12" customFormat="1" ht="24.95" customHeight="1" thickBot="1">
      <c r="B7" s="8">
        <v>30</v>
      </c>
      <c r="C7" s="9">
        <v>16</v>
      </c>
      <c r="D7" s="26">
        <f>B7*C7</f>
        <v>480</v>
      </c>
      <c r="E7" s="8"/>
      <c r="F7" s="9"/>
      <c r="G7" s="23">
        <f>E7*F7</f>
        <v>0</v>
      </c>
      <c r="H7" s="22">
        <f>G7-D7</f>
        <v>-480</v>
      </c>
      <c r="I7" s="11"/>
      <c r="J7" s="8"/>
      <c r="K7" s="9"/>
      <c r="L7" s="10">
        <f>J7*K7</f>
        <v>0</v>
      </c>
      <c r="M7" s="8"/>
      <c r="N7" s="9"/>
      <c r="O7" s="10">
        <f>M7*N7</f>
        <v>0</v>
      </c>
      <c r="P7" s="21">
        <f>O7-L7</f>
        <v>0</v>
      </c>
      <c r="S7" s="25" t="s">
        <v>10</v>
      </c>
      <c r="T7" s="1"/>
      <c r="U7" s="25" t="s">
        <v>9</v>
      </c>
    </row>
    <row r="8" spans="2:24" ht="24.95" customHeight="1" thickBot="1">
      <c r="B8" s="8"/>
      <c r="C8" s="9"/>
      <c r="D8" s="10">
        <f>B8*C8</f>
        <v>0</v>
      </c>
      <c r="E8" s="8"/>
      <c r="F8" s="9"/>
      <c r="G8" s="23">
        <f>E8*F8</f>
        <v>0</v>
      </c>
      <c r="H8" s="22">
        <f>G8-D8</f>
        <v>0</v>
      </c>
      <c r="I8" s="11"/>
      <c r="J8" s="8"/>
      <c r="K8" s="9"/>
      <c r="L8" s="10">
        <f>J8*K8</f>
        <v>0</v>
      </c>
      <c r="M8" s="8"/>
      <c r="N8" s="9"/>
      <c r="O8" s="10">
        <f>M8*N8</f>
        <v>0</v>
      </c>
      <c r="P8" s="21">
        <f>O8-L8</f>
        <v>0</v>
      </c>
      <c r="S8" s="24">
        <f>T5-(D10+L10)</f>
        <v>120</v>
      </c>
      <c r="U8" s="24">
        <f>S8+(G10+O10)</f>
        <v>1120</v>
      </c>
    </row>
    <row r="9" spans="2:24" ht="24.95" customHeight="1" thickBot="1">
      <c r="B9" s="8"/>
      <c r="C9" s="9"/>
      <c r="D9" s="10">
        <f>B9*C9</f>
        <v>0</v>
      </c>
      <c r="E9" s="8"/>
      <c r="F9" s="9"/>
      <c r="G9" s="23">
        <f>E9*F9</f>
        <v>0</v>
      </c>
      <c r="H9" s="22">
        <f>G9-D9</f>
        <v>0</v>
      </c>
      <c r="I9" s="11"/>
      <c r="J9" s="8"/>
      <c r="K9" s="9"/>
      <c r="L9" s="10">
        <f>J9*K9</f>
        <v>0</v>
      </c>
      <c r="M9" s="8"/>
      <c r="N9" s="9"/>
      <c r="O9" s="10">
        <f>M9*N9</f>
        <v>0</v>
      </c>
      <c r="P9" s="21">
        <f>O9-L9</f>
        <v>0</v>
      </c>
    </row>
    <row r="10" spans="2:24" ht="30" customHeight="1" thickBot="1">
      <c r="B10" s="5">
        <f>SUM(B6:B9)</f>
        <v>50</v>
      </c>
      <c r="C10" s="5">
        <f>D10/B10</f>
        <v>17.600000000000001</v>
      </c>
      <c r="D10" s="18">
        <f>SUM(D6:D9)</f>
        <v>880</v>
      </c>
      <c r="E10" s="5">
        <f>SUM(E6:E9)</f>
        <v>50</v>
      </c>
      <c r="F10" s="5">
        <f>G10/E10</f>
        <v>18</v>
      </c>
      <c r="G10" s="20">
        <f>SUM(G6:G9)</f>
        <v>900</v>
      </c>
      <c r="H10" s="19">
        <f>H6+H7+H8+H9</f>
        <v>20</v>
      </c>
      <c r="J10" s="5">
        <f>SUM(J6:J9)</f>
        <v>0</v>
      </c>
      <c r="K10" s="5" t="e">
        <f>L10/J10</f>
        <v>#DIV/0!</v>
      </c>
      <c r="L10" s="18">
        <f>SUM(L6:L9)</f>
        <v>0</v>
      </c>
      <c r="M10" s="5">
        <f>SUM(M6:M9)</f>
        <v>10</v>
      </c>
      <c r="N10" s="5">
        <f>O10/M10</f>
        <v>10</v>
      </c>
      <c r="O10" s="13">
        <f>SUM(O6:O9)</f>
        <v>100</v>
      </c>
      <c r="P10" s="17">
        <f>P6+P7+P8+P9</f>
        <v>100</v>
      </c>
    </row>
    <row r="12" spans="2:24" ht="18">
      <c r="C12" s="41" t="s">
        <v>23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2:24">
      <c r="E13" s="42" t="s">
        <v>8</v>
      </c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2:24"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2:24" ht="15.75">
      <c r="D15" s="16"/>
      <c r="E15" s="42" t="s">
        <v>7</v>
      </c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</row>
    <row r="16" spans="2:24" ht="22.5" customHeight="1">
      <c r="B16" s="37" t="s">
        <v>6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2:22" ht="24" customHeight="1">
      <c r="B17" s="37" t="s">
        <v>5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2:22" ht="26.25" customHeight="1">
      <c r="C18" s="15" t="s">
        <v>4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2:22" ht="21" customHeight="1">
      <c r="G19" s="43" t="s">
        <v>3</v>
      </c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</row>
    <row r="20" spans="2:22" ht="24.75" customHeight="1">
      <c r="D20" s="37" t="s">
        <v>26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</row>
    <row r="22" spans="2:22" ht="15.75">
      <c r="D22" s="37" t="s">
        <v>27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2:22"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2:22"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2:22"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2:22"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2:22"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mergeCells count="19">
    <mergeCell ref="P3:P5"/>
    <mergeCell ref="H3:H5"/>
    <mergeCell ref="D2:F2"/>
    <mergeCell ref="D22:S22"/>
    <mergeCell ref="L2:N2"/>
    <mergeCell ref="D20:S20"/>
    <mergeCell ref="C12:U12"/>
    <mergeCell ref="E13:T14"/>
    <mergeCell ref="E15:W15"/>
    <mergeCell ref="B17:Q17"/>
    <mergeCell ref="G19:V19"/>
    <mergeCell ref="B16:Q16"/>
    <mergeCell ref="U2:X2"/>
    <mergeCell ref="U4:X5"/>
    <mergeCell ref="B3:D4"/>
    <mergeCell ref="E3:G4"/>
    <mergeCell ref="J3:L4"/>
    <mergeCell ref="M3:O4"/>
    <mergeCell ref="T3:T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AF22"/>
  <sheetViews>
    <sheetView rightToLeft="1" tabSelected="1" workbookViewId="0">
      <selection activeCell="X20" sqref="X20"/>
    </sheetView>
  </sheetViews>
  <sheetFormatPr defaultColWidth="9" defaultRowHeight="12.75"/>
  <cols>
    <col min="1" max="1" width="2.125" style="1" customWidth="1"/>
    <col min="2" max="3" width="5.625" style="1" customWidth="1"/>
    <col min="4" max="4" width="6.375" style="2" customWidth="1"/>
    <col min="5" max="6" width="5.625" style="1" customWidth="1"/>
    <col min="7" max="7" width="5.625" style="2" customWidth="1"/>
    <col min="8" max="8" width="8.5" style="2" customWidth="1"/>
    <col min="9" max="9" width="2" style="1" customWidth="1"/>
    <col min="10" max="11" width="5.625" style="1" customWidth="1"/>
    <col min="12" max="12" width="5.625" style="2" customWidth="1"/>
    <col min="13" max="14" width="5.625" style="1" customWidth="1"/>
    <col min="15" max="15" width="5.625" style="2" customWidth="1"/>
    <col min="16" max="16" width="8.5" style="2" customWidth="1"/>
    <col min="17" max="17" width="2.25" style="30" customWidth="1"/>
    <col min="18" max="19" width="5.625" style="1" customWidth="1"/>
    <col min="20" max="20" width="5.625" style="2" customWidth="1"/>
    <col min="21" max="22" width="5.625" style="1" customWidth="1"/>
    <col min="23" max="23" width="5.625" style="2" customWidth="1"/>
    <col min="24" max="24" width="6.75" style="2" customWidth="1"/>
    <col min="25" max="25" width="1.875" style="32" customWidth="1"/>
    <col min="26" max="27" width="5.625" style="1" customWidth="1"/>
    <col min="28" max="28" width="5.625" style="2" customWidth="1"/>
    <col min="29" max="30" width="5.625" style="1" customWidth="1"/>
    <col min="31" max="31" width="5.625" style="2" customWidth="1"/>
    <col min="32" max="32" width="8" style="1" customWidth="1"/>
    <col min="33" max="16384" width="9" style="1"/>
  </cols>
  <sheetData>
    <row r="1" spans="2:32" ht="13.5" thickBot="1"/>
    <row r="2" spans="2:32" ht="15" customHeight="1">
      <c r="E2" s="91" t="s">
        <v>20</v>
      </c>
      <c r="F2" s="92"/>
      <c r="G2" s="97">
        <v>1000</v>
      </c>
      <c r="H2" s="98"/>
      <c r="I2" s="98"/>
      <c r="J2" s="99"/>
      <c r="L2" s="82" t="s">
        <v>24</v>
      </c>
      <c r="M2" s="83"/>
      <c r="N2" s="83"/>
      <c r="O2" s="84"/>
      <c r="P2" s="64">
        <f>D16+L16+T16+AB16</f>
        <v>860</v>
      </c>
      <c r="Q2" s="65"/>
      <c r="R2" s="66"/>
      <c r="S2" s="36"/>
      <c r="T2" s="36"/>
      <c r="U2" s="73" t="s">
        <v>25</v>
      </c>
      <c r="V2" s="74"/>
      <c r="W2" s="74"/>
      <c r="X2" s="75"/>
      <c r="Y2" s="64">
        <f>M16+U16+AC16+AK16</f>
        <v>0</v>
      </c>
      <c r="Z2" s="65"/>
      <c r="AA2" s="66"/>
    </row>
    <row r="3" spans="2:32" ht="13.5" customHeight="1">
      <c r="E3" s="93"/>
      <c r="F3" s="94"/>
      <c r="G3" s="100"/>
      <c r="H3" s="101"/>
      <c r="I3" s="101"/>
      <c r="J3" s="102"/>
      <c r="L3" s="85"/>
      <c r="M3" s="86"/>
      <c r="N3" s="86"/>
      <c r="O3" s="87"/>
      <c r="P3" s="67"/>
      <c r="Q3" s="68"/>
      <c r="R3" s="69"/>
      <c r="S3" s="36"/>
      <c r="T3" s="36"/>
      <c r="U3" s="76"/>
      <c r="V3" s="77"/>
      <c r="W3" s="77"/>
      <c r="X3" s="78"/>
      <c r="Y3" s="67"/>
      <c r="Z3" s="68"/>
      <c r="AA3" s="69"/>
    </row>
    <row r="4" spans="2:32" ht="15" customHeight="1" thickBot="1">
      <c r="E4" s="95"/>
      <c r="F4" s="96"/>
      <c r="G4" s="103"/>
      <c r="H4" s="104"/>
      <c r="I4" s="104"/>
      <c r="J4" s="105"/>
      <c r="L4" s="88"/>
      <c r="M4" s="89"/>
      <c r="N4" s="89"/>
      <c r="O4" s="90"/>
      <c r="P4" s="70"/>
      <c r="Q4" s="71"/>
      <c r="R4" s="72"/>
      <c r="S4" s="36"/>
      <c r="T4" s="36"/>
      <c r="U4" s="79"/>
      <c r="V4" s="80"/>
      <c r="W4" s="80"/>
      <c r="X4" s="81"/>
      <c r="Y4" s="70"/>
      <c r="Z4" s="71"/>
      <c r="AA4" s="72"/>
    </row>
    <row r="5" spans="2:32" ht="13.5" thickBot="1"/>
    <row r="6" spans="2:32" ht="12.75" customHeight="1">
      <c r="B6" s="106" t="s">
        <v>16</v>
      </c>
      <c r="C6" s="107"/>
      <c r="D6" s="107"/>
      <c r="E6" s="107"/>
      <c r="F6" s="107"/>
      <c r="G6" s="107"/>
      <c r="H6" s="108"/>
      <c r="J6" s="106" t="s">
        <v>17</v>
      </c>
      <c r="K6" s="107"/>
      <c r="L6" s="107"/>
      <c r="M6" s="107"/>
      <c r="N6" s="107"/>
      <c r="O6" s="107"/>
      <c r="P6" s="108"/>
      <c r="R6" s="106" t="s">
        <v>18</v>
      </c>
      <c r="S6" s="107"/>
      <c r="T6" s="107"/>
      <c r="U6" s="107"/>
      <c r="V6" s="107"/>
      <c r="W6" s="107"/>
      <c r="X6" s="108"/>
      <c r="Y6" s="33"/>
      <c r="Z6" s="106" t="s">
        <v>19</v>
      </c>
      <c r="AA6" s="107"/>
      <c r="AB6" s="107"/>
      <c r="AC6" s="107"/>
      <c r="AD6" s="107"/>
      <c r="AE6" s="107"/>
      <c r="AF6" s="108"/>
    </row>
    <row r="7" spans="2:32" ht="13.5" customHeight="1" thickBot="1">
      <c r="B7" s="109"/>
      <c r="C7" s="110"/>
      <c r="D7" s="110"/>
      <c r="E7" s="110"/>
      <c r="F7" s="110"/>
      <c r="G7" s="110"/>
      <c r="H7" s="111"/>
      <c r="J7" s="109"/>
      <c r="K7" s="110"/>
      <c r="L7" s="110"/>
      <c r="M7" s="110"/>
      <c r="N7" s="110"/>
      <c r="O7" s="110"/>
      <c r="P7" s="111"/>
      <c r="R7" s="109"/>
      <c r="S7" s="110"/>
      <c r="T7" s="110"/>
      <c r="U7" s="110"/>
      <c r="V7" s="110"/>
      <c r="W7" s="110"/>
      <c r="X7" s="111"/>
      <c r="Y7" s="34"/>
      <c r="Z7" s="109"/>
      <c r="AA7" s="110"/>
      <c r="AB7" s="110"/>
      <c r="AC7" s="110"/>
      <c r="AD7" s="110"/>
      <c r="AE7" s="110"/>
      <c r="AF7" s="111"/>
    </row>
    <row r="8" spans="2:32" ht="12.75" customHeight="1">
      <c r="B8" s="115" t="s">
        <v>14</v>
      </c>
      <c r="C8" s="116"/>
      <c r="D8" s="117"/>
      <c r="E8" s="121" t="s">
        <v>13</v>
      </c>
      <c r="F8" s="122"/>
      <c r="G8" s="123"/>
      <c r="H8" s="112" t="s">
        <v>15</v>
      </c>
      <c r="J8" s="115" t="s">
        <v>14</v>
      </c>
      <c r="K8" s="116"/>
      <c r="L8" s="117"/>
      <c r="M8" s="121" t="s">
        <v>13</v>
      </c>
      <c r="N8" s="122"/>
      <c r="O8" s="123"/>
      <c r="P8" s="112" t="s">
        <v>15</v>
      </c>
      <c r="Q8" s="31"/>
      <c r="R8" s="115" t="s">
        <v>14</v>
      </c>
      <c r="S8" s="116"/>
      <c r="T8" s="117"/>
      <c r="U8" s="121" t="s">
        <v>13</v>
      </c>
      <c r="V8" s="122"/>
      <c r="W8" s="123"/>
      <c r="X8" s="112" t="s">
        <v>15</v>
      </c>
      <c r="Z8" s="115" t="s">
        <v>14</v>
      </c>
      <c r="AA8" s="116"/>
      <c r="AB8" s="117"/>
      <c r="AC8" s="121" t="s">
        <v>13</v>
      </c>
      <c r="AD8" s="122"/>
      <c r="AE8" s="123"/>
      <c r="AF8" s="112" t="s">
        <v>15</v>
      </c>
    </row>
    <row r="9" spans="2:32" ht="13.5" customHeight="1" thickBot="1">
      <c r="B9" s="118"/>
      <c r="C9" s="119"/>
      <c r="D9" s="120"/>
      <c r="E9" s="124"/>
      <c r="F9" s="125"/>
      <c r="G9" s="126"/>
      <c r="H9" s="113"/>
      <c r="J9" s="118"/>
      <c r="K9" s="119"/>
      <c r="L9" s="120"/>
      <c r="M9" s="124"/>
      <c r="N9" s="125"/>
      <c r="O9" s="126"/>
      <c r="P9" s="113"/>
      <c r="Q9" s="31"/>
      <c r="R9" s="118"/>
      <c r="S9" s="119"/>
      <c r="T9" s="120"/>
      <c r="U9" s="124"/>
      <c r="V9" s="125"/>
      <c r="W9" s="126"/>
      <c r="X9" s="113"/>
      <c r="Z9" s="118"/>
      <c r="AA9" s="119"/>
      <c r="AB9" s="120"/>
      <c r="AC9" s="124"/>
      <c r="AD9" s="125"/>
      <c r="AE9" s="126"/>
      <c r="AF9" s="113"/>
    </row>
    <row r="10" spans="2:32" s="7" customFormat="1" ht="24.75" customHeight="1" thickBot="1">
      <c r="B10" s="3" t="s">
        <v>2</v>
      </c>
      <c r="C10" s="4" t="s">
        <v>1</v>
      </c>
      <c r="D10" s="5" t="s">
        <v>0</v>
      </c>
      <c r="E10" s="3" t="s">
        <v>2</v>
      </c>
      <c r="F10" s="4" t="s">
        <v>1</v>
      </c>
      <c r="G10" s="5" t="s">
        <v>0</v>
      </c>
      <c r="H10" s="114"/>
      <c r="I10" s="6"/>
      <c r="J10" s="3" t="s">
        <v>2</v>
      </c>
      <c r="K10" s="4" t="s">
        <v>1</v>
      </c>
      <c r="L10" s="5" t="s">
        <v>0</v>
      </c>
      <c r="M10" s="3" t="s">
        <v>2</v>
      </c>
      <c r="N10" s="4" t="s">
        <v>1</v>
      </c>
      <c r="O10" s="5" t="s">
        <v>0</v>
      </c>
      <c r="P10" s="114"/>
      <c r="Q10" s="31"/>
      <c r="R10" s="3" t="s">
        <v>2</v>
      </c>
      <c r="S10" s="4" t="s">
        <v>1</v>
      </c>
      <c r="T10" s="5" t="s">
        <v>0</v>
      </c>
      <c r="U10" s="3" t="s">
        <v>2</v>
      </c>
      <c r="V10" s="4" t="s">
        <v>1</v>
      </c>
      <c r="W10" s="5" t="s">
        <v>0</v>
      </c>
      <c r="X10" s="114"/>
      <c r="Y10" s="6"/>
      <c r="Z10" s="3" t="s">
        <v>2</v>
      </c>
      <c r="AA10" s="4" t="s">
        <v>1</v>
      </c>
      <c r="AB10" s="5" t="s">
        <v>0</v>
      </c>
      <c r="AC10" s="3" t="s">
        <v>2</v>
      </c>
      <c r="AD10" s="4" t="s">
        <v>1</v>
      </c>
      <c r="AE10" s="5" t="s">
        <v>0</v>
      </c>
      <c r="AF10" s="114"/>
    </row>
    <row r="11" spans="2:32" s="12" customFormat="1" ht="20.100000000000001" customHeight="1" thickBot="1">
      <c r="B11" s="8">
        <v>20</v>
      </c>
      <c r="C11" s="9">
        <v>15</v>
      </c>
      <c r="D11" s="35">
        <f>B11*C11</f>
        <v>300</v>
      </c>
      <c r="E11" s="8">
        <v>10</v>
      </c>
      <c r="F11" s="9">
        <v>17</v>
      </c>
      <c r="G11" s="10">
        <f>E11*F11</f>
        <v>170</v>
      </c>
      <c r="H11" s="10">
        <f>G11-D11</f>
        <v>-130</v>
      </c>
      <c r="I11" s="11"/>
      <c r="J11" s="8">
        <v>10</v>
      </c>
      <c r="K11" s="9">
        <v>10</v>
      </c>
      <c r="L11" s="35">
        <f>J11*K11</f>
        <v>100</v>
      </c>
      <c r="M11" s="8"/>
      <c r="N11" s="9"/>
      <c r="O11" s="10">
        <f>M11*N11</f>
        <v>0</v>
      </c>
      <c r="P11" s="10">
        <f>O11-L11</f>
        <v>-100</v>
      </c>
      <c r="Q11" s="29"/>
      <c r="R11" s="8"/>
      <c r="S11" s="9"/>
      <c r="T11" s="35">
        <f>R11*S11</f>
        <v>0</v>
      </c>
      <c r="U11" s="8"/>
      <c r="V11" s="9"/>
      <c r="W11" s="10">
        <f>U11*V11</f>
        <v>0</v>
      </c>
      <c r="X11" s="10">
        <f>W11-T11</f>
        <v>0</v>
      </c>
      <c r="Y11" s="11"/>
      <c r="Z11" s="8"/>
      <c r="AA11" s="9"/>
      <c r="AB11" s="35">
        <f>Z11*AA11</f>
        <v>0</v>
      </c>
      <c r="AC11" s="8"/>
      <c r="AD11" s="9"/>
      <c r="AE11" s="10">
        <f>AC11*AD11</f>
        <v>0</v>
      </c>
      <c r="AF11" s="10">
        <f>AE11-AB11</f>
        <v>0</v>
      </c>
    </row>
    <row r="12" spans="2:32" s="12" customFormat="1" ht="20.100000000000001" customHeight="1" thickBot="1">
      <c r="B12" s="8">
        <v>15</v>
      </c>
      <c r="C12" s="9">
        <v>20</v>
      </c>
      <c r="D12" s="35">
        <f t="shared" ref="D12:D14" si="0">B12*C12</f>
        <v>300</v>
      </c>
      <c r="E12" s="8"/>
      <c r="F12" s="9"/>
      <c r="G12" s="10">
        <f t="shared" ref="G12:G14" si="1">E12*F12</f>
        <v>0</v>
      </c>
      <c r="H12" s="10">
        <f>G12-D12</f>
        <v>-300</v>
      </c>
      <c r="I12" s="11"/>
      <c r="J12" s="8"/>
      <c r="K12" s="9"/>
      <c r="L12" s="35">
        <f t="shared" ref="L12:L15" si="2">J12*K12</f>
        <v>0</v>
      </c>
      <c r="M12" s="8"/>
      <c r="N12" s="9"/>
      <c r="O12" s="10">
        <f t="shared" ref="O12:O15" si="3">M12*N12</f>
        <v>0</v>
      </c>
      <c r="P12" s="10">
        <f t="shared" ref="P12:P15" si="4">O12-L12</f>
        <v>0</v>
      </c>
      <c r="Q12" s="29"/>
      <c r="R12" s="8"/>
      <c r="S12" s="9"/>
      <c r="T12" s="35">
        <f t="shared" ref="T12:T15" si="5">R12*S12</f>
        <v>0</v>
      </c>
      <c r="U12" s="8"/>
      <c r="V12" s="9"/>
      <c r="W12" s="10">
        <f t="shared" ref="W12:W15" si="6">U12*V12</f>
        <v>0</v>
      </c>
      <c r="X12" s="10">
        <f t="shared" ref="X12:X15" si="7">W12-T12</f>
        <v>0</v>
      </c>
      <c r="Y12" s="11"/>
      <c r="Z12" s="8"/>
      <c r="AA12" s="9"/>
      <c r="AB12" s="35">
        <f t="shared" ref="AB12:AB15" si="8">Z12*AA12</f>
        <v>0</v>
      </c>
      <c r="AC12" s="8"/>
      <c r="AD12" s="9"/>
      <c r="AE12" s="10">
        <f t="shared" ref="AE12:AE15" si="9">AC12*AD12</f>
        <v>0</v>
      </c>
      <c r="AF12" s="10">
        <f t="shared" ref="AF12:AF15" si="10">AE12-AB12</f>
        <v>0</v>
      </c>
    </row>
    <row r="13" spans="2:32" s="12" customFormat="1" ht="20.100000000000001" customHeight="1" thickBot="1">
      <c r="B13" s="8">
        <v>10</v>
      </c>
      <c r="C13" s="9">
        <v>16</v>
      </c>
      <c r="D13" s="35">
        <f t="shared" si="0"/>
        <v>160</v>
      </c>
      <c r="E13" s="8"/>
      <c r="F13" s="9"/>
      <c r="G13" s="10">
        <f t="shared" si="1"/>
        <v>0</v>
      </c>
      <c r="H13" s="10">
        <f t="shared" ref="H13:H15" si="11">G13-D13</f>
        <v>-160</v>
      </c>
      <c r="I13" s="11"/>
      <c r="J13" s="8"/>
      <c r="K13" s="9"/>
      <c r="L13" s="35">
        <f t="shared" si="2"/>
        <v>0</v>
      </c>
      <c r="M13" s="8"/>
      <c r="N13" s="9"/>
      <c r="O13" s="10">
        <f t="shared" si="3"/>
        <v>0</v>
      </c>
      <c r="P13" s="10">
        <f t="shared" si="4"/>
        <v>0</v>
      </c>
      <c r="Q13" s="29"/>
      <c r="R13" s="8"/>
      <c r="S13" s="9"/>
      <c r="T13" s="35">
        <f t="shared" si="5"/>
        <v>0</v>
      </c>
      <c r="U13" s="8"/>
      <c r="V13" s="9"/>
      <c r="W13" s="10">
        <f t="shared" si="6"/>
        <v>0</v>
      </c>
      <c r="X13" s="10">
        <f t="shared" si="7"/>
        <v>0</v>
      </c>
      <c r="Y13" s="11"/>
      <c r="Z13" s="8"/>
      <c r="AA13" s="9"/>
      <c r="AB13" s="35">
        <f t="shared" si="8"/>
        <v>0</v>
      </c>
      <c r="AC13" s="8"/>
      <c r="AD13" s="9"/>
      <c r="AE13" s="10">
        <f t="shared" si="9"/>
        <v>0</v>
      </c>
      <c r="AF13" s="10">
        <f t="shared" si="10"/>
        <v>0</v>
      </c>
    </row>
    <row r="14" spans="2:32" s="12" customFormat="1" ht="20.100000000000001" customHeight="1" thickBot="1">
      <c r="B14" s="8"/>
      <c r="C14" s="9"/>
      <c r="D14" s="35">
        <f t="shared" si="0"/>
        <v>0</v>
      </c>
      <c r="E14" s="8"/>
      <c r="F14" s="9"/>
      <c r="G14" s="10">
        <f t="shared" si="1"/>
        <v>0</v>
      </c>
      <c r="H14" s="10">
        <f t="shared" si="11"/>
        <v>0</v>
      </c>
      <c r="I14" s="11"/>
      <c r="J14" s="8"/>
      <c r="K14" s="9"/>
      <c r="L14" s="35">
        <f t="shared" si="2"/>
        <v>0</v>
      </c>
      <c r="M14" s="8"/>
      <c r="N14" s="9"/>
      <c r="O14" s="10">
        <f t="shared" si="3"/>
        <v>0</v>
      </c>
      <c r="P14" s="10">
        <f t="shared" si="4"/>
        <v>0</v>
      </c>
      <c r="Q14" s="29"/>
      <c r="R14" s="8"/>
      <c r="S14" s="9"/>
      <c r="T14" s="35">
        <f t="shared" si="5"/>
        <v>0</v>
      </c>
      <c r="U14" s="8"/>
      <c r="V14" s="9"/>
      <c r="W14" s="10">
        <f t="shared" si="6"/>
        <v>0</v>
      </c>
      <c r="X14" s="10">
        <f t="shared" si="7"/>
        <v>0</v>
      </c>
      <c r="Y14" s="11"/>
      <c r="Z14" s="8"/>
      <c r="AA14" s="9"/>
      <c r="AB14" s="35">
        <f t="shared" si="8"/>
        <v>0</v>
      </c>
      <c r="AC14" s="8"/>
      <c r="AD14" s="9"/>
      <c r="AE14" s="10">
        <f t="shared" si="9"/>
        <v>0</v>
      </c>
      <c r="AF14" s="10">
        <f t="shared" si="10"/>
        <v>0</v>
      </c>
    </row>
    <row r="15" spans="2:32" ht="20.100000000000001" customHeight="1" thickBot="1">
      <c r="B15" s="8"/>
      <c r="C15" s="9"/>
      <c r="D15" s="35">
        <f t="shared" ref="D15" si="12">B15*C15</f>
        <v>0</v>
      </c>
      <c r="E15" s="8"/>
      <c r="F15" s="9"/>
      <c r="G15" s="10">
        <f t="shared" ref="G15" si="13">E15*F15</f>
        <v>0</v>
      </c>
      <c r="H15" s="10">
        <f t="shared" si="11"/>
        <v>0</v>
      </c>
      <c r="I15" s="11"/>
      <c r="J15" s="8"/>
      <c r="K15" s="9"/>
      <c r="L15" s="35">
        <f t="shared" si="2"/>
        <v>0</v>
      </c>
      <c r="M15" s="8"/>
      <c r="N15" s="9"/>
      <c r="O15" s="10">
        <f t="shared" si="3"/>
        <v>0</v>
      </c>
      <c r="P15" s="10">
        <f t="shared" si="4"/>
        <v>0</v>
      </c>
      <c r="Q15" s="29"/>
      <c r="R15" s="8"/>
      <c r="S15" s="9"/>
      <c r="T15" s="35">
        <f t="shared" si="5"/>
        <v>0</v>
      </c>
      <c r="U15" s="8"/>
      <c r="V15" s="9"/>
      <c r="W15" s="10">
        <f t="shared" si="6"/>
        <v>0</v>
      </c>
      <c r="X15" s="10">
        <f t="shared" si="7"/>
        <v>0</v>
      </c>
      <c r="Y15" s="11"/>
      <c r="Z15" s="8"/>
      <c r="AA15" s="9"/>
      <c r="AB15" s="35">
        <f t="shared" si="8"/>
        <v>0</v>
      </c>
      <c r="AC15" s="8"/>
      <c r="AD15" s="9"/>
      <c r="AE15" s="10">
        <f t="shared" si="9"/>
        <v>0</v>
      </c>
      <c r="AF15" s="10">
        <f t="shared" si="10"/>
        <v>0</v>
      </c>
    </row>
    <row r="16" spans="2:32" ht="30" customHeight="1" thickBot="1">
      <c r="B16" s="5">
        <f>SUM(B11:B15)</f>
        <v>45</v>
      </c>
      <c r="C16" s="5">
        <f>D16/B16</f>
        <v>16.888888888888889</v>
      </c>
      <c r="D16" s="13">
        <f>SUM(D11:D15)</f>
        <v>760</v>
      </c>
      <c r="E16" s="5">
        <f>SUM(E11:E15)</f>
        <v>10</v>
      </c>
      <c r="F16" s="5">
        <f>G16/E16</f>
        <v>17</v>
      </c>
      <c r="G16" s="13">
        <f>SUM(G11:G15)</f>
        <v>170</v>
      </c>
      <c r="H16" s="10">
        <f>G16-D16</f>
        <v>-590</v>
      </c>
      <c r="J16" s="5">
        <f>SUM(J11:J15)</f>
        <v>10</v>
      </c>
      <c r="K16" s="5">
        <f>L16/J16</f>
        <v>10</v>
      </c>
      <c r="L16" s="13">
        <f>SUM(L11:L15)</f>
        <v>100</v>
      </c>
      <c r="M16" s="5">
        <f>SUM(M11:M15)</f>
        <v>0</v>
      </c>
      <c r="N16" s="5" t="e">
        <f>O16/M16</f>
        <v>#DIV/0!</v>
      </c>
      <c r="O16" s="13">
        <f>SUM(O11:O15)</f>
        <v>0</v>
      </c>
      <c r="P16" s="10">
        <f>O16-L16</f>
        <v>-100</v>
      </c>
      <c r="Q16" s="29"/>
      <c r="R16" s="5">
        <f>SUM(R11:R15)</f>
        <v>0</v>
      </c>
      <c r="S16" s="5" t="e">
        <f>T16/R16</f>
        <v>#DIV/0!</v>
      </c>
      <c r="T16" s="13">
        <f>SUM(T11:T15)</f>
        <v>0</v>
      </c>
      <c r="U16" s="5">
        <f>SUM(U11:U15)</f>
        <v>0</v>
      </c>
      <c r="V16" s="5" t="e">
        <f>W16/U16</f>
        <v>#DIV/0!</v>
      </c>
      <c r="W16" s="13">
        <f>SUM(W11:W15)</f>
        <v>0</v>
      </c>
      <c r="X16" s="10">
        <f>W16-T16</f>
        <v>0</v>
      </c>
      <c r="Z16" s="5">
        <f>SUM(Z11:Z15)</f>
        <v>0</v>
      </c>
      <c r="AA16" s="5" t="e">
        <f>AB16/Z16</f>
        <v>#DIV/0!</v>
      </c>
      <c r="AB16" s="13">
        <f>SUM(AB11:AB15)</f>
        <v>0</v>
      </c>
      <c r="AC16" s="5">
        <f>SUM(AC11:AC15)</f>
        <v>0</v>
      </c>
      <c r="AD16" s="5" t="e">
        <f>AE16/AC16</f>
        <v>#DIV/0!</v>
      </c>
      <c r="AE16" s="13">
        <f>SUM(AE11:AE15)</f>
        <v>0</v>
      </c>
      <c r="AF16" s="10">
        <f>AE16-AB16</f>
        <v>0</v>
      </c>
    </row>
    <row r="19" spans="7:23">
      <c r="G19" s="63" t="s">
        <v>28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</row>
    <row r="20" spans="7:23"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</row>
    <row r="21" spans="7:23"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</row>
    <row r="22" spans="7:23"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</row>
  </sheetData>
  <mergeCells count="23">
    <mergeCell ref="Z6:AF7"/>
    <mergeCell ref="Y2:AA4"/>
    <mergeCell ref="B6:H7"/>
    <mergeCell ref="J6:P7"/>
    <mergeCell ref="X8:X10"/>
    <mergeCell ref="AF8:AF10"/>
    <mergeCell ref="R8:T9"/>
    <mergeCell ref="U8:W9"/>
    <mergeCell ref="Z8:AB9"/>
    <mergeCell ref="AC8:AE9"/>
    <mergeCell ref="H8:H10"/>
    <mergeCell ref="P8:P10"/>
    <mergeCell ref="B8:D9"/>
    <mergeCell ref="E8:G9"/>
    <mergeCell ref="J8:L9"/>
    <mergeCell ref="M8:O9"/>
    <mergeCell ref="G19:W22"/>
    <mergeCell ref="P2:R4"/>
    <mergeCell ref="U2:X4"/>
    <mergeCell ref="L2:O4"/>
    <mergeCell ref="E2:F4"/>
    <mergeCell ref="G2:J4"/>
    <mergeCell ref="R6:X7"/>
  </mergeCells>
  <pageMargins left="0.7" right="0.7" top="0.75" bottom="0.75" header="0.3" footer="0.3"/>
  <pageSetup paperSize="9" orientation="portrait" r:id="rId1"/>
  <ignoredErrors>
    <ignoredError sqref="C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مثال توضيحي</vt:lpstr>
      <vt:lpstr>شكل الجدول العام باختصار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allal</dc:creator>
  <cp:lastModifiedBy>ALLAL</cp:lastModifiedBy>
  <dcterms:created xsi:type="dcterms:W3CDTF">2019-04-16T14:07:40Z</dcterms:created>
  <dcterms:modified xsi:type="dcterms:W3CDTF">2021-04-08T20:47:12Z</dcterms:modified>
</cp:coreProperties>
</file>